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queryTables/queryTable1.xml" ContentType="application/vnd.openxmlformats-officedocument.spreadsheetml.query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revisions/revisionHeaders.xml" ContentType="application/vnd.openxmlformats-officedocument.spreadsheetml.revisionHeaders+xml"/>
  <Override PartName="/xl/revisions/revisionLog162.xml" ContentType="application/vnd.openxmlformats-officedocument.spreadsheetml.revisionLog+xml"/>
  <Override PartName="/xl/revisions/userNames.xml" ContentType="application/vnd.openxmlformats-officedocument.spreadsheetml.userNam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evisions/revisionLog14.xml" ContentType="application/vnd.openxmlformats-officedocument.spreadsheetml.revisionLog+xml"/>
  <Override PartName="/xl/revisions/revisionLog21.xml" ContentType="application/vnd.openxmlformats-officedocument.spreadsheetml.revisionLog+xml"/>
  <Override PartName="/xl/revisions/revisionLog69.xml" ContentType="application/vnd.openxmlformats-officedocument.spreadsheetml.revisionLog+xml"/>
  <Override PartName="/xl/revisions/revisionLog80.xml" ContentType="application/vnd.openxmlformats-officedocument.spreadsheetml.revisionLog+xml"/>
  <Override PartName="/xl/revisions/revisionLog101.xml" ContentType="application/vnd.openxmlformats-officedocument.spreadsheetml.revisionLog+xml"/>
  <Override PartName="/xl/revisions/revisionLog115.xml" ContentType="application/vnd.openxmlformats-officedocument.spreadsheetml.revisionLog+xml"/>
  <Override PartName="/xl/revisions/revisionLog136.xml" ContentType="application/vnd.openxmlformats-officedocument.spreadsheetml.revisionLog+xml"/>
  <Override PartName="/xl/revisions/revisionLog157.xml" ContentType="application/vnd.openxmlformats-officedocument.spreadsheetml.revisionLog+xml"/>
  <Override PartName="/xl/revisions/revisionLog4.xml" ContentType="application/vnd.openxmlformats-officedocument.spreadsheetml.revisionLog+xml"/>
  <Override PartName="/xl/revisions/revisionLog45.xml" ContentType="application/vnd.openxmlformats-officedocument.spreadsheetml.revisionLog+xml"/>
  <Override PartName="/xl/revisions/revisionLog59.xml" ContentType="application/vnd.openxmlformats-officedocument.spreadsheetml.revisionLog+xml"/>
  <Override PartName="/xl/revisions/revisionLog30.xml" ContentType="application/vnd.openxmlformats-officedocument.spreadsheetml.revisionLog+xml"/>
  <Override PartName="/xl/revisions/revisionLog70.xml" ContentType="application/vnd.openxmlformats-officedocument.spreadsheetml.revisionLog+xml"/>
  <Override PartName="/xl/revisions/revisionLog91.xml" ContentType="application/vnd.openxmlformats-officedocument.spreadsheetml.revisionLog+xml"/>
  <Override PartName="/xl/revisions/revisionLog126.xml" ContentType="application/vnd.openxmlformats-officedocument.spreadsheetml.revisionLog+xml"/>
  <Override PartName="/xl/revisions/revisionLog147.xml" ContentType="application/vnd.openxmlformats-officedocument.spreadsheetml.revisionLog+xml"/>
  <Override PartName="/xl/revisions/revisionLog15.xml" ContentType="application/vnd.openxmlformats-officedocument.spreadsheetml.revisionLog+xml"/>
  <Override PartName="/xl/revisions/revisionLog22.xml" ContentType="application/vnd.openxmlformats-officedocument.spreadsheetml.revisionLog+xml"/>
  <Override PartName="/xl/revisions/revisionLog60.xml" ContentType="application/vnd.openxmlformats-officedocument.spreadsheetml.revisionLog+xml"/>
  <Override PartName="/xl/revisions/revisionLog81.xml" ContentType="application/vnd.openxmlformats-officedocument.spreadsheetml.revisionLog+xml"/>
  <Override PartName="/xl/revisions/revisionLog102.xml" ContentType="application/vnd.openxmlformats-officedocument.spreadsheetml.revisionLog+xml"/>
  <Override PartName="/xl/revisions/revisionLog116.xml" ContentType="application/vnd.openxmlformats-officedocument.spreadsheetml.revisionLog+xml"/>
  <Override PartName="/xl/revisions/revisionLog137.xml" ContentType="application/vnd.openxmlformats-officedocument.spreadsheetml.revisionLog+xml"/>
  <Override PartName="/xl/revisions/revisionLog111.xml" ContentType="application/vnd.openxmlformats-officedocument.spreadsheetml.revisionLog+xml"/>
  <Override PartName="/xl/revisions/revisionLog132.xml" ContentType="application/vnd.openxmlformats-officedocument.spreadsheetml.revisionLog+xml"/>
  <Override PartName="/xl/revisions/revisionLog153.xml" ContentType="application/vnd.openxmlformats-officedocument.spreadsheetml.revisionLog+xml"/>
  <Override PartName="/xl/revisions/revisionLog158.xml" ContentType="application/vnd.openxmlformats-officedocument.spreadsheetml.revisionLog+xml"/>
  <Override PartName="/xl/revisions/revisionLog37.xml" ContentType="application/vnd.openxmlformats-officedocument.spreadsheetml.revisionLog+xml"/>
  <Override PartName="/xl/revisions/revisionLog5.xml" ContentType="application/vnd.openxmlformats-officedocument.spreadsheetml.revisionLog+xml"/>
  <Override PartName="/xl/revisions/revisionLog41.xml" ContentType="application/vnd.openxmlformats-officedocument.spreadsheetml.revisionLog+xml"/>
  <Override PartName="/xl/revisions/revisionLog46.xml" ContentType="application/vnd.openxmlformats-officedocument.spreadsheetml.revisionLog+xml"/>
  <Override PartName="/xl/revisions/revisionLog26.xml" ContentType="application/vnd.openxmlformats-officedocument.spreadsheetml.revisionLog+xml"/>
  <Override PartName="/xl/revisions/revisionLog31.xml" ContentType="application/vnd.openxmlformats-officedocument.spreadsheetml.revisionLog+xml"/>
  <Override PartName="/xl/revisions/revisionLog23.xml" ContentType="application/vnd.openxmlformats-officedocument.spreadsheetml.revisionLog+xml"/>
  <Override PartName="/xl/revisions/revisionLog55.xml" ContentType="application/vnd.openxmlformats-officedocument.spreadsheetml.revisionLog+xml"/>
  <Override PartName="/xl/revisions/revisionLog71.xml" ContentType="application/vnd.openxmlformats-officedocument.spreadsheetml.revisionLog+xml"/>
  <Override PartName="/xl/revisions/revisionLog76.xml" ContentType="application/vnd.openxmlformats-officedocument.spreadsheetml.revisionLog+xml"/>
  <Override PartName="/xl/revisions/revisionLog92.xml" ContentType="application/vnd.openxmlformats-officedocument.spreadsheetml.revisionLog+xml"/>
  <Override PartName="/xl/revisions/revisionLog97.xml" ContentType="application/vnd.openxmlformats-officedocument.spreadsheetml.revisionLog+xml"/>
  <Override PartName="/xl/revisions/revisionLog127.xml" ContentType="application/vnd.openxmlformats-officedocument.spreadsheetml.revisionLog+xml"/>
  <Override PartName="/xl/revisions/revisionLog122.xml" ContentType="application/vnd.openxmlformats-officedocument.spreadsheetml.revisionLog+xml"/>
  <Override PartName="/xl/revisions/revisionLog143.xml" ContentType="application/vnd.openxmlformats-officedocument.spreadsheetml.revisionLog+xml"/>
  <Override PartName="/xl/revisions/revisionLog148.xml" ContentType="application/vnd.openxmlformats-officedocument.spreadsheetml.revisionLog+xml"/>
  <Override PartName="/xl/revisions/revisionLog11.xml" ContentType="application/vnd.openxmlformats-officedocument.spreadsheetml.revisionLog+xml"/>
  <Override PartName="/xl/revisions/revisionLog16.xml" ContentType="application/vnd.openxmlformats-officedocument.spreadsheetml.revisionLog+xml"/>
  <Override PartName="/xl/revisions/revisionLog52.xml" ContentType="application/vnd.openxmlformats-officedocument.spreadsheetml.revisionLog+xml"/>
  <Override PartName="/xl/revisions/revisionLog47.xml" ContentType="application/vnd.openxmlformats-officedocument.spreadsheetml.revisionLog+xml"/>
  <Override PartName="/xl/revisions/revisionLog61.xml" ContentType="application/vnd.openxmlformats-officedocument.spreadsheetml.revisionLog+xml"/>
  <Override PartName="/xl/revisions/revisionLog66.xml" ContentType="application/vnd.openxmlformats-officedocument.spreadsheetml.revisionLog+xml"/>
  <Override PartName="/xl/revisions/revisionLog87.xml" ContentType="application/vnd.openxmlformats-officedocument.spreadsheetml.revisionLog+xml"/>
  <Override PartName="/xl/revisions/revisionLog108.xml" ContentType="application/vnd.openxmlformats-officedocument.spreadsheetml.revisionLog+xml"/>
  <Override PartName="/xl/revisions/revisionLog82.xml" ContentType="application/vnd.openxmlformats-officedocument.spreadsheetml.revisionLog+xml"/>
  <Override PartName="/xl/revisions/revisionLog103.xml" ContentType="application/vnd.openxmlformats-officedocument.spreadsheetml.revisionLog+xml"/>
  <Override PartName="/xl/revisions/revisionLog112.xml" ContentType="application/vnd.openxmlformats-officedocument.spreadsheetml.revisionLog+xml"/>
  <Override PartName="/xl/revisions/revisionLog117.xml" ContentType="application/vnd.openxmlformats-officedocument.spreadsheetml.revisionLog+xml"/>
  <Override PartName="/xl/revisions/revisionLog133.xml" ContentType="application/vnd.openxmlformats-officedocument.spreadsheetml.revisionLog+xml"/>
  <Override PartName="/xl/revisions/revisionLog138.xml" ContentType="application/vnd.openxmlformats-officedocument.spreadsheetml.revisionLog+xml"/>
  <Override PartName="/xl/revisions/revisionLog154.xml" ContentType="application/vnd.openxmlformats-officedocument.spreadsheetml.revisionLog+xml"/>
  <Override PartName="/xl/revisions/revisionLog159.xml" ContentType="application/vnd.openxmlformats-officedocument.spreadsheetml.revisionLog+xml"/>
  <Override PartName="/xl/revisions/revisionLog6.xml" ContentType="application/vnd.openxmlformats-officedocument.spreadsheetml.revisionLog+xml"/>
  <Override PartName="/xl/revisions/revisionLog42.xml" ContentType="application/vnd.openxmlformats-officedocument.spreadsheetml.revisionLog+xml"/>
  <Override PartName="/xl/revisions/revisionLog32.xml" ContentType="application/vnd.openxmlformats-officedocument.spreadsheetml.revisionLog+xml"/>
  <Override PartName="/xl/revisions/revisionLog38.xml" ContentType="application/vnd.openxmlformats-officedocument.spreadsheetml.revisionLog+xml"/>
  <Override PartName="/xl/revisions/revisionLog17.xml" ContentType="application/vnd.openxmlformats-officedocument.spreadsheetml.revisionLog+xml"/>
  <Override PartName="/xl/revisions/revisionLog24.xml" ContentType="application/vnd.openxmlformats-officedocument.spreadsheetml.revisionLog+xml"/>
  <Override PartName="/xl/revisions/revisionLog56.xml" ContentType="application/vnd.openxmlformats-officedocument.spreadsheetml.revisionLog+xml"/>
  <Override PartName="/xl/revisions/revisionLog77.xml" ContentType="application/vnd.openxmlformats-officedocument.spreadsheetml.revisionLog+xml"/>
  <Override PartName="/xl/revisions/revisionLog98.xml" ContentType="application/vnd.openxmlformats-officedocument.spreadsheetml.revisionLog+xml"/>
  <Override PartName="/xl/revisions/revisionLog27.xml" ContentType="application/vnd.openxmlformats-officedocument.spreadsheetml.revisionLog+xml"/>
  <Override PartName="/xl/revisions/revisionLog72.xml" ContentType="application/vnd.openxmlformats-officedocument.spreadsheetml.revisionLog+xml"/>
  <Override PartName="/xl/revisions/revisionLog93.xml" ContentType="application/vnd.openxmlformats-officedocument.spreadsheetml.revisionLog+xml"/>
  <Override PartName="/xl/revisions/revisionLog123.xml" ContentType="application/vnd.openxmlformats-officedocument.spreadsheetml.revisionLog+xml"/>
  <Override PartName="/xl/revisions/revisionLog128.xml" ContentType="application/vnd.openxmlformats-officedocument.spreadsheetml.revisionLog+xml"/>
  <Override PartName="/xl/revisions/revisionLog144.xml" ContentType="application/vnd.openxmlformats-officedocument.spreadsheetml.revisionLog+xml"/>
  <Override PartName="/xl/revisions/revisionLog149.xml" ContentType="application/vnd.openxmlformats-officedocument.spreadsheetml.revisionLog+xml"/>
  <Override PartName="/xl/revisions/revisionLog160.xml" ContentType="application/vnd.openxmlformats-officedocument.spreadsheetml.revisionLog+xml"/>
  <Override PartName="/xl/revisions/revisionLog48.xml" ContentType="application/vnd.openxmlformats-officedocument.spreadsheetml.revisionLog+xml"/>
  <Override PartName="/xl/revisions/revisionLog7.xml" ContentType="application/vnd.openxmlformats-officedocument.spreadsheetml.revisionLog+xml"/>
  <Override PartName="/xl/revisions/revisionLog12.xml" ContentType="application/vnd.openxmlformats-officedocument.spreadsheetml.revisionLog+xml"/>
  <Override PartName="/xl/revisions/revisionLog19.xml" ContentType="application/vnd.openxmlformats-officedocument.spreadsheetml.revisionLog+xml"/>
  <Override PartName="/xl/revisions/revisionLog67.xml" ContentType="application/vnd.openxmlformats-officedocument.spreadsheetml.revisionLog+xml"/>
  <Override PartName="/xl/revisions/revisionLog88.xml" ContentType="application/vnd.openxmlformats-officedocument.spreadsheetml.revisionLog+xml"/>
  <Override PartName="/xl/revisions/revisionLog62.xml" ContentType="application/vnd.openxmlformats-officedocument.spreadsheetml.revisionLog+xml"/>
  <Override PartName="/xl/revisions/revisionLog83.xml" ContentType="application/vnd.openxmlformats-officedocument.spreadsheetml.revisionLog+xml"/>
  <Override PartName="/xl/revisions/revisionLog104.xml" ContentType="application/vnd.openxmlformats-officedocument.spreadsheetml.revisionLog+xml"/>
  <Override PartName="/xl/revisions/revisionLog109.xml" ContentType="application/vnd.openxmlformats-officedocument.spreadsheetml.revisionLog+xml"/>
  <Override PartName="/xl/revisions/revisionLog113.xml" ContentType="application/vnd.openxmlformats-officedocument.spreadsheetml.revisionLog+xml"/>
  <Override PartName="/xl/revisions/revisionLog118.xml" ContentType="application/vnd.openxmlformats-officedocument.spreadsheetml.revisionLog+xml"/>
  <Override PartName="/xl/revisions/revisionLog139.xml" ContentType="application/vnd.openxmlformats-officedocument.spreadsheetml.revisionLog+xml"/>
  <Override PartName="/xl/revisions/revisionLog134.xml" ContentType="application/vnd.openxmlformats-officedocument.spreadsheetml.revisionLog+xml"/>
  <Override PartName="/xl/revisions/revisionLog150.xml" ContentType="application/vnd.openxmlformats-officedocument.spreadsheetml.revisionLog+xml"/>
  <Override PartName="/xl/revisions/revisionLog155.xml" ContentType="application/vnd.openxmlformats-officedocument.spreadsheetml.revisionLog+xml"/>
  <Override PartName="/xl/revisions/revisionLog35.xml" ContentType="application/vnd.openxmlformats-officedocument.spreadsheetml.revisionLog+xml"/>
  <Override PartName="/xl/revisions/revisionLog2.xml" ContentType="application/vnd.openxmlformats-officedocument.spreadsheetml.revisionLog+xml"/>
  <Override PartName="/xl/revisions/revisionLog43.xml" ContentType="application/vnd.openxmlformats-officedocument.spreadsheetml.revisionLog+xml"/>
  <Override PartName="/xl/revisions/revisionLog57.xml" ContentType="application/vnd.openxmlformats-officedocument.spreadsheetml.revisionLog+xml"/>
  <Override PartName="/xl/revisions/revisionLog78.xml" ContentType="application/vnd.openxmlformats-officedocument.spreadsheetml.revisionLog+xml"/>
  <Override PartName="/xl/revisions/revisionLog18.xml" ContentType="application/vnd.openxmlformats-officedocument.spreadsheetml.revisionLog+xml"/>
  <Override PartName="/xl/revisions/revisionLog33.xml" ContentType="application/vnd.openxmlformats-officedocument.spreadsheetml.revisionLog+xml"/>
  <Override PartName="/xl/revisions/revisionLog28.xml" ContentType="application/vnd.openxmlformats-officedocument.spreadsheetml.revisionLog+xml"/>
  <Override PartName="/xl/revisions/revisionLog25.xml" ContentType="application/vnd.openxmlformats-officedocument.spreadsheetml.revisionLog+xml"/>
  <Override PartName="/xl/revisions/revisionLog73.xml" ContentType="application/vnd.openxmlformats-officedocument.spreadsheetml.revisionLog+xml"/>
  <Override PartName="/xl/revisions/revisionLog94.xml" ContentType="application/vnd.openxmlformats-officedocument.spreadsheetml.revisionLog+xml"/>
  <Override PartName="/xl/revisions/revisionLog99.xml" ContentType="application/vnd.openxmlformats-officedocument.spreadsheetml.revisionLog+xml"/>
  <Override PartName="/xl/revisions/revisionLog129.xml" ContentType="application/vnd.openxmlformats-officedocument.spreadsheetml.revisionLog+xml"/>
  <Override PartName="/xl/revisions/revisionLog124.xml" ContentType="application/vnd.openxmlformats-officedocument.spreadsheetml.revisionLog+xml"/>
  <Override PartName="/xl/revisions/revisionLog140.xml" ContentType="application/vnd.openxmlformats-officedocument.spreadsheetml.revisionLog+xml"/>
  <Override PartName="/xl/revisions/revisionLog145.xml" ContentType="application/vnd.openxmlformats-officedocument.spreadsheetml.revisionLog+xml"/>
  <Override PartName="/xl/revisions/revisionLog161.xml" ContentType="application/vnd.openxmlformats-officedocument.spreadsheetml.revisionLog+xml"/>
  <Override PartName="/xl/revisions/revisionLog13.xml" ContentType="application/vnd.openxmlformats-officedocument.spreadsheetml.revisionLog+xml"/>
  <Override PartName="/xl/revisions/revisionLog20.xml" ContentType="application/vnd.openxmlformats-officedocument.spreadsheetml.revisionLog+xml"/>
  <Override PartName="/xl/revisions/revisionLog68.xml" ContentType="application/vnd.openxmlformats-officedocument.spreadsheetml.revisionLog+xml"/>
  <Override PartName="/xl/revisions/revisionLog8.xml" ContentType="application/vnd.openxmlformats-officedocument.spreadsheetml.revisionLog+xml"/>
  <Override PartName="/xl/revisions/revisionLog49.xml" ContentType="application/vnd.openxmlformats-officedocument.spreadsheetml.revisionLog+xml"/>
  <Override PartName="/xl/revisions/revisionLog63.xml" ContentType="application/vnd.openxmlformats-officedocument.spreadsheetml.revisionLog+xml"/>
  <Override PartName="/xl/revisions/revisionLog84.xml" ContentType="application/vnd.openxmlformats-officedocument.spreadsheetml.revisionLog+xml"/>
  <Override PartName="/xl/revisions/revisionLog89.xml" ContentType="application/vnd.openxmlformats-officedocument.spreadsheetml.revisionLog+xml"/>
  <Override PartName="/xl/revisions/revisionLog105.xml" ContentType="application/vnd.openxmlformats-officedocument.spreadsheetml.revisionLog+xml"/>
  <Override PartName="/xl/revisions/revisionLog119.xml" ContentType="application/vnd.openxmlformats-officedocument.spreadsheetml.revisionLog+xml"/>
  <Override PartName="/xl/revisions/revisionLog100.xml" ContentType="application/vnd.openxmlformats-officedocument.spreadsheetml.revisionLog+xml"/>
  <Override PartName="/xl/revisions/revisionLog114.xml" ContentType="application/vnd.openxmlformats-officedocument.spreadsheetml.revisionLog+xml"/>
  <Override PartName="/xl/revisions/revisionLog130.xml" ContentType="application/vnd.openxmlformats-officedocument.spreadsheetml.revisionLog+xml"/>
  <Override PartName="/xl/revisions/revisionLog135.xml" ContentType="application/vnd.openxmlformats-officedocument.spreadsheetml.revisionLog+xml"/>
  <Override PartName="/xl/revisions/revisionLog151.xml" ContentType="application/vnd.openxmlformats-officedocument.spreadsheetml.revisionLog+xml"/>
  <Override PartName="/xl/revisions/revisionLog156.xml" ContentType="application/vnd.openxmlformats-officedocument.spreadsheetml.revisionLog+xml"/>
  <Override PartName="/xl/revisions/revisionLog44.xml" ContentType="application/vnd.openxmlformats-officedocument.spreadsheetml.revisionLog+xml"/>
  <Override PartName="/xl/revisions/revisionLog3.xml" ContentType="application/vnd.openxmlformats-officedocument.spreadsheetml.revisionLog+xml"/>
  <Override PartName="/xl/revisions/revisionLog34.xml" ContentType="application/vnd.openxmlformats-officedocument.spreadsheetml.revisionLog+xml"/>
  <Override PartName="/xl/revisions/revisionLog29.xml" ContentType="application/vnd.openxmlformats-officedocument.spreadsheetml.revisionLog+xml"/>
  <Override PartName="/xl/revisions/revisionLog36.xml" ContentType="application/vnd.openxmlformats-officedocument.spreadsheetml.revisionLog+xml"/>
  <Override PartName="/xl/revisions/revisionLog39.xml" ContentType="application/vnd.openxmlformats-officedocument.spreadsheetml.revisionLog+xml"/>
  <Override PartName="/xl/revisions/revisionLog53.xml" ContentType="application/vnd.openxmlformats-officedocument.spreadsheetml.revisionLog+xml"/>
  <Override PartName="/xl/revisions/revisionLog58.xml" ContentType="application/vnd.openxmlformats-officedocument.spreadsheetml.revisionLog+xml"/>
  <Override PartName="/xl/revisions/revisionLog74.xml" ContentType="application/vnd.openxmlformats-officedocument.spreadsheetml.revisionLog+xml"/>
  <Override PartName="/xl/revisions/revisionLog79.xml" ContentType="application/vnd.openxmlformats-officedocument.spreadsheetml.revisionLog+xml"/>
  <Override PartName="/xl/revisions/revisionLog95.xml" ContentType="application/vnd.openxmlformats-officedocument.spreadsheetml.revisionLog+xml"/>
  <Override PartName="/xl/revisions/revisionLog90.xml" ContentType="application/vnd.openxmlformats-officedocument.spreadsheetml.revisionLog+xml"/>
  <Override PartName="/xl/revisions/revisionLog120.xml" ContentType="application/vnd.openxmlformats-officedocument.spreadsheetml.revisionLog+xml"/>
  <Override PartName="/xl/revisions/revisionLog125.xml" ContentType="application/vnd.openxmlformats-officedocument.spreadsheetml.revisionLog+xml"/>
  <Override PartName="/xl/revisions/revisionLog146.xml" ContentType="application/vnd.openxmlformats-officedocument.spreadsheetml.revisionLog+xml"/>
  <Override PartName="/xl/revisions/revisionLog141.xml" ContentType="application/vnd.openxmlformats-officedocument.spreadsheetml.revisionLog+xml"/>
  <Override PartName="/xl/revisions/revisionLog50.xml" ContentType="application/vnd.openxmlformats-officedocument.spreadsheetml.revisionLog+xml"/>
  <Override PartName="/xl/revisions/revisionLog9.xml" ContentType="application/vnd.openxmlformats-officedocument.spreadsheetml.revisionLog+xml"/>
  <Override PartName="/xl/revisions/revisionLog64.xml" ContentType="application/vnd.openxmlformats-officedocument.spreadsheetml.revisionLog+xml"/>
  <Override PartName="/xl/revisions/revisionLog85.xml" ContentType="application/vnd.openxmlformats-officedocument.spreadsheetml.revisionLog+xml"/>
  <Override PartName="/xl/revisions/revisionLog106.xml" ContentType="application/vnd.openxmlformats-officedocument.spreadsheetml.revisionLog+xml"/>
  <Override PartName="/xl/revisions/revisionLog110.xml" ContentType="application/vnd.openxmlformats-officedocument.spreadsheetml.revisionLog+xml"/>
  <Override PartName="/xl/revisions/revisionLog131.xml" ContentType="application/vnd.openxmlformats-officedocument.spreadsheetml.revisionLog+xml"/>
  <Override PartName="/xl/revisions/revisionLog152.xml" ContentType="application/vnd.openxmlformats-officedocument.spreadsheetml.revisionLog+xml"/>
  <Override PartName="/xl/revisions/revisionLog1.xml" ContentType="application/vnd.openxmlformats-officedocument.spreadsheetml.revisionLog+xml"/>
  <Override PartName="/xl/revisions/revisionLog40.xml" ContentType="application/vnd.openxmlformats-officedocument.spreadsheetml.revisionLog+xml"/>
  <Override PartName="/xl/revisions/revisionLog54.xml" ContentType="application/vnd.openxmlformats-officedocument.spreadsheetml.revisionLog+xml"/>
  <Override PartName="/xl/revisions/revisionLog75.xml" ContentType="application/vnd.openxmlformats-officedocument.spreadsheetml.revisionLog+xml"/>
  <Override PartName="/xl/revisions/revisionLog96.xml" ContentType="application/vnd.openxmlformats-officedocument.spreadsheetml.revisionLog+xml"/>
  <Override PartName="/xl/revisions/revisionLog121.xml" ContentType="application/vnd.openxmlformats-officedocument.spreadsheetml.revisionLog+xml"/>
  <Override PartName="/xl/revisions/revisionLog142.xml" ContentType="application/vnd.openxmlformats-officedocument.spreadsheetml.revisionLog+xml"/>
  <Override PartName="/xl/revisions/revisionLog10.xml" ContentType="application/vnd.openxmlformats-officedocument.spreadsheetml.revisionLog+xml"/>
  <Override PartName="/xl/revisions/revisionLog51.xml" ContentType="application/vnd.openxmlformats-officedocument.spreadsheetml.revisionLog+xml"/>
  <Override PartName="/xl/revisions/revisionLog65.xml" ContentType="application/vnd.openxmlformats-officedocument.spreadsheetml.revisionLog+xml"/>
  <Override PartName="/xl/revisions/revisionLog86.xml" ContentType="application/vnd.openxmlformats-officedocument.spreadsheetml.revisionLog+xml"/>
  <Override PartName="/xl/revisions/revisionLog107.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328" codeName="{51196F13-6AD0-C1B8-E2B4-A1F9AE17003E}"/>
  <workbookPr showInkAnnotation="0" codeName="Questa_cartella_di_lavoro" defaultThemeVersion="124226"/>
  <mc:AlternateContent xmlns:mc="http://schemas.openxmlformats.org/markup-compatibility/2006">
    <mc:Choice Requires="x15">
      <x15ac:absPath xmlns:x15ac="http://schemas.microsoft.com/office/spreadsheetml/2010/11/ac" url="C:\Users\cdevita\Desktop\Leonardo_Tool\sample_files\"/>
    </mc:Choice>
  </mc:AlternateContent>
  <xr:revisionPtr revIDLastSave="0" documentId="13_ncr:81_{C51C2087-86E8-41C0-835E-DF7E53D3FCC9}" xr6:coauthVersionLast="47" xr6:coauthVersionMax="47" xr10:uidLastSave="{00000000-0000-0000-0000-000000000000}"/>
  <bookViews>
    <workbookView xWindow="-28920" yWindow="-8580" windowWidth="29040" windowHeight="15840" tabRatio="754" activeTab="1" xr2:uid="{00000000-000D-0000-FFFF-FFFF00000000}"/>
  </bookViews>
  <sheets>
    <sheet name="Cover" sheetId="1" r:id="rId1"/>
    <sheet name="IRS" sheetId="2" r:id="rId2"/>
    <sheet name="TERM" sheetId="3" r:id="rId3"/>
    <sheet name="SSM enum" sheetId="4" r:id="rId4"/>
    <sheet name="DOORs_IRS" sheetId="5" r:id="rId5"/>
    <sheet name="DOORs_TERM" sheetId="6" r:id="rId6"/>
    <sheet name="IRS_vs_SRD" sheetId="7" r:id="rId7"/>
    <sheet name="SRD" sheetId="8" r:id="rId8"/>
    <sheet name="SRD_vs_IRS" sheetId="9" r:id="rId9"/>
    <sheet name="COMPARE_IRS" sheetId="10" r:id="rId10"/>
    <sheet name="Results" sheetId="11" r:id="rId11"/>
    <sheet name="Foglio1" sheetId="12" r:id="rId12"/>
  </sheets>
  <definedNames>
    <definedName name="_xlnm._FilterDatabase" localSheetId="9" hidden="1">COMPARE_IRS!$A$1:$C$1457</definedName>
    <definedName name="_xlnm._FilterDatabase" localSheetId="4" hidden="1">DOORs_IRS!$A$1:$A$1035</definedName>
    <definedName name="_xlnm._FilterDatabase" localSheetId="5" hidden="1">DOORs_TERM!$A$1:$A$159</definedName>
    <definedName name="_xlnm._FilterDatabase" localSheetId="1" hidden="1">IRS!$A$1:$Y$2243</definedName>
    <definedName name="_xlnm._FilterDatabase" localSheetId="6" hidden="1">IRS_vs_SRD!$A$1:$C$1457</definedName>
    <definedName name="_xlnm._FilterDatabase" localSheetId="7" hidden="1">SRD!#REF!</definedName>
    <definedName name="_xlnm._FilterDatabase" localSheetId="2" hidden="1">TERM!$A$1:$M$433</definedName>
    <definedName name="_Ref173059964" localSheetId="7">SRD!#REF!</definedName>
    <definedName name="_Ref227646742" localSheetId="7">SRD!#REF!</definedName>
    <definedName name="_Ref349555471" localSheetId="7">SRD!#REF!</definedName>
    <definedName name="_Ref470015852" localSheetId="7">SRD!#REF!</definedName>
    <definedName name="_Toc44427115" localSheetId="7">SRD!#REF!</definedName>
    <definedName name="_Toc44427116" localSheetId="7">SRD!#REF!</definedName>
    <definedName name="_Toc44427117" localSheetId="7">SRD!#REF!</definedName>
    <definedName name="_Toc44427118" localSheetId="7">SRD!#REF!</definedName>
    <definedName name="_Toc44427119" localSheetId="7">SRD!#REF!</definedName>
    <definedName name="_Toc44427120" localSheetId="7">SRD!#REF!</definedName>
    <definedName name="_Toc44427121" localSheetId="7">SRD!#REF!</definedName>
    <definedName name="_Toc44427122" localSheetId="7">SRD!#REF!</definedName>
    <definedName name="_Toc44427123" localSheetId="7">SRD!#REF!</definedName>
    <definedName name="_Toc44427124" localSheetId="7">SRD!#REF!</definedName>
    <definedName name="_Toc44427125" localSheetId="7">SRD!#REF!</definedName>
    <definedName name="_Toc44427126" localSheetId="7">SRD!#REF!</definedName>
    <definedName name="_Toc44427127" localSheetId="7">SRD!#REF!</definedName>
    <definedName name="_Toc44427128" localSheetId="7">SRD!#REF!</definedName>
    <definedName name="_Toc44427129" localSheetId="7">SRD!#REF!</definedName>
    <definedName name="_Toc44427130" localSheetId="7">SRD!#REF!</definedName>
    <definedName name="_Toc44427131" localSheetId="7">SRD!#REF!</definedName>
    <definedName name="_Toc44427132" localSheetId="7">SRD!#REF!</definedName>
    <definedName name="_Toc44427133" localSheetId="7">SRD!#REF!</definedName>
    <definedName name="_Toc44427134" localSheetId="7">SRD!#REF!</definedName>
    <definedName name="_Toc44427135" localSheetId="7">SRD!#REF!</definedName>
    <definedName name="_Toc44427136" localSheetId="7">SRD!#REF!</definedName>
    <definedName name="_Toc44427137" localSheetId="7">SRD!#REF!</definedName>
    <definedName name="_Toc44427138" localSheetId="7">SRD!#REF!</definedName>
    <definedName name="_Toc44427139" localSheetId="7">SRD!#REF!</definedName>
    <definedName name="_Toc44427140" localSheetId="7">SRD!#REF!</definedName>
    <definedName name="_Toc44427141" localSheetId="7">SRD!#REF!</definedName>
    <definedName name="_Toc44427142" localSheetId="7">SRD!#REF!</definedName>
    <definedName name="_Toc44427143" localSheetId="7">SRD!#REF!</definedName>
    <definedName name="_Toc44427144" localSheetId="7">SRD!#REF!</definedName>
    <definedName name="_Toc44427145" localSheetId="7">SRD!#REF!</definedName>
    <definedName name="_Toc44427146" localSheetId="7">SRD!#REF!</definedName>
    <definedName name="_Toc44427147" localSheetId="7">SRD!#REF!</definedName>
    <definedName name="_Toc44427148" localSheetId="7">SRD!#REF!</definedName>
    <definedName name="_Toc44427149" localSheetId="7">SRD!#REF!</definedName>
    <definedName name="_Toc44427150" localSheetId="7">SRD!#REF!</definedName>
    <definedName name="_Toc44427151" localSheetId="7">SRD!#REF!</definedName>
    <definedName name="_Toc44427152" localSheetId="7">SRD!#REF!</definedName>
    <definedName name="_Toc44427153" localSheetId="7">SRD!#REF!</definedName>
    <definedName name="_Toc44427154" localSheetId="7">SRD!#REF!</definedName>
    <definedName name="_Toc44427155" localSheetId="7">SRD!#REF!</definedName>
    <definedName name="_Toc44427156" localSheetId="7">SRD!#REF!</definedName>
    <definedName name="_Toc44427157" localSheetId="7">SRD!#REF!</definedName>
    <definedName name="_Toc44427158" localSheetId="7">SRD!#REF!</definedName>
    <definedName name="_Toc44427159" localSheetId="7">SRD!#REF!</definedName>
    <definedName name="_Toc44427160" localSheetId="7">SRD!#REF!</definedName>
    <definedName name="_Toc44427161" localSheetId="7">SRD!#REF!</definedName>
    <definedName name="_Toc44427162" localSheetId="7">SRD!#REF!</definedName>
    <definedName name="_Toc44427163" localSheetId="7">SRD!#REF!</definedName>
    <definedName name="_Toc44427164" localSheetId="7">SRD!#REF!</definedName>
    <definedName name="_Toc44427165" localSheetId="7">SRD!#REF!</definedName>
    <definedName name="_Toc44427166" localSheetId="7">SRD!#REF!</definedName>
    <definedName name="_Toc44427167" localSheetId="7">SRD!#REF!</definedName>
    <definedName name="_Toc44427168" localSheetId="7">SRD!#REF!</definedName>
    <definedName name="_Toc44427169" localSheetId="7">SRD!#REF!</definedName>
    <definedName name="_Toc44427170" localSheetId="7">SRD!#REF!</definedName>
    <definedName name="_Toc44427171" localSheetId="7">SRD!#REF!</definedName>
    <definedName name="_Toc44427172" localSheetId="7">SRD!#REF!</definedName>
    <definedName name="_Toc44427173" localSheetId="7">SRD!#REF!</definedName>
    <definedName name="_Toc44427174" localSheetId="7">SRD!#REF!</definedName>
    <definedName name="_Toc44427175" localSheetId="7">SRD!#REF!</definedName>
    <definedName name="_Toc44427176" localSheetId="7">SRD!#REF!</definedName>
    <definedName name="_Toc44427177" localSheetId="7">SRD!#REF!</definedName>
    <definedName name="_Toc44427178" localSheetId="7">SRD!#REF!</definedName>
    <definedName name="_Toc44427179" localSheetId="7">SRD!#REF!</definedName>
    <definedName name="_Toc44427180" localSheetId="7">SRD!#REF!</definedName>
    <definedName name="_Toc44427181" localSheetId="7">SRD!#REF!</definedName>
    <definedName name="_Toc44427182" localSheetId="7">SRD!#REF!</definedName>
    <definedName name="_Toc44427183" localSheetId="7">SRD!#REF!</definedName>
    <definedName name="_Toc44427184" localSheetId="7">SRD!#REF!</definedName>
    <definedName name="_Toc44427185" localSheetId="7">SRD!#REF!</definedName>
    <definedName name="_Toc44427186" localSheetId="7">SRD!#REF!</definedName>
    <definedName name="_Toc44427187" localSheetId="7">SRD!#REF!</definedName>
    <definedName name="_Toc44427188" localSheetId="7">SRD!#REF!</definedName>
    <definedName name="_Toc44427189" localSheetId="7">SRD!#REF!</definedName>
    <definedName name="_Toc44427190" localSheetId="7">SRD!#REF!</definedName>
    <definedName name="_Toc44427191" localSheetId="7">SRD!#REF!</definedName>
    <definedName name="_Toc44427192" localSheetId="7">SRD!#REF!</definedName>
    <definedName name="_Toc44427193" localSheetId="7">SRD!#REF!</definedName>
    <definedName name="_Toc44427194" localSheetId="7">SRD!#REF!</definedName>
    <definedName name="_Toc44427195" localSheetId="7">SRD!#REF!</definedName>
    <definedName name="_Toc44427196" localSheetId="7">SRD!#REF!</definedName>
    <definedName name="_Toc44427197" localSheetId="7">SRD!#REF!</definedName>
    <definedName name="_Toc44427198" localSheetId="7">SRD!#REF!</definedName>
    <definedName name="_Toc44427199" localSheetId="7">SRD!#REF!</definedName>
    <definedName name="_Toc44427200" localSheetId="7">SRD!#REF!</definedName>
    <definedName name="_Toc44427201" localSheetId="7">SRD!#REF!</definedName>
    <definedName name="_Toc44427202" localSheetId="7">SRD!#REF!</definedName>
    <definedName name="_Toc44427203" localSheetId="7">SRD!#REF!</definedName>
    <definedName name="_Toc44427204" localSheetId="7">SRD!#REF!</definedName>
    <definedName name="_Toc44427205" localSheetId="7">SRD!#REF!</definedName>
    <definedName name="_Toc44427206" localSheetId="7">SRD!#REF!</definedName>
    <definedName name="_Toc44427207" localSheetId="7">SRD!#REF!</definedName>
    <definedName name="_Toc44427208" localSheetId="7">SRD!#REF!</definedName>
    <definedName name="_Toc44427209" localSheetId="7">SRD!#REF!</definedName>
    <definedName name="_Toc44427210" localSheetId="7">SRD!#REF!</definedName>
    <definedName name="_Toc44427211" localSheetId="7">SRD!#REF!</definedName>
    <definedName name="_Toc44427212" localSheetId="7">SRD!#REF!</definedName>
    <definedName name="_Toc44427213" localSheetId="7">SRD!#REF!</definedName>
    <definedName name="_Toc44427214" localSheetId="7">SRD!#REF!</definedName>
    <definedName name="_Toc44427215" localSheetId="7">SRD!#REF!</definedName>
    <definedName name="_Toc44427216" localSheetId="7">SRD!#REF!</definedName>
    <definedName name="_Toc44427217" localSheetId="7">SRD!#REF!</definedName>
    <definedName name="_Toc44427218" localSheetId="7">SRD!#REF!</definedName>
    <definedName name="_Toc44427219" localSheetId="7">SRD!#REF!</definedName>
    <definedName name="_Toc44427220" localSheetId="7">SRD!#REF!</definedName>
    <definedName name="_Toc44427221" localSheetId="7">SRD!#REF!</definedName>
    <definedName name="_Toc44427222" localSheetId="7">SRD!#REF!</definedName>
    <definedName name="_Toc44427223" localSheetId="7">SRD!#REF!</definedName>
    <definedName name="_Toc44427232" localSheetId="7">SRD!#REF!</definedName>
    <definedName name="_Toc44427233" localSheetId="7">SRD!#REF!</definedName>
    <definedName name="_Toc44427234" localSheetId="7">SRD!#REF!</definedName>
    <definedName name="_Toc44427235" localSheetId="7">SRD!#REF!</definedName>
    <definedName name="_Toc44427236" localSheetId="7">SRD!#REF!</definedName>
    <definedName name="_Toc44427237" localSheetId="7">SRD!#REF!</definedName>
    <definedName name="_Toc44427238" localSheetId="7">SRD!#REF!</definedName>
    <definedName name="_Toc44427239" localSheetId="7">SRD!#REF!</definedName>
    <definedName name="_Toc44427240" localSheetId="7">SRD!#REF!</definedName>
    <definedName name="_Toc44427241" localSheetId="7">SRD!#REF!</definedName>
    <definedName name="_Toc44427242" localSheetId="7">SRD!#REF!</definedName>
    <definedName name="_Toc44427243" localSheetId="7">SRD!#REF!</definedName>
    <definedName name="_Toc44427244" localSheetId="7">SRD!#REF!</definedName>
    <definedName name="_Toc44427245" localSheetId="7">SRD!#REF!</definedName>
    <definedName name="_Toc44427246" localSheetId="7">SRD!#REF!</definedName>
    <definedName name="_Toc44427247" localSheetId="7">SRD!#REF!</definedName>
    <definedName name="_Toc44427248" localSheetId="7">SRD!#REF!</definedName>
    <definedName name="_Toc44427249" localSheetId="7">SRD!#REF!</definedName>
    <definedName name="_Toc44427250" localSheetId="7">SRD!#REF!</definedName>
    <definedName name="_Toc44427251" localSheetId="7">SRD!#REF!</definedName>
    <definedName name="_Toc44427252" localSheetId="7">SRD!#REF!</definedName>
    <definedName name="_Toc44427253" localSheetId="7">SRD!#REF!</definedName>
    <definedName name="_Toc44427254" localSheetId="7">SRD!#REF!</definedName>
    <definedName name="_Toc44427255" localSheetId="7">SRD!#REF!</definedName>
    <definedName name="_Toc44427256" localSheetId="7">SRD!#REF!</definedName>
    <definedName name="_Toc44427257" localSheetId="7">SRD!#REF!</definedName>
    <definedName name="_Toc44427258" localSheetId="7">SRD!#REF!</definedName>
    <definedName name="_Toc44427259" localSheetId="7">SRD!#REF!</definedName>
    <definedName name="_Toc44427260" localSheetId="7">SRD!#REF!</definedName>
    <definedName name="_Toc44427261" localSheetId="7">SRD!#REF!</definedName>
    <definedName name="_Toc44427262" localSheetId="7">SRD!#REF!</definedName>
    <definedName name="_Toc44427263" localSheetId="7">SRD!#REF!</definedName>
    <definedName name="_Toc44427264" localSheetId="7">SRD!#REF!</definedName>
    <definedName name="_Toc44427265" localSheetId="7">SRD!#REF!</definedName>
    <definedName name="_Toc44427266" localSheetId="7">SRD!#REF!</definedName>
    <definedName name="_Toc44427267" localSheetId="7">SRD!#REF!</definedName>
    <definedName name="_Toc44427268" localSheetId="7">SRD!#REF!</definedName>
    <definedName name="_Toc44427269" localSheetId="7">SRD!#REF!</definedName>
    <definedName name="_Toc44427270" localSheetId="7">SRD!#REF!</definedName>
    <definedName name="_Toc44427271" localSheetId="7">SRD!#REF!</definedName>
    <definedName name="_Toc44427272" localSheetId="7">SRD!#REF!</definedName>
    <definedName name="_Toc44427273" localSheetId="7">SRD!#REF!</definedName>
    <definedName name="_Toc44427274" localSheetId="7">SRD!#REF!</definedName>
    <definedName name="_Toc44427275" localSheetId="7">SRD!#REF!</definedName>
    <definedName name="_Toc44427276" localSheetId="7">SRD!#REF!</definedName>
    <definedName name="_Toc44427277" localSheetId="7">SRD!#REF!</definedName>
    <definedName name="_Toc44427278" localSheetId="7">SRD!#REF!</definedName>
    <definedName name="_Toc44427279" localSheetId="7">SRD!#REF!</definedName>
    <definedName name="_Toc44427280" localSheetId="7">SRD!#REF!</definedName>
    <definedName name="_Toc44427281" localSheetId="7">SRD!#REF!</definedName>
    <definedName name="_Toc44427282" localSheetId="7">SRD!#REF!</definedName>
    <definedName name="_Toc44427283" localSheetId="7">SRD!#REF!</definedName>
    <definedName name="_Toc44427284" localSheetId="7">SRD!#REF!</definedName>
    <definedName name="_Toc44427285" localSheetId="7">SRD!#REF!</definedName>
    <definedName name="_Toc44427286" localSheetId="7">SRD!#REF!</definedName>
    <definedName name="_Toc44427287" localSheetId="7">SRD!#REF!</definedName>
    <definedName name="_Toc44427288" localSheetId="7">SRD!#REF!</definedName>
    <definedName name="_Toc44427289" localSheetId="7">SRD!#REF!</definedName>
    <definedName name="_Toc44427290" localSheetId="7">SRD!#REF!</definedName>
    <definedName name="_Toc44427291" localSheetId="7">SRD!#REF!</definedName>
    <definedName name="_Toc44427292" localSheetId="7">SRD!#REF!</definedName>
    <definedName name="_Toc44427293" localSheetId="7">SRD!#REF!</definedName>
    <definedName name="_Toc44427294" localSheetId="7">SRD!#REF!</definedName>
    <definedName name="_Toc44427295" localSheetId="7">SRD!#REF!</definedName>
    <definedName name="_Toc44427296" localSheetId="7">SRD!#REF!</definedName>
    <definedName name="_Toc44427297" localSheetId="7">SRD!#REF!</definedName>
    <definedName name="_Toc44427298" localSheetId="7">SRD!#REF!</definedName>
    <definedName name="_Toc44427299" localSheetId="7">SRD!#REF!</definedName>
    <definedName name="_Toc44427300" localSheetId="7">SRD!#REF!</definedName>
    <definedName name="_Toc44427301" localSheetId="7">SRD!#REF!</definedName>
    <definedName name="_Toc44427302" localSheetId="7">SRD!#REF!</definedName>
    <definedName name="_Toc44427303" localSheetId="7">SRD!#REF!</definedName>
    <definedName name="_Toc44427304" localSheetId="7">SRD!#REF!</definedName>
    <definedName name="_Toc44427305" localSheetId="7">SRD!#REF!</definedName>
    <definedName name="_Toc44427306" localSheetId="7">SRD!#REF!</definedName>
    <definedName name="_Toc44427307" localSheetId="7">SRD!#REF!</definedName>
    <definedName name="_Toc44427308" localSheetId="7">SRD!#REF!</definedName>
    <definedName name="_Toc44427309" localSheetId="7">SRD!#REF!</definedName>
    <definedName name="_Toc44427310" localSheetId="7">SRD!#REF!</definedName>
    <definedName name="_Toc44427311" localSheetId="7">SRD!#REF!</definedName>
    <definedName name="_Toc44427312" localSheetId="7">SRD!#REF!</definedName>
    <definedName name="_Toc44427313" localSheetId="7">SRD!#REF!</definedName>
    <definedName name="_Toc44427314" localSheetId="7">SRD!#REF!</definedName>
    <definedName name="_Toc44427315" localSheetId="7">SRD!#REF!</definedName>
    <definedName name="_Toc44427316" localSheetId="7">SRD!#REF!</definedName>
    <definedName name="_Toc44427317" localSheetId="7">SRD!#REF!</definedName>
    <definedName name="_Toc44427318" localSheetId="7">SRD!#REF!</definedName>
    <definedName name="_Toc44427319" localSheetId="7">SRD!#REF!</definedName>
    <definedName name="_Toc44427320" localSheetId="7">SRD!#REF!</definedName>
    <definedName name="_Toc44427321" localSheetId="7">SRD!#REF!</definedName>
    <definedName name="_Toc44427322" localSheetId="7">SRD!#REF!</definedName>
    <definedName name="_Toc44427323" localSheetId="7">SRD!#REF!</definedName>
    <definedName name="_Toc44427324" localSheetId="7">SRD!#REF!</definedName>
    <definedName name="_Toc44427325" localSheetId="7">SRD!#REF!</definedName>
    <definedName name="_Toc44427326" localSheetId="7">SRD!#REF!</definedName>
    <definedName name="_Toc44427327" localSheetId="7">SRD!#REF!</definedName>
    <definedName name="_Toc44427328" localSheetId="7">SRD!#REF!</definedName>
    <definedName name="_Toc44427329" localSheetId="7">SRD!#REF!</definedName>
    <definedName name="_Toc44427330" localSheetId="7">SRD!#REF!</definedName>
    <definedName name="_Toc44427331" localSheetId="7">SRD!#REF!</definedName>
    <definedName name="Elenco_Term" localSheetId="2">TERM!$B$195:$E$237</definedName>
    <definedName name="OLE_LINK1" localSheetId="7">SRD!#REF!</definedName>
    <definedName name="Z_0657F5D0_E73C_4FD2_86AA_F758C1CE73BD_.wvu.FilterData" localSheetId="1" hidden="1">IRS!$A$1:$Y$1663</definedName>
    <definedName name="Z_0C95B33C_E5BC_4FCF_AF4A_274AAD97DE12_.wvu.FilterData" localSheetId="2" hidden="1">TERM!$A$1:$M$433</definedName>
    <definedName name="Z_14DA1241_C2E9_4699_95A1_183261DF6D7B_.wvu.Cols" localSheetId="2" hidden="1">TERM!#REF!,TERM!$F:$H</definedName>
    <definedName name="Z_14DA1241_C2E9_4699_95A1_183261DF6D7B_.wvu.FilterData" localSheetId="4" hidden="1">DOORs_IRS!#REF!</definedName>
    <definedName name="Z_14DA1241_C2E9_4699_95A1_183261DF6D7B_.wvu.FilterData" localSheetId="1" hidden="1">IRS!$A$1:$W$2067</definedName>
    <definedName name="Z_14DA1241_C2E9_4699_95A1_183261DF6D7B_.wvu.FilterData" localSheetId="2" hidden="1">TERM!$A$1:$K$118</definedName>
    <definedName name="Z_1924C610_C6E6_4660_B276_A94546A95AA4_.wvu.Cols" localSheetId="2" hidden="1">TERM!#REF!,TERM!$F:$H</definedName>
    <definedName name="Z_1924C610_C6E6_4660_B276_A94546A95AA4_.wvu.FilterData" localSheetId="4" hidden="1">DOORs_IRS!#REF!</definedName>
    <definedName name="Z_1924C610_C6E6_4660_B276_A94546A95AA4_.wvu.FilterData" localSheetId="1" hidden="1">IRS!$A$1:$W$2067</definedName>
    <definedName name="Z_1924C610_C6E6_4660_B276_A94546A95AA4_.wvu.FilterData" localSheetId="2" hidden="1">TERM!$A$1:$K$118</definedName>
    <definedName name="Z_1D7A5EB1_5FC1_4483_A106_3B7797A656F7_.wvu.FilterData" localSheetId="9" hidden="1">COMPARE_IRS!$A$1:$C$1457</definedName>
    <definedName name="Z_1D7A5EB1_5FC1_4483_A106_3B7797A656F7_.wvu.FilterData" localSheetId="4" hidden="1">DOORs_IRS!$A$1:$A$1035</definedName>
    <definedName name="Z_1D7A5EB1_5FC1_4483_A106_3B7797A656F7_.wvu.FilterData" localSheetId="5" hidden="1">DOORs_TERM!$A$1:$A$159</definedName>
    <definedName name="Z_1D7A5EB1_5FC1_4483_A106_3B7797A656F7_.wvu.FilterData" localSheetId="1" hidden="1">IRS!$A$1:$Y$2166</definedName>
    <definedName name="Z_1D7A5EB1_5FC1_4483_A106_3B7797A656F7_.wvu.FilterData" localSheetId="6" hidden="1">IRS_vs_SRD!$A$1:$C$1457</definedName>
    <definedName name="Z_1D7A5EB1_5FC1_4483_A106_3B7797A656F7_.wvu.FilterData" localSheetId="2" hidden="1">TERM!$A$1:$K$404</definedName>
    <definedName name="Z_34B36FD6_3DC2_4AFC_90B9_C32FD3FE7980_.wvu.FilterData" localSheetId="9" hidden="1">COMPARE_IRS!$A$1:$C$1457</definedName>
    <definedName name="Z_34B36FD6_3DC2_4AFC_90B9_C32FD3FE7980_.wvu.FilterData" localSheetId="4" hidden="1">DOORs_IRS!$A$1:$A$1035</definedName>
    <definedName name="Z_34B36FD6_3DC2_4AFC_90B9_C32FD3FE7980_.wvu.FilterData" localSheetId="5" hidden="1">DOORs_TERM!$A$1:$A$159</definedName>
    <definedName name="Z_34B36FD6_3DC2_4AFC_90B9_C32FD3FE7980_.wvu.FilterData" localSheetId="1" hidden="1">IRS!$A$1:$AY$2243</definedName>
    <definedName name="Z_34B36FD6_3DC2_4AFC_90B9_C32FD3FE7980_.wvu.FilterData" localSheetId="6" hidden="1">IRS_vs_SRD!$A$1:$C$1457</definedName>
    <definedName name="Z_34B36FD6_3DC2_4AFC_90B9_C32FD3FE7980_.wvu.FilterData" localSheetId="2" hidden="1">TERM!$A$1:$M$433</definedName>
    <definedName name="Z_34D7CEDF_9E63_4986_B96B_282DDD6B2680_.wvu.FilterData" localSheetId="9" hidden="1">COMPARE_IRS!$A$1:$C$1457</definedName>
    <definedName name="Z_34D7CEDF_9E63_4986_B96B_282DDD6B2680_.wvu.FilterData" localSheetId="4" hidden="1">DOORs_IRS!$A$1:$A$1035</definedName>
    <definedName name="Z_34D7CEDF_9E63_4986_B96B_282DDD6B2680_.wvu.FilterData" localSheetId="5" hidden="1">DOORs_TERM!$A$1:$A$159</definedName>
    <definedName name="Z_34D7CEDF_9E63_4986_B96B_282DDD6B2680_.wvu.FilterData" localSheetId="1" hidden="1">IRS!$A$1:$AY$2243</definedName>
    <definedName name="Z_34D7CEDF_9E63_4986_B96B_282DDD6B2680_.wvu.FilterData" localSheetId="6" hidden="1">IRS_vs_SRD!$A$1:$C$1457</definedName>
    <definedName name="Z_34D7CEDF_9E63_4986_B96B_282DDD6B2680_.wvu.FilterData" localSheetId="2" hidden="1">TERM!$A$1:$M$433</definedName>
    <definedName name="Z_36785A0D_8F2A_4452_AD86_8846716DACA8_.wvu.FilterData" localSheetId="2" hidden="1">TERM!$A$1:$K$402</definedName>
    <definedName name="Z_4D436711_8E2E_4E50_AEFC_F9050230EDEA_.wvu.FilterData" localSheetId="9" hidden="1">COMPARE_IRS!$A$1:$C$1457</definedName>
    <definedName name="Z_4D436711_8E2E_4E50_AEFC_F9050230EDEA_.wvu.FilterData" localSheetId="4" hidden="1">DOORs_IRS!$A$1:$A$1035</definedName>
    <definedName name="Z_4D436711_8E2E_4E50_AEFC_F9050230EDEA_.wvu.FilterData" localSheetId="5" hidden="1">DOORs_TERM!$A$1:$A$159</definedName>
    <definedName name="Z_4D436711_8E2E_4E50_AEFC_F9050230EDEA_.wvu.FilterData" localSheetId="1" hidden="1">IRS!$A$1:$AY$2225</definedName>
    <definedName name="Z_4D436711_8E2E_4E50_AEFC_F9050230EDEA_.wvu.FilterData" localSheetId="6" hidden="1">IRS_vs_SRD!$A$1:$C$1457</definedName>
    <definedName name="Z_4D436711_8E2E_4E50_AEFC_F9050230EDEA_.wvu.FilterData" localSheetId="2" hidden="1">TERM!$A$1:$K$432</definedName>
    <definedName name="Z_51D063BB_D253_4DD1_9578_9EF187A2F8F9_.wvu.FilterData" localSheetId="9" hidden="1">COMPARE_IRS!$A$1:$C$1457</definedName>
    <definedName name="Z_51D063BB_D253_4DD1_9578_9EF187A2F8F9_.wvu.FilterData" localSheetId="4" hidden="1">DOORs_IRS!$A$1:$A$1035</definedName>
    <definedName name="Z_51D063BB_D253_4DD1_9578_9EF187A2F8F9_.wvu.FilterData" localSheetId="5" hidden="1">DOORs_TERM!$A$1:$A$159</definedName>
    <definedName name="Z_51D063BB_D253_4DD1_9578_9EF187A2F8F9_.wvu.FilterData" localSheetId="1" hidden="1">IRS!$A$1:$AY$2166</definedName>
    <definedName name="Z_51D063BB_D253_4DD1_9578_9EF187A2F8F9_.wvu.FilterData" localSheetId="6" hidden="1">IRS_vs_SRD!$A$1:$C$1457</definedName>
    <definedName name="Z_51D063BB_D253_4DD1_9578_9EF187A2F8F9_.wvu.FilterData" localSheetId="2" hidden="1">TERM!$A$1:$M$409</definedName>
    <definedName name="Z_6478DD49_FF18_42EB_8AA5_3591C779A465_.wvu.FilterData" localSheetId="1" hidden="1">IRS!$A$1:$AY$2225</definedName>
    <definedName name="Z_6AE3BA63_D660_465F_950E_3911EB8D7189_.wvu.FilterData" localSheetId="1" hidden="1">IRS!$A$1:$AY$2243</definedName>
    <definedName name="Z_70DD678A_6EAB_49C6_9236_D9E316E1AFC6_.wvu.FilterData" localSheetId="1" hidden="1">IRS!$A$1:$Y$1693</definedName>
    <definedName name="Z_7738E3D5_6D50_4925_A4A9_BA136DF9247F_.wvu.FilterData" localSheetId="1" hidden="1">IRS!$A$1:$Y$2225</definedName>
    <definedName name="Z_ABA5B077_B876_4DE9_9A12_2D63FF8573AC_.wvu.FilterData" localSheetId="9" hidden="1">COMPARE_IRS!$A$1:$C$1457</definedName>
    <definedName name="Z_ABA5B077_B876_4DE9_9A12_2D63FF8573AC_.wvu.FilterData" localSheetId="4" hidden="1">DOORs_IRS!$A$1:$A$1035</definedName>
    <definedName name="Z_ABA5B077_B876_4DE9_9A12_2D63FF8573AC_.wvu.FilterData" localSheetId="5" hidden="1">DOORs_TERM!$A$1:$A$159</definedName>
    <definedName name="Z_ABA5B077_B876_4DE9_9A12_2D63FF8573AC_.wvu.FilterData" localSheetId="1" hidden="1">IRS!$A$1:$AY$2225</definedName>
    <definedName name="Z_ABA5B077_B876_4DE9_9A12_2D63FF8573AC_.wvu.FilterData" localSheetId="6" hidden="1">IRS_vs_SRD!$A$1:$C$1457</definedName>
    <definedName name="Z_ABA5B077_B876_4DE9_9A12_2D63FF8573AC_.wvu.FilterData" localSheetId="2" hidden="1">TERM!$A$1:$M$1</definedName>
    <definedName name="Z_BFAD868B_146A_4336_B1CE_BDD8012728E6_.wvu.FilterData" localSheetId="9" hidden="1">COMPARE_IRS!$A$1:$C$1457</definedName>
    <definedName name="Z_BFAD868B_146A_4336_B1CE_BDD8012728E6_.wvu.FilterData" localSheetId="4" hidden="1">DOORs_IRS!$A$1:$A$1035</definedName>
    <definedName name="Z_BFAD868B_146A_4336_B1CE_BDD8012728E6_.wvu.FilterData" localSheetId="5" hidden="1">DOORs_TERM!$A$1:$A$159</definedName>
    <definedName name="Z_BFAD868B_146A_4336_B1CE_BDD8012728E6_.wvu.FilterData" localSheetId="1" hidden="1">IRS!$A$1:$Y$2166</definedName>
    <definedName name="Z_BFAD868B_146A_4336_B1CE_BDD8012728E6_.wvu.FilterData" localSheetId="6" hidden="1">IRS_vs_SRD!$A$1:$C$1457</definedName>
    <definedName name="Z_BFAD868B_146A_4336_B1CE_BDD8012728E6_.wvu.FilterData" localSheetId="2" hidden="1">TERM!$A$1:$K$402</definedName>
    <definedName name="Z_D5CC2F8D_A875_456F_A429_812DF8AB8FAC_.wvu.FilterData" localSheetId="9" hidden="1">COMPARE_IRS!$A$1:$C$1457</definedName>
    <definedName name="Z_D5CC2F8D_A875_456F_A429_812DF8AB8FAC_.wvu.FilterData" localSheetId="4" hidden="1">DOORs_IRS!$A$1:$A$1035</definedName>
    <definedName name="Z_D5CC2F8D_A875_456F_A429_812DF8AB8FAC_.wvu.FilterData" localSheetId="5" hidden="1">DOORs_TERM!$A$1:$A$159</definedName>
    <definedName name="Z_D5CC2F8D_A875_456F_A429_812DF8AB8FAC_.wvu.FilterData" localSheetId="1" hidden="1">IRS!$A$1:$Y$2243</definedName>
    <definedName name="Z_D5CC2F8D_A875_456F_A429_812DF8AB8FAC_.wvu.FilterData" localSheetId="6" hidden="1">IRS_vs_SRD!$A$1:$C$1457</definedName>
    <definedName name="Z_D5CC2F8D_A875_456F_A429_812DF8AB8FAC_.wvu.FilterData" localSheetId="2" hidden="1">TERM!$A$1:$M$433</definedName>
    <definedName name="Z_D6716978_4F3D_4E50_A830_3A0B43817EEE_.wvu.FilterData" localSheetId="1" hidden="1">IRS!$A$1:$AY$2225</definedName>
    <definedName name="Z_DA4E28BA_7859_4769_A952_D7E83528C0EF_.wvu.FilterData" localSheetId="1" hidden="1">IRS!$A$1:$Y$1663</definedName>
    <definedName name="Z_DEF123DB_120D_4047_9BB1_674B74455BBF_.wvu.FilterData" localSheetId="1" hidden="1">IRS!$A$1:$AY$2225</definedName>
    <definedName name="Z_EA33E65E_1891_407C_A0CC_D003DA8E6CC5_.wvu.FilterData" localSheetId="1" hidden="1">IRS!$A$1:$Y$1663</definedName>
    <definedName name="Z_EDC236B9_DB6B_4D41_99FA_1620039FF79A_.wvu.FilterData" localSheetId="1" hidden="1">IRS!$A$1:$AY$2225</definedName>
    <definedName name="Z_EFB917C4_64E7_48C9_A409_BB7326E68753_.wvu.FilterData" localSheetId="9" hidden="1">COMPARE_IRS!$A$1:$C$1457</definedName>
    <definedName name="Z_EFB917C4_64E7_48C9_A409_BB7326E68753_.wvu.FilterData" localSheetId="4" hidden="1">DOORs_IRS!$A$1:$A$1035</definedName>
    <definedName name="Z_EFB917C4_64E7_48C9_A409_BB7326E68753_.wvu.FilterData" localSheetId="5" hidden="1">DOORs_TERM!$A$1:$A$159</definedName>
    <definedName name="Z_EFB917C4_64E7_48C9_A409_BB7326E68753_.wvu.FilterData" localSheetId="1" hidden="1">IRS!$A$1:$AY$2243</definedName>
    <definedName name="Z_EFB917C4_64E7_48C9_A409_BB7326E68753_.wvu.FilterData" localSheetId="6" hidden="1">IRS_vs_SRD!$A$1:$C$1457</definedName>
    <definedName name="Z_EFB917C4_64E7_48C9_A409_BB7326E68753_.wvu.FilterData" localSheetId="2" hidden="1">TERM!$A$1:$M$433</definedName>
    <definedName name="Z_F057D8F1_669A_4924_A4AF_4E5C097C7D4B_.wvu.FilterData" localSheetId="1" hidden="1">IRS!$A$1:$Y$1663</definedName>
    <definedName name="Z_FCA4B7A8_2679_44D7_9968_ED114BFC9C16_.wvu.FilterData" localSheetId="1" hidden="1">IRS!$A$1:$Y$1663</definedName>
  </definedNames>
  <calcPr calcId="191029"/>
  <customWorkbookViews>
    <customWorkbookView name="Corrado De Vita - Personal View" guid="{D5CC2F8D-A875-456F-A429-812DF8AB8FAC}" mergeInterval="0" personalView="1" maximized="1" xWindow="-1928" yWindow="-572" windowWidth="1936" windowHeight="1056" tabRatio="754" activeSheetId="2"/>
    <customWorkbookView name="IL GRANDE ALESSANDRO - Visualizzazione personale" guid="{34B36FD6-3DC2-4AFC-90B9-C32FD3FE7980}" mergeInterval="0" personalView="1" maximized="1" xWindow="-9" yWindow="-9" windowWidth="1938" windowHeight="1048" tabRatio="754" activeSheetId="2"/>
    <customWorkbookView name="Alice Zanini - Visualizzazione personale" guid="{ABA5B077-B876-4DE9-9A12-2D63FF8573AC}" mergeInterval="0" personalView="1" maximized="1" xWindow="-9" yWindow="-1359" windowWidth="2418" windowHeight="1318" tabRatio="754" activeSheetId="2"/>
    <customWorkbookView name="LUSETTI LORENZO - Visualizzazione personale" guid="{4D436711-8E2E-4E50-AEFC-F9050230EDEA}" mergeInterval="0" personalView="1" maximized="1" xWindow="-11" yWindow="-11" windowWidth="1942" windowHeight="1042" tabRatio="754" activeSheetId="2"/>
    <customWorkbookView name="MARCHESE ROBERTO 0467 - Visualizzazione personale" guid="{51D063BB-D253-4DD1-9578-9EF187A2F8F9}" mergeInterval="0" personalView="1" maximized="1" xWindow="-8" yWindow="-8" windowWidth="1936" windowHeight="1056" tabRatio="754" activeSheetId="2"/>
    <customWorkbookView name="Ferro Fabio - Visualizzazione personale" guid="{14DA1241-C2E9-4699-95A1-183261DF6D7B}" mergeInterval="0" personalView="1" maximized="1" windowWidth="1075" windowHeight="621" tabRatio="896" activeSheetId="13"/>
    <customWorkbookView name="Marchese Roberto - Visualizzazione personale" guid="{1924C610-C6E6-4660-B276-A94546A95AA4}" mergeInterval="0" personalView="1" maximized="1" windowWidth="1633" windowHeight="853" tabRatio="896" activeSheetId="2"/>
    <customWorkbookView name="KIRDOUN PAVEL - Visualizzazione personale" guid="{BFAD868B-146A-4336-B1CE-BDD8012728E6}" mergeInterval="0" personalView="1" maximized="1" xWindow="4791" yWindow="-9" windowWidth="2418" windowHeight="1318" tabRatio="754" activeSheetId="2"/>
    <customWorkbookView name="PECORARO GABRIELE - Visualizzazione personale" guid="{1D7A5EB1-5FC1-4483-A106-3B7797A656F7}" mergeInterval="0" personalView="1" maximized="1" xWindow="-11" yWindow="-11" windowWidth="1942" windowHeight="1042" tabRatio="754" activeSheetId="2"/>
    <customWorkbookView name="Tommaso Papponi - Visualizzazione personale" guid="{EFB917C4-64E7-48C9-A409-BB7326E68753}" mergeInterval="0" personalView="1" maximized="1" xWindow="-11" yWindow="-1631" windowWidth="2902" windowHeight="1582" tabRatio="754" activeSheetId="2"/>
    <customWorkbookView name="ABATE FRANCESCO - Visualizzazione personale" guid="{34D7CEDF-9E63-4986-B96B-282DDD6B2680}" mergeInterval="0" personalView="1" maximized="1" xWindow="1912" yWindow="-8" windowWidth="1936" windowHeight="1056" tabRatio="754" activeSheetId="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2153" i="2" l="1"/>
  <c r="W2153" i="2" s="1"/>
  <c r="X2157" i="2" l="1"/>
  <c r="W2157" i="2" s="1"/>
  <c r="X2160" i="2"/>
  <c r="W2160" i="2" s="1"/>
  <c r="X2151" i="2" l="1"/>
  <c r="W2151" i="2" s="1"/>
  <c r="X2125" i="2" l="1"/>
  <c r="W2125" i="2" s="1"/>
  <c r="X2128" i="2"/>
  <c r="W2128" i="2" s="1"/>
  <c r="X2129" i="2"/>
  <c r="W2129" i="2" s="1"/>
  <c r="X2123" i="2"/>
  <c r="W2123" i="2" s="1"/>
  <c r="W1438" i="2" l="1"/>
  <c r="V1438" i="2" s="1"/>
  <c r="W1598" i="2" l="1"/>
  <c r="V1598" i="2" s="1"/>
  <c r="W1597" i="2"/>
  <c r="V1597" i="2" s="1"/>
  <c r="W1596" i="2"/>
  <c r="V1596" i="2" s="1"/>
  <c r="W1594" i="2"/>
  <c r="V1594" i="2" s="1"/>
  <c r="W1593" i="2"/>
  <c r="V1593" i="2" s="1"/>
  <c r="W1592" i="2"/>
  <c r="V1592" i="2" s="1"/>
  <c r="X2130" i="2" l="1"/>
  <c r="W2130" i="2" s="1"/>
  <c r="X2156" i="2" l="1"/>
  <c r="W2156" i="2" s="1"/>
  <c r="X2155" i="2"/>
  <c r="W2155" i="2" s="1"/>
  <c r="X2154" i="2"/>
  <c r="W2154" i="2" s="1"/>
  <c r="X2124" i="2"/>
  <c r="W2124" i="2" s="1"/>
  <c r="X2152" i="2"/>
  <c r="W2152" i="2" s="1"/>
  <c r="X2127" i="2" l="1"/>
  <c r="W2127" i="2" s="1"/>
  <c r="W1626" i="2" l="1"/>
  <c r="V1626" i="2" s="1"/>
  <c r="W1625" i="2"/>
  <c r="V1625" i="2" s="1"/>
  <c r="X2126" i="2"/>
  <c r="W2126" i="2" s="1"/>
  <c r="X2118" i="2" l="1"/>
  <c r="W2118" i="2" s="1"/>
  <c r="X2122" i="2" l="1"/>
  <c r="W2122" i="2" s="1"/>
  <c r="X96" i="2"/>
  <c r="W96" i="2" s="1"/>
  <c r="X95" i="2"/>
  <c r="X94" i="2"/>
  <c r="W94" i="2" s="1"/>
  <c r="X98" i="2"/>
  <c r="W98" i="2" s="1"/>
  <c r="X93" i="2"/>
  <c r="W93" i="2" s="1"/>
  <c r="X92" i="2"/>
  <c r="X91" i="2"/>
  <c r="W91" i="2" s="1"/>
  <c r="X2145" i="2" l="1"/>
  <c r="W2145" i="2" s="1"/>
  <c r="X2138" i="2" l="1"/>
  <c r="W2138" i="2" s="1"/>
  <c r="X2158" i="2"/>
  <c r="W2158" i="2" s="1"/>
  <c r="X2159" i="2"/>
  <c r="W2159" i="2" s="1"/>
  <c r="X2150" i="2" l="1"/>
  <c r="W2150" i="2" s="1"/>
  <c r="X2149" i="2"/>
  <c r="W2149" i="2" s="1"/>
  <c r="W1624" i="2"/>
  <c r="V1624" i="2" s="1"/>
  <c r="W1623" i="2"/>
  <c r="V1623" i="2" s="1"/>
  <c r="W1619" i="2" l="1"/>
  <c r="V1619" i="2" s="1"/>
  <c r="W1620" i="2"/>
  <c r="V1620" i="2" s="1"/>
  <c r="W1621" i="2"/>
  <c r="V1621" i="2" s="1"/>
  <c r="W1622" i="2"/>
  <c r="V1622" i="2" s="1"/>
  <c r="W1457" i="2" l="1"/>
  <c r="W1458" i="2"/>
  <c r="W1459" i="2"/>
  <c r="W1460" i="2"/>
  <c r="W1461" i="2"/>
  <c r="W1462" i="2"/>
  <c r="W1463" i="2"/>
  <c r="W1464" i="2"/>
  <c r="W1456" i="2"/>
  <c r="W1455" i="2"/>
  <c r="W1446" i="2"/>
  <c r="W1447" i="2"/>
  <c r="W1448" i="2"/>
  <c r="W1449" i="2"/>
  <c r="W1450" i="2"/>
  <c r="W1451" i="2"/>
  <c r="W1452" i="2"/>
  <c r="W1453" i="2"/>
  <c r="W1454" i="2"/>
  <c r="W1445" i="2"/>
  <c r="W1141" i="2"/>
  <c r="V1141" i="2" s="1"/>
  <c r="W1140" i="2"/>
  <c r="V1140" i="2" s="1"/>
  <c r="W1139" i="2"/>
  <c r="V1139" i="2" s="1"/>
  <c r="W1138" i="2"/>
  <c r="V1138" i="2" s="1"/>
  <c r="W1137" i="2"/>
  <c r="V1137" i="2" s="1"/>
  <c r="W1136" i="2"/>
  <c r="V1136" i="2" s="1"/>
  <c r="W1135" i="2"/>
  <c r="V1135" i="2" s="1"/>
  <c r="W1134" i="2"/>
  <c r="V1134" i="2" s="1"/>
  <c r="W1133" i="2"/>
  <c r="V1133" i="2" s="1"/>
  <c r="W1132" i="2"/>
  <c r="V1132" i="2" s="1"/>
  <c r="W1131" i="2"/>
  <c r="V1131" i="2" s="1"/>
  <c r="W1130" i="2"/>
  <c r="V1130" i="2" s="1"/>
  <c r="X1302" i="2" l="1"/>
  <c r="X1301" i="2"/>
  <c r="X988" i="2" l="1"/>
  <c r="W988" i="2" s="1"/>
  <c r="W1124" i="2" l="1"/>
  <c r="V1124" i="2" s="1"/>
  <c r="W1123" i="2"/>
  <c r="V1123" i="2" s="1"/>
  <c r="W1125" i="2" l="1"/>
  <c r="V1125" i="2" s="1"/>
  <c r="W1417" i="2" l="1"/>
  <c r="V1417" i="2" s="1"/>
  <c r="W1416" i="2"/>
  <c r="V1416" i="2" s="1"/>
  <c r="W1415" i="2"/>
  <c r="V1415" i="2" s="1"/>
  <c r="W1410" i="2"/>
  <c r="V1410" i="2" s="1"/>
  <c r="X1334" i="2"/>
  <c r="W1562" i="2" l="1"/>
  <c r="V1562" i="2" s="1"/>
  <c r="W1561" i="2"/>
  <c r="V1561" i="2" s="1"/>
  <c r="W1560" i="2"/>
  <c r="V1560" i="2" s="1"/>
  <c r="W1559" i="2"/>
  <c r="V1559" i="2" s="1"/>
  <c r="W1553" i="2"/>
  <c r="V1553" i="2" s="1"/>
  <c r="W1554" i="2"/>
  <c r="V1554" i="2" s="1"/>
  <c r="W1552" i="2"/>
  <c r="V1552" i="2" s="1"/>
  <c r="W1551" i="2"/>
  <c r="V1551" i="2" s="1"/>
  <c r="W1129" i="2" l="1"/>
  <c r="V1129" i="2" s="1"/>
  <c r="W1128" i="2"/>
  <c r="V1128" i="2" s="1"/>
  <c r="W1127" i="2"/>
  <c r="V1127" i="2" s="1"/>
  <c r="W1126" i="2"/>
  <c r="V1126" i="2" s="1"/>
  <c r="W1122" i="2" l="1"/>
  <c r="V1122" i="2" s="1"/>
  <c r="X1393" i="2" l="1"/>
  <c r="W1393" i="2" s="1"/>
  <c r="X1392" i="2"/>
  <c r="W1392" i="2" s="1"/>
  <c r="X1869" i="2" l="1"/>
  <c r="W1869" i="2" s="1"/>
  <c r="X1868" i="2"/>
  <c r="W1868" i="2" s="1"/>
  <c r="X492" i="2"/>
  <c r="W492" i="2" s="1"/>
  <c r="X647" i="2"/>
  <c r="X646" i="2"/>
  <c r="X645" i="2"/>
  <c r="X644" i="2"/>
  <c r="X643" i="2"/>
  <c r="X642" i="2"/>
  <c r="X641" i="2"/>
  <c r="X640" i="2"/>
  <c r="X1789" i="2"/>
  <c r="W1789" i="2" s="1"/>
  <c r="X1788" i="2"/>
  <c r="W1788" i="2" s="1"/>
  <c r="X1787" i="2"/>
  <c r="W1787" i="2" s="1"/>
  <c r="X1786" i="2"/>
  <c r="W1786" i="2" s="1"/>
  <c r="X1785" i="2"/>
  <c r="W1785" i="2" s="1"/>
  <c r="X1784" i="2"/>
  <c r="W1784" i="2" s="1"/>
  <c r="X1783" i="2"/>
  <c r="W1783" i="2" s="1"/>
  <c r="X1782" i="2"/>
  <c r="W1782" i="2" s="1"/>
  <c r="X1977" i="2"/>
  <c r="W1977" i="2" s="1"/>
  <c r="W1121" i="2"/>
  <c r="V1121" i="2" s="1"/>
  <c r="W1119" i="2"/>
  <c r="V1119" i="2" s="1"/>
  <c r="W987" i="2" l="1"/>
  <c r="V987" i="2"/>
  <c r="X991" i="2" l="1"/>
  <c r="W991" i="2" s="1"/>
  <c r="X990" i="2"/>
  <c r="W990" i="2" s="1"/>
  <c r="X1534" i="2"/>
  <c r="W1534" i="2" s="1"/>
  <c r="X1533" i="2"/>
  <c r="W1533" i="2" s="1"/>
  <c r="X1532" i="2"/>
  <c r="W1532" i="2" s="1"/>
  <c r="X1531" i="2"/>
  <c r="W1531" i="2" s="1"/>
  <c r="X1530" i="2" l="1"/>
  <c r="W1530" i="2" s="1"/>
  <c r="X1529" i="2"/>
  <c r="W1529" i="2" s="1"/>
  <c r="X886" i="2" l="1"/>
  <c r="W886" i="2" s="1"/>
  <c r="X884" i="2"/>
  <c r="W884" i="2" s="1"/>
  <c r="X885" i="2"/>
  <c r="W885" i="2" s="1"/>
  <c r="X1495" i="2"/>
  <c r="W1495" i="2" s="1"/>
  <c r="X921" i="2" l="1"/>
  <c r="W921" i="2" s="1"/>
  <c r="X930" i="2" l="1"/>
  <c r="W930" i="2" s="1"/>
  <c r="X403" i="2"/>
  <c r="W403" i="2" s="1"/>
  <c r="V1117" i="2" l="1"/>
  <c r="W1118" i="2"/>
  <c r="V1118" i="2" s="1"/>
  <c r="W1120" i="2"/>
  <c r="V1120" i="2" s="1"/>
  <c r="W1440" i="2" l="1"/>
  <c r="V1440" i="2" s="1"/>
  <c r="X1790" i="2" l="1"/>
  <c r="W1790" i="2" s="1"/>
  <c r="X994" i="2" l="1"/>
  <c r="W994" i="2" s="1"/>
  <c r="X993" i="2"/>
  <c r="W993" i="2" s="1"/>
  <c r="X992" i="2"/>
  <c r="W992" i="2" s="1"/>
  <c r="X989" i="2"/>
  <c r="W989" i="2" s="1"/>
  <c r="X918" i="2"/>
  <c r="W918" i="2" s="1"/>
  <c r="X275" i="2" l="1"/>
  <c r="W275" i="2" s="1"/>
  <c r="X274" i="2"/>
  <c r="W274" i="2" s="1"/>
  <c r="X2100" i="2" l="1"/>
  <c r="W2100" i="2" s="1"/>
  <c r="X2101" i="2"/>
  <c r="W2101" i="2" s="1"/>
  <c r="X2102" i="2"/>
  <c r="W2102" i="2" s="1"/>
  <c r="X920" i="2" l="1"/>
  <c r="W920" i="2" s="1"/>
  <c r="W1618" i="2" l="1"/>
  <c r="V1618" i="2" s="1"/>
  <c r="W1616" i="2"/>
  <c r="V1616" i="2" s="1"/>
  <c r="W1614" i="2"/>
  <c r="V1614" i="2" s="1"/>
  <c r="W1612" i="2"/>
  <c r="V1612" i="2" s="1"/>
  <c r="W1610" i="2"/>
  <c r="V1610" i="2" s="1"/>
  <c r="W1608" i="2"/>
  <c r="V1608" i="2" s="1"/>
  <c r="W1606" i="2"/>
  <c r="V1606" i="2" s="1"/>
  <c r="W1604" i="2"/>
  <c r="V1604" i="2" s="1"/>
  <c r="W1602" i="2"/>
  <c r="V1602" i="2" s="1"/>
  <c r="W1600" i="2"/>
  <c r="V1600" i="2" s="1"/>
  <c r="W1595" i="2"/>
  <c r="V1595" i="2" s="1"/>
  <c r="W1590" i="2"/>
  <c r="V1590" i="2" s="1"/>
  <c r="W1589" i="2"/>
  <c r="V1589" i="2" s="1"/>
  <c r="W1588" i="2"/>
  <c r="V1588" i="2" s="1"/>
  <c r="W1587" i="2"/>
  <c r="V1587" i="2" s="1"/>
  <c r="W1586" i="2"/>
  <c r="V1586" i="2" s="1"/>
  <c r="W1585" i="2"/>
  <c r="V1585" i="2" s="1"/>
  <c r="W1584" i="2"/>
  <c r="V1584" i="2" s="1"/>
  <c r="W1583" i="2"/>
  <c r="V1583" i="2" s="1"/>
  <c r="W1582" i="2"/>
  <c r="V1582" i="2" s="1"/>
  <c r="W1581" i="2"/>
  <c r="V1581" i="2" s="1"/>
  <c r="W1580" i="2"/>
  <c r="V1580" i="2" s="1"/>
  <c r="W1558" i="2"/>
  <c r="V1558" i="2" s="1"/>
  <c r="W1556" i="2"/>
  <c r="V1556" i="2" s="1"/>
  <c r="W1550" i="2"/>
  <c r="V1550" i="2" s="1"/>
  <c r="W1548" i="2"/>
  <c r="V1548" i="2" s="1"/>
  <c r="W1547" i="2"/>
  <c r="V1547" i="2" s="1"/>
  <c r="V985" i="2"/>
  <c r="W1617" i="2"/>
  <c r="V1617" i="2" s="1"/>
  <c r="W1615" i="2"/>
  <c r="V1615" i="2" s="1"/>
  <c r="W1613" i="2"/>
  <c r="V1613" i="2" s="1"/>
  <c r="W1611" i="2"/>
  <c r="V1611" i="2" s="1"/>
  <c r="W1609" i="2"/>
  <c r="V1609" i="2" s="1"/>
  <c r="W1607" i="2"/>
  <c r="V1607" i="2" s="1"/>
  <c r="W1605" i="2"/>
  <c r="V1605" i="2" s="1"/>
  <c r="W1603" i="2"/>
  <c r="V1603" i="2" s="1"/>
  <c r="W1601" i="2"/>
  <c r="V1601" i="2" s="1"/>
  <c r="W1599" i="2"/>
  <c r="V1599" i="2" s="1"/>
  <c r="W1591" i="2"/>
  <c r="V1591" i="2" s="1"/>
  <c r="W1579" i="2"/>
  <c r="V1579" i="2" s="1"/>
  <c r="W1578" i="2"/>
  <c r="V1578" i="2" s="1"/>
  <c r="W1577" i="2"/>
  <c r="V1577" i="2" s="1"/>
  <c r="W1576" i="2"/>
  <c r="V1576" i="2" s="1"/>
  <c r="W1575" i="2"/>
  <c r="V1575" i="2" s="1"/>
  <c r="W1574" i="2"/>
  <c r="V1574" i="2" s="1"/>
  <c r="W1573" i="2"/>
  <c r="V1573" i="2" s="1"/>
  <c r="W1572" i="2"/>
  <c r="V1572" i="2" s="1"/>
  <c r="W1571" i="2"/>
  <c r="V1571" i="2" s="1"/>
  <c r="W1570" i="2"/>
  <c r="V1570" i="2" s="1"/>
  <c r="W1569" i="2"/>
  <c r="V1569" i="2" s="1"/>
  <c r="W1557" i="2"/>
  <c r="V1557" i="2" s="1"/>
  <c r="W1555" i="2"/>
  <c r="V1555" i="2" s="1"/>
  <c r="W1549" i="2"/>
  <c r="V1549" i="2" s="1"/>
  <c r="W1479" i="2"/>
  <c r="V1479" i="2" s="1"/>
  <c r="W1469" i="2"/>
  <c r="V1469" i="2" s="1"/>
  <c r="W1439" i="2"/>
  <c r="V1439" i="2" s="1"/>
  <c r="W1437" i="2"/>
  <c r="V1437" i="2" s="1"/>
  <c r="W1436" i="2"/>
  <c r="V1436" i="2" s="1"/>
  <c r="W1435" i="2"/>
  <c r="V1435" i="2" s="1"/>
  <c r="W1434" i="2"/>
  <c r="V1434" i="2" s="1"/>
  <c r="W1432" i="2"/>
  <c r="V1432" i="2" s="1"/>
  <c r="W1431" i="2"/>
  <c r="V1431" i="2" s="1"/>
  <c r="W1430" i="2"/>
  <c r="V1430" i="2" s="1"/>
  <c r="W1429" i="2"/>
  <c r="V1429" i="2" s="1"/>
  <c r="W1428" i="2"/>
  <c r="V1428" i="2" s="1"/>
  <c r="W1427" i="2"/>
  <c r="V1427" i="2" s="1"/>
  <c r="W1414" i="2"/>
  <c r="V1414" i="2" s="1"/>
  <c r="W1413" i="2"/>
  <c r="V1413" i="2" s="1"/>
  <c r="W1412" i="2"/>
  <c r="V1412" i="2" s="1"/>
  <c r="W1411" i="2"/>
  <c r="V1411" i="2" s="1"/>
  <c r="W1409" i="2"/>
  <c r="V1409" i="2" s="1"/>
  <c r="W1408" i="2"/>
  <c r="V1408" i="2" s="1"/>
  <c r="W1403" i="2"/>
  <c r="V1403" i="2" s="1"/>
  <c r="W1402" i="2"/>
  <c r="V1402" i="2" s="1"/>
  <c r="W1401" i="2"/>
  <c r="V1401" i="2" s="1"/>
  <c r="W1400" i="2"/>
  <c r="V1400" i="2" s="1"/>
  <c r="W1399" i="2"/>
  <c r="V1399" i="2" s="1"/>
  <c r="W1398" i="2"/>
  <c r="V1398" i="2" s="1"/>
  <c r="W1397" i="2"/>
  <c r="V1397" i="2" s="1"/>
  <c r="W1396" i="2"/>
  <c r="V1396" i="2" s="1"/>
  <c r="W1196" i="2"/>
  <c r="V1196" i="2" s="1"/>
  <c r="W1195" i="2"/>
  <c r="V1195" i="2" s="1"/>
  <c r="W1194" i="2"/>
  <c r="V1194" i="2" s="1"/>
  <c r="W1193" i="2"/>
  <c r="V1193" i="2" s="1"/>
  <c r="W1192" i="2"/>
  <c r="V1192" i="2" s="1"/>
  <c r="W1191" i="2"/>
  <c r="V1191" i="2" s="1"/>
  <c r="W1190" i="2"/>
  <c r="V1190" i="2" s="1"/>
  <c r="W1189" i="2"/>
  <c r="V1189" i="2" s="1"/>
  <c r="W1116" i="2"/>
  <c r="V1116" i="2" s="1"/>
  <c r="W1115" i="2"/>
  <c r="V1115" i="2" s="1"/>
  <c r="W1113" i="2"/>
  <c r="V1113" i="2" s="1"/>
  <c r="W985" i="2"/>
  <c r="X1048" i="2"/>
  <c r="X963" i="2" l="1"/>
  <c r="W963" i="2" s="1"/>
  <c r="X212" i="2"/>
  <c r="W212" i="2" s="1"/>
  <c r="X2115" i="2"/>
  <c r="W2115" i="2" s="1"/>
  <c r="X2119" i="2"/>
  <c r="W2119" i="2" s="1"/>
  <c r="X2146" i="2"/>
  <c r="W2146" i="2" s="1"/>
  <c r="X2148" i="2"/>
  <c r="W2148" i="2" s="1"/>
  <c r="X2147" i="2"/>
  <c r="W2147" i="2" s="1"/>
  <c r="X2144" i="2"/>
  <c r="W2144" i="2" s="1"/>
  <c r="X2143" i="2"/>
  <c r="W2143" i="2" s="1"/>
  <c r="X2142" i="2"/>
  <c r="W2142" i="2" s="1"/>
  <c r="X2141" i="2"/>
  <c r="W2141" i="2" s="1"/>
  <c r="X2140" i="2"/>
  <c r="W2140" i="2" s="1"/>
  <c r="X2139" i="2"/>
  <c r="W2139" i="2" s="1"/>
  <c r="X2137" i="2"/>
  <c r="W2137" i="2" s="1"/>
  <c r="X2136" i="2"/>
  <c r="W2136" i="2" s="1"/>
  <c r="X2135" i="2"/>
  <c r="W2135" i="2" s="1"/>
  <c r="X2134" i="2"/>
  <c r="W2134" i="2" s="1"/>
  <c r="X2133" i="2"/>
  <c r="W2133" i="2" s="1"/>
  <c r="X2132" i="2"/>
  <c r="W2132" i="2" s="1"/>
  <c r="X2131" i="2"/>
  <c r="W2131" i="2" s="1"/>
  <c r="X2121" i="2"/>
  <c r="W2121" i="2" s="1"/>
  <c r="X2120" i="2"/>
  <c r="W2120" i="2" s="1"/>
  <c r="X2117" i="2"/>
  <c r="W2117" i="2" s="1"/>
  <c r="X2116" i="2"/>
  <c r="W2116" i="2" s="1"/>
  <c r="X2114" i="2"/>
  <c r="W2114" i="2" s="1"/>
  <c r="X2113" i="2"/>
  <c r="W2113" i="2" s="1"/>
  <c r="X2112" i="2"/>
  <c r="W2112" i="2" s="1"/>
  <c r="X2111" i="2"/>
  <c r="W2111" i="2" s="1"/>
  <c r="X2110" i="2"/>
  <c r="W2110" i="2" s="1"/>
  <c r="X2109" i="2"/>
  <c r="W2109" i="2" s="1"/>
  <c r="X2108" i="2"/>
  <c r="W2108" i="2" s="1"/>
  <c r="X2107" i="2"/>
  <c r="W2107" i="2" s="1"/>
  <c r="X2106" i="2"/>
  <c r="W2106" i="2" s="1"/>
  <c r="X2105" i="2"/>
  <c r="W2105" i="2" s="1"/>
  <c r="X2104" i="2"/>
  <c r="W2104" i="2" s="1"/>
  <c r="X2103" i="2"/>
  <c r="W2103" i="2" s="1"/>
  <c r="X2099" i="2"/>
  <c r="W2099" i="2" s="1"/>
  <c r="X2098" i="2"/>
  <c r="W2098" i="2" s="1"/>
  <c r="X2097" i="2"/>
  <c r="W2097" i="2" s="1"/>
  <c r="X2096" i="2"/>
  <c r="W2096" i="2" s="1"/>
  <c r="X2095" i="2"/>
  <c r="W2095" i="2" s="1"/>
  <c r="X2094" i="2"/>
  <c r="W2094" i="2" s="1"/>
  <c r="X2093" i="2"/>
  <c r="W2093" i="2" s="1"/>
  <c r="X2092" i="2"/>
  <c r="W2092" i="2" s="1"/>
  <c r="X2091" i="2"/>
  <c r="W2091" i="2" s="1"/>
  <c r="X2090" i="2"/>
  <c r="W2090" i="2" s="1"/>
  <c r="X2089" i="2"/>
  <c r="W2089" i="2" s="1"/>
  <c r="X2088" i="2"/>
  <c r="W2088" i="2" s="1"/>
  <c r="X2087" i="2"/>
  <c r="W2087" i="2" s="1"/>
  <c r="X2086" i="2"/>
  <c r="W2086" i="2" s="1"/>
  <c r="X2085" i="2"/>
  <c r="W2085" i="2" s="1"/>
  <c r="X2084" i="2"/>
  <c r="W2084" i="2" s="1"/>
  <c r="X2083" i="2"/>
  <c r="W2083" i="2" s="1"/>
  <c r="X2082" i="2"/>
  <c r="W2082" i="2" s="1"/>
  <c r="X2081" i="2"/>
  <c r="W2081" i="2" s="1"/>
  <c r="X2080" i="2"/>
  <c r="W2080" i="2" s="1"/>
  <c r="X2079" i="2"/>
  <c r="W2079" i="2" s="1"/>
  <c r="X2078" i="2"/>
  <c r="W2078" i="2" s="1"/>
  <c r="X2077" i="2"/>
  <c r="W2077" i="2" s="1"/>
  <c r="X2076" i="2"/>
  <c r="W2076" i="2" s="1"/>
  <c r="X2075" i="2"/>
  <c r="W2075" i="2" s="1"/>
  <c r="X2074" i="2"/>
  <c r="W2074" i="2" s="1"/>
  <c r="X2073" i="2"/>
  <c r="W2073" i="2" s="1"/>
  <c r="X2072" i="2"/>
  <c r="W2072" i="2" s="1"/>
  <c r="X2071" i="2"/>
  <c r="W2071" i="2" s="1"/>
  <c r="X2070" i="2"/>
  <c r="W2070" i="2" s="1"/>
  <c r="X2069" i="2"/>
  <c r="W2069" i="2" s="1"/>
  <c r="X2068" i="2"/>
  <c r="W2068" i="2" s="1"/>
  <c r="X2067" i="2"/>
  <c r="W2067" i="2" s="1"/>
  <c r="X2066" i="2"/>
  <c r="W2066" i="2" s="1"/>
  <c r="X2065" i="2"/>
  <c r="W2065" i="2" s="1"/>
  <c r="X2064" i="2"/>
  <c r="W2064" i="2" s="1"/>
  <c r="X2063" i="2"/>
  <c r="W2063" i="2" s="1"/>
  <c r="X2062" i="2"/>
  <c r="W2062" i="2" s="1"/>
  <c r="X2061" i="2"/>
  <c r="W2061" i="2" s="1"/>
  <c r="X2060" i="2"/>
  <c r="W2060" i="2" s="1"/>
  <c r="X2059" i="2"/>
  <c r="W2059" i="2" s="1"/>
  <c r="X2058" i="2"/>
  <c r="W2058" i="2" s="1"/>
  <c r="X2057" i="2"/>
  <c r="W2057" i="2" s="1"/>
  <c r="X2055" i="2"/>
  <c r="W2055" i="2" s="1"/>
  <c r="X2054" i="2"/>
  <c r="W2054" i="2" s="1"/>
  <c r="X2053" i="2"/>
  <c r="W2053" i="2" s="1"/>
  <c r="X2052" i="2"/>
  <c r="W2052" i="2" s="1"/>
  <c r="X2051" i="2"/>
  <c r="W2051" i="2" s="1"/>
  <c r="X2050" i="2"/>
  <c r="W2050" i="2" s="1"/>
  <c r="X2049" i="2"/>
  <c r="W2049" i="2" s="1"/>
  <c r="X2047" i="2"/>
  <c r="W2047" i="2" s="1"/>
  <c r="X2046" i="2"/>
  <c r="W2046" i="2" s="1"/>
  <c r="X2045" i="2"/>
  <c r="W2045" i="2" s="1"/>
  <c r="X2044" i="2"/>
  <c r="W2044" i="2" s="1"/>
  <c r="X2043" i="2"/>
  <c r="W2043" i="2" s="1"/>
  <c r="X2042" i="2"/>
  <c r="W2042" i="2" s="1"/>
  <c r="X2041" i="2"/>
  <c r="W2041" i="2" s="1"/>
  <c r="X2040" i="2"/>
  <c r="W2040" i="2" s="1"/>
  <c r="X2039" i="2"/>
  <c r="W2039" i="2" s="1"/>
  <c r="X2038" i="2"/>
  <c r="W2038" i="2" s="1"/>
  <c r="X2037" i="2"/>
  <c r="W2037" i="2" s="1"/>
  <c r="X2036" i="2"/>
  <c r="W2036" i="2" s="1"/>
  <c r="X2035" i="2"/>
  <c r="W2035" i="2" s="1"/>
  <c r="X2034" i="2"/>
  <c r="W2034" i="2" s="1"/>
  <c r="X2033" i="2"/>
  <c r="W2033" i="2" s="1"/>
  <c r="X2032" i="2"/>
  <c r="W2032" i="2" s="1"/>
  <c r="X2031" i="2"/>
  <c r="W2031" i="2" s="1"/>
  <c r="X2030" i="2"/>
  <c r="W2030" i="2" s="1"/>
  <c r="X2029" i="2"/>
  <c r="W2029" i="2" s="1"/>
  <c r="X2028" i="2"/>
  <c r="W2028" i="2" s="1"/>
  <c r="X2027" i="2"/>
  <c r="W2027" i="2" s="1"/>
  <c r="X2026" i="2"/>
  <c r="W2026" i="2" s="1"/>
  <c r="X2025" i="2"/>
  <c r="W2025" i="2" s="1"/>
  <c r="X2024" i="2"/>
  <c r="W2024" i="2" s="1"/>
  <c r="X2023" i="2"/>
  <c r="W2023" i="2" s="1"/>
  <c r="X2022" i="2"/>
  <c r="W2022" i="2" s="1"/>
  <c r="X2021" i="2"/>
  <c r="W2021" i="2" s="1"/>
  <c r="X2020" i="2"/>
  <c r="W2020" i="2" s="1"/>
  <c r="X2019" i="2"/>
  <c r="W2019" i="2" s="1"/>
  <c r="X2018" i="2"/>
  <c r="W2018" i="2" s="1"/>
  <c r="X2017" i="2"/>
  <c r="W2017" i="2" s="1"/>
  <c r="X2016" i="2"/>
  <c r="W2016" i="2" s="1"/>
  <c r="X2015" i="2"/>
  <c r="W2015" i="2" s="1"/>
  <c r="X2014" i="2"/>
  <c r="W2014" i="2" s="1"/>
  <c r="X2013" i="2"/>
  <c r="W2013" i="2" s="1"/>
  <c r="X1976" i="2"/>
  <c r="W1976" i="2" s="1"/>
  <c r="X1975" i="2"/>
  <c r="W1975" i="2" s="1"/>
  <c r="X1974" i="2"/>
  <c r="W1974" i="2" s="1"/>
  <c r="X1973" i="2"/>
  <c r="W1973" i="2" s="1"/>
  <c r="X1972" i="2"/>
  <c r="W1972" i="2" s="1"/>
  <c r="X1971" i="2"/>
  <c r="W1971" i="2" s="1"/>
  <c r="X1970" i="2"/>
  <c r="W1970" i="2" s="1"/>
  <c r="X1969" i="2"/>
  <c r="W1969" i="2" s="1"/>
  <c r="X1968" i="2"/>
  <c r="W1968" i="2" s="1"/>
  <c r="X1967" i="2"/>
  <c r="W1967" i="2" s="1"/>
  <c r="X1966" i="2"/>
  <c r="W1966" i="2" s="1"/>
  <c r="X1965" i="2"/>
  <c r="W1965" i="2" s="1"/>
  <c r="X1964" i="2"/>
  <c r="W1964" i="2" s="1"/>
  <c r="X1963" i="2"/>
  <c r="W1963" i="2" s="1"/>
  <c r="X1962" i="2"/>
  <c r="W1962" i="2" s="1"/>
  <c r="X1961" i="2"/>
  <c r="W1961" i="2" s="1"/>
  <c r="X1960" i="2"/>
  <c r="W1960" i="2" s="1"/>
  <c r="X1959" i="2"/>
  <c r="W1959" i="2" s="1"/>
  <c r="X1958" i="2"/>
  <c r="W1958" i="2" s="1"/>
  <c r="X1957" i="2"/>
  <c r="W1957" i="2" s="1"/>
  <c r="X1956" i="2"/>
  <c r="W1956" i="2" s="1"/>
  <c r="X1955" i="2"/>
  <c r="W1955" i="2" s="1"/>
  <c r="X1954" i="2"/>
  <c r="W1954" i="2" s="1"/>
  <c r="X1953" i="2"/>
  <c r="W1953" i="2" s="1"/>
  <c r="X1952" i="2"/>
  <c r="W1952" i="2" s="1"/>
  <c r="X1951" i="2"/>
  <c r="W1951" i="2" s="1"/>
  <c r="X1950" i="2"/>
  <c r="W1950" i="2" s="1"/>
  <c r="X1949" i="2"/>
  <c r="W1949" i="2" s="1"/>
  <c r="X1948" i="2"/>
  <c r="W1948" i="2" s="1"/>
  <c r="X1947" i="2"/>
  <c r="W1947" i="2" s="1"/>
  <c r="X1946" i="2"/>
  <c r="W1946" i="2" s="1"/>
  <c r="X1945" i="2"/>
  <c r="W1945" i="2" s="1"/>
  <c r="X1944" i="2"/>
  <c r="W1944" i="2" s="1"/>
  <c r="X1943" i="2"/>
  <c r="W1943" i="2" s="1"/>
  <c r="X1942" i="2"/>
  <c r="W1942" i="2" s="1"/>
  <c r="X1941" i="2"/>
  <c r="W1941" i="2" s="1"/>
  <c r="X1940" i="2"/>
  <c r="W1940" i="2" s="1"/>
  <c r="X1939" i="2"/>
  <c r="W1939" i="2" s="1"/>
  <c r="X1938" i="2"/>
  <c r="W1938" i="2" s="1"/>
  <c r="X1937" i="2"/>
  <c r="W1937" i="2" s="1"/>
  <c r="X1911" i="2"/>
  <c r="W1911" i="2" s="1"/>
  <c r="X1910" i="2"/>
  <c r="W1910" i="2" s="1"/>
  <c r="X1909" i="2"/>
  <c r="W1909" i="2" s="1"/>
  <c r="X1908" i="2"/>
  <c r="W1908" i="2" s="1"/>
  <c r="X1907" i="2"/>
  <c r="W1907" i="2" s="1"/>
  <c r="X1906" i="2"/>
  <c r="W1906" i="2" s="1"/>
  <c r="X1905" i="2"/>
  <c r="W1905" i="2" s="1"/>
  <c r="X1904" i="2"/>
  <c r="W1904" i="2" s="1"/>
  <c r="X1903" i="2"/>
  <c r="W1903" i="2" s="1"/>
  <c r="X1902" i="2"/>
  <c r="W1902" i="2" s="1"/>
  <c r="X1901" i="2"/>
  <c r="W1901" i="2" s="1"/>
  <c r="X1900" i="2"/>
  <c r="W1900" i="2" s="1"/>
  <c r="X1899" i="2"/>
  <c r="W1899" i="2" s="1"/>
  <c r="X1898" i="2"/>
  <c r="W1898" i="2" s="1"/>
  <c r="X1897" i="2"/>
  <c r="W1897" i="2" s="1"/>
  <c r="X1896" i="2"/>
  <c r="W1896" i="2" s="1"/>
  <c r="X1895" i="2"/>
  <c r="W1895" i="2" s="1"/>
  <c r="X1894" i="2"/>
  <c r="W1894" i="2" s="1"/>
  <c r="X1893" i="2"/>
  <c r="W1893" i="2" s="1"/>
  <c r="X1892" i="2"/>
  <c r="W1892" i="2" s="1"/>
  <c r="X1891" i="2"/>
  <c r="W1891" i="2" s="1"/>
  <c r="X1890" i="2"/>
  <c r="W1890" i="2" s="1"/>
  <c r="X1889" i="2"/>
  <c r="W1889" i="2" s="1"/>
  <c r="X1888" i="2"/>
  <c r="W1888" i="2" s="1"/>
  <c r="X1887" i="2"/>
  <c r="W1887" i="2" s="1"/>
  <c r="X1886" i="2"/>
  <c r="W1886" i="2" s="1"/>
  <c r="X1885" i="2"/>
  <c r="W1885" i="2" s="1"/>
  <c r="X1884" i="2"/>
  <c r="W1884" i="2" s="1"/>
  <c r="X1883" i="2"/>
  <c r="W1883" i="2" s="1"/>
  <c r="X1882" i="2"/>
  <c r="W1882" i="2" s="1"/>
  <c r="X1881" i="2"/>
  <c r="W1881" i="2" s="1"/>
  <c r="X1880" i="2"/>
  <c r="W1880" i="2" s="1"/>
  <c r="X1879" i="2"/>
  <c r="W1879" i="2" s="1"/>
  <c r="X1878" i="2"/>
  <c r="W1878" i="2" s="1"/>
  <c r="X1877" i="2"/>
  <c r="W1877" i="2" s="1"/>
  <c r="X1876" i="2"/>
  <c r="W1876" i="2" s="1"/>
  <c r="X1875" i="2"/>
  <c r="W1875" i="2" s="1"/>
  <c r="X1874" i="2"/>
  <c r="W1874" i="2" s="1"/>
  <c r="X1873" i="2"/>
  <c r="W1873" i="2" s="1"/>
  <c r="X1872" i="2"/>
  <c r="W1872" i="2" s="1"/>
  <c r="X1871" i="2"/>
  <c r="W1871" i="2" s="1"/>
  <c r="X1870" i="2"/>
  <c r="W1870" i="2" s="1"/>
  <c r="X1867" i="2"/>
  <c r="W1867" i="2" s="1"/>
  <c r="X1866" i="2"/>
  <c r="W1866" i="2" s="1"/>
  <c r="X1865" i="2"/>
  <c r="W1865" i="2" s="1"/>
  <c r="X1864" i="2"/>
  <c r="W1864" i="2" s="1"/>
  <c r="X1863" i="2"/>
  <c r="W1863" i="2" s="1"/>
  <c r="X1862" i="2"/>
  <c r="W1862" i="2" s="1"/>
  <c r="X1861" i="2"/>
  <c r="W1861" i="2" s="1"/>
  <c r="X1860" i="2"/>
  <c r="W1860" i="2" s="1"/>
  <c r="X1859" i="2"/>
  <c r="W1859" i="2" s="1"/>
  <c r="X1858" i="2"/>
  <c r="W1858" i="2" s="1"/>
  <c r="X1857" i="2"/>
  <c r="W1857" i="2" s="1"/>
  <c r="X1856" i="2"/>
  <c r="W1856" i="2" s="1"/>
  <c r="X1855" i="2"/>
  <c r="W1855" i="2" s="1"/>
  <c r="X1854" i="2"/>
  <c r="W1854" i="2" s="1"/>
  <c r="X1853" i="2"/>
  <c r="W1853" i="2" s="1"/>
  <c r="X1852" i="2"/>
  <c r="W1852" i="2" s="1"/>
  <c r="X1851" i="2"/>
  <c r="W1851" i="2" s="1"/>
  <c r="X1850" i="2"/>
  <c r="W1850" i="2" s="1"/>
  <c r="X1849" i="2"/>
  <c r="W1849" i="2" s="1"/>
  <c r="X1848" i="2"/>
  <c r="W1848" i="2" s="1"/>
  <c r="X1847" i="2"/>
  <c r="W1847" i="2" s="1"/>
  <c r="X1846" i="2"/>
  <c r="W1846" i="2" s="1"/>
  <c r="X1845" i="2"/>
  <c r="W1845" i="2" s="1"/>
  <c r="X1844" i="2"/>
  <c r="W1844" i="2" s="1"/>
  <c r="X1843" i="2"/>
  <c r="W1843" i="2" s="1"/>
  <c r="X1842" i="2"/>
  <c r="W1842" i="2" s="1"/>
  <c r="X1841" i="2"/>
  <c r="W1841" i="2" s="1"/>
  <c r="X1840" i="2"/>
  <c r="W1840" i="2" s="1"/>
  <c r="X1839" i="2"/>
  <c r="W1839" i="2" s="1"/>
  <c r="X1838" i="2"/>
  <c r="W1838" i="2" s="1"/>
  <c r="X1837" i="2"/>
  <c r="W1837" i="2" s="1"/>
  <c r="X1836" i="2"/>
  <c r="W1836" i="2" s="1"/>
  <c r="X1835" i="2"/>
  <c r="W1835" i="2" s="1"/>
  <c r="X1834" i="2"/>
  <c r="W1834" i="2" s="1"/>
  <c r="X1833" i="2"/>
  <c r="W1833" i="2" s="1"/>
  <c r="X1832" i="2"/>
  <c r="W1832" i="2" s="1"/>
  <c r="X1831" i="2"/>
  <c r="W1831" i="2" s="1"/>
  <c r="X1830" i="2"/>
  <c r="W1830" i="2" s="1"/>
  <c r="X1829" i="2"/>
  <c r="W1829" i="2" s="1"/>
  <c r="X1828" i="2"/>
  <c r="W1828" i="2" s="1"/>
  <c r="X1827" i="2"/>
  <c r="W1827" i="2" s="1"/>
  <c r="X1826" i="2"/>
  <c r="W1826" i="2" s="1"/>
  <c r="X1825" i="2"/>
  <c r="W1825" i="2" s="1"/>
  <c r="X1824" i="2"/>
  <c r="W1824" i="2" s="1"/>
  <c r="X1823" i="2"/>
  <c r="W1823" i="2" s="1"/>
  <c r="X1781" i="2"/>
  <c r="W1781" i="2" s="1"/>
  <c r="X1780" i="2"/>
  <c r="W1780" i="2" s="1"/>
  <c r="X1779" i="2"/>
  <c r="W1779" i="2" s="1"/>
  <c r="X1778" i="2"/>
  <c r="W1778" i="2" s="1"/>
  <c r="X1695" i="2"/>
  <c r="W1695" i="2" s="1"/>
  <c r="X1528" i="2"/>
  <c r="W1528" i="2" s="1"/>
  <c r="X1527" i="2"/>
  <c r="W1527" i="2" s="1"/>
  <c r="X1475" i="2"/>
  <c r="W1475" i="2" s="1"/>
  <c r="X1474" i="2"/>
  <c r="W1474" i="2" s="1"/>
  <c r="X1473" i="2"/>
  <c r="W1473" i="2" s="1"/>
  <c r="X1421" i="2"/>
  <c r="W1421" i="2" s="1"/>
  <c r="X1391" i="2"/>
  <c r="W1391" i="2" s="1"/>
  <c r="X1390" i="2"/>
  <c r="W1390" i="2" s="1"/>
  <c r="X1385" i="2"/>
  <c r="W1385" i="2" s="1"/>
  <c r="X1384" i="2"/>
  <c r="W1384" i="2" s="1"/>
  <c r="X1383" i="2"/>
  <c r="W1383" i="2" s="1"/>
  <c r="X1382" i="2"/>
  <c r="W1382" i="2" s="1"/>
  <c r="X1380" i="2"/>
  <c r="W1380" i="2" s="1"/>
  <c r="X1379" i="2"/>
  <c r="W1379" i="2" s="1"/>
  <c r="X1378" i="2"/>
  <c r="W1378" i="2" s="1"/>
  <c r="X1377" i="2"/>
  <c r="W1377" i="2" s="1"/>
  <c r="X1369" i="2"/>
  <c r="W1369" i="2" s="1"/>
  <c r="X1368" i="2"/>
  <c r="W1368" i="2" s="1"/>
  <c r="X1367" i="2"/>
  <c r="W1367" i="2" s="1"/>
  <c r="X1366" i="2"/>
  <c r="W1366" i="2" s="1"/>
  <c r="X1365" i="2"/>
  <c r="W1365" i="2" s="1"/>
  <c r="X1364" i="2"/>
  <c r="W1364" i="2" s="1"/>
  <c r="X1363" i="2"/>
  <c r="W1363" i="2" s="1"/>
  <c r="X1362" i="2"/>
  <c r="W1362" i="2" s="1"/>
  <c r="X1355" i="2"/>
  <c r="W1355" i="2" s="1"/>
  <c r="X1354" i="2"/>
  <c r="W1354" i="2" s="1"/>
  <c r="X1353" i="2"/>
  <c r="W1353" i="2" s="1"/>
  <c r="X1352" i="2"/>
  <c r="W1352" i="2" s="1"/>
  <c r="X1351" i="2"/>
  <c r="W1351" i="2" s="1"/>
  <c r="X1350" i="2"/>
  <c r="W1350" i="2" s="1"/>
  <c r="X1349" i="2"/>
  <c r="W1349" i="2" s="1"/>
  <c r="X1348" i="2"/>
  <c r="W1348" i="2" s="1"/>
  <c r="X1347" i="2"/>
  <c r="W1347" i="2" s="1"/>
  <c r="X1339" i="2"/>
  <c r="W1339" i="2" s="1"/>
  <c r="X1338" i="2"/>
  <c r="W1338" i="2" s="1"/>
  <c r="X1337" i="2"/>
  <c r="W1337" i="2" s="1"/>
  <c r="X1336" i="2"/>
  <c r="W1336" i="2" s="1"/>
  <c r="X1335" i="2"/>
  <c r="W1335" i="2" s="1"/>
  <c r="X1333" i="2"/>
  <c r="W1333" i="2" s="1"/>
  <c r="X1332" i="2"/>
  <c r="W1332" i="2" s="1"/>
  <c r="X1312" i="2"/>
  <c r="W1312" i="2" s="1"/>
  <c r="X1311" i="2"/>
  <c r="W1311" i="2" s="1"/>
  <c r="X1310" i="2"/>
  <c r="W1310" i="2" s="1"/>
  <c r="X1309" i="2"/>
  <c r="W1309" i="2" s="1"/>
  <c r="X1308" i="2"/>
  <c r="W1308" i="2" s="1"/>
  <c r="X1307" i="2"/>
  <c r="W1307" i="2" s="1"/>
  <c r="X1306" i="2"/>
  <c r="W1306" i="2" s="1"/>
  <c r="X1305" i="2"/>
  <c r="W1305" i="2" s="1"/>
  <c r="X1304" i="2"/>
  <c r="W1304" i="2" s="1"/>
  <c r="X1303" i="2"/>
  <c r="W1303" i="2" s="1"/>
  <c r="X1300" i="2"/>
  <c r="W1300" i="2" s="1"/>
  <c r="X1299" i="2"/>
  <c r="W1299" i="2" s="1"/>
  <c r="X1298" i="2"/>
  <c r="W1298" i="2" s="1"/>
  <c r="X1297" i="2"/>
  <c r="W1297" i="2" s="1"/>
  <c r="X1296" i="2"/>
  <c r="W1296" i="2" s="1"/>
  <c r="X1295" i="2"/>
  <c r="W1295" i="2" s="1"/>
  <c r="X1294" i="2"/>
  <c r="W1294" i="2" s="1"/>
  <c r="X1291" i="2"/>
  <c r="W1291" i="2" s="1"/>
  <c r="X1290" i="2"/>
  <c r="W1290" i="2" s="1"/>
  <c r="X1289" i="2"/>
  <c r="W1289" i="2" s="1"/>
  <c r="X1288" i="2"/>
  <c r="W1288" i="2" s="1"/>
  <c r="X1287" i="2"/>
  <c r="W1287" i="2" s="1"/>
  <c r="X1285" i="2"/>
  <c r="W1285" i="2" s="1"/>
  <c r="X1284" i="2"/>
  <c r="W1284" i="2" s="1"/>
  <c r="X1283" i="2"/>
  <c r="W1283" i="2" s="1"/>
  <c r="X1282" i="2"/>
  <c r="W1282" i="2" s="1"/>
  <c r="X1281" i="2"/>
  <c r="W1281" i="2" s="1"/>
  <c r="X1279" i="2"/>
  <c r="W1279" i="2" s="1"/>
  <c r="X1278" i="2"/>
  <c r="W1278" i="2" s="1"/>
  <c r="X1277" i="2"/>
  <c r="W1277" i="2" s="1"/>
  <c r="X1276" i="2"/>
  <c r="W1276" i="2" s="1"/>
  <c r="X1275" i="2"/>
  <c r="W1275" i="2" s="1"/>
  <c r="X1265" i="2"/>
  <c r="W1265" i="2" s="1"/>
  <c r="X1263" i="2"/>
  <c r="W1263" i="2" s="1"/>
  <c r="X1261" i="2"/>
  <c r="W1261" i="2" s="1"/>
  <c r="X1260" i="2"/>
  <c r="W1260" i="2" s="1"/>
  <c r="X1259" i="2"/>
  <c r="W1259" i="2" s="1"/>
  <c r="X1258" i="2"/>
  <c r="W1258" i="2" s="1"/>
  <c r="X1257" i="2"/>
  <c r="W1257" i="2" s="1"/>
  <c r="X1256" i="2"/>
  <c r="W1256" i="2" s="1"/>
  <c r="X1254" i="2"/>
  <c r="W1254" i="2" s="1"/>
  <c r="X1252" i="2"/>
  <c r="W1252" i="2" s="1"/>
  <c r="X1250" i="2"/>
  <c r="W1250" i="2" s="1"/>
  <c r="X1248" i="2"/>
  <c r="W1248" i="2" s="1"/>
  <c r="X1244" i="2"/>
  <c r="W1244" i="2" s="1"/>
  <c r="X1235" i="2"/>
  <c r="W1235" i="2" s="1"/>
  <c r="X1224" i="2"/>
  <c r="W1224" i="2" s="1"/>
  <c r="X1223" i="2"/>
  <c r="W1223" i="2" s="1"/>
  <c r="X1222" i="2"/>
  <c r="W1222" i="2" s="1"/>
  <c r="X1221" i="2"/>
  <c r="W1221" i="2" s="1"/>
  <c r="X1220" i="2"/>
  <c r="W1220" i="2" s="1"/>
  <c r="X1219" i="2"/>
  <c r="W1219" i="2" s="1"/>
  <c r="X1218" i="2"/>
  <c r="W1218" i="2" s="1"/>
  <c r="X1217" i="2"/>
  <c r="W1217" i="2" s="1"/>
  <c r="X1212" i="2"/>
  <c r="W1212" i="2" s="1"/>
  <c r="X1209" i="2"/>
  <c r="W1209" i="2" s="1"/>
  <c r="X1185" i="2"/>
  <c r="W1185" i="2" s="1"/>
  <c r="X1184" i="2"/>
  <c r="W1184" i="2" s="1"/>
  <c r="X1183" i="2"/>
  <c r="W1183" i="2" s="1"/>
  <c r="X1182" i="2"/>
  <c r="W1182" i="2" s="1"/>
  <c r="X1181" i="2"/>
  <c r="W1181" i="2" s="1"/>
  <c r="X1171" i="2"/>
  <c r="W1171" i="2" s="1"/>
  <c r="X1170" i="2"/>
  <c r="W1170" i="2" s="1"/>
  <c r="X1169" i="2"/>
  <c r="W1169" i="2" s="1"/>
  <c r="X1168" i="2"/>
  <c r="W1168" i="2" s="1"/>
  <c r="X1167" i="2"/>
  <c r="W1167" i="2" s="1"/>
  <c r="X1166" i="2"/>
  <c r="W1166" i="2" s="1"/>
  <c r="X1165" i="2"/>
  <c r="W1165" i="2" s="1"/>
  <c r="X1164" i="2"/>
  <c r="W1164" i="2" s="1"/>
  <c r="X1163" i="2"/>
  <c r="W1163" i="2" s="1"/>
  <c r="X1161" i="2"/>
  <c r="W1161" i="2" s="1"/>
  <c r="X1152" i="2"/>
  <c r="W1152" i="2" s="1"/>
  <c r="X1089" i="2"/>
  <c r="W1089" i="2" s="1"/>
  <c r="X1088" i="2"/>
  <c r="W1088" i="2" s="1"/>
  <c r="X1087" i="2"/>
  <c r="W1087" i="2" s="1"/>
  <c r="X1082" i="2"/>
  <c r="W1082" i="2" s="1"/>
  <c r="X1080" i="2"/>
  <c r="W1080" i="2" s="1"/>
  <c r="X1071" i="2"/>
  <c r="W1071" i="2" s="1"/>
  <c r="X1070" i="2"/>
  <c r="W1070" i="2" s="1"/>
  <c r="X1069" i="2"/>
  <c r="W1069" i="2" s="1"/>
  <c r="X1068" i="2"/>
  <c r="W1068" i="2" s="1"/>
  <c r="X1067" i="2"/>
  <c r="W1067" i="2" s="1"/>
  <c r="X1066" i="2"/>
  <c r="W1066" i="2" s="1"/>
  <c r="X1065" i="2"/>
  <c r="W1065" i="2" s="1"/>
  <c r="X1064" i="2"/>
  <c r="W1064" i="2" s="1"/>
  <c r="X1063" i="2"/>
  <c r="W1063" i="2" s="1"/>
  <c r="X1062" i="2"/>
  <c r="W1062" i="2" s="1"/>
  <c r="X1061" i="2"/>
  <c r="W1061" i="2" s="1"/>
  <c r="X1060" i="2"/>
  <c r="W1060" i="2" s="1"/>
  <c r="X1059" i="2"/>
  <c r="W1059" i="2" s="1"/>
  <c r="X1058" i="2"/>
  <c r="W1058" i="2" s="1"/>
  <c r="X1057" i="2"/>
  <c r="W1057" i="2" s="1"/>
  <c r="X1056" i="2"/>
  <c r="W1056" i="2" s="1"/>
  <c r="X1055" i="2"/>
  <c r="W1055" i="2" s="1"/>
  <c r="X1054" i="2"/>
  <c r="W1054" i="2" s="1"/>
  <c r="X1053" i="2"/>
  <c r="W1053" i="2" s="1"/>
  <c r="X1052" i="2"/>
  <c r="W1052" i="2" s="1"/>
  <c r="X1051" i="2"/>
  <c r="W1051" i="2" s="1"/>
  <c r="X1050" i="2"/>
  <c r="W1050" i="2" s="1"/>
  <c r="X1049" i="2"/>
  <c r="W1049" i="2" s="1"/>
  <c r="X1047" i="2"/>
  <c r="W1047" i="2" s="1"/>
  <c r="X1046" i="2"/>
  <c r="W1046" i="2" s="1"/>
  <c r="X1045" i="2"/>
  <c r="W1045" i="2" s="1"/>
  <c r="X1044" i="2"/>
  <c r="W1044" i="2" s="1"/>
  <c r="X1043" i="2"/>
  <c r="W1043" i="2" s="1"/>
  <c r="X1042" i="2"/>
  <c r="W1042" i="2" s="1"/>
  <c r="X1039" i="2"/>
  <c r="W1039" i="2" s="1"/>
  <c r="X1038" i="2"/>
  <c r="W1038" i="2" s="1"/>
  <c r="X1037" i="2"/>
  <c r="W1037" i="2" s="1"/>
  <c r="X1036" i="2"/>
  <c r="W1036" i="2" s="1"/>
  <c r="X1035" i="2"/>
  <c r="W1035" i="2" s="1"/>
  <c r="X1034" i="2"/>
  <c r="W1034" i="2" s="1"/>
  <c r="X1033" i="2"/>
  <c r="W1033" i="2" s="1"/>
  <c r="X1032" i="2"/>
  <c r="W1032" i="2" s="1"/>
  <c r="X962" i="2"/>
  <c r="W962" i="2" s="1"/>
  <c r="X961" i="2"/>
  <c r="W961" i="2" s="1"/>
  <c r="X960" i="2"/>
  <c r="W960" i="2" s="1"/>
  <c r="X959" i="2"/>
  <c r="W959" i="2" s="1"/>
  <c r="X958" i="2"/>
  <c r="W958" i="2" s="1"/>
  <c r="X957" i="2"/>
  <c r="W957" i="2" s="1"/>
  <c r="X956" i="2"/>
  <c r="W956" i="2" s="1"/>
  <c r="X955" i="2"/>
  <c r="W955" i="2" s="1"/>
  <c r="X954" i="2"/>
  <c r="W954" i="2" s="1"/>
  <c r="X953" i="2"/>
  <c r="W953" i="2" s="1"/>
  <c r="X952" i="2"/>
  <c r="W952" i="2" s="1"/>
  <c r="X951" i="2"/>
  <c r="W951" i="2" s="1"/>
  <c r="X950" i="2"/>
  <c r="W950" i="2" s="1"/>
  <c r="X949" i="2"/>
  <c r="W949" i="2" s="1"/>
  <c r="X948" i="2"/>
  <c r="W948" i="2" s="1"/>
  <c r="X947" i="2"/>
  <c r="W947" i="2" s="1"/>
  <c r="X946" i="2"/>
  <c r="W946" i="2" s="1"/>
  <c r="X945" i="2"/>
  <c r="W945" i="2" s="1"/>
  <c r="X944" i="2"/>
  <c r="W944" i="2" s="1"/>
  <c r="X943" i="2"/>
  <c r="W943" i="2" s="1"/>
  <c r="X942" i="2"/>
  <c r="W942" i="2" s="1"/>
  <c r="X935" i="2"/>
  <c r="W935" i="2" s="1"/>
  <c r="X833" i="2"/>
  <c r="W833" i="2" s="1"/>
  <c r="X832" i="2"/>
  <c r="W832" i="2" s="1"/>
  <c r="X830" i="2"/>
  <c r="W830" i="2" s="1"/>
  <c r="X829" i="2"/>
  <c r="W829" i="2" s="1"/>
  <c r="X827" i="2"/>
  <c r="W827" i="2" s="1"/>
  <c r="X826" i="2"/>
  <c r="W826" i="2" s="1"/>
  <c r="X825" i="2"/>
  <c r="W825" i="2" s="1"/>
  <c r="X823" i="2"/>
  <c r="W823" i="2" s="1"/>
  <c r="X822" i="2"/>
  <c r="W822" i="2" s="1"/>
  <c r="X820" i="2"/>
  <c r="W820" i="2" s="1"/>
  <c r="X819" i="2"/>
  <c r="W819" i="2" s="1"/>
  <c r="X817" i="2"/>
  <c r="W817" i="2" s="1"/>
  <c r="X816" i="2"/>
  <c r="W816" i="2" s="1"/>
  <c r="X814" i="2"/>
  <c r="W814" i="2" s="1"/>
  <c r="X813" i="2"/>
  <c r="W813" i="2" s="1"/>
  <c r="X811" i="2"/>
  <c r="W811" i="2" s="1"/>
  <c r="X810" i="2"/>
  <c r="W810" i="2" s="1"/>
  <c r="X808" i="2"/>
  <c r="W808" i="2" s="1"/>
  <c r="X807" i="2"/>
  <c r="W807" i="2" s="1"/>
  <c r="X805" i="2"/>
  <c r="W805" i="2" s="1"/>
  <c r="X804" i="2"/>
  <c r="W804" i="2" s="1"/>
  <c r="X802" i="2"/>
  <c r="W802" i="2" s="1"/>
  <c r="X800" i="2"/>
  <c r="W800" i="2" s="1"/>
  <c r="X799" i="2"/>
  <c r="W799" i="2" s="1"/>
  <c r="X797" i="2"/>
  <c r="W797" i="2" s="1"/>
  <c r="X795" i="2"/>
  <c r="W795" i="2" s="1"/>
  <c r="X794" i="2"/>
  <c r="W794" i="2" s="1"/>
  <c r="X792" i="2"/>
  <c r="W792" i="2" s="1"/>
  <c r="X791" i="2"/>
  <c r="W791" i="2" s="1"/>
  <c r="X789" i="2"/>
  <c r="W789" i="2" s="1"/>
  <c r="X788" i="2"/>
  <c r="W788" i="2" s="1"/>
  <c r="X786" i="2"/>
  <c r="W786" i="2" s="1"/>
  <c r="X785" i="2"/>
  <c r="W785" i="2" s="1"/>
  <c r="X783" i="2"/>
  <c r="W783" i="2" s="1"/>
  <c r="X782" i="2"/>
  <c r="W782" i="2" s="1"/>
  <c r="X781" i="2"/>
  <c r="W781" i="2" s="1"/>
  <c r="X780" i="2"/>
  <c r="W780" i="2" s="1"/>
  <c r="X778" i="2"/>
  <c r="W778" i="2" s="1"/>
  <c r="X777" i="2"/>
  <c r="W777" i="2" s="1"/>
  <c r="X776" i="2"/>
  <c r="W776" i="2" s="1"/>
  <c r="X775" i="2"/>
  <c r="W775" i="2" s="1"/>
  <c r="X774" i="2"/>
  <c r="W774" i="2" s="1"/>
  <c r="X772" i="2"/>
  <c r="W772" i="2" s="1"/>
  <c r="X771" i="2"/>
  <c r="W771" i="2" s="1"/>
  <c r="X769" i="2"/>
  <c r="W769" i="2" s="1"/>
  <c r="X768" i="2"/>
  <c r="W768" i="2" s="1"/>
  <c r="X766" i="2"/>
  <c r="W766" i="2" s="1"/>
  <c r="X765" i="2"/>
  <c r="W765" i="2" s="1"/>
  <c r="X763" i="2"/>
  <c r="W763" i="2" s="1"/>
  <c r="X762" i="2"/>
  <c r="W762" i="2" s="1"/>
  <c r="X760" i="2"/>
  <c r="W760" i="2" s="1"/>
  <c r="X759" i="2"/>
  <c r="W759" i="2" s="1"/>
  <c r="X758" i="2"/>
  <c r="W758" i="2" s="1"/>
  <c r="X756" i="2"/>
  <c r="W756" i="2" s="1"/>
  <c r="X755" i="2"/>
  <c r="W755" i="2" s="1"/>
  <c r="X753" i="2"/>
  <c r="W753" i="2" s="1"/>
  <c r="X752" i="2"/>
  <c r="W752" i="2" s="1"/>
  <c r="X751" i="2"/>
  <c r="W751" i="2" s="1"/>
  <c r="X750" i="2"/>
  <c r="W750" i="2" s="1"/>
  <c r="X749" i="2"/>
  <c r="W749" i="2" s="1"/>
  <c r="X747" i="2"/>
  <c r="W747" i="2" s="1"/>
  <c r="X746" i="2"/>
  <c r="W746" i="2" s="1"/>
  <c r="X745" i="2"/>
  <c r="W745" i="2" s="1"/>
  <c r="X744" i="2"/>
  <c r="W744" i="2" s="1"/>
  <c r="X743" i="2"/>
  <c r="W743" i="2" s="1"/>
  <c r="X741" i="2"/>
  <c r="W741" i="2" s="1"/>
  <c r="X740" i="2"/>
  <c r="W740" i="2" s="1"/>
  <c r="X739" i="2"/>
  <c r="W739" i="2" s="1"/>
  <c r="X738" i="2"/>
  <c r="W738" i="2" s="1"/>
  <c r="X736" i="2"/>
  <c r="W736" i="2" s="1"/>
  <c r="X735" i="2"/>
  <c r="W735" i="2" s="1"/>
  <c r="X734" i="2"/>
  <c r="W734" i="2" s="1"/>
  <c r="X733" i="2"/>
  <c r="W733" i="2" s="1"/>
  <c r="X731" i="2"/>
  <c r="W731" i="2" s="1"/>
  <c r="X730" i="2"/>
  <c r="W730" i="2" s="1"/>
  <c r="X729" i="2"/>
  <c r="W729" i="2" s="1"/>
  <c r="X728" i="2"/>
  <c r="W728" i="2" s="1"/>
  <c r="X727" i="2"/>
  <c r="W727" i="2" s="1"/>
  <c r="X725" i="2"/>
  <c r="W725" i="2" s="1"/>
  <c r="X724" i="2"/>
  <c r="W724" i="2" s="1"/>
  <c r="X723" i="2"/>
  <c r="W723" i="2" s="1"/>
  <c r="X722" i="2"/>
  <c r="W722" i="2" s="1"/>
  <c r="X721" i="2"/>
  <c r="W721" i="2" s="1"/>
  <c r="X720" i="2"/>
  <c r="W720" i="2" s="1"/>
  <c r="X718" i="2"/>
  <c r="W718" i="2" s="1"/>
  <c r="X717" i="2"/>
  <c r="W717" i="2" s="1"/>
  <c r="X716" i="2"/>
  <c r="W716" i="2" s="1"/>
  <c r="X715" i="2"/>
  <c r="W715" i="2" s="1"/>
  <c r="X714" i="2"/>
  <c r="W714" i="2" s="1"/>
  <c r="X713" i="2"/>
  <c r="W713" i="2" s="1"/>
  <c r="X711" i="2"/>
  <c r="W711" i="2" s="1"/>
  <c r="X710" i="2"/>
  <c r="W710" i="2" s="1"/>
  <c r="X709" i="2"/>
  <c r="W709" i="2" s="1"/>
  <c r="X708" i="2"/>
  <c r="W708" i="2" s="1"/>
  <c r="X707" i="2"/>
  <c r="W707" i="2" s="1"/>
  <c r="X706" i="2"/>
  <c r="W706" i="2" s="1"/>
  <c r="X704" i="2"/>
  <c r="W704" i="2" s="1"/>
  <c r="X703" i="2"/>
  <c r="W703" i="2" s="1"/>
  <c r="X702" i="2"/>
  <c r="W702" i="2" s="1"/>
  <c r="X701" i="2"/>
  <c r="W701" i="2" s="1"/>
  <c r="X700" i="2"/>
  <c r="W700" i="2" s="1"/>
  <c r="X699" i="2"/>
  <c r="W699" i="2" s="1"/>
  <c r="X697" i="2"/>
  <c r="W697" i="2" s="1"/>
  <c r="X696" i="2"/>
  <c r="W696" i="2" s="1"/>
  <c r="X695" i="2"/>
  <c r="W695" i="2" s="1"/>
  <c r="X694" i="2"/>
  <c r="W694" i="2" s="1"/>
  <c r="X693" i="2"/>
  <c r="W693" i="2" s="1"/>
  <c r="X692" i="2"/>
  <c r="W692" i="2" s="1"/>
  <c r="X690" i="2"/>
  <c r="W690" i="2" s="1"/>
  <c r="X689" i="2"/>
  <c r="W689" i="2" s="1"/>
  <c r="X688" i="2"/>
  <c r="W688" i="2" s="1"/>
  <c r="X687" i="2"/>
  <c r="W687" i="2" s="1"/>
  <c r="X686" i="2"/>
  <c r="W686" i="2" s="1"/>
  <c r="X685" i="2"/>
  <c r="W685" i="2" s="1"/>
  <c r="X683" i="2"/>
  <c r="W683" i="2" s="1"/>
  <c r="X682" i="2"/>
  <c r="W682" i="2" s="1"/>
  <c r="X681" i="2"/>
  <c r="W681" i="2" s="1"/>
  <c r="X680" i="2"/>
  <c r="W680" i="2" s="1"/>
  <c r="X679" i="2"/>
  <c r="W679" i="2" s="1"/>
  <c r="X678" i="2"/>
  <c r="W678" i="2" s="1"/>
  <c r="X676" i="2"/>
  <c r="W676" i="2" s="1"/>
  <c r="X675" i="2"/>
  <c r="W675" i="2" s="1"/>
  <c r="X674" i="2"/>
  <c r="W674" i="2" s="1"/>
  <c r="X673" i="2"/>
  <c r="W673" i="2" s="1"/>
  <c r="X672" i="2"/>
  <c r="W672" i="2" s="1"/>
  <c r="X671" i="2"/>
  <c r="W671" i="2" s="1"/>
  <c r="X669" i="2"/>
  <c r="W669" i="2" s="1"/>
  <c r="X668" i="2"/>
  <c r="W668" i="2" s="1"/>
  <c r="X667" i="2"/>
  <c r="W667" i="2" s="1"/>
  <c r="X666" i="2"/>
  <c r="W666" i="2" s="1"/>
  <c r="X665" i="2"/>
  <c r="W665" i="2" s="1"/>
  <c r="X664" i="2"/>
  <c r="W664" i="2" s="1"/>
  <c r="X662" i="2"/>
  <c r="W662" i="2" s="1"/>
  <c r="X661" i="2"/>
  <c r="W661" i="2" s="1"/>
  <c r="X660" i="2"/>
  <c r="W660" i="2" s="1"/>
  <c r="X659" i="2"/>
  <c r="W659" i="2" s="1"/>
  <c r="X658" i="2"/>
  <c r="W658" i="2" s="1"/>
  <c r="X657" i="2"/>
  <c r="W657" i="2" s="1"/>
  <c r="X655" i="2"/>
  <c r="W655" i="2" s="1"/>
  <c r="X654" i="2"/>
  <c r="W654" i="2" s="1"/>
  <c r="X653" i="2"/>
  <c r="W653" i="2" s="1"/>
  <c r="X652" i="2"/>
  <c r="W652" i="2" s="1"/>
  <c r="X651" i="2"/>
  <c r="W651" i="2" s="1"/>
  <c r="X650" i="2"/>
  <c r="W650" i="2" s="1"/>
  <c r="X648" i="2"/>
  <c r="W648" i="2" s="1"/>
  <c r="X639" i="2"/>
  <c r="W639" i="2" s="1"/>
  <c r="X637" i="2"/>
  <c r="W637" i="2" s="1"/>
  <c r="X636" i="2"/>
  <c r="W636" i="2" s="1"/>
  <c r="X635" i="2"/>
  <c r="W635" i="2" s="1"/>
  <c r="X633" i="2"/>
  <c r="W633" i="2" s="1"/>
  <c r="X632" i="2"/>
  <c r="W632" i="2" s="1"/>
  <c r="X631" i="2"/>
  <c r="W631" i="2" s="1"/>
  <c r="X630" i="2"/>
  <c r="W630" i="2" s="1"/>
  <c r="X629" i="2"/>
  <c r="W629" i="2" s="1"/>
  <c r="X628" i="2"/>
  <c r="W628" i="2" s="1"/>
  <c r="X627" i="2"/>
  <c r="W627" i="2" s="1"/>
  <c r="X625" i="2"/>
  <c r="W625" i="2" s="1"/>
  <c r="X624" i="2"/>
  <c r="W624" i="2" s="1"/>
  <c r="X622" i="2"/>
  <c r="W622" i="2" s="1"/>
  <c r="X621" i="2"/>
  <c r="W621" i="2" s="1"/>
  <c r="X619" i="2"/>
  <c r="W619" i="2" s="1"/>
  <c r="X618" i="2"/>
  <c r="W618" i="2" s="1"/>
  <c r="X616" i="2"/>
  <c r="W616" i="2" s="1"/>
  <c r="X614" i="2"/>
  <c r="W614" i="2" s="1"/>
  <c r="X613" i="2"/>
  <c r="W613" i="2" s="1"/>
  <c r="X611" i="2"/>
  <c r="W611" i="2" s="1"/>
  <c r="X610" i="2"/>
  <c r="W610" i="2" s="1"/>
  <c r="X609" i="2"/>
  <c r="W609" i="2" s="1"/>
  <c r="X608" i="2"/>
  <c r="W608" i="2" s="1"/>
  <c r="X607" i="2"/>
  <c r="W607" i="2" s="1"/>
  <c r="X605" i="2"/>
  <c r="W605" i="2" s="1"/>
  <c r="X604" i="2"/>
  <c r="W604" i="2" s="1"/>
  <c r="X602" i="2"/>
  <c r="W602" i="2" s="1"/>
  <c r="X601" i="2"/>
  <c r="W601" i="2" s="1"/>
  <c r="X599" i="2"/>
  <c r="W599" i="2" s="1"/>
  <c r="X598" i="2"/>
  <c r="W598" i="2" s="1"/>
  <c r="X596" i="2"/>
  <c r="W596" i="2" s="1"/>
  <c r="X595" i="2"/>
  <c r="W595" i="2" s="1"/>
  <c r="X593" i="2"/>
  <c r="W593" i="2" s="1"/>
  <c r="X592" i="2"/>
  <c r="W592" i="2" s="1"/>
  <c r="X590" i="2"/>
  <c r="W590" i="2" s="1"/>
  <c r="X589" i="2"/>
  <c r="W589" i="2" s="1"/>
  <c r="X587" i="2"/>
  <c r="W587" i="2" s="1"/>
  <c r="X586" i="2"/>
  <c r="W586" i="2" s="1"/>
  <c r="X584" i="2"/>
  <c r="W584" i="2" s="1"/>
  <c r="X583" i="2"/>
  <c r="W583" i="2" s="1"/>
  <c r="X581" i="2"/>
  <c r="W581" i="2" s="1"/>
  <c r="X580" i="2"/>
  <c r="W580" i="2" s="1"/>
  <c r="X578" i="2"/>
  <c r="W578" i="2" s="1"/>
  <c r="X577" i="2"/>
  <c r="W577" i="2" s="1"/>
  <c r="X575" i="2"/>
  <c r="W575" i="2" s="1"/>
  <c r="X574" i="2"/>
  <c r="W574" i="2" s="1"/>
  <c r="X572" i="2"/>
  <c r="W572" i="2" s="1"/>
  <c r="X571" i="2"/>
  <c r="W571" i="2" s="1"/>
  <c r="X569" i="2"/>
  <c r="W569" i="2" s="1"/>
  <c r="X568" i="2"/>
  <c r="W568" i="2" s="1"/>
  <c r="X566" i="2"/>
  <c r="W566" i="2" s="1"/>
  <c r="X565" i="2"/>
  <c r="W565" i="2" s="1"/>
  <c r="X563" i="2"/>
  <c r="W563" i="2" s="1"/>
  <c r="X562" i="2"/>
  <c r="W562" i="2" s="1"/>
  <c r="X560" i="2"/>
  <c r="W560" i="2" s="1"/>
  <c r="X559" i="2"/>
  <c r="W559" i="2" s="1"/>
  <c r="X558" i="2"/>
  <c r="W558" i="2" s="1"/>
  <c r="X557" i="2"/>
  <c r="W557" i="2" s="1"/>
  <c r="X556" i="2"/>
  <c r="W556" i="2" s="1"/>
  <c r="X555" i="2"/>
  <c r="W555" i="2" s="1"/>
  <c r="X554" i="2"/>
  <c r="W554" i="2" s="1"/>
  <c r="X553" i="2"/>
  <c r="W553" i="2" s="1"/>
  <c r="X552" i="2"/>
  <c r="W552" i="2" s="1"/>
  <c r="X551" i="2"/>
  <c r="W551" i="2" s="1"/>
  <c r="X549" i="2"/>
  <c r="W549" i="2" s="1"/>
  <c r="X548" i="2"/>
  <c r="W548" i="2" s="1"/>
  <c r="X547" i="2"/>
  <c r="W547" i="2" s="1"/>
  <c r="X546" i="2"/>
  <c r="W546" i="2" s="1"/>
  <c r="X545" i="2"/>
  <c r="W545" i="2" s="1"/>
  <c r="X544" i="2"/>
  <c r="W544" i="2" s="1"/>
  <c r="X543" i="2"/>
  <c r="W543" i="2" s="1"/>
  <c r="X541" i="2"/>
  <c r="W541" i="2" s="1"/>
  <c r="X540" i="2"/>
  <c r="W540" i="2" s="1"/>
  <c r="X539" i="2"/>
  <c r="W539" i="2" s="1"/>
  <c r="X538" i="2"/>
  <c r="W538" i="2" s="1"/>
  <c r="X536" i="2"/>
  <c r="W536" i="2" s="1"/>
  <c r="X535" i="2"/>
  <c r="W535" i="2" s="1"/>
  <c r="X533" i="2"/>
  <c r="W533" i="2" s="1"/>
  <c r="X531" i="2"/>
  <c r="W531" i="2" s="1"/>
  <c r="X530" i="2"/>
  <c r="W530" i="2" s="1"/>
  <c r="X529" i="2"/>
  <c r="W529" i="2" s="1"/>
  <c r="X528" i="2"/>
  <c r="W528" i="2" s="1"/>
  <c r="X526" i="2"/>
  <c r="W526" i="2" s="1"/>
  <c r="X525" i="2"/>
  <c r="W525" i="2" s="1"/>
  <c r="X524" i="2"/>
  <c r="W524" i="2" s="1"/>
  <c r="X523" i="2"/>
  <c r="W523" i="2" s="1"/>
  <c r="X522" i="2"/>
  <c r="W522" i="2" s="1"/>
  <c r="X520" i="2"/>
  <c r="W520" i="2" s="1"/>
  <c r="X519" i="2"/>
  <c r="W519" i="2" s="1"/>
  <c r="X518" i="2"/>
  <c r="W518" i="2" s="1"/>
  <c r="X517" i="2"/>
  <c r="W517" i="2" s="1"/>
  <c r="X515" i="2"/>
  <c r="W515" i="2" s="1"/>
  <c r="X513" i="2"/>
  <c r="W513" i="2" s="1"/>
  <c r="X511" i="2"/>
  <c r="W511" i="2" s="1"/>
  <c r="X510" i="2"/>
  <c r="W510" i="2" s="1"/>
  <c r="X508" i="2"/>
  <c r="W508" i="2" s="1"/>
  <c r="X507" i="2"/>
  <c r="W507" i="2" s="1"/>
  <c r="X506" i="2"/>
  <c r="W506" i="2" s="1"/>
  <c r="X505" i="2"/>
  <c r="W505" i="2" s="1"/>
  <c r="X504" i="2"/>
  <c r="W504" i="2" s="1"/>
  <c r="X503" i="2"/>
  <c r="W503" i="2" s="1"/>
  <c r="X501" i="2"/>
  <c r="W501" i="2" s="1"/>
  <c r="X500" i="2"/>
  <c r="W500" i="2" s="1"/>
  <c r="X499" i="2"/>
  <c r="W499" i="2" s="1"/>
  <c r="X497" i="2"/>
  <c r="W497" i="2" s="1"/>
  <c r="X495" i="2"/>
  <c r="W495" i="2" s="1"/>
  <c r="X493" i="2"/>
  <c r="W493" i="2" s="1"/>
  <c r="X491" i="2"/>
  <c r="W491" i="2" s="1"/>
  <c r="X490" i="2"/>
  <c r="W490" i="2" s="1"/>
  <c r="X488" i="2"/>
  <c r="W488" i="2" s="1"/>
  <c r="X487" i="2"/>
  <c r="W487" i="2" s="1"/>
  <c r="X486" i="2"/>
  <c r="W486" i="2" s="1"/>
  <c r="X485" i="2"/>
  <c r="W485" i="2" s="1"/>
  <c r="X484" i="2"/>
  <c r="W484" i="2" s="1"/>
  <c r="X483" i="2"/>
  <c r="W483" i="2" s="1"/>
  <c r="X482" i="2"/>
  <c r="W482" i="2" s="1"/>
  <c r="X481" i="2"/>
  <c r="W481" i="2" s="1"/>
  <c r="X480" i="2"/>
  <c r="W480" i="2" s="1"/>
  <c r="X479" i="2"/>
  <c r="W479" i="2" s="1"/>
  <c r="X478" i="2"/>
  <c r="W478" i="2" s="1"/>
  <c r="X477" i="2"/>
  <c r="W477" i="2" s="1"/>
  <c r="X476" i="2"/>
  <c r="W476" i="2" s="1"/>
  <c r="X475" i="2"/>
  <c r="W475" i="2" s="1"/>
  <c r="X474" i="2"/>
  <c r="W474" i="2" s="1"/>
  <c r="X472" i="2"/>
  <c r="W472" i="2" s="1"/>
  <c r="X471" i="2"/>
  <c r="W471" i="2" s="1"/>
  <c r="X470" i="2"/>
  <c r="W470" i="2" s="1"/>
  <c r="X469" i="2"/>
  <c r="W469" i="2" s="1"/>
  <c r="X467" i="2"/>
  <c r="W467" i="2" s="1"/>
  <c r="X466" i="2"/>
  <c r="W466" i="2" s="1"/>
  <c r="X465" i="2"/>
  <c r="W465" i="2" s="1"/>
  <c r="X463" i="2"/>
  <c r="W463" i="2" s="1"/>
  <c r="X462" i="2"/>
  <c r="W462" i="2" s="1"/>
  <c r="X460" i="2"/>
  <c r="W460" i="2" s="1"/>
  <c r="X459" i="2"/>
  <c r="W459" i="2" s="1"/>
  <c r="X457" i="2"/>
  <c r="W457" i="2" s="1"/>
  <c r="X456" i="2"/>
  <c r="W456" i="2" s="1"/>
  <c r="X454" i="2"/>
  <c r="W454" i="2" s="1"/>
  <c r="X453" i="2"/>
  <c r="W453" i="2" s="1"/>
  <c r="X451" i="2"/>
  <c r="W451" i="2" s="1"/>
  <c r="X450" i="2"/>
  <c r="W450" i="2" s="1"/>
  <c r="X448" i="2"/>
  <c r="W448" i="2" s="1"/>
  <c r="X447" i="2"/>
  <c r="W447" i="2" s="1"/>
  <c r="X445" i="2"/>
  <c r="W445" i="2" s="1"/>
  <c r="X444" i="2"/>
  <c r="W444" i="2" s="1"/>
  <c r="X442" i="2"/>
  <c r="W442" i="2" s="1"/>
  <c r="X441" i="2"/>
  <c r="W441" i="2" s="1"/>
  <c r="X439" i="2"/>
  <c r="W439" i="2" s="1"/>
  <c r="X437" i="2"/>
  <c r="W437" i="2" s="1"/>
  <c r="X435" i="2"/>
  <c r="W435" i="2" s="1"/>
  <c r="X433" i="2"/>
  <c r="W433" i="2" s="1"/>
  <c r="X431" i="2"/>
  <c r="W431" i="2" s="1"/>
  <c r="X429" i="2"/>
  <c r="W429" i="2" s="1"/>
  <c r="X427" i="2"/>
  <c r="W427" i="2" s="1"/>
  <c r="X426" i="2"/>
  <c r="W426" i="2" s="1"/>
  <c r="X425" i="2"/>
  <c r="W425" i="2" s="1"/>
  <c r="X424" i="2"/>
  <c r="W424" i="2" s="1"/>
  <c r="X422" i="2"/>
  <c r="W422" i="2" s="1"/>
  <c r="X420" i="2"/>
  <c r="W420" i="2" s="1"/>
  <c r="X418" i="2"/>
  <c r="W418" i="2" s="1"/>
  <c r="X414" i="2"/>
  <c r="W414" i="2" s="1"/>
  <c r="X412" i="2"/>
  <c r="W412" i="2" s="1"/>
  <c r="X410" i="2"/>
  <c r="W410" i="2" s="1"/>
  <c r="X408" i="2"/>
  <c r="W408" i="2" s="1"/>
  <c r="X382" i="2"/>
  <c r="W382" i="2" s="1"/>
  <c r="X330" i="2"/>
  <c r="W330" i="2" s="1"/>
  <c r="X328" i="2"/>
  <c r="W328" i="2" s="1"/>
  <c r="X327" i="2"/>
  <c r="W327" i="2" s="1"/>
  <c r="X326" i="2"/>
  <c r="W326" i="2" s="1"/>
  <c r="X324" i="2"/>
  <c r="W324" i="2" s="1"/>
  <c r="X322" i="2"/>
  <c r="W322" i="2" s="1"/>
  <c r="X320" i="2"/>
  <c r="W320" i="2" s="1"/>
  <c r="X319" i="2"/>
  <c r="W319" i="2" s="1"/>
  <c r="X317" i="2"/>
  <c r="W317" i="2" s="1"/>
  <c r="X315" i="2"/>
  <c r="W315" i="2" s="1"/>
  <c r="X314" i="2"/>
  <c r="W314" i="2" s="1"/>
  <c r="X313" i="2"/>
  <c r="W313" i="2" s="1"/>
  <c r="X312" i="2"/>
  <c r="W312" i="2" s="1"/>
  <c r="X311" i="2"/>
  <c r="W311" i="2" s="1"/>
  <c r="X310" i="2"/>
  <c r="W310" i="2" s="1"/>
  <c r="X309" i="2"/>
  <c r="W309" i="2" s="1"/>
  <c r="X307" i="2"/>
  <c r="W307" i="2" s="1"/>
  <c r="X306" i="2"/>
  <c r="W306" i="2" s="1"/>
  <c r="X305" i="2"/>
  <c r="W305" i="2" s="1"/>
  <c r="X304" i="2"/>
  <c r="W304" i="2" s="1"/>
  <c r="X303" i="2"/>
  <c r="W303" i="2" s="1"/>
  <c r="X302" i="2"/>
  <c r="W302" i="2" s="1"/>
  <c r="X301" i="2"/>
  <c r="W301" i="2" s="1"/>
  <c r="X299" i="2"/>
  <c r="W299" i="2" s="1"/>
  <c r="X298" i="2"/>
  <c r="W298" i="2" s="1"/>
  <c r="X297" i="2"/>
  <c r="W297" i="2" s="1"/>
  <c r="X296" i="2"/>
  <c r="W296" i="2" s="1"/>
  <c r="X294" i="2"/>
  <c r="W294" i="2" s="1"/>
  <c r="X290" i="2"/>
  <c r="W290" i="2" s="1"/>
  <c r="X289" i="2"/>
  <c r="W289" i="2" s="1"/>
  <c r="X287" i="2"/>
  <c r="W287" i="2" s="1"/>
  <c r="X286" i="2"/>
  <c r="W286" i="2" s="1"/>
  <c r="X285" i="2"/>
  <c r="W285" i="2" s="1"/>
  <c r="X283" i="2"/>
  <c r="W283" i="2" s="1"/>
  <c r="X282" i="2"/>
  <c r="W282" i="2" s="1"/>
  <c r="X281" i="2"/>
  <c r="W281" i="2" s="1"/>
  <c r="X279" i="2"/>
  <c r="W279" i="2" s="1"/>
  <c r="X278" i="2"/>
  <c r="W278" i="2" s="1"/>
  <c r="X277" i="2"/>
  <c r="W277" i="2" s="1"/>
  <c r="X269" i="2"/>
  <c r="W269" i="2" s="1"/>
  <c r="X268" i="2"/>
  <c r="W268" i="2" s="1"/>
  <c r="X267" i="2"/>
  <c r="W267" i="2" s="1"/>
  <c r="X266" i="2"/>
  <c r="W266" i="2" s="1"/>
  <c r="X265" i="2"/>
  <c r="W265" i="2" s="1"/>
  <c r="X264" i="2"/>
  <c r="W264" i="2" s="1"/>
  <c r="X263" i="2"/>
  <c r="W263" i="2" s="1"/>
  <c r="X262" i="2"/>
  <c r="W262" i="2" s="1"/>
  <c r="X261" i="2"/>
  <c r="W261" i="2" s="1"/>
  <c r="X260" i="2"/>
  <c r="W260" i="2" s="1"/>
  <c r="X259" i="2"/>
  <c r="W259" i="2" s="1"/>
  <c r="X258" i="2"/>
  <c r="W258" i="2" s="1"/>
  <c r="X257" i="2"/>
  <c r="W257" i="2" s="1"/>
  <c r="X256" i="2"/>
  <c r="W256" i="2" s="1"/>
  <c r="X254" i="2"/>
  <c r="W254" i="2" s="1"/>
  <c r="X253" i="2"/>
  <c r="W253" i="2" s="1"/>
  <c r="X252" i="2"/>
  <c r="W252" i="2" s="1"/>
  <c r="X251" i="2"/>
  <c r="W251" i="2" s="1"/>
  <c r="X250" i="2"/>
  <c r="W250" i="2" s="1"/>
  <c r="X249" i="2"/>
  <c r="W249" i="2" s="1"/>
  <c r="X248" i="2"/>
  <c r="W248" i="2" s="1"/>
  <c r="X247" i="2"/>
  <c r="W247" i="2" s="1"/>
  <c r="X246" i="2"/>
  <c r="W246" i="2" s="1"/>
  <c r="X245" i="2"/>
  <c r="W245" i="2" s="1"/>
  <c r="X244" i="2"/>
  <c r="W244" i="2" s="1"/>
  <c r="X243" i="2"/>
  <c r="W243" i="2" s="1"/>
  <c r="X242" i="2"/>
  <c r="W242" i="2" s="1"/>
  <c r="X241" i="2"/>
  <c r="W241" i="2" s="1"/>
  <c r="X238" i="2"/>
  <c r="W238" i="2" s="1"/>
  <c r="X237" i="2"/>
  <c r="W237" i="2" s="1"/>
  <c r="X236" i="2"/>
  <c r="W236" i="2" s="1"/>
  <c r="X234" i="2"/>
  <c r="W234" i="2" s="1"/>
  <c r="X233" i="2"/>
  <c r="W233" i="2" s="1"/>
  <c r="X232" i="2"/>
  <c r="W232" i="2" s="1"/>
  <c r="X231" i="2"/>
  <c r="W231" i="2" s="1"/>
  <c r="X230" i="2"/>
  <c r="W230" i="2" s="1"/>
  <c r="X229" i="2"/>
  <c r="W229" i="2" s="1"/>
  <c r="X228" i="2"/>
  <c r="W228" i="2" s="1"/>
  <c r="X227" i="2"/>
  <c r="W227" i="2" s="1"/>
  <c r="X226" i="2"/>
  <c r="W226" i="2" s="1"/>
  <c r="X225" i="2"/>
  <c r="W225" i="2" s="1"/>
  <c r="X224" i="2"/>
  <c r="W224" i="2" s="1"/>
  <c r="X223" i="2"/>
  <c r="W223" i="2" s="1"/>
  <c r="X222" i="2"/>
  <c r="W222" i="2" s="1"/>
  <c r="X221" i="2"/>
  <c r="W221" i="2" s="1"/>
  <c r="X220" i="2"/>
  <c r="W220" i="2" s="1"/>
  <c r="X219" i="2"/>
  <c r="W219" i="2" s="1"/>
  <c r="X218" i="2"/>
  <c r="W218" i="2" s="1"/>
  <c r="X217" i="2"/>
  <c r="W217" i="2" s="1"/>
  <c r="X211" i="2"/>
  <c r="W211" i="2" s="1"/>
  <c r="X210" i="2"/>
  <c r="W210" i="2" s="1"/>
  <c r="X209" i="2"/>
  <c r="W209" i="2" s="1"/>
  <c r="X207" i="2"/>
  <c r="W207" i="2" s="1"/>
  <c r="X205" i="2"/>
  <c r="W205" i="2" s="1"/>
  <c r="X203" i="2"/>
  <c r="W203" i="2" s="1"/>
  <c r="X201" i="2"/>
  <c r="W201" i="2" s="1"/>
  <c r="X199" i="2"/>
  <c r="W199" i="2" s="1"/>
  <c r="X197" i="2"/>
  <c r="W197" i="2" s="1"/>
  <c r="X195" i="2"/>
  <c r="W195" i="2" s="1"/>
  <c r="X193" i="2"/>
  <c r="W193" i="2" s="1"/>
  <c r="X191" i="2"/>
  <c r="W191" i="2" s="1"/>
  <c r="X189" i="2"/>
  <c r="W189" i="2" s="1"/>
  <c r="X187" i="2"/>
  <c r="W187" i="2" s="1"/>
  <c r="X186" i="2"/>
  <c r="W186" i="2" s="1"/>
  <c r="X185" i="2"/>
  <c r="W185" i="2" s="1"/>
  <c r="X184" i="2"/>
  <c r="W184" i="2" s="1"/>
  <c r="X182" i="2"/>
  <c r="W182" i="2" s="1"/>
  <c r="X181" i="2"/>
  <c r="W181" i="2" s="1"/>
  <c r="X180" i="2"/>
  <c r="W180" i="2" s="1"/>
  <c r="X179" i="2"/>
  <c r="W179" i="2" s="1"/>
  <c r="X178" i="2"/>
  <c r="W178" i="2" s="1"/>
  <c r="X175" i="2"/>
  <c r="W175" i="2" s="1"/>
  <c r="X174" i="2"/>
  <c r="W174" i="2" s="1"/>
  <c r="X173" i="2"/>
  <c r="W173" i="2" s="1"/>
  <c r="X172" i="2"/>
  <c r="W172" i="2" s="1"/>
  <c r="X171" i="2"/>
  <c r="W171" i="2" s="1"/>
  <c r="X170" i="2"/>
  <c r="W170" i="2" s="1"/>
  <c r="X169" i="2"/>
  <c r="W169" i="2" s="1"/>
  <c r="X167" i="2"/>
  <c r="W167" i="2" s="1"/>
  <c r="X165" i="2"/>
  <c r="W165" i="2" s="1"/>
  <c r="X163" i="2"/>
  <c r="W163" i="2" s="1"/>
  <c r="X162" i="2"/>
  <c r="W162" i="2" s="1"/>
  <c r="X161" i="2"/>
  <c r="W161" i="2" s="1"/>
  <c r="X160" i="2"/>
  <c r="W160" i="2" s="1"/>
  <c r="X159" i="2"/>
  <c r="W159" i="2" s="1"/>
  <c r="X158" i="2"/>
  <c r="W158" i="2" s="1"/>
  <c r="X155" i="2"/>
  <c r="W155" i="2" s="1"/>
  <c r="X154" i="2"/>
  <c r="W154" i="2" s="1"/>
  <c r="X153" i="2"/>
  <c r="W153" i="2" s="1"/>
  <c r="X151" i="2"/>
  <c r="W151" i="2" s="1"/>
  <c r="X150" i="2"/>
  <c r="W150" i="2" s="1"/>
  <c r="X149" i="2"/>
  <c r="W149" i="2" s="1"/>
  <c r="X148" i="2"/>
  <c r="W148" i="2" s="1"/>
  <c r="X147" i="2"/>
  <c r="W147" i="2" s="1"/>
  <c r="X146" i="2"/>
  <c r="W146" i="2" s="1"/>
  <c r="X145" i="2"/>
  <c r="W145" i="2" s="1"/>
  <c r="X143" i="2"/>
  <c r="W143" i="2" s="1"/>
  <c r="X142" i="2"/>
  <c r="W142" i="2" s="1"/>
  <c r="X141" i="2"/>
  <c r="W141" i="2" s="1"/>
  <c r="X140" i="2"/>
  <c r="W140" i="2" s="1"/>
  <c r="X139" i="2"/>
  <c r="W139" i="2" s="1"/>
  <c r="X138" i="2"/>
  <c r="W138" i="2" s="1"/>
  <c r="X137" i="2"/>
  <c r="W137" i="2" s="1"/>
  <c r="X136" i="2"/>
  <c r="W136" i="2" s="1"/>
  <c r="X134" i="2"/>
  <c r="W134" i="2" s="1"/>
  <c r="X132" i="2"/>
  <c r="W132" i="2" s="1"/>
  <c r="X130" i="2"/>
  <c r="W130" i="2" s="1"/>
  <c r="X129" i="2"/>
  <c r="W129" i="2" s="1"/>
  <c r="X128" i="2"/>
  <c r="W128" i="2" s="1"/>
  <c r="X126" i="2"/>
  <c r="W126" i="2" s="1"/>
  <c r="X125" i="2"/>
  <c r="W125" i="2" s="1"/>
  <c r="X124" i="2"/>
  <c r="W124" i="2" s="1"/>
  <c r="X122" i="2"/>
  <c r="W122" i="2" s="1"/>
  <c r="X116" i="2"/>
  <c r="W116" i="2" s="1"/>
  <c r="X114" i="2"/>
  <c r="W114" i="2" s="1"/>
  <c r="X112" i="2"/>
  <c r="W112" i="2" s="1"/>
  <c r="X111" i="2"/>
  <c r="W111" i="2" s="1"/>
  <c r="X110" i="2"/>
  <c r="W110" i="2" s="1"/>
  <c r="X108" i="2"/>
  <c r="W108" i="2" s="1"/>
  <c r="X107" i="2"/>
  <c r="W107" i="2" s="1"/>
  <c r="X106" i="2"/>
  <c r="W106" i="2" s="1"/>
  <c r="X104" i="2"/>
  <c r="W104" i="2" s="1"/>
  <c r="X103" i="2"/>
  <c r="W103" i="2" s="1"/>
  <c r="X102" i="2"/>
  <c r="W102" i="2" s="1"/>
  <c r="X100" i="2"/>
  <c r="W100" i="2" s="1"/>
  <c r="X90" i="2"/>
  <c r="W90" i="2" s="1"/>
  <c r="X89" i="2"/>
  <c r="W89" i="2" s="1"/>
  <c r="X87" i="2"/>
  <c r="W87" i="2" s="1"/>
  <c r="X85" i="2"/>
  <c r="W85" i="2" s="1"/>
  <c r="X83" i="2"/>
  <c r="W83" i="2" s="1"/>
  <c r="X81" i="2"/>
  <c r="W81" i="2" s="1"/>
  <c r="X79" i="2"/>
  <c r="W79" i="2" s="1"/>
  <c r="X77" i="2"/>
  <c r="W77" i="2" s="1"/>
  <c r="X75" i="2"/>
  <c r="W75" i="2" s="1"/>
  <c r="X74" i="2"/>
  <c r="W74" i="2" s="1"/>
  <c r="X73" i="2"/>
  <c r="W73" i="2" s="1"/>
  <c r="X72" i="2"/>
  <c r="W72" i="2" s="1"/>
  <c r="X71" i="2"/>
  <c r="W71" i="2" s="1"/>
  <c r="X69" i="2"/>
  <c r="W69" i="2" s="1"/>
  <c r="X67" i="2"/>
  <c r="W67" i="2" s="1"/>
  <c r="X66" i="2"/>
  <c r="W66" i="2" s="1"/>
  <c r="X64" i="2"/>
  <c r="W64" i="2" s="1"/>
  <c r="X63" i="2"/>
  <c r="W63" i="2" s="1"/>
  <c r="X62" i="2"/>
  <c r="W62" i="2" s="1"/>
  <c r="X61" i="2"/>
  <c r="W61" i="2" s="1"/>
  <c r="X59" i="2"/>
  <c r="W59" i="2" s="1"/>
  <c r="X58" i="2"/>
  <c r="W58" i="2" s="1"/>
  <c r="X57" i="2"/>
  <c r="W57" i="2" s="1"/>
  <c r="X56" i="2"/>
  <c r="W56" i="2" s="1"/>
  <c r="X54" i="2"/>
  <c r="W54" i="2" s="1"/>
  <c r="X53" i="2"/>
  <c r="W53" i="2" s="1"/>
  <c r="X52" i="2"/>
  <c r="W52" i="2" s="1"/>
  <c r="X51" i="2"/>
  <c r="W51" i="2" s="1"/>
  <c r="X50" i="2"/>
  <c r="W50" i="2" s="1"/>
  <c r="X1693" i="2"/>
  <c r="W1693" i="2" s="1"/>
  <c r="X1692" i="2"/>
  <c r="W1692" i="2" s="1"/>
  <c r="X1691" i="2"/>
  <c r="W1691" i="2" s="1"/>
  <c r="X1690" i="2"/>
  <c r="W1690" i="2" s="1"/>
  <c r="X1689" i="2"/>
  <c r="W1689" i="2" s="1"/>
  <c r="X1688" i="2"/>
  <c r="W1688" i="2" s="1"/>
  <c r="X1687" i="2"/>
  <c r="W1687" i="2" s="1"/>
  <c r="X1686" i="2"/>
  <c r="W1686" i="2" s="1"/>
  <c r="X1685" i="2"/>
  <c r="W1685" i="2" s="1"/>
  <c r="X1684" i="2"/>
  <c r="W1684" i="2" s="1"/>
  <c r="X1683" i="2"/>
  <c r="W1683" i="2" s="1"/>
  <c r="X1682" i="2"/>
  <c r="W1682" i="2" s="1"/>
  <c r="X1681" i="2"/>
  <c r="W1681" i="2" s="1"/>
  <c r="X1680" i="2"/>
  <c r="W1680" i="2" s="1"/>
  <c r="X1679" i="2"/>
  <c r="W1679" i="2" s="1"/>
  <c r="X1678" i="2"/>
  <c r="W1678" i="2" s="1"/>
  <c r="X1677" i="2"/>
  <c r="W1677" i="2" s="1"/>
  <c r="X1676" i="2"/>
  <c r="W1676" i="2" s="1"/>
  <c r="X1675" i="2"/>
  <c r="W1675" i="2" s="1"/>
  <c r="X1674" i="2"/>
  <c r="W1674" i="2" s="1"/>
  <c r="X1673" i="2"/>
  <c r="W1673" i="2" s="1"/>
  <c r="X1672" i="2"/>
  <c r="W1672" i="2" s="1"/>
  <c r="X1671" i="2"/>
  <c r="W1671" i="2" s="1"/>
  <c r="X1670" i="2"/>
  <c r="W1670" i="2" s="1"/>
  <c r="X1669" i="2"/>
  <c r="W1669" i="2" s="1"/>
  <c r="X1668" i="2"/>
  <c r="W1668" i="2" s="1"/>
  <c r="X1667" i="2"/>
  <c r="W1667" i="2" s="1"/>
  <c r="X1666" i="2"/>
  <c r="W1666" i="2" s="1"/>
  <c r="X1665" i="2"/>
  <c r="W1665" i="2" s="1"/>
  <c r="X1664" i="2"/>
  <c r="W1664" i="2" s="1"/>
  <c r="X1651" i="2"/>
  <c r="W1651" i="2" s="1"/>
  <c r="X1650" i="2"/>
  <c r="W1650" i="2" s="1"/>
  <c r="X1649" i="2"/>
  <c r="W1649" i="2" s="1"/>
  <c r="X1648" i="2"/>
  <c r="W1648" i="2" s="1"/>
  <c r="X1647" i="2"/>
  <c r="W1647" i="2" s="1"/>
  <c r="X1646" i="2"/>
  <c r="W1646" i="2" s="1"/>
  <c r="X1645" i="2"/>
  <c r="W1645" i="2" s="1"/>
  <c r="X1644" i="2"/>
  <c r="W1644" i="2" s="1"/>
  <c r="X1643" i="2"/>
  <c r="W1643" i="2" s="1"/>
  <c r="X1642" i="2"/>
  <c r="W1642" i="2" s="1"/>
  <c r="X1641" i="2"/>
  <c r="W1641" i="2" s="1"/>
  <c r="X1640" i="2"/>
  <c r="W1640" i="2" s="1"/>
  <c r="X1639" i="2"/>
  <c r="W1639" i="2" s="1"/>
  <c r="X1638" i="2"/>
  <c r="W1638" i="2" s="1"/>
  <c r="X1637" i="2"/>
  <c r="W1637" i="2" s="1"/>
  <c r="X1636" i="2"/>
  <c r="W1636" i="2" s="1"/>
  <c r="X1635" i="2"/>
  <c r="W1635" i="2" s="1"/>
  <c r="X1634" i="2"/>
  <c r="W1634" i="2" s="1"/>
  <c r="X1633" i="2"/>
  <c r="W1633" i="2" s="1"/>
  <c r="X1632" i="2"/>
  <c r="W1632" i="2" s="1"/>
  <c r="X1631" i="2"/>
  <c r="W1631" i="2" s="1"/>
  <c r="X1630" i="2"/>
  <c r="W1630" i="2" s="1"/>
  <c r="X1629" i="2"/>
  <c r="W1629" i="2" s="1"/>
  <c r="X1628" i="2"/>
  <c r="W1628" i="2" s="1"/>
  <c r="X1627" i="2"/>
  <c r="W1627" i="2" s="1"/>
  <c r="X1538" i="2"/>
  <c r="W1538" i="2" s="1"/>
  <c r="X1537" i="2"/>
  <c r="W1537" i="2" s="1"/>
  <c r="X1526" i="2"/>
  <c r="W1526" i="2" s="1"/>
  <c r="X1525" i="2"/>
  <c r="W1525" i="2" s="1"/>
  <c r="X1524" i="2"/>
  <c r="W1524" i="2" s="1"/>
  <c r="X1523" i="2"/>
  <c r="W1523" i="2" s="1"/>
  <c r="X1522" i="2"/>
  <c r="W1522" i="2" s="1"/>
  <c r="X1521" i="2"/>
  <c r="W1521" i="2" s="1"/>
  <c r="X1520" i="2"/>
  <c r="W1520" i="2" s="1"/>
  <c r="X1519" i="2"/>
  <c r="W1519" i="2" s="1"/>
  <c r="X1518" i="2"/>
  <c r="W1518" i="2" s="1"/>
  <c r="X1517" i="2"/>
  <c r="W1517" i="2" s="1"/>
  <c r="X1516" i="2"/>
  <c r="W1516" i="2" s="1"/>
  <c r="X1511" i="2"/>
  <c r="W1511" i="2" s="1"/>
  <c r="X1510" i="2"/>
  <c r="W1510" i="2" s="1"/>
  <c r="X1509" i="2"/>
  <c r="W1509" i="2" s="1"/>
  <c r="X1508" i="2"/>
  <c r="W1508" i="2" s="1"/>
  <c r="X1507" i="2"/>
  <c r="W1507" i="2" s="1"/>
  <c r="X1506" i="2"/>
  <c r="W1506" i="2" s="1"/>
  <c r="X1505" i="2"/>
  <c r="W1505" i="2" s="1"/>
  <c r="X1504" i="2"/>
  <c r="W1504" i="2" s="1"/>
  <c r="X1503" i="2"/>
  <c r="W1503" i="2" s="1"/>
  <c r="X1502" i="2"/>
  <c r="W1502" i="2" s="1"/>
  <c r="X1501" i="2"/>
  <c r="W1501" i="2" s="1"/>
  <c r="X1500" i="2"/>
  <c r="W1500" i="2" s="1"/>
  <c r="X1494" i="2"/>
  <c r="W1494" i="2" s="1"/>
  <c r="X1493" i="2"/>
  <c r="W1493" i="2" s="1"/>
  <c r="X941" i="2"/>
  <c r="W941" i="2" s="1"/>
  <c r="X940" i="2"/>
  <c r="W940" i="2" s="1"/>
  <c r="X939" i="2"/>
  <c r="W939" i="2" s="1"/>
  <c r="X938" i="2"/>
  <c r="W938" i="2" s="1"/>
  <c r="X937" i="2"/>
  <c r="W937" i="2" s="1"/>
  <c r="X936" i="2"/>
  <c r="W936" i="2" s="1"/>
  <c r="X934" i="2"/>
  <c r="W934" i="2" s="1"/>
  <c r="X931" i="2"/>
  <c r="W931" i="2" s="1"/>
  <c r="X916" i="2"/>
  <c r="W916" i="2" s="1"/>
  <c r="X915" i="2"/>
  <c r="W915" i="2" s="1"/>
  <c r="X914" i="2"/>
  <c r="W914" i="2" s="1"/>
  <c r="X913" i="2"/>
  <c r="W913" i="2" s="1"/>
  <c r="X912" i="2"/>
  <c r="W912" i="2" s="1"/>
  <c r="X911" i="2"/>
  <c r="W911" i="2" s="1"/>
  <c r="X910" i="2"/>
  <c r="W910" i="2" s="1"/>
  <c r="X909" i="2"/>
  <c r="W909" i="2" s="1"/>
  <c r="X908" i="2"/>
  <c r="W908" i="2" s="1"/>
  <c r="X907" i="2"/>
  <c r="W907" i="2" s="1"/>
  <c r="X906" i="2"/>
  <c r="W906" i="2" s="1"/>
  <c r="X905" i="2"/>
  <c r="W905" i="2" s="1"/>
  <c r="X904" i="2"/>
  <c r="W904" i="2" s="1"/>
  <c r="X903" i="2"/>
  <c r="W903" i="2" s="1"/>
  <c r="X902" i="2"/>
  <c r="W902" i="2" s="1"/>
  <c r="X901" i="2"/>
  <c r="W901" i="2" s="1"/>
  <c r="X900" i="2"/>
  <c r="W900" i="2" s="1"/>
  <c r="X899" i="2"/>
  <c r="W899" i="2" s="1"/>
  <c r="X898" i="2"/>
  <c r="W898" i="2" s="1"/>
  <c r="X897" i="2"/>
  <c r="W897" i="2" s="1"/>
  <c r="X896" i="2"/>
  <c r="W896" i="2" s="1"/>
  <c r="X895" i="2"/>
  <c r="W895" i="2" s="1"/>
  <c r="X894" i="2"/>
  <c r="W894" i="2" s="1"/>
  <c r="X893" i="2"/>
  <c r="W893" i="2" s="1"/>
  <c r="X892" i="2"/>
  <c r="W892" i="2" s="1"/>
  <c r="X891" i="2"/>
  <c r="W891" i="2" s="1"/>
  <c r="X890" i="2"/>
  <c r="W890" i="2" s="1"/>
  <c r="X889" i="2"/>
  <c r="W889" i="2" s="1"/>
  <c r="X888" i="2"/>
  <c r="W888" i="2" s="1"/>
  <c r="X887" i="2"/>
  <c r="W887" i="2" s="1"/>
  <c r="X883" i="2"/>
  <c r="W883" i="2" s="1"/>
  <c r="X882" i="2"/>
  <c r="W882" i="2" s="1"/>
  <c r="X881" i="2"/>
  <c r="W881" i="2" s="1"/>
  <c r="X880" i="2"/>
  <c r="W880" i="2" s="1"/>
  <c r="X879" i="2"/>
  <c r="W879" i="2" s="1"/>
  <c r="X878" i="2"/>
  <c r="W878" i="2" s="1"/>
  <c r="X877" i="2"/>
  <c r="W877" i="2" s="1"/>
  <c r="X876" i="2"/>
  <c r="W876" i="2" s="1"/>
  <c r="X875" i="2"/>
  <c r="W875" i="2" s="1"/>
  <c r="X874" i="2"/>
  <c r="W874" i="2" s="1"/>
  <c r="X873" i="2"/>
  <c r="W873" i="2" s="1"/>
  <c r="X872" i="2"/>
  <c r="W872" i="2" s="1"/>
  <c r="X871" i="2"/>
  <c r="W871" i="2" s="1"/>
  <c r="X870" i="2"/>
  <c r="W870" i="2" s="1"/>
  <c r="X869" i="2"/>
  <c r="W869" i="2" s="1"/>
  <c r="X868" i="2"/>
  <c r="W868" i="2" s="1"/>
  <c r="X867" i="2"/>
  <c r="W867" i="2" s="1"/>
  <c r="X866" i="2"/>
  <c r="W866" i="2" s="1"/>
  <c r="X865" i="2"/>
  <c r="W865" i="2" s="1"/>
  <c r="X864" i="2"/>
  <c r="W864" i="2" s="1"/>
  <c r="X863" i="2"/>
  <c r="W863" i="2" s="1"/>
  <c r="X862" i="2"/>
  <c r="W862" i="2" s="1"/>
  <c r="X861" i="2"/>
  <c r="W861" i="2" s="1"/>
  <c r="X860" i="2"/>
  <c r="W860" i="2" s="1"/>
  <c r="X859" i="2"/>
  <c r="W859" i="2" s="1"/>
  <c r="X858" i="2"/>
  <c r="W858" i="2" s="1"/>
  <c r="X857" i="2"/>
  <c r="W857" i="2" s="1"/>
  <c r="X856" i="2"/>
  <c r="W856" i="2" s="1"/>
  <c r="X855" i="2"/>
  <c r="W855" i="2" s="1"/>
  <c r="X854" i="2"/>
  <c r="W854" i="2" s="1"/>
  <c r="X853" i="2"/>
  <c r="W853" i="2" s="1"/>
  <c r="X852" i="2"/>
  <c r="W852" i="2" s="1"/>
  <c r="X851" i="2"/>
  <c r="W851" i="2" s="1"/>
  <c r="X850" i="2"/>
  <c r="W850" i="2" s="1"/>
  <c r="X849" i="2"/>
  <c r="W849" i="2" s="1"/>
  <c r="X848" i="2"/>
  <c r="W848" i="2" s="1"/>
  <c r="X847" i="2"/>
  <c r="W847" i="2" s="1"/>
  <c r="X846" i="2"/>
  <c r="W846" i="2" s="1"/>
  <c r="X845" i="2"/>
  <c r="W845" i="2" s="1"/>
  <c r="X844" i="2"/>
  <c r="W844" i="2" s="1"/>
  <c r="X843" i="2"/>
  <c r="W843" i="2" s="1"/>
  <c r="X842" i="2"/>
  <c r="W842" i="2" s="1"/>
  <c r="X841" i="2"/>
  <c r="W841" i="2" s="1"/>
  <c r="X840" i="2"/>
  <c r="W840" i="2" s="1"/>
  <c r="X839" i="2"/>
  <c r="W839" i="2" s="1"/>
  <c r="X838" i="2"/>
  <c r="W838" i="2" s="1"/>
  <c r="X837" i="2"/>
  <c r="W837" i="2" s="1"/>
  <c r="X836" i="2"/>
  <c r="W836" i="2" s="1"/>
  <c r="X835" i="2"/>
  <c r="W835" i="2" s="1"/>
  <c r="X834" i="2"/>
  <c r="W834" i="2" s="1"/>
  <c r="X406" i="2"/>
  <c r="W406" i="2" s="1"/>
  <c r="X405" i="2"/>
  <c r="W405" i="2" s="1"/>
  <c r="X404" i="2"/>
  <c r="W404" i="2" s="1"/>
  <c r="X402" i="2"/>
  <c r="W402" i="2" s="1"/>
  <c r="X401" i="2"/>
  <c r="W401" i="2" s="1"/>
  <c r="X400" i="2"/>
  <c r="W400" i="2" s="1"/>
  <c r="X399" i="2"/>
  <c r="W399" i="2" s="1"/>
  <c r="X397" i="2"/>
  <c r="W397" i="2" s="1"/>
  <c r="X396" i="2"/>
  <c r="W396" i="2" s="1"/>
  <c r="X394" i="2"/>
  <c r="W394" i="2" s="1"/>
  <c r="X393" i="2"/>
  <c r="W393" i="2" s="1"/>
  <c r="X392" i="2"/>
  <c r="W392" i="2" s="1"/>
  <c r="X391" i="2"/>
  <c r="W391" i="2" s="1"/>
  <c r="X390" i="2"/>
  <c r="W390" i="2" s="1"/>
  <c r="X389" i="2"/>
  <c r="W389" i="2" s="1"/>
  <c r="X388" i="2"/>
  <c r="W388" i="2" s="1"/>
  <c r="X387" i="2"/>
  <c r="W387" i="2" s="1"/>
  <c r="X386" i="2"/>
  <c r="W386" i="2" s="1"/>
  <c r="X385" i="2"/>
  <c r="W385" i="2" s="1"/>
  <c r="X384" i="2"/>
  <c r="W384" i="2" s="1"/>
  <c r="X383" i="2"/>
  <c r="W383" i="2" s="1"/>
  <c r="X381" i="2"/>
  <c r="W381" i="2" s="1"/>
  <c r="X380" i="2"/>
  <c r="W380" i="2" s="1"/>
  <c r="X379" i="2"/>
  <c r="W379" i="2" s="1"/>
  <c r="X378" i="2"/>
  <c r="W378" i="2" s="1"/>
  <c r="X377" i="2"/>
  <c r="W377" i="2" s="1"/>
  <c r="X376" i="2"/>
  <c r="W376" i="2" s="1"/>
  <c r="X375" i="2"/>
  <c r="W375" i="2" s="1"/>
  <c r="X374" i="2"/>
  <c r="W374" i="2" s="1"/>
  <c r="X359" i="2"/>
  <c r="W359" i="2" s="1"/>
  <c r="X360" i="2"/>
  <c r="W360" i="2" s="1"/>
  <c r="X361" i="2"/>
  <c r="W361" i="2" s="1"/>
  <c r="X362" i="2"/>
  <c r="W362" i="2" s="1"/>
  <c r="X363" i="2"/>
  <c r="W363" i="2" s="1"/>
  <c r="X364" i="2"/>
  <c r="W364" i="2" s="1"/>
  <c r="X365" i="2"/>
  <c r="W365" i="2" s="1"/>
  <c r="X366" i="2"/>
  <c r="W366" i="2" s="1"/>
  <c r="X367" i="2"/>
  <c r="W367" i="2" s="1"/>
  <c r="X368" i="2"/>
  <c r="W368" i="2" s="1"/>
  <c r="X369" i="2"/>
  <c r="W369" i="2" s="1"/>
  <c r="X370" i="2"/>
  <c r="W370" i="2" s="1"/>
  <c r="X371" i="2"/>
  <c r="W371" i="2" s="1"/>
  <c r="X372" i="2"/>
  <c r="W372" i="2" s="1"/>
  <c r="X373" i="2"/>
  <c r="W373" i="2" s="1"/>
  <c r="X358" i="2"/>
  <c r="W358" i="2" s="1"/>
  <c r="X831" i="2"/>
  <c r="X828" i="2"/>
  <c r="X824" i="2"/>
  <c r="X821" i="2"/>
  <c r="X818" i="2"/>
  <c r="X815" i="2"/>
  <c r="X812" i="2"/>
  <c r="X809" i="2"/>
  <c r="X806" i="2"/>
  <c r="X803" i="2"/>
  <c r="X801" i="2"/>
  <c r="X798" i="2"/>
  <c r="X796" i="2"/>
  <c r="X793" i="2"/>
  <c r="X790" i="2"/>
  <c r="X787" i="2"/>
  <c r="X784" i="2"/>
  <c r="X779" i="2"/>
  <c r="X773" i="2"/>
  <c r="X770" i="2"/>
  <c r="X767" i="2"/>
  <c r="X764" i="2"/>
  <c r="X761" i="2"/>
  <c r="X757" i="2"/>
  <c r="X754" i="2"/>
  <c r="X748" i="2"/>
  <c r="X742" i="2"/>
  <c r="X737" i="2"/>
  <c r="X732" i="2"/>
  <c r="X726" i="2"/>
  <c r="X719" i="2"/>
  <c r="X712" i="2"/>
  <c r="X705" i="2"/>
  <c r="X698" i="2"/>
  <c r="X691" i="2"/>
  <c r="X684" i="2"/>
  <c r="X677" i="2"/>
  <c r="X670" i="2"/>
  <c r="X663" i="2"/>
  <c r="X656" i="2"/>
  <c r="X649" i="2"/>
  <c r="X638" i="2"/>
  <c r="X634" i="2"/>
  <c r="X626" i="2"/>
  <c r="X623" i="2"/>
  <c r="X620" i="2"/>
  <c r="X617" i="2"/>
  <c r="X615" i="2"/>
  <c r="X612" i="2"/>
  <c r="X606" i="2"/>
  <c r="X603" i="2"/>
  <c r="X600" i="2"/>
  <c r="X597" i="2"/>
  <c r="X594" i="2"/>
  <c r="X591" i="2"/>
  <c r="X588" i="2"/>
  <c r="X585" i="2"/>
  <c r="X582" i="2"/>
  <c r="X579" i="2"/>
  <c r="X576" i="2"/>
  <c r="X573" i="2"/>
  <c r="X570" i="2"/>
  <c r="X567" i="2"/>
  <c r="X564" i="2"/>
  <c r="X561" i="2"/>
  <c r="X550" i="2"/>
  <c r="X542" i="2"/>
  <c r="X537" i="2"/>
  <c r="X534" i="2"/>
  <c r="X532" i="2"/>
  <c r="X527" i="2"/>
  <c r="X521" i="2"/>
  <c r="X516" i="2"/>
  <c r="X514" i="2"/>
  <c r="X512" i="2"/>
  <c r="X509" i="2"/>
  <c r="X502" i="2"/>
  <c r="X498" i="2"/>
  <c r="X496" i="2"/>
  <c r="X494" i="2"/>
  <c r="X489" i="2"/>
  <c r="X473" i="2"/>
  <c r="X468" i="2"/>
  <c r="W1048"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Lombardi Luigi</author>
    <author>Ferro Fabio</author>
  </authors>
  <commentList>
    <comment ref="I276" authorId="0" guid="{DD84763A-7DF6-4025-AFB4-33B2D1582066}" shapeId="0" xr:uid="{00000000-0006-0000-0100-000001000000}">
      <text>
        <r>
          <rPr>
            <b/>
            <sz val="9"/>
            <color indexed="81"/>
            <rFont val="Tahoma"/>
            <family val="2"/>
          </rPr>
          <t>Lombardi Luigi:</t>
        </r>
        <r>
          <rPr>
            <sz val="9"/>
            <color indexed="81"/>
            <rFont val="Tahoma"/>
            <family val="2"/>
          </rPr>
          <t xml:space="preserve">
301-023  pag. 720</t>
        </r>
      </text>
    </comment>
    <comment ref="I280" authorId="0" guid="{9833B2B5-19E7-47F3-ACAA-E5C83B13006B}" shapeId="0" xr:uid="{00000000-0006-0000-0100-000002000000}">
      <text>
        <r>
          <rPr>
            <b/>
            <sz val="9"/>
            <color indexed="81"/>
            <rFont val="Tahoma"/>
            <family val="2"/>
          </rPr>
          <t>Lombardi Luigi:</t>
        </r>
        <r>
          <rPr>
            <sz val="9"/>
            <color indexed="81"/>
            <rFont val="Tahoma"/>
            <family val="2"/>
          </rPr>
          <t xml:space="preserve">
302-023  pag.  728</t>
        </r>
      </text>
    </comment>
    <comment ref="I284" authorId="0" guid="{6A410952-1239-4491-9790-89815D4782A8}" shapeId="0" xr:uid="{00000000-0006-0000-0100-000003000000}">
      <text>
        <r>
          <rPr>
            <b/>
            <sz val="9"/>
            <color indexed="81"/>
            <rFont val="Tahoma"/>
            <family val="2"/>
          </rPr>
          <t>Lombardi Luigi:</t>
        </r>
        <r>
          <rPr>
            <sz val="9"/>
            <color indexed="81"/>
            <rFont val="Tahoma"/>
            <family val="2"/>
          </rPr>
          <t xml:space="preserve">
303-023  pag. 738</t>
        </r>
      </text>
    </comment>
    <comment ref="I288" authorId="0" guid="{730D5F6D-5FF6-4AA7-814F-FEADEEE863A8}" shapeId="0" xr:uid="{00000000-0006-0000-0100-000004000000}">
      <text>
        <r>
          <rPr>
            <b/>
            <sz val="9"/>
            <color indexed="81"/>
            <rFont val="Tahoma"/>
            <family val="2"/>
          </rPr>
          <t>Lombardi Luigi:</t>
        </r>
        <r>
          <rPr>
            <sz val="9"/>
            <color indexed="81"/>
            <rFont val="Tahoma"/>
            <family val="2"/>
          </rPr>
          <t xml:space="preserve">
304-023  pag. 749</t>
        </r>
      </text>
    </comment>
    <comment ref="I291" authorId="0" guid="{CF2D16CE-65E7-47CF-859D-FC3B6A53699E}" shapeId="0" xr:uid="{00000000-0006-0000-0100-000005000000}">
      <text>
        <r>
          <rPr>
            <b/>
            <sz val="9"/>
            <color indexed="81"/>
            <rFont val="Tahoma"/>
            <family val="2"/>
          </rPr>
          <t>Lombardi Luigi:</t>
        </r>
        <r>
          <rPr>
            <sz val="9"/>
            <color indexed="81"/>
            <rFont val="Tahoma"/>
            <family val="2"/>
          </rPr>
          <t xml:space="preserve">
001-002r  pag. 48</t>
        </r>
      </text>
    </comment>
    <comment ref="I293" authorId="0" guid="{3E8AAC9A-8AC2-449C-9D78-D55383D6E4E0}" shapeId="0" xr:uid="{00000000-0006-0000-0100-000006000000}">
      <text>
        <r>
          <rPr>
            <b/>
            <sz val="9"/>
            <color indexed="81"/>
            <rFont val="Tahoma"/>
            <family val="2"/>
          </rPr>
          <t>Lombardi Luigi:</t>
        </r>
        <r>
          <rPr>
            <sz val="9"/>
            <color indexed="81"/>
            <rFont val="Tahoma"/>
            <family val="2"/>
          </rPr>
          <t xml:space="preserve">
003-002r  pag.51</t>
        </r>
      </text>
    </comment>
    <comment ref="D396" authorId="1" guid="{DEDB700F-10BE-4126-807F-76835D7BD0F5}" shapeId="0" xr:uid="{00000000-0006-0000-0100-000007000000}">
      <text>
        <r>
          <rPr>
            <sz val="9"/>
            <color indexed="81"/>
            <rFont val="Tahoma"/>
            <family val="2"/>
          </rPr>
          <t xml:space="preserve">See ICD section 5.3.4 
SAL Data Labels (from MCDU to Subsystem) </t>
        </r>
        <r>
          <rPr>
            <sz val="9"/>
            <color indexed="81"/>
            <rFont val="Tahoma"/>
            <family val="2"/>
          </rPr>
          <t xml:space="preserve">
</t>
        </r>
      </text>
    </comment>
    <comment ref="U1248" authorId="1" guid="{7CA80205-CB8B-4B75-82F7-D63C2F04D280}" shapeId="0" xr:uid="{00000000-0006-0000-0100-000008000000}">
      <text>
        <r>
          <rPr>
            <sz val="9"/>
            <color indexed="81"/>
            <rFont val="Tahoma"/>
            <family val="2"/>
          </rPr>
          <t xml:space="preserve">Dati MC impattati:
Cni_Sp_State.Distance (see file cni_sp_fms_di.2.ada )+
Bearing_Pointer_Distance (vedi CMDU-IID C27J-IID-0071_Rev_E.pdf).
NB: La definizione del dato 1553 presente in ICD tool (distance_to, TIPO: unsigned_fixed) è sbagliata.
</t>
        </r>
      </text>
    </comment>
    <comment ref="P1753" authorId="1" guid="{631DE084-4271-4975-BA89-CD81A7D6CA7C}" shapeId="0" xr:uid="{00000000-0006-0000-0100-000009000000}">
      <text>
        <r>
          <rPr>
            <sz val="9"/>
            <color indexed="81"/>
            <rFont val="Tahoma"/>
            <family val="2"/>
          </rPr>
          <t xml:space="preserve">NOTA: 0 = VALID in questo messaggio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Ferro Fabio</author>
  </authors>
  <commentList>
    <comment ref="F1" authorId="0" guid="{3047BAE2-6855-407C-BBDC-31403D5FD272}" shapeId="0" xr:uid="{00000000-0006-0000-0300-000001000000}">
      <text>
        <r>
          <rPr>
            <sz val="9"/>
            <color indexed="81"/>
            <rFont val="Tahoma"/>
            <family val="2"/>
          </rPr>
          <t xml:space="preserve">For these labels:
Label (067) [012] ADF Diagnostic
Label (350) [011] VOR Diagnostic
Label (350) TACAN System Diagnostic </t>
        </r>
      </text>
    </comment>
    <comment ref="A2" authorId="0" guid="{A833C09B-2DC9-4B4D-AEF9-D3C7480F374E}" shapeId="0" xr:uid="{00000000-0006-0000-0300-000002000000}">
      <text>
        <r>
          <rPr>
            <sz val="9"/>
            <color indexed="81"/>
            <rFont val="Tahoma"/>
            <family val="2"/>
          </rPr>
          <t xml:space="preserve">If not explicity declared in the ICD (e.g in the notes…) these rules for SSM bits coding should be taken into account
</t>
        </r>
      </text>
    </comment>
    <comment ref="C3" authorId="0" guid="{AFBAB4E1-34E6-4C42-94AC-2AEDB45FAEF4}" shapeId="0" xr:uid="{00000000-0006-0000-0300-000003000000}">
      <text>
        <r>
          <rPr>
            <i/>
            <sz val="9"/>
            <color indexed="81"/>
            <rFont val="Tahoma"/>
            <family val="2"/>
          </rPr>
          <t>SSM usually used in ICD for BNR data</t>
        </r>
        <r>
          <rPr>
            <sz val="9"/>
            <color indexed="81"/>
            <rFont val="Tahoma"/>
            <family val="2"/>
          </rPr>
          <t xml:space="preserve">
</t>
        </r>
      </text>
    </comment>
    <comment ref="D3" authorId="0" guid="{7AEBC57C-18AA-4742-8B8F-C483FEFA58E7}" shapeId="0" xr:uid="{00000000-0006-0000-0300-000004000000}">
      <text>
        <r>
          <rPr>
            <sz val="9"/>
            <color indexed="81"/>
            <rFont val="Tahoma"/>
            <family val="2"/>
          </rPr>
          <t xml:space="preserve">If 00 and 11 do not carry information (about sign, direction etc)
</t>
        </r>
      </text>
    </comment>
    <comment ref="E3" authorId="0" guid="{87C0F175-36E4-47B1-98EC-5F91A357DBF9}" shapeId="0" xr:uid="{00000000-0006-0000-0300-000005000000}">
      <text>
        <r>
          <rPr>
            <sz val="9"/>
            <color indexed="81"/>
            <rFont val="Tahoma"/>
            <family val="2"/>
          </rPr>
          <t xml:space="preserve">SSM usually used in ICD for DISC data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Elenco Term" type="6" refreshedVersion="3" background="1" saveData="1">
    <textPr codePage="850" sourceFile="C:\Users\Diego\Desktop\ShareSmart\SmartWorking\Elenco Term.txt" decimal="," thousands="." tab="0" delimiter=":">
      <textFields count="3">
        <textField/>
        <textField/>
        <textField/>
      </textFields>
    </textPr>
  </connection>
</connections>
</file>

<file path=xl/sharedStrings.xml><?xml version="1.0" encoding="utf-8"?>
<sst xmlns="http://schemas.openxmlformats.org/spreadsheetml/2006/main" count="40950" uniqueCount="19287">
  <si>
    <t>word start</t>
  </si>
  <si>
    <t>word end</t>
  </si>
  <si>
    <t>msb</t>
  </si>
  <si>
    <t>lsb</t>
  </si>
  <si>
    <t>TRUE_HEADING</t>
  </si>
  <si>
    <t>float</t>
  </si>
  <si>
    <t>DISTANCE_TO_VALID</t>
  </si>
  <si>
    <t>TENS_HOUR_ETE</t>
  </si>
  <si>
    <t xml:space="preserve">ONES_HOUR_ETE </t>
  </si>
  <si>
    <t xml:space="preserve">TENS_MINUTE_ETE </t>
  </si>
  <si>
    <t xml:space="preserve">ONES_MINUTE_ETE </t>
  </si>
  <si>
    <t>TENS_SECOND_ETE</t>
  </si>
  <si>
    <t>ONES_SECOND_ETE</t>
  </si>
  <si>
    <t>TENS_HOUR_ETA</t>
  </si>
  <si>
    <t xml:space="preserve">ONES_HOUR_ETA </t>
  </si>
  <si>
    <t xml:space="preserve">TENS_MINUTE_ETA </t>
  </si>
  <si>
    <t xml:space="preserve">ONES_MINUTE_ETA </t>
  </si>
  <si>
    <t>TENS_SECOND_ETA</t>
  </si>
  <si>
    <t>ONES_SECOND_ETA</t>
  </si>
  <si>
    <t xml:space="preserve">TNAV_TTG_VALID </t>
  </si>
  <si>
    <t>114 [002] Desired Track Angle</t>
  </si>
  <si>
    <t>055 [002] GRID FACTOR</t>
  </si>
  <si>
    <t xml:space="preserve">MAGNETIC DESIDERED TRACK  </t>
  </si>
  <si>
    <t xml:space="preserve">TRUE DESIRED TRACK </t>
  </si>
  <si>
    <t xml:space="preserve">GRID DESIRED TRACK </t>
  </si>
  <si>
    <t>271 [002a] FMS DISCRETE WORD 1</t>
  </si>
  <si>
    <t>Init Value</t>
  </si>
  <si>
    <t>distance_to_waypoint_thousands_nm</t>
  </si>
  <si>
    <t>distance_to_waypoint_hundreds_nm</t>
  </si>
  <si>
    <t>distance_to_waypoint_tens_nm</t>
  </si>
  <si>
    <t>distance_to_waypoint_units_nm</t>
  </si>
  <si>
    <t>distance_to_waypoint_tenths</t>
  </si>
  <si>
    <t>RES /
LSB weight</t>
  </si>
  <si>
    <t>mc_con_true_des_track_class</t>
  </si>
  <si>
    <t>mc_con_grid_des_track_class</t>
  </si>
  <si>
    <t>mc_con_des_track_valid_class</t>
  </si>
  <si>
    <t>DESIRED_TRK_VALID</t>
  </si>
  <si>
    <t>MAG_DESIRED_TRK_VALID</t>
  </si>
  <si>
    <t>mc_con_wind_bear_true_class</t>
  </si>
  <si>
    <t>mc_con_wind_bear_grid_class</t>
  </si>
  <si>
    <t>WIND_BEARING_MAG</t>
  </si>
  <si>
    <t>WIND_BEARING_TRUE</t>
  </si>
  <si>
    <t>WIND_BEARING_GRID</t>
  </si>
  <si>
    <t xml:space="preserve">TRACK_ANGLE_ERROR </t>
  </si>
  <si>
    <t>mc_con_track_angle_error_class</t>
  </si>
  <si>
    <t>FMS Guidance Commands 1</t>
  </si>
  <si>
    <t>Aircraft Parameters</t>
  </si>
  <si>
    <t>FMS Guidance Commands 2</t>
  </si>
  <si>
    <t>Relative Bearing to Steerpoint</t>
  </si>
  <si>
    <t>enum</t>
  </si>
  <si>
    <t xml:space="preserve">X_TRACK_ERR </t>
  </si>
  <si>
    <t>SENS_STEERING</t>
  </si>
  <si>
    <t xml:space="preserve">126 [002] VERTICAL DEVIATION </t>
  </si>
  <si>
    <t xml:space="preserve">VERT_DEV_VALID </t>
  </si>
  <si>
    <t>TIME_TENS_HOUR</t>
  </si>
  <si>
    <t>TIME_ONES_HOUR</t>
  </si>
  <si>
    <t xml:space="preserve">TIME_TENS_MINUTE </t>
  </si>
  <si>
    <t xml:space="preserve">TIME_ONES_MINUTE </t>
  </si>
  <si>
    <t>TIME_TENS_SECOND</t>
  </si>
  <si>
    <t>TIME_ONES_SECOND</t>
  </si>
  <si>
    <t>mc_con_cross_track_error_class</t>
  </si>
  <si>
    <t xml:space="preserve">mc_con_rel_bearing_to_class </t>
  </si>
  <si>
    <t>mc_con_sens_steering_class</t>
  </si>
  <si>
    <t xml:space="preserve">ETA Target Groundspeed </t>
  </si>
  <si>
    <t xml:space="preserve">TARGET_GND_SPD_VALID </t>
  </si>
  <si>
    <t>mc_con_lat_ppos_class</t>
  </si>
  <si>
    <t xml:space="preserve">LATITUDE_PPOS </t>
  </si>
  <si>
    <t>mc_con_ins_radio_ppos_lat_class</t>
  </si>
  <si>
    <t xml:space="preserve">INS RADIO PPOS LAT  </t>
  </si>
  <si>
    <t>mc_con_long_ppos_class</t>
  </si>
  <si>
    <t>mc_con_ins_radio_ppos_long_class</t>
  </si>
  <si>
    <t xml:space="preserve">LONGITUDE_PPOS </t>
  </si>
  <si>
    <t xml:space="preserve">INS RADIO PPOS LONG  </t>
  </si>
  <si>
    <t>mc_con_gnd_speed_class</t>
  </si>
  <si>
    <t>Ground Speed</t>
  </si>
  <si>
    <t>262 [002a] TARGET GROUND SPEED</t>
  </si>
  <si>
    <t>272 [025d] EHSI/EFIS MAP MODE</t>
  </si>
  <si>
    <t>273 [025d] EHSI/EFIS MAP RANGE</t>
  </si>
  <si>
    <t>115 [002] BEARING TO WAYPOINT</t>
  </si>
  <si>
    <t>116 [002] CROSS-TRACK DISTANCE</t>
  </si>
  <si>
    <t>mc_con_wind_speed_class</t>
  </si>
  <si>
    <t>315 [002] Wind Speed</t>
  </si>
  <si>
    <t>WIND SPEED</t>
  </si>
  <si>
    <t>mc_con_wind_valid_class</t>
  </si>
  <si>
    <t>WIND VALID</t>
  </si>
  <si>
    <t>HDG_FLAG</t>
  </si>
  <si>
    <t>mc_con_hdg_flag_class</t>
  </si>
  <si>
    <t>253 [002a] TIME ON TARGET</t>
  </si>
  <si>
    <t>314 [002] TRUE HEADING</t>
  </si>
  <si>
    <t>mc_con_true_head_class</t>
  </si>
  <si>
    <t>mc_con_drift_angle_class</t>
  </si>
  <si>
    <t>mc_con_tgt_vspeed_class</t>
  </si>
  <si>
    <t>mc_con_roll_cmd_class</t>
  </si>
  <si>
    <t>mc_con_gross_weight_class</t>
  </si>
  <si>
    <t>321 [002] Drift Angle</t>
  </si>
  <si>
    <t>104 [002] Vertical Speed</t>
  </si>
  <si>
    <t>121 [002] Horizontal Command</t>
  </si>
  <si>
    <t>077 [002] Target Airspeed</t>
  </si>
  <si>
    <t>075 [002] Aircraft Gross Weight</t>
  </si>
  <si>
    <t xml:space="preserve">DRIFT_ANGLE </t>
  </si>
  <si>
    <t>TARGET_VSPEED</t>
  </si>
  <si>
    <t>ROLL_COMMAND</t>
  </si>
  <si>
    <t>INS_RADIO_EHE</t>
  </si>
  <si>
    <t xml:space="preserve">ANP_VALUE </t>
  </si>
  <si>
    <t xml:space="preserve">RNP_VALUE </t>
  </si>
  <si>
    <t>XTRK_LIMIT</t>
  </si>
  <si>
    <t>TARGET_ALTITUDE</t>
  </si>
  <si>
    <t>TARGET_AIRSPEED</t>
  </si>
  <si>
    <t>TARGET_ALT_VALID</t>
  </si>
  <si>
    <t>TARGET_AIR_VALID</t>
  </si>
  <si>
    <t xml:space="preserve">XTRK_LIM_VALID </t>
  </si>
  <si>
    <t>Flight Director/Autopilot Data</t>
  </si>
  <si>
    <t>Pitch flight director valid</t>
  </si>
  <si>
    <t>Roll flight director valid</t>
  </si>
  <si>
    <t>Altitude Capture armed</t>
  </si>
  <si>
    <t>DAFD Pitch Engage mode</t>
  </si>
  <si>
    <t>VNAV Engaged</t>
  </si>
  <si>
    <t xml:space="preserve">VNAV Button push event </t>
  </si>
  <si>
    <t>DAFD Roll Engage mode</t>
  </si>
  <si>
    <t xml:space="preserve">AP Engaged </t>
  </si>
  <si>
    <t>DAFD Master</t>
  </si>
  <si>
    <t xml:space="preserve">Autothrottle </t>
  </si>
  <si>
    <t>Weight-on-Wheel</t>
  </si>
  <si>
    <t>0 INVALID,
1 VALID</t>
  </si>
  <si>
    <t>0 OFF,
1 ON</t>
  </si>
  <si>
    <t>ehsi_efis_map_modes_ssm</t>
  </si>
  <si>
    <t>ehsi_efis_map_range_selected</t>
  </si>
  <si>
    <t>ehsi_efis_map_range_ssm</t>
  </si>
  <si>
    <t>distance_to_waypoint_ssm</t>
  </si>
  <si>
    <t>time_to_waypoint_tenths</t>
  </si>
  <si>
    <t>time_to_waypoint_ssm</t>
  </si>
  <si>
    <t>time_to_waypoint_units_nm</t>
  </si>
  <si>
    <t>time_to_waypoint_tens_nm</t>
  </si>
  <si>
    <t>time_to_waypoint_hundreds_nm</t>
  </si>
  <si>
    <t>estimated_time_of_arrival_min_tenths</t>
  </si>
  <si>
    <t>estimated_time_of_arrival_min_units</t>
  </si>
  <si>
    <t>estimated_time_of_arrival_min_tens</t>
  </si>
  <si>
    <t>estimated_time_of_arrival_hour_units</t>
  </si>
  <si>
    <t>estimated_time_of_arrival_hour_tens</t>
  </si>
  <si>
    <t>estimated_time_of_arrival_ssm</t>
  </si>
  <si>
    <t>desired_track_angle_data</t>
  </si>
  <si>
    <t>desired_track_angle_ssm</t>
  </si>
  <si>
    <t>fms_ discr_word1_ssm</t>
  </si>
  <si>
    <t>fmc_ pp_latitude_ssm</t>
  </si>
  <si>
    <t>fmc_ pp_latitude_data</t>
  </si>
  <si>
    <t>fmc_ pp_longitude_ssm</t>
  </si>
  <si>
    <t>fmc_ pp_longitude_data</t>
  </si>
  <si>
    <t>grid_factor_data</t>
  </si>
  <si>
    <t>wind_direction_ssm</t>
  </si>
  <si>
    <t>wind_direction_data</t>
  </si>
  <si>
    <t>track_angle_magnetic_ssm</t>
  </si>
  <si>
    <t>track_angle_magnetic_data</t>
  </si>
  <si>
    <t>track_angle_true_ssm</t>
  </si>
  <si>
    <t>track_angle_true_data</t>
  </si>
  <si>
    <t>bearing_to_waypoint_data</t>
  </si>
  <si>
    <t>bearing_to_waypoint_ssm</t>
  </si>
  <si>
    <t>cross_track_distance_ssm</t>
  </si>
  <si>
    <t>cross_track_distance_data</t>
  </si>
  <si>
    <t>vertical_deviation_ssm</t>
  </si>
  <si>
    <t>vertical_deviation_data</t>
  </si>
  <si>
    <t>target_waypoint_id_word1_ssm</t>
  </si>
  <si>
    <t>target_waypoint_id_word1_rta_char3</t>
  </si>
  <si>
    <t>target_waypoint_id_word1_rta_char2</t>
  </si>
  <si>
    <t>target_waypoint_id_word1_rta_char1</t>
  </si>
  <si>
    <t>target_waypoint_id_word2_ssm</t>
  </si>
  <si>
    <t>target_waypoint_id_word1_rta_char6</t>
  </si>
  <si>
    <t>target_waypoint_id_word1_rta_char4</t>
  </si>
  <si>
    <t>UTC_ssm</t>
  </si>
  <si>
    <t>UTC_hours</t>
  </si>
  <si>
    <t>UTC_minutes</t>
  </si>
  <si>
    <t>UTC_seconds</t>
  </si>
  <si>
    <t>time_on_target_hours</t>
  </si>
  <si>
    <t>time_on_target_minutes</t>
  </si>
  <si>
    <t>time_on_target_seconds</t>
  </si>
  <si>
    <t>target_ground_speed_ssm</t>
  </si>
  <si>
    <t>target_ground_speed_data</t>
  </si>
  <si>
    <t>true_heading_ssm</t>
  </si>
  <si>
    <t>true_heading_data</t>
  </si>
  <si>
    <t>wind_speed_ssm</t>
  </si>
  <si>
    <t>wind_speed_data</t>
  </si>
  <si>
    <t>magnetic_heading_ssm</t>
  </si>
  <si>
    <t>magnetic_heading_data</t>
  </si>
  <si>
    <t>drift_ange_ssm</t>
  </si>
  <si>
    <t>drift_ange_data</t>
  </si>
  <si>
    <t>target_vertical_speed_ssm</t>
  </si>
  <si>
    <t>target_vertical_speed_data</t>
  </si>
  <si>
    <t>horizontal_command_ssm</t>
  </si>
  <si>
    <t>horizontal_command_data</t>
  </si>
  <si>
    <t>anp_ssm</t>
  </si>
  <si>
    <t>anp_data</t>
  </si>
  <si>
    <t>rnp_ssm</t>
  </si>
  <si>
    <t>rnp_data</t>
  </si>
  <si>
    <t>target_airspeed_ssm</t>
  </si>
  <si>
    <t>target_airspeed_data</t>
  </si>
  <si>
    <t>aircraft_gross_weight_ssm</t>
  </si>
  <si>
    <t>aircraft_gross_weight_data</t>
  </si>
  <si>
    <t>fms_ground_speed_BNR_ssm</t>
  </si>
  <si>
    <t>fms_ground_speed_BNR_data</t>
  </si>
  <si>
    <t>time_on_target_ssm</t>
  </si>
  <si>
    <t>DISC</t>
  </si>
  <si>
    <t>00 MAG,
10 TRUE,
01 GRID
11 INVALID</t>
  </si>
  <si>
    <t>target_altitude_ssm</t>
  </si>
  <si>
    <t>target_altitude_data</t>
  </si>
  <si>
    <t>Unit</t>
  </si>
  <si>
    <t>type (IRS)</t>
  </si>
  <si>
    <t>fmcdu_mon_dist_to_wpt_class.validity</t>
  </si>
  <si>
    <t>fmcdu_mon_dist_to_wpt_class.value</t>
  </si>
  <si>
    <t>bool</t>
  </si>
  <si>
    <t>mc_con_dist_to_wpt_class.value</t>
  </si>
  <si>
    <t>mc_con_dist_to_wpt_class.validity</t>
  </si>
  <si>
    <t>NM</t>
  </si>
  <si>
    <t>mc_con_time_to_wpt_class.hours</t>
  </si>
  <si>
    <t>mc_con_time_to_wpt_class.mins</t>
  </si>
  <si>
    <t>mc_con_time_to_wpt_class.secs</t>
  </si>
  <si>
    <t>mc_con_time_to_wpt_class.validity</t>
  </si>
  <si>
    <t>mc_con_eta_class.hours</t>
  </si>
  <si>
    <t>mc_con_eta_class.mins</t>
  </si>
  <si>
    <t>mc_con_eta_class.secs</t>
  </si>
  <si>
    <t>fmcdu_mon_eta_class.secs</t>
  </si>
  <si>
    <t>fmcdu_mon_eta_class.mins</t>
  </si>
  <si>
    <t>fmcdu_mon_eta_class.hours</t>
  </si>
  <si>
    <t>fmcdu_mon_eta_class.validity</t>
  </si>
  <si>
    <t>fmcdu_mon_des_track_angle_class.validity</t>
  </si>
  <si>
    <t>fmcdu_mon_des_track_angle_class.value</t>
  </si>
  <si>
    <t>fmcdu_mon_disc_word1_class.validity</t>
  </si>
  <si>
    <t>fmcdu_mon_disc_word1_class.heading_type</t>
  </si>
  <si>
    <t>fmcdu_mon_lat_class.validity</t>
  </si>
  <si>
    <t>fmcdu_mon_lat_class.value</t>
  </si>
  <si>
    <t>fmcdu_mon_long_class.value</t>
  </si>
  <si>
    <t>fmcdu_mon_long_class.validity</t>
  </si>
  <si>
    <t>grid_factor_ssm</t>
  </si>
  <si>
    <t>fmcdu_mon_grid_factor_class.validity</t>
  </si>
  <si>
    <t>fmcdu_mon_grid_factor_class.value</t>
  </si>
  <si>
    <t>fmcdu_mon_wind_angle_class.validity</t>
  </si>
  <si>
    <t>fmcdu_mon_wind_angle_class.value</t>
  </si>
  <si>
    <t>fmcdu_mon_track_angle_mag_class.validity</t>
  </si>
  <si>
    <t>fmcdu_mon_track_angle_mag_class.value</t>
  </si>
  <si>
    <t>fmcdu_mon_track_angle_true_class.validity</t>
  </si>
  <si>
    <t>fmcdu_mon_track_angle_true_class.value</t>
  </si>
  <si>
    <t>fmcdu_mon_bearing_to_wpt_class.validity</t>
  </si>
  <si>
    <t>fmcdu_mon_cross_track_dist_class.validity</t>
  </si>
  <si>
    <t>fmcdu_mon_tgt_wpt_id_word2_class.validity</t>
  </si>
  <si>
    <t>fmcdu_mon_utc_time_class.validity</t>
  </si>
  <si>
    <t>fmcdu_mon_time_on_tgt_class.validity</t>
  </si>
  <si>
    <t>fmcdu_mon_tgt_gnd_speed_class.validity</t>
  </si>
  <si>
    <t>fmcdu_mon_gnd_speed_class.validity</t>
  </si>
  <si>
    <t>fmcdu_mon_true_head_class.validity</t>
  </si>
  <si>
    <t>fmcdu_mon_wind_speed_class.validity</t>
  </si>
  <si>
    <t>fmcdu_mon_drift_angle_class.validity</t>
  </si>
  <si>
    <t>fmcdu_mon_vert_speed_class.validity</t>
  </si>
  <si>
    <t>fmcdu_mon_anp_class.validity</t>
  </si>
  <si>
    <t>fmcdu_mon_rnp_class.validity</t>
  </si>
  <si>
    <t>fmcdu_mon_tgt_alt_class.validity</t>
  </si>
  <si>
    <t>fmcdu_mon_tgt_airspeed_class.validity</t>
  </si>
  <si>
    <t>fmcdu_mon_air_gross_weight_class.validity</t>
  </si>
  <si>
    <t>fmcdu_mon_utc_time_class.hours</t>
  </si>
  <si>
    <t>fmcdu_mon_utc_time_class.mins</t>
  </si>
  <si>
    <t>fmcdu_mon_utc_time_class.secs</t>
  </si>
  <si>
    <t>fmcdu_mon_time_on_tgt_class.hours</t>
  </si>
  <si>
    <t>fmcdu_mon_time_on_tgt_class.mins</t>
  </si>
  <si>
    <t>fmcdu_mon_time_on_tgt_class.secs</t>
  </si>
  <si>
    <t>fmcdu_mon_tgt_gnd_speed_class.value</t>
  </si>
  <si>
    <t>fmcdu_mon_gnd_speed_class.value</t>
  </si>
  <si>
    <t>fmcdu_mon_true_head_class.value</t>
  </si>
  <si>
    <t>fmcdu_mon_wind_speed_class.value</t>
  </si>
  <si>
    <t>fmcdu_mon_mag_head_class.validity</t>
  </si>
  <si>
    <t>fmcdu_mon_mag_head_class.value</t>
  </si>
  <si>
    <t>fmcdu_mon_drift_angle_class.value</t>
  </si>
  <si>
    <t>fmcdu_mon_vert_speed_class.value</t>
  </si>
  <si>
    <t>fmcdu_mon_anp_class.value</t>
  </si>
  <si>
    <t>fmcdu_mon_rnp_class.value</t>
  </si>
  <si>
    <t>fmcdu_mon_tgt_alt_class.value</t>
  </si>
  <si>
    <t>fmcdu_mon_tgt_airspeed_class.value</t>
  </si>
  <si>
    <t>fmcdu_mon_air_gross_weight_class.value</t>
  </si>
  <si>
    <t>mc_con_time_class.hours</t>
  </si>
  <si>
    <t>mc_con_time_class.mins</t>
  </si>
  <si>
    <t>mc_con_time_class.secs</t>
  </si>
  <si>
    <t>mc_con_time_over_tgt_class.hours</t>
  </si>
  <si>
    <t>mc_con_time_over_tgt_class.mins</t>
  </si>
  <si>
    <t>mc_con_time_over_tgt_class.secs</t>
  </si>
  <si>
    <t>mc_eta_tgt_id_class.char2</t>
  </si>
  <si>
    <t>mc_eta_tgt_id_class.char1</t>
  </si>
  <si>
    <t>mc_eta_tgt_id_class.char4</t>
  </si>
  <si>
    <t>mc_eta_tgt_id_class.char3</t>
  </si>
  <si>
    <t>mc_eta_tgt_id_class.char6</t>
  </si>
  <si>
    <t>mc_eta_tgt_id_class.char5</t>
  </si>
  <si>
    <t xml:space="preserve">IRS name </t>
  </si>
  <si>
    <t>fmcdu_mon_bearing_to_wpt_class.value</t>
  </si>
  <si>
    <t>fmcdu_mon_cross_track_dist_class.value</t>
  </si>
  <si>
    <t>fmcdu_mon_tgt_wpt_id_word1_class.char3</t>
  </si>
  <si>
    <t>fmcdu_mon_tgt_wpt_id_word1_class.char2</t>
  </si>
  <si>
    <t>fmcdu_mon_tgt_wpt_id_word1_class.char1</t>
  </si>
  <si>
    <t>fmcdu_mon_tgt_wpt_id_word2_class.char6</t>
  </si>
  <si>
    <t>target_waypoint_id_word1_rta_char5</t>
  </si>
  <si>
    <t>fmcdu_mon_tgt_wpt_id_word2_class.char5</t>
  </si>
  <si>
    <t>fmcdu_mon_tgt_wpt_id_word2_class.char4</t>
  </si>
  <si>
    <t>fmcdu_mon_disc_word1_class.full_scale_lat_dev</t>
  </si>
  <si>
    <t>mc_con_grid_head_class</t>
  </si>
  <si>
    <t>mc_con_heading_sel_class</t>
  </si>
  <si>
    <t xml:space="preserve">056 [002a] ESTIMATED GMT </t>
  </si>
  <si>
    <t>313 [002] TRACK ANGLE TRUE</t>
  </si>
  <si>
    <t>276 [001a] AFCS STATUS</t>
  </si>
  <si>
    <t>167 [002] ANP</t>
  </si>
  <si>
    <t xml:space="preserve">167 [002] ANP </t>
  </si>
  <si>
    <t>171 [002] RNP</t>
  </si>
  <si>
    <t>312 [002] GROUND SPEED</t>
  </si>
  <si>
    <t>N/A</t>
  </si>
  <si>
    <t>320 [002] MAG HEADING ANGLE</t>
  </si>
  <si>
    <t>317 [002] TRACK ANGLE MAG</t>
  </si>
  <si>
    <t>MAGVAR_VALID</t>
  </si>
  <si>
    <t>AFCS Status SDI</t>
  </si>
  <si>
    <t>AFCS Status SSM</t>
  </si>
  <si>
    <t>min</t>
  </si>
  <si>
    <t>s</t>
  </si>
  <si>
    <t>h</t>
  </si>
  <si>
    <t>char</t>
  </si>
  <si>
    <t>mc_con_ins_radio_ehe_class</t>
  </si>
  <si>
    <t>mc_con_xtrk_limit_class.validity</t>
  </si>
  <si>
    <t>mc_con_xtrk_limit_class.value</t>
  </si>
  <si>
    <t>fmcdu_mon_horiz_cmd_class.validity</t>
  </si>
  <si>
    <t>fmcdu_mon_horiz_cmd_class.value</t>
  </si>
  <si>
    <t>SPn_NAV_FLAG</t>
  </si>
  <si>
    <t>TO_FROM</t>
  </si>
  <si>
    <t>mc_con_sp_nav_flag_class</t>
  </si>
  <si>
    <t>mc_con_to_from_class</t>
  </si>
  <si>
    <t>mc_con_sp_lat_guid_valid_class</t>
  </si>
  <si>
    <t>mc_con_ins_radio_ppos_valid_class</t>
  </si>
  <si>
    <t>311 [002] FMC Pres Pos – Long</t>
  </si>
  <si>
    <t>310 [002] FMC Pres Pos – Lat</t>
  </si>
  <si>
    <t>316 [002] Wind Angle</t>
  </si>
  <si>
    <t>fms_status_word1_current_nav_mode</t>
  </si>
  <si>
    <t>fms_status_word1_ssm</t>
  </si>
  <si>
    <t>mc_con_fms_sel_class</t>
  </si>
  <si>
    <t>mc_con_tgt_alt_class.value</t>
  </si>
  <si>
    <t>mc_con_tgt_alt_class.validity</t>
  </si>
  <si>
    <t>mc_con_tgt_airspeed_class.value</t>
  </si>
  <si>
    <t>mc_con_tgt_airspeed_class.validity</t>
  </si>
  <si>
    <t>mc_con_tgt_gnd_speed_class.validity</t>
  </si>
  <si>
    <t xml:space="preserve">mc_con_tgt_gnd_speed_class.value </t>
  </si>
  <si>
    <t>LAT_TRACK_ALERT</t>
  </si>
  <si>
    <t>275 [002a] FMS STATUS WORD 2</t>
  </si>
  <si>
    <t>fmcdu_mon_fms_status_word1_class.validity</t>
  </si>
  <si>
    <t>fmcdu_mon_fms_status_word2_class.validity</t>
  </si>
  <si>
    <t>fmcdu_mon_fms_status_word2_class.waypoint_alert</t>
  </si>
  <si>
    <t>fms_status_word2_ssm</t>
  </si>
  <si>
    <t>fms_status_word2_waypoint_alert</t>
  </si>
  <si>
    <t>fmcdu_mon_fms_status_word1_class.cur_nav_mode</t>
  </si>
  <si>
    <t xml:space="preserve">MCDU1_LINK_STATUS </t>
  </si>
  <si>
    <t xml:space="preserve">MCDU2_LINK_STATUS  </t>
  </si>
  <si>
    <t xml:space="preserve">MCDU3_LINK_STATUS  </t>
  </si>
  <si>
    <t xml:space="preserve">Nav/Comm Freq's/LRU Power Control </t>
  </si>
  <si>
    <t xml:space="preserve">ONSIDE_FMSB_STATUS </t>
  </si>
  <si>
    <t>mc_con_lat_track_alert_class</t>
  </si>
  <si>
    <t>FMCDU1-FMSB1_COMM</t>
  </si>
  <si>
    <t>FMCDU1-FMSB2_COMM</t>
  </si>
  <si>
    <t>FMCDU2-FMSB2_COMM</t>
  </si>
  <si>
    <t>FMSB1-MCDU1_COMM</t>
  </si>
  <si>
    <t>FMSB1-MCDU2_COMM</t>
  </si>
  <si>
    <t>FMSB1-MCDU3_COMM</t>
  </si>
  <si>
    <t>FMSB2-MCDU1_COMM</t>
  </si>
  <si>
    <t>FMSB2-MCDU2_COMM</t>
  </si>
  <si>
    <t>FMSB2-MCDU3_COMM</t>
  </si>
  <si>
    <t>NAV4000-FMCDU1_COMM</t>
  </si>
  <si>
    <t>NAV4500-FMCDU1_COMM</t>
  </si>
  <si>
    <t xml:space="preserve">TACAN1-FMCDU1_COMM </t>
  </si>
  <si>
    <t xml:space="preserve">TACAN2-FMCDU1_COMM </t>
  </si>
  <si>
    <t xml:space="preserve">GLSSU1-FMCDU1COMM  </t>
  </si>
  <si>
    <t xml:space="preserve">GLSSU2-FMCDU1_COMM </t>
  </si>
  <si>
    <t xml:space="preserve">CMU-FMCDU1_COMM    </t>
  </si>
  <si>
    <t xml:space="preserve">SATCOM-FMCDU1_COMM </t>
  </si>
  <si>
    <t xml:space="preserve">V/UHFDF-FMCDU1_COMM </t>
  </si>
  <si>
    <t xml:space="preserve">TACAN1-FMCDU2_COMM </t>
  </si>
  <si>
    <t xml:space="preserve">TACAN2-FMCDU2_COMM </t>
  </si>
  <si>
    <t>NAV4000-FMCDU2_COMM</t>
  </si>
  <si>
    <t>NAV4500-FMCDU2_COMM</t>
  </si>
  <si>
    <t xml:space="preserve">GLSSU2-FMCDU2_COMM </t>
  </si>
  <si>
    <t xml:space="preserve">CMU-FMCDU2_COMM    </t>
  </si>
  <si>
    <t xml:space="preserve">SATCOM-FMCDU2_COMM </t>
  </si>
  <si>
    <t>V/UHFDF-FMCDU2_COMM</t>
  </si>
  <si>
    <t>fmcdu_mon_label_350_class.validity</t>
  </si>
  <si>
    <t xml:space="preserve">fmcdu_mon_label_350_class.glssu1       </t>
  </si>
  <si>
    <t>fmcdu_mon_label_350_class.tacan1</t>
  </si>
  <si>
    <t>fmcdu_mon_label_350_class.glssu2</t>
  </si>
  <si>
    <t>fmcdu_mon_label_350_class.nav_4500</t>
  </si>
  <si>
    <t>fmcdu_mon_label_350_class.tacan2</t>
  </si>
  <si>
    <t>fmcdu_mon_label_350_class.cmu_739</t>
  </si>
  <si>
    <t xml:space="preserve">fmcdu_mon_label_350_class.cmu </t>
  </si>
  <si>
    <t>fmcdu_mon_label_351_class.satcom</t>
  </si>
  <si>
    <t>fmcdu_mon_label_351_class.vuhfdf</t>
  </si>
  <si>
    <t>fmcdu_mon_label_351_class.validity</t>
  </si>
  <si>
    <t xml:space="preserve">FMCDU1-FMCDU2_COMM </t>
  </si>
  <si>
    <t xml:space="preserve">FMCDU1-FMCDU3_COMM </t>
  </si>
  <si>
    <t xml:space="preserve">FMCDU2-FMCDU3_COMM </t>
  </si>
  <si>
    <t>fmcdu_mon_label_350_class.fmcdu_comm</t>
  </si>
  <si>
    <t>fmcdu_mon_label_351_class.fmcdu_comm</t>
  </si>
  <si>
    <t>350 [002] FMS VALIDITY 1-19</t>
  </si>
  <si>
    <t>351 [002]  FMS VALIDITY 20-24</t>
  </si>
  <si>
    <t>fms_429_i_ps_01_19_val_wrd_ssm</t>
  </si>
  <si>
    <t>fms_429_i_ps_01_19_val_wrd_p#1_fail</t>
  </si>
  <si>
    <t>fms_429_i_ps_01_19_val_wrd_p#2_fail</t>
  </si>
  <si>
    <t>fms_429_i_ps_01_19_val_wrd_p#3_fail</t>
  </si>
  <si>
    <t>fms_429_i_ps_01_19_val_wrd_p#4_fail</t>
  </si>
  <si>
    <t>fms_429_i_ps_01_19_val_wrd_p#5_fail</t>
  </si>
  <si>
    <t>fms_429_i_ps_01_19_val_wrd_p#6_fail</t>
  </si>
  <si>
    <t>fms_429_i_ps_01_19_val_wrd_p#7_fail</t>
  </si>
  <si>
    <t>fms_429_i_ps_01_19_val_wrd_p#8_fail</t>
  </si>
  <si>
    <t>fms_429_i_ps_01_19_val_wrd_p#9_fail</t>
  </si>
  <si>
    <t>fms_429_i_ps_01_19_val_wrd_p#10_fail</t>
  </si>
  <si>
    <t>fms_429_i_ps_01_19_val_wrd_p#12_fail</t>
  </si>
  <si>
    <t>fms_429_i_ps_01_19_val_wrd_p#13_fail</t>
  </si>
  <si>
    <t>fms_429_i_ps_01_19_val_wrd_p#14_fail</t>
  </si>
  <si>
    <t>fms_429_i_ps_01_19_val_wrd_p#15_fail</t>
  </si>
  <si>
    <t>fms_429_i_ps_01_19_val_wrd_p#16_fail</t>
  </si>
  <si>
    <t>fms_429_i_ps_01_19_val_wrd_p#17_fail</t>
  </si>
  <si>
    <t>fms_429_i_ps_01_19_val_wrd_p#18_fail</t>
  </si>
  <si>
    <t>fms_429_i_ps_01_19_val_wrd_p#19_fail</t>
  </si>
  <si>
    <t>fms_429_i_ps_20_24_val_wrd_ssm</t>
  </si>
  <si>
    <t>fms_429_i_ps_20_24_val_wrd_p#20_fail</t>
  </si>
  <si>
    <t>fms_429_i_ps_20_24_val_wrd_p#21_fail</t>
  </si>
  <si>
    <t>fms_429_i_ps_20_24_val_wrd_p#22_fail</t>
  </si>
  <si>
    <t>270 [039] MCDU DISCRETE</t>
  </si>
  <si>
    <t>fmcdu_mon_mcdu_disc_class.validity</t>
  </si>
  <si>
    <t>fmcdu_mon_mcdu_disc_class.ess1_rx</t>
  </si>
  <si>
    <t>fmcdu_mon_mcdu_disc_class.ess2_rx</t>
  </si>
  <si>
    <t>fmcdu_mon_mcdu_disc_class.ess3_rx</t>
  </si>
  <si>
    <t>fmcdu_mon_mcdu_disc_class.ess4_rx</t>
  </si>
  <si>
    <t>fmcdu_mon_mcdu_disc_class.ess5_rx</t>
  </si>
  <si>
    <t>fmcdu_mon_mcdu_disc_class.ess6_rx</t>
  </si>
  <si>
    <t>fmcdu_mon_mcdu_disc_class.ess7_rx</t>
  </si>
  <si>
    <t>fmcdu_mon_mcdu_disc_class.ess1_7_out</t>
  </si>
  <si>
    <t>271 [002] FMS FAILURE WORD</t>
  </si>
  <si>
    <t>FMCDU1_STATUS</t>
  </si>
  <si>
    <t>FMCDU2_STATUS</t>
  </si>
  <si>
    <t>FMCDU3_STATUS</t>
  </si>
  <si>
    <t>mcdu_discrete_ssm</t>
  </si>
  <si>
    <t>mcdu_discrete_ess1_to_ess7_output</t>
  </si>
  <si>
    <t>mcdu_discrete_ess1_rx</t>
  </si>
  <si>
    <t>mcdu_discrete_ess2_rx</t>
  </si>
  <si>
    <t>mcdu_discrete_ess3_rx</t>
  </si>
  <si>
    <t>mcdu_discrete_ess4_rx</t>
  </si>
  <si>
    <t>mcdu_discrete_ess5_rx</t>
  </si>
  <si>
    <t>mcdu_discrete_ess6_rx</t>
  </si>
  <si>
    <t>mcdu_discrete_ess7_rx</t>
  </si>
  <si>
    <t>fms_diag_word_ssm</t>
  </si>
  <si>
    <t>fms_diag_word_progr_interval_timer</t>
  </si>
  <si>
    <t>fms_diag_word_ram_failure</t>
  </si>
  <si>
    <t>fms_diag_word_real_time_clock_fail</t>
  </si>
  <si>
    <t xml:space="preserve">fms_diag_word_co_processor_failure
</t>
  </si>
  <si>
    <t>fms_diag_word_receivers_failure</t>
  </si>
  <si>
    <t>fms_diag_word_transmitters_failure</t>
  </si>
  <si>
    <t xml:space="preserve">LEFT_BUS_I/F_STATUS      </t>
  </si>
  <si>
    <t xml:space="preserve">RIGHT_BUS_I/F_STATUS   </t>
  </si>
  <si>
    <t xml:space="preserve">FRAME_COUNTER </t>
  </si>
  <si>
    <t>fms_discr_word1_heading_type</t>
  </si>
  <si>
    <t>fms_discr_word1_full_scale_lat_dev</t>
  </si>
  <si>
    <t>MAG_HEADING</t>
  </si>
  <si>
    <t>GRID_HEADING</t>
  </si>
  <si>
    <t>mc_con_vias_submode_req_class</t>
  </si>
  <si>
    <t>mc_con_vpth_submode_req_class</t>
  </si>
  <si>
    <t>mc_con_valt_submode_req_class</t>
  </si>
  <si>
    <t>mc_con_lnav_avail_class</t>
  </si>
  <si>
    <t>mc_con_vnav_avail_class</t>
  </si>
  <si>
    <t>mc_con_tgt_vert_speed_valid_class</t>
  </si>
  <si>
    <t>mc_con_tgt_airspeed_valid_class</t>
  </si>
  <si>
    <t>mc_con_tgt_altitude_valid_class</t>
  </si>
  <si>
    <t xml:space="preserve">mc_con_roll_cmd_valid_class </t>
  </si>
  <si>
    <t>mc_con_hdg_hold_req_class</t>
  </si>
  <si>
    <t xml:space="preserve">mc_con_vnav_engage_enable_class </t>
  </si>
  <si>
    <t>TARGET_VERTICAL_SPEED_VALID</t>
  </si>
  <si>
    <t>276 [002c] FMS to AFCS STATUS</t>
  </si>
  <si>
    <t xml:space="preserve">VNAV guidance valid </t>
  </si>
  <si>
    <t>VIAS_sub-mode request</t>
  </si>
  <si>
    <t xml:space="preserve">VALT_sub-mode request </t>
  </si>
  <si>
    <t xml:space="preserve">VPTH_sub-mode request </t>
  </si>
  <si>
    <t>FMS to AFCS STATUS - SSM</t>
  </si>
  <si>
    <t>fmcdu_mon_fms_to_afcs_status_class.validity</t>
  </si>
  <si>
    <t>fmcdu_mon_fms_to_afcs_status_class.vnav_guid_valid</t>
  </si>
  <si>
    <t>fmcdu_mon_fms_to_afcs_status_class.vias_submode_req</t>
  </si>
  <si>
    <t>fmcdu_mon_fms_to_afcs_status_class.valt_submode_req</t>
  </si>
  <si>
    <t>fmcdu_mon_fms_to_afcs_status_class.vpth_submode_req</t>
  </si>
  <si>
    <t>131 [002] Target Altitude</t>
  </si>
  <si>
    <t>mc_con_wind_bear_mag_class</t>
  </si>
  <si>
    <t>Signal 
Type</t>
  </si>
  <si>
    <t>057 [002r] Power CNTRL Command [IN]</t>
  </si>
  <si>
    <t>057 [021] Power CNTRL Command [OUT]</t>
  </si>
  <si>
    <t xml:space="preserve">HF1_ON_REQUEST     </t>
  </si>
  <si>
    <t xml:space="preserve">HF2_ON_REQUEST     </t>
  </si>
  <si>
    <t xml:space="preserve">VU1_ON_REQUEST     </t>
  </si>
  <si>
    <t xml:space="preserve">VORx_ON_REQUEST    </t>
  </si>
  <si>
    <t xml:space="preserve">TACANx_ON_REQUEST  </t>
  </si>
  <si>
    <t>V/UHF-DF_ON_REQUEST</t>
  </si>
  <si>
    <t xml:space="preserve">CMU_ON_REQUEST     </t>
  </si>
  <si>
    <t xml:space="preserve">SATCOM_ON_REQUEST  </t>
  </si>
  <si>
    <t xml:space="preserve">VU2_ON_REQUEST     </t>
  </si>
  <si>
    <t xml:space="preserve">VU4_ON_REQUEST     </t>
  </si>
  <si>
    <t xml:space="preserve">MASTER_AVNC_SW     </t>
  </si>
  <si>
    <t xml:space="preserve">VU3_ON_REQUEST     </t>
  </si>
  <si>
    <t xml:space="preserve">x=1 on the Left Bus (VOR1) i.e. NAV1 (NAV4000 - VOR/ILS/MB/ADF); x=2 on the Right Bus (VOR2) i.e. 
NAV2 (NAV4500 - VOR/ILS/MB) </t>
  </si>
  <si>
    <t>x=1 on the Left Bus (TACAN1); x=2 on the Right Bus (TACAN2)</t>
  </si>
  <si>
    <t xml:space="preserve">HF1_OFF_REQUEST     </t>
  </si>
  <si>
    <t xml:space="preserve">HF2_OFF_REQUEST     </t>
  </si>
  <si>
    <t xml:space="preserve">VU1_OFF_REQUEST     </t>
  </si>
  <si>
    <t xml:space="preserve">VORx_OFF_REQUEST    </t>
  </si>
  <si>
    <t xml:space="preserve">TACANx_OFF_REQUEST  </t>
  </si>
  <si>
    <t>V/UHF-DF_OFF_REQUEST</t>
  </si>
  <si>
    <t xml:space="preserve">CMU_OFF_REQUEST     </t>
  </si>
  <si>
    <t xml:space="preserve">SATCOM_OFF_REQUEST  </t>
  </si>
  <si>
    <t xml:space="preserve">VU2_OFF_REQUEST     </t>
  </si>
  <si>
    <t xml:space="preserve">VU4_OFF_REQUEST     </t>
  </si>
  <si>
    <t xml:space="preserve">VU3_OFF_REQUEST     </t>
  </si>
  <si>
    <t>001 [002] DISTANCE TO WAYPOINT</t>
  </si>
  <si>
    <t>002 [002] TIME TO WAYPOINT</t>
  </si>
  <si>
    <t>135 [002d] TARGET WAYPOINT IDENTIFIER WORD 1</t>
  </si>
  <si>
    <t>136 [002d] TARGET WAYPOINT IDENTIFIER WORD 2</t>
  </si>
  <si>
    <t>mc_con_mag_des_track_class.value</t>
  </si>
  <si>
    <t>mc_con_mag_des_track_class.validity</t>
  </si>
  <si>
    <t>It represents the numeric range heading mode sent by MC to FMS Bridge to display data.</t>
  </si>
  <si>
    <t>It indicates the Estimated Time of Arrival (ETA) information.</t>
  </si>
  <si>
    <t>It represents the Present Latitude position</t>
  </si>
  <si>
    <t>It represents the INS Radio Present Latitude position</t>
  </si>
  <si>
    <t>It represents the Present Longitude position</t>
  </si>
  <si>
    <t>It represents the INS Radio Present Longitude position</t>
  </si>
  <si>
    <t>It represents the cross track error.</t>
  </si>
  <si>
    <t>FMS_n_SEL</t>
  </si>
  <si>
    <t>It indicates the validity of MAGNETIC DESIRED TRACK data.</t>
  </si>
  <si>
    <t>It indicates the UTC Time information.</t>
  </si>
  <si>
    <t>It represents the Time on target information.</t>
  </si>
  <si>
    <t>DISTANCE TO</t>
  </si>
  <si>
    <t>SPn_LAT_GUID_VALID</t>
  </si>
  <si>
    <t>It represents the XTRK (Cross Track) LIMIT information.</t>
  </si>
  <si>
    <t>It indicates the LATERAL TRACK ALERT activation.</t>
  </si>
  <si>
    <t>ETA_TARGET_IDENT  CHAR 2</t>
  </si>
  <si>
    <t>ETA_TARGET_IDENT  CHAR 1</t>
  </si>
  <si>
    <t>ETA_TARGET_IDENT  CHAR 4</t>
  </si>
  <si>
    <t>ETA_TARGET_IDENT  CHAR 3</t>
  </si>
  <si>
    <t>ETA_TARGET_IDENT  CHAR 6</t>
  </si>
  <si>
    <t>ETA_TARGET_IDENT  CHAR 5</t>
  </si>
  <si>
    <t>It represents the ETA Target Identifier (6 chars) data.</t>
  </si>
  <si>
    <t xml:space="preserve">It represents the status between the FMCDUs and the connected equipments (OK or Data Link Communication Lost). </t>
  </si>
  <si>
    <t>It represents the TARGET AIRSPEED data.</t>
  </si>
  <si>
    <t>It represents the VERTICAL DEVIATION data.</t>
  </si>
  <si>
    <t>It indicates the status of Data Link Communication betwen FMCDU2 and FMCDU3.</t>
  </si>
  <si>
    <t>It indicates the status of Data Link Communication betwen FMCDU1 and FMCDU3.</t>
  </si>
  <si>
    <t>It indicates the status of Data Link Communication betwen FMCDU1 and FMCDU2.</t>
  </si>
  <si>
    <t>It indicates the health status of FMS Bridge.</t>
  </si>
  <si>
    <t>It indicates the health status of FMCDU1.</t>
  </si>
  <si>
    <t>It indicates the health status of FMCDU2.</t>
  </si>
  <si>
    <t>It indicates the health status of FMCDU3.</t>
  </si>
  <si>
    <t>It indicates the status of FMCDU1-FMSB1 Data Link Communication.</t>
  </si>
  <si>
    <t>It indicates the status of FMCDU1-FMSB2 Data Link Communication.</t>
  </si>
  <si>
    <t>It indicates the status of FMCDU2-FMSB1 Data Link Communication.</t>
  </si>
  <si>
    <t>It indicates the status of FMCDU2-FMSB2 Data Link Communication.</t>
  </si>
  <si>
    <t xml:space="preserve">It indicates the status of FMSB1-MCDU1 Data Link Communication. </t>
  </si>
  <si>
    <t xml:space="preserve">It indicates the status of FMSB1-MCDU2 Data Link Communication. </t>
  </si>
  <si>
    <t xml:space="preserve">It indicates the status of FMSB1-MCDU3 Data Link Communication. </t>
  </si>
  <si>
    <t xml:space="preserve">It indicates the status of FMSB2-MCDU1 Data Link Communication. </t>
  </si>
  <si>
    <t xml:space="preserve">It indicates the status of FMSB2-MCDU2 Data Link Communication. </t>
  </si>
  <si>
    <t xml:space="preserve">It indicates the status of FMSB2-MCDU3 Data Link Communication. </t>
  </si>
  <si>
    <t>It represents the Devices's Power ON status to be sent to MC.</t>
  </si>
  <si>
    <t>It represents the FRAME COUNTER message counter.</t>
  </si>
  <si>
    <t>It indicates the status of RIGHT BUS I/F.</t>
  </si>
  <si>
    <t>It indicates the status of LEFT BUS I/F.</t>
  </si>
  <si>
    <t>VIAS_SUBMODE_REQUEST</t>
  </si>
  <si>
    <t>PITCH_FD2_CAP_MODES</t>
  </si>
  <si>
    <t>ROLL_FD2_ARM_MODES</t>
  </si>
  <si>
    <t>ROLL_FD2_CAP_MODES</t>
  </si>
  <si>
    <t>INS_RADIO_PPOS_VALID</t>
  </si>
  <si>
    <t>VPTH_SUBMODE_REQUEST</t>
  </si>
  <si>
    <t>VALT_SUBMODE_REQUEST</t>
  </si>
  <si>
    <t>LNAV_AVAILABLE</t>
  </si>
  <si>
    <t>VNAV_AVAILABLE</t>
  </si>
  <si>
    <t>TARGET_AIRSPEED_VALID</t>
  </si>
  <si>
    <t>TARGET_ALTITUDE_VALID</t>
  </si>
  <si>
    <t>ROLL_CMD_VALID</t>
  </si>
  <si>
    <t>HDG_HOLD_REQUEST</t>
  </si>
  <si>
    <t>VNAV_ENGAGE_ENABLE</t>
  </si>
  <si>
    <t>It represents the DISTANCE TO WAYPOINT data.</t>
  </si>
  <si>
    <t>It represents the TARGET ALTITUDE data.</t>
  </si>
  <si>
    <t>It represents the ETA Target Groundspeed.</t>
  </si>
  <si>
    <t>HEADING SELECTED</t>
  </si>
  <si>
    <t>fmsb_mon_frame_counter</t>
  </si>
  <si>
    <t>fmsb_con_frame_counter</t>
  </si>
  <si>
    <t>A429_FMS_DATA_SOURCE</t>
  </si>
  <si>
    <t>fmsb_con_429_data_src</t>
  </si>
  <si>
    <t>fmsb_mon_left_bus_if</t>
  </si>
  <si>
    <t>fmsb_con_left_bus_if</t>
  </si>
  <si>
    <t>fmsb_mon_right_bus_if</t>
  </si>
  <si>
    <t>fmsb_con_right_bus_if</t>
  </si>
  <si>
    <t>fmsb_con_mcdu1_link_status</t>
  </si>
  <si>
    <t>fmsb_con_mcdu2_link_status</t>
  </si>
  <si>
    <t>fmsb_con_mcdu3_link_status</t>
  </si>
  <si>
    <t>fmsb_mon_mcdu1_link_status</t>
  </si>
  <si>
    <t>fmsb_mon_mcdu2_link_status</t>
  </si>
  <si>
    <t>fmsb_mon_mcdu3_link_status</t>
  </si>
  <si>
    <t>Object Text</t>
  </si>
  <si>
    <t xml:space="preserve">mc_con_fmcdu_comm_class(fmcdu1).tacan1 </t>
  </si>
  <si>
    <t xml:space="preserve">mc_con_fmcdu_comm_class(fmcdu1).tacan2 </t>
  </si>
  <si>
    <t>mc_con_fmcdu_comm_class(fmcdu1).nav4000</t>
  </si>
  <si>
    <t>mc_con_fmcdu_comm_class(fmcdu1).nav4500</t>
  </si>
  <si>
    <t xml:space="preserve">mc_con_fmcdu_comm_class(fmcdu1).glssu1 </t>
  </si>
  <si>
    <t xml:space="preserve">mc_con_fmcdu_comm_class(fmcdu1).glssu2 </t>
  </si>
  <si>
    <t xml:space="preserve">mc_con_fmcdu_comm_class(fmcdu1).cmu    </t>
  </si>
  <si>
    <t xml:space="preserve">mc_con_fmcdu_comm_class(fmcdu1).satcom </t>
  </si>
  <si>
    <t xml:space="preserve">mc_con_fmcdu_comm_class(fmcdu1).vuhfdf </t>
  </si>
  <si>
    <t xml:space="preserve">mc_con_fmcdu_comm_class(fmcdu2).tacan1 </t>
  </si>
  <si>
    <t xml:space="preserve">mc_con_fmcdu_comm_class(fmcdu2).tacan2 </t>
  </si>
  <si>
    <t>mc_con_fmcdu_comm_class(fmcdu2).nav4000</t>
  </si>
  <si>
    <t>mc_con_fmcdu_comm_class(fmcdu2).nav4500</t>
  </si>
  <si>
    <t xml:space="preserve">mc_con_fmcdu_comm_class(fmcdu2).glssu1 </t>
  </si>
  <si>
    <t xml:space="preserve">mc_con_fmcdu_comm_class(fmcdu2).glssu2 </t>
  </si>
  <si>
    <t xml:space="preserve">mc_con_fmcdu_comm_class(fmcdu2).cmu    </t>
  </si>
  <si>
    <t xml:space="preserve">mc_con_fmcdu_comm_class(fmcdu2).satcom </t>
  </si>
  <si>
    <t>mc_con_fmcdu_comm_class(fmcdu2).vuhfdf</t>
  </si>
  <si>
    <t>fmsb_con_offside_status</t>
  </si>
  <si>
    <t>mc_con_fmcdu_status_class(fmcdu1)</t>
  </si>
  <si>
    <t>mc_con_fmcdu_status_class(fmcdu2)</t>
  </si>
  <si>
    <t>mc_con_fmcdu_status_class(fmcdu3)</t>
  </si>
  <si>
    <t>mc_con_fmcdu1_fmsb1_comm</t>
  </si>
  <si>
    <t>mc_con_fmcdu1_fmsb2_comm</t>
  </si>
  <si>
    <t>mc_con_fmcdu2_fmsb1_comm</t>
  </si>
  <si>
    <t>mc_con_fmcdu2_fmsb2_comm</t>
  </si>
  <si>
    <t>mc_con_fmsb1_mcdu1_comm</t>
  </si>
  <si>
    <t>mc_con_fmsb1_mcdu2_comm</t>
  </si>
  <si>
    <t>mc_con_fmsb1_mcdu3_comm</t>
  </si>
  <si>
    <t>mc_con_fmsb2_mcdu1_comm</t>
  </si>
  <si>
    <t>mc_con_fmsb2_mcdu2_comm</t>
  </si>
  <si>
    <t>mc_con_fmsb2_mcdu3_comm</t>
  </si>
  <si>
    <t>Class info</t>
  </si>
  <si>
    <t>Instances of &lt;fmcdu&gt; are: 
&lt;FMCDU_1&gt;:  FMCDU #1 
&lt;FMCDU_2&gt;:  FMCDU #2
&lt;FMCDU_3&gt;:  FMCDU #3</t>
  </si>
  <si>
    <t xml:space="preserve">222 [011] VOR Bearing Word  </t>
  </si>
  <si>
    <t>VOR Data to MC</t>
  </si>
  <si>
    <t>mc_mon_ndb_req_count_class</t>
  </si>
  <si>
    <t>int_req_cntr_req_ack_nak_code</t>
  </si>
  <si>
    <t>int_req_cntr_req_ack_nak_data</t>
  </si>
  <si>
    <t>int_req_cntr_req_ack_nak_ssm</t>
  </si>
  <si>
    <t>fmcdu_con_label300_class.n_ack</t>
  </si>
  <si>
    <t>fmcdu_con_label300_class.validity</t>
  </si>
  <si>
    <t xml:space="preserve">300 [021] Interrogation Request Counter/Request ACK/NAK </t>
  </si>
  <si>
    <t>fmcdu_con_label300_class.req_counter</t>
  </si>
  <si>
    <t>ndb_identifier_word1_ssm</t>
  </si>
  <si>
    <t>ndb_identifier_word1_char1</t>
  </si>
  <si>
    <t>ndb_identifier_word1_char2</t>
  </si>
  <si>
    <t xml:space="preserve">301 [021]  RQST IDENT – Word 1 </t>
  </si>
  <si>
    <t>fmcdu_con_label301_class.validity</t>
  </si>
  <si>
    <t>fmcdu_con_label301_class.req_id_char_1</t>
  </si>
  <si>
    <t>fmcdu_con_label301_class.req_id_char_2</t>
  </si>
  <si>
    <t>fmcdu_con_label301_class.req_id_char_3</t>
  </si>
  <si>
    <t>ndb_identifier_word2_ssm</t>
  </si>
  <si>
    <t>ndb_identifier_word2_char4</t>
  </si>
  <si>
    <t>ndb_identifier_word2_char5</t>
  </si>
  <si>
    <t>ndb_identifier_word2_char6</t>
  </si>
  <si>
    <t>302 [021]  RQST IDENT – Word 2</t>
  </si>
  <si>
    <t>fmcdu_con_label302_class.req_id_char_4</t>
  </si>
  <si>
    <t>fmcdu_con_label302_class.req_id_char_5</t>
  </si>
  <si>
    <t>fmcdu_con_label302_class.req_id_char_6</t>
  </si>
  <si>
    <t xml:space="preserve">303 [021]  RQST RWY IDENT – Word 1 </t>
  </si>
  <si>
    <t>fmcdu_con_label303_class.validity</t>
  </si>
  <si>
    <t>fmcdu_con_label303_class.req_rwy_id_char_1</t>
  </si>
  <si>
    <t>fmcdu_con_label303_class.req_rwy_id_char_2</t>
  </si>
  <si>
    <t>fmcdu_con_label303_class.req_rwy_id_char_3</t>
  </si>
  <si>
    <t>ndb_rwy_identifier_word1_ssm</t>
  </si>
  <si>
    <t>ndb_rwy_identifier_word1_char1</t>
  </si>
  <si>
    <t>ndb_rwy_identifier_word1_char2</t>
  </si>
  <si>
    <t>ndb_rwy_identifier_word1_char3</t>
  </si>
  <si>
    <t>ndb_rwy_identifier_word2_ssm</t>
  </si>
  <si>
    <t>ndb_rwy_identifier_word2_char4</t>
  </si>
  <si>
    <t>ndb_rwy_identifier_word2_char5</t>
  </si>
  <si>
    <t xml:space="preserve">304 [021]  RQST RWY IDENT – Word 2 </t>
  </si>
  <si>
    <t>Mission Computer Navigation Database Request</t>
  </si>
  <si>
    <t xml:space="preserve">ndb_rqst_count </t>
  </si>
  <si>
    <t xml:space="preserve">ndb_identifier_2 </t>
  </si>
  <si>
    <t>ndb_identifier_1</t>
  </si>
  <si>
    <t>ndb_identifier_3</t>
  </si>
  <si>
    <t>ndb_identifier_4</t>
  </si>
  <si>
    <t>ndb_identifier_5</t>
  </si>
  <si>
    <t>ndb_identifier_6</t>
  </si>
  <si>
    <t>ndb_rqst_rwy_id_1</t>
  </si>
  <si>
    <t>ndb_rqst_rwy_id_2</t>
  </si>
  <si>
    <t>ndb_rqst_rwy_id_3</t>
  </si>
  <si>
    <t>ndb_rqst_rwy_id_4</t>
  </si>
  <si>
    <t>ndb_rqst_rwy_id_5</t>
  </si>
  <si>
    <t>sot_word_res_ack_nak_ssm</t>
  </si>
  <si>
    <t>sot_word_res_ack_nak_data</t>
  </si>
  <si>
    <t>sot_word_res_ack_nak_code</t>
  </si>
  <si>
    <t xml:space="preserve">001 [002r] SOT word/Response ACK/NAK </t>
  </si>
  <si>
    <t>fmcdu_con_label302_class.validity</t>
  </si>
  <si>
    <t>fmcdu_mon_label001_class.validity</t>
  </si>
  <si>
    <t xml:space="preserve">003 [002r]  EOT (Message Checksum) </t>
  </si>
  <si>
    <t>fmcdu_mon_label001_class.n_ack</t>
  </si>
  <si>
    <t>fmcdu_mon_label003_class.validity</t>
  </si>
  <si>
    <t>eot_word_msg_checksum_ssm</t>
  </si>
  <si>
    <t>eot_word_msg_checksum_data</t>
  </si>
  <si>
    <t>fmcdu_mon_label003_class.data</t>
  </si>
  <si>
    <t>fmcdu_con_label304_class.req_rwy_id_char_4</t>
  </si>
  <si>
    <t>fmcdu_con_label304_class.req_rwy_id_char_5</t>
  </si>
  <si>
    <t>fmcdu_con_label304_class.validity</t>
  </si>
  <si>
    <t>It represents the counter of  Navigation Database Requests forwarded by FMSBridge from MC to FMS.</t>
  </si>
  <si>
    <t>It represents the fifth character of the Navigation Database Runway Requests identifier.</t>
  </si>
  <si>
    <t>It represents the fourth character of the Navigation Database Runway Requests identifier.</t>
  </si>
  <si>
    <t>It represents the third character of the Navigation Database Runway Requests identifier.</t>
  </si>
  <si>
    <t>It represents the second character of the Navigation Database Runway Requests identifier.</t>
  </si>
  <si>
    <t>It represents the first character of the Navigation Database Runway Requests identifier.</t>
  </si>
  <si>
    <t>It represents the sixth character of the Navigation Database Requests identifier.</t>
  </si>
  <si>
    <t>It represents the fifth character of the Navigation Database Requests identifier.</t>
  </si>
  <si>
    <t>It represents the fourth character of the Navigation Database Requests identifier.</t>
  </si>
  <si>
    <t>It represents the third character of the Navigation Database Requests identifier.</t>
  </si>
  <si>
    <t>It represents the second character of the Navigation Database Requests identifier.</t>
  </si>
  <si>
    <t>It represents the first character of the Navigation Database Requests identifier.</t>
  </si>
  <si>
    <t>034 [011] VIR Frequency Echo</t>
  </si>
  <si>
    <t>vor_mon_vir_freq_echo_class.validity</t>
  </si>
  <si>
    <t>MKR SENS</t>
  </si>
  <si>
    <t>TUNING DEVICE</t>
  </si>
  <si>
    <t>ILS/VOR</t>
  </si>
  <si>
    <t>vor_mon_vir_freq_echo_class.mkr_sens</t>
  </si>
  <si>
    <t>vor_mon_vir_freq_echo_class.ils_vor</t>
  </si>
  <si>
    <t xml:space="preserve">VOR_ILS       </t>
  </si>
  <si>
    <t xml:space="preserve">TUNING_DEVICE </t>
  </si>
  <si>
    <t>vor_mon_vir_freq_echo_class.tuning_device</t>
  </si>
  <si>
    <t>0 LOW,
1 HIGH</t>
  </si>
  <si>
    <t xml:space="preserve">0 VOR, 
1 ILS </t>
  </si>
  <si>
    <t>0 VOR,
1 ILS</t>
  </si>
  <si>
    <t>SSM</t>
  </si>
  <si>
    <t>vor_mon_diagn_class.fault_code</t>
  </si>
  <si>
    <t>vor_mon_diagn_class.mark_beacon_fault_warning</t>
  </si>
  <si>
    <t xml:space="preserve">vor_mon_diagn_class.vor_fault_warning  </t>
  </si>
  <si>
    <t>vor_mon_diagn_class.loc_fault_warning</t>
  </si>
  <si>
    <t>vor_mon_diagn_class.gs_fault_warning</t>
  </si>
  <si>
    <t>vor_mon_diagn_class.freq_fault_warning</t>
  </si>
  <si>
    <t>vor_mon_diagn_class.radio_fault_warning</t>
  </si>
  <si>
    <t>FAULT CODE</t>
  </si>
  <si>
    <t xml:space="preserve">Marker Beacon Fault Warning </t>
  </si>
  <si>
    <t xml:space="preserve">VOR Fault Warning  </t>
  </si>
  <si>
    <t xml:space="preserve">LOC Fault Warning  </t>
  </si>
  <si>
    <t xml:space="preserve">GS Fault Warning  </t>
  </si>
  <si>
    <t>Frequency Fault Warning</t>
  </si>
  <si>
    <t>Radio Fault Warning</t>
  </si>
  <si>
    <t>030 [002a] TUNED VOR LAT/LON &amp; IDENTIFIER</t>
  </si>
  <si>
    <t>DATA</t>
  </si>
  <si>
    <t xml:space="preserve">cnivor_ascii_id_1 </t>
  </si>
  <si>
    <t>cnivor_ascii_id_2</t>
  </si>
  <si>
    <t>cnivor_ascii_id_3</t>
  </si>
  <si>
    <t>cnivor_ascii_id_4</t>
  </si>
  <si>
    <t>cnivor_ascii_id_5</t>
  </si>
  <si>
    <t xml:space="preserve">VOR_LATITUDE   
</t>
  </si>
  <si>
    <t>VOR_LONGITUDE</t>
  </si>
  <si>
    <t>mc_con_vor_latitude_class</t>
  </si>
  <si>
    <t>mc_con_vor_longitude_class</t>
  </si>
  <si>
    <t>VOR/ILS/MB/_x_STATUS</t>
  </si>
  <si>
    <t>mc_con_vor_ils_mb_status_class</t>
  </si>
  <si>
    <t>032 [012] ADF Frequency</t>
  </si>
  <si>
    <t>162 [012] ADF Bearing</t>
  </si>
  <si>
    <t>ADF 1 Data to MC</t>
  </si>
  <si>
    <t xml:space="preserve">ADF1_VALIDITY </t>
  </si>
  <si>
    <t>TONE</t>
  </si>
  <si>
    <t>TEST</t>
  </si>
  <si>
    <t>ADF/ANT</t>
  </si>
  <si>
    <t>TUNED_FREQUENCY</t>
  </si>
  <si>
    <t xml:space="preserve">ADF1_STATION </t>
  </si>
  <si>
    <t>ADF_FREQUENCY</t>
  </si>
  <si>
    <t>ADF BEARING</t>
  </si>
  <si>
    <t>ADF MODE</t>
  </si>
  <si>
    <t xml:space="preserve">067 [012] ADF Diagnostic </t>
  </si>
  <si>
    <t xml:space="preserve">Fault Code  </t>
  </si>
  <si>
    <t>ADF_1_STATUS</t>
  </si>
  <si>
    <t>CST</t>
  </si>
  <si>
    <t>adf_mon_frequency.validity</t>
  </si>
  <si>
    <t>adf_mon_frequency.freq</t>
  </si>
  <si>
    <t>adf_mon_frequency.adf_mode</t>
  </si>
  <si>
    <t>adf_mon_diagn.fault_code</t>
  </si>
  <si>
    <t>It represents the VIR Frequency Echo information sent by FMS Bridge to MC.</t>
  </si>
  <si>
    <t>It represents the VOR ASCII Data information sent by FMS Bridge to MC.</t>
  </si>
  <si>
    <t>mc_con_vor_ascii_class.char1</t>
  </si>
  <si>
    <t>mc_con_vor_ascii_class.char2</t>
  </si>
  <si>
    <t>mc_con_vor_ascii_class.char3</t>
  </si>
  <si>
    <t>mc_con_vor_ascii_class.char4</t>
  </si>
  <si>
    <t>mc_con_vor_ascii_class.char5</t>
  </si>
  <si>
    <t>It represents the VOR Latitude information sent by FMS Bridge to MC.</t>
  </si>
  <si>
    <t>It represents the VOR Longitude information sent by FMS Bridge to MC.</t>
  </si>
  <si>
    <t>It represents the status of VOR/ILS/MB  sent by FMS Bridge to MC.</t>
  </si>
  <si>
    <t>It represents the ADF Frequency information sent by FMS Bridge to MC.</t>
  </si>
  <si>
    <t>It represents the ADF status information sent by FMS Bridge to MC.</t>
  </si>
  <si>
    <t>It represents the ADF1 tone setting information sent by FMS Bridge to MC.</t>
  </si>
  <si>
    <t>It represents the ADF1 test setting information sent by FMS Bridge to MC.</t>
  </si>
  <si>
    <t>It represents the ADF1 ADF/Antenna setting information sent by FMS Bridge to MC.</t>
  </si>
  <si>
    <t>It represents the ADF1 tuned frequency information sent by FMS Bridge to MC.</t>
  </si>
  <si>
    <t>It represents the ADF1 data validity sent by FMS Bridge to MC.</t>
  </si>
  <si>
    <t xml:space="preserve">TACAN1- FMSB_COMM </t>
  </si>
  <si>
    <t>NAV4000- FMSB_COMM</t>
  </si>
  <si>
    <t xml:space="preserve">V/UHFDF- FMSB_COMM </t>
  </si>
  <si>
    <t xml:space="preserve">TACAN2- FMSB_COMM </t>
  </si>
  <si>
    <t>NAV4500- FMSB_COMM</t>
  </si>
  <si>
    <t xml:space="preserve">CMU- FMSB_COMM </t>
  </si>
  <si>
    <t>SATCOM- FMSB_COMM</t>
  </si>
  <si>
    <t>TACAN Data to MC</t>
  </si>
  <si>
    <t>It represents the TACAN time to station information sent by FMS Bridge to MC.</t>
  </si>
  <si>
    <t>TACAN_CHANNEL</t>
  </si>
  <si>
    <t>X_Y_CHANNEL_MODE</t>
  </si>
  <si>
    <t>TACAN</t>
  </si>
  <si>
    <t>AA_GA_MODE</t>
  </si>
  <si>
    <t>Channel</t>
  </si>
  <si>
    <t xml:space="preserve">Channel Type </t>
  </si>
  <si>
    <t xml:space="preserve">Mode Control </t>
  </si>
  <si>
    <t>TACAN_TIME_TO_STATION.HUNDREDS_DIGIT</t>
  </si>
  <si>
    <t>TACAN_TIME_TO_STATION.TENS_DIGIT</t>
  </si>
  <si>
    <t>TACAN_TIME_TO_STATION.ONES_DIGIT</t>
  </si>
  <si>
    <t>TACAN_TIME_TO_STATION.TENTHS_DIGIT</t>
  </si>
  <si>
    <t>VOR</t>
  </si>
  <si>
    <t>035 DME/TACAN Frequency/Mode</t>
  </si>
  <si>
    <t>FMCDU2-FMB1_COMM</t>
  </si>
  <si>
    <t>ILS_COLOCATED_DME</t>
  </si>
  <si>
    <t>VOR_TACANx_PAIRED</t>
  </si>
  <si>
    <t>mc_con_vor_tacan_paired_class</t>
  </si>
  <si>
    <t>tacan_mon_dme_tacan_freq_mode_class.validity</t>
  </si>
  <si>
    <t>tacan_mon_dme_tacan_freq_mode_class.chn_mode_matrix</t>
  </si>
  <si>
    <t>tacan_mon_dme_tacan_freq_mode_class.ils_mls_freq</t>
  </si>
  <si>
    <t>mc_con_tacan_time_to_station_class.hundreds</t>
  </si>
  <si>
    <t xml:space="preserve">mc_con_tacan_time_to_station_class.tens    </t>
  </si>
  <si>
    <t xml:space="preserve">mc_con_tacan_time_to_station_class.ones    </t>
  </si>
  <si>
    <t xml:space="preserve">mc_con_tacan_time_to_station_class.tenths  </t>
  </si>
  <si>
    <t>mc_con_tacan_chn_class</t>
  </si>
  <si>
    <t>mc_con_ils_located_dme_class</t>
  </si>
  <si>
    <t>222 TACAN Bearing (Binary)</t>
  </si>
  <si>
    <t>tacan_mon_dme_distance_class.validity</t>
  </si>
  <si>
    <t>tacan_mon_dme_distance_class.distance</t>
  </si>
  <si>
    <t>tacan_mon_bearing_class.validity</t>
  </si>
  <si>
    <t xml:space="preserve">tacan_mon_bearing_class.bearing </t>
  </si>
  <si>
    <t>TACAN_DISTANCE</t>
  </si>
  <si>
    <t>TACAN_BEARING</t>
  </si>
  <si>
    <t xml:space="preserve">DISTANCE_VALID    </t>
  </si>
  <si>
    <t xml:space="preserve">BEARING_VALID    </t>
  </si>
  <si>
    <t xml:space="preserve">CONTROL_WORD_VALID   </t>
  </si>
  <si>
    <t>TIME_TO_STATION_VALID</t>
  </si>
  <si>
    <t>TACAN_LATITUDE</t>
  </si>
  <si>
    <t>TACAN_LONGITUDE</t>
  </si>
  <si>
    <t>mc_con_tacan_latitude_class</t>
  </si>
  <si>
    <t>mc_con_tacan_longitude_class</t>
  </si>
  <si>
    <t>mc_con_tacan_ascii_class.char1</t>
  </si>
  <si>
    <t>mc_con_tacan_ascii_class.char2</t>
  </si>
  <si>
    <t>mc_con_tacan_ascii_class.char3</t>
  </si>
  <si>
    <t>tacan_mon_diagn_class.fault_code</t>
  </si>
  <si>
    <t>TACANx_STATUS</t>
  </si>
  <si>
    <t>mc_con_tacan_status_class</t>
  </si>
  <si>
    <t>vor_mon_bear_class.validity</t>
  </si>
  <si>
    <t>vor_mon_bear_class.bearing</t>
  </si>
  <si>
    <t>vor_mon_bear_class.outer_marker</t>
  </si>
  <si>
    <t>vor_mon_bear_class.middle_marker</t>
  </si>
  <si>
    <t>vor_mon_bear_class.airways_marker</t>
  </si>
  <si>
    <t>FREQUENCY/HUNDREDTHS</t>
  </si>
  <si>
    <t xml:space="preserve">FREQUENCY/TENTHS    </t>
  </si>
  <si>
    <t xml:space="preserve">FREQUENCY/UNITS     </t>
  </si>
  <si>
    <t xml:space="preserve">FREQUENCY/TENS      </t>
  </si>
  <si>
    <t>OUTER MARKER</t>
  </si>
  <si>
    <t>MIDDLE MARKER</t>
  </si>
  <si>
    <t>AIRWAYS MARKER</t>
  </si>
  <si>
    <t>BEARING</t>
  </si>
  <si>
    <t>mc_con_vor_ils_class</t>
  </si>
  <si>
    <t>mc_con_vor_tuning_device_class</t>
  </si>
  <si>
    <t xml:space="preserve">mc_con_vor_frequency_class.hundreds </t>
  </si>
  <si>
    <t xml:space="preserve">mc_con_vor_frequency_class.tens      </t>
  </si>
  <si>
    <t xml:space="preserve">mc_con_vor_frequency_class.units </t>
  </si>
  <si>
    <t xml:space="preserve">mc_con_vor_frequency_class.tenths </t>
  </si>
  <si>
    <t xml:space="preserve">mc_con_vor_frequency_class.hundredths </t>
  </si>
  <si>
    <t>vor_mon_vir_freq_echo_class.freq_hundredths</t>
  </si>
  <si>
    <t>vor_mon_vir_freq_echo_class.freq_tenths</t>
  </si>
  <si>
    <t>vor_mon_vir_freq_echo_class.freq_units</t>
  </si>
  <si>
    <t>vor_mon_vir_freq_echo_class.freq_tens</t>
  </si>
  <si>
    <t>fmcdu_mon_tuned_vor_class.data</t>
  </si>
  <si>
    <t>fmcdu_mon_tuned_vor_class.cst</t>
  </si>
  <si>
    <t>mc_con_tacan_channel_class</t>
  </si>
  <si>
    <t>mc_con_tacan_x_y_chn_mode_class</t>
  </si>
  <si>
    <t>mc_con_tacan_aa_ga_mode_class</t>
  </si>
  <si>
    <t>fmcdu_mon_tuned_dme_class.data</t>
  </si>
  <si>
    <t>fmcdu_mon_tuned_dme_class.cst</t>
  </si>
  <si>
    <t xml:space="preserve">It represents the VOR vor ils information sent by FMS Bridge to MC.      </t>
  </si>
  <si>
    <t>It represents the VOR tuning device information sent by FMS Bridge to MC.</t>
  </si>
  <si>
    <t xml:space="preserve">It represents the validity bit relative to TIME TO WAYPOINT data, in 1553 message FMS Guidance Commands 2. </t>
  </si>
  <si>
    <t>FREQ</t>
  </si>
  <si>
    <t>It represents the TACAN ILS colocated DME information sent by FMS Bridge to MC.</t>
  </si>
  <si>
    <t>It represents the TACAN status information sent by FMS Bridge to MC.</t>
  </si>
  <si>
    <t>It represents the TACAN VOR-TACAN paired information sent by FMS Bridge to MC.</t>
  </si>
  <si>
    <t>It represents the TACAN channel  information sent by FMS Bridge to MC.</t>
  </si>
  <si>
    <t>It represents the TACAN ASCII data  information sent by FMS Bridge to MC.</t>
  </si>
  <si>
    <t>It represents the TACAN latitude  information sent by FMS Bridge to MC.</t>
  </si>
  <si>
    <t>It represents the TACAN longitude  information sent by FMS Bridge to MC.</t>
  </si>
  <si>
    <t>It represents the TACAN distance information sent by FMS Bridge to MC.</t>
  </si>
  <si>
    <t>It represents the TACAN distance validity information sent by FMS Bridge to MC.</t>
  </si>
  <si>
    <t>It represents the TACAN bearing information sent by FMS Bridge to MC.</t>
  </si>
  <si>
    <t>It represents the TACAN bearing validity information sent by FMS Bridge to MC.</t>
  </si>
  <si>
    <t>It represents the TACAN Control Word validity information sent by FMS Bridge to MC.</t>
  </si>
  <si>
    <t>It represents the TACAN Time to Station validity information sent by FMS Bridge to MC.</t>
  </si>
  <si>
    <t>mc_con_tacan_distance_class</t>
  </si>
  <si>
    <t>mc_con_tacan_bearing_class</t>
  </si>
  <si>
    <t>mc_con_tacan_ctrl_word_valid_class</t>
  </si>
  <si>
    <t xml:space="preserve">x=1 on the Left Bus (VOR1) i.e. NAV1 (NAV4000 - VOR/ILS/MB/ADF); x=2 on the Right Bus (VOR2) i.e. NAV2 (NAV4500 - VOR/ILS/MB) </t>
  </si>
  <si>
    <t>EQ POWER</t>
  </si>
  <si>
    <t>FAIL
MAN</t>
  </si>
  <si>
    <t>It represents the ARINC 429 Label 001 [002] DISTANCE TO WAYPOINT provided by FMCDU.</t>
  </si>
  <si>
    <t>It represents the ARINC 429 Label 035 DME/TACAN Frequency/Mode sent by TACAN to FMS Bridge.</t>
  </si>
  <si>
    <t>It represents the ARINC 429 Label 202 DME Distance (Binary) sent by TACAN to FMS Bridge.</t>
  </si>
  <si>
    <t>It represents the ARINC 429 Label 130 [002] TUNED DME LAT/LON &amp; IDENTIFIER sent by FMCDU to FMS Bridge.</t>
  </si>
  <si>
    <t>It represents the ARINC 429 Label 057 [002r] Power CNTRL Command sent by FMCDU to FMS Bridge.</t>
  </si>
  <si>
    <t>It represents the ARINC 429 Label 057 [002r] Power CNTRL Command sent by FMS Bridge to FMCDU.</t>
  </si>
  <si>
    <t>It represents the ARINC 429 Label 222 [011] VOR Bearing Word sent by VOR to FMS Bridge.</t>
  </si>
  <si>
    <t>It represents the ARINC 429 Label 034 [011] VIR Frequency Echo sent by VOR to FMS Bridge.</t>
  </si>
  <si>
    <t>It represents the ARINC 429 Label 350 [011] Diagnostic sent by VOR to FMS Bridge.</t>
  </si>
  <si>
    <t>It represents the ARINC 429 Label 030 [002a] TUNED VOR LAT/LON &amp; IDENTIFIER sent by FMCDU to FMS Bridge.</t>
  </si>
  <si>
    <t>It represents the ARINC 429 Label 032 [012] ADF Frequency sent by VOR to FMS Bridge.</t>
  </si>
  <si>
    <t>It represents the ARINC 429 Label 162 [012] ADF Bearing sent by VOR to FMS Bridge.</t>
  </si>
  <si>
    <t>It represents the ARINC 429 Label 067 [012] ADF Diagnostic  sent by VOR to FMS Bridge.</t>
  </si>
  <si>
    <t>It represents the ARINC 429 Label 270 TACAN Control Word sent by TACAN to FMS Bridge.</t>
  </si>
  <si>
    <t>It represents the ARINC 429 Label 350 [011] Diagnostic sent by TACAN to FMS Bridge.</t>
  </si>
  <si>
    <t>It represents the ARINC 429 Label 003 [002r] EOT (Message Checksum) containing checksum word of the answer to a Navigation Database Interrogation.</t>
  </si>
  <si>
    <t>It represents the ARINC 429 Label 001 [002r] SOT word/Response ACK/NAK, which provides the answer of the FMS to a Navigation Database Interrogation.</t>
  </si>
  <si>
    <t>It represents the ARINC 429 Label 300 [021] Interrogation Request Counter/Request ACK/NAK  - navigation database interrogation forwarded from the MC to the FMCDU.</t>
  </si>
  <si>
    <t>It represents the ARINC 429 Label 301 [021] RQST IDENT – Word 1 containing navigation database interrogation identifier (WORD 1).</t>
  </si>
  <si>
    <t>It represents the ARINC 429 Label 301 [021] RQST IDENT – Word 1 containing part  of the navigation database interrogation identifier (WORD 2).</t>
  </si>
  <si>
    <t>It represents the ARINC 429 Label 303 [021] RQST RWY IDENT – Word 1, containing part of the runway interrogation identifier.</t>
  </si>
  <si>
    <t>It represents the ARINC 429 Label 304 [021] RQST RWY IDENT – Word 2, containing part of the runway interrogation identifier.</t>
  </si>
  <si>
    <t>It represents the ARINC 429 Label 055 [002] GRID FACTOR provided by FMCDU.</t>
  </si>
  <si>
    <t>It represents the ARINC 429 Label 056 [002a] ESTIMATED GMT provided by FMCDU.</t>
  </si>
  <si>
    <t>It represents the ARINC 429 Label 075 [002] Aircraft Gross Weight provided by FMCDU.</t>
  </si>
  <si>
    <t>It represents the ARINC 429 Label 077 [002] Target Airspeed provided by FMCDU.</t>
  </si>
  <si>
    <t>It represents the ARINC 429 Label 104 [002] Vertical Speed provided by FMCDU.</t>
  </si>
  <si>
    <t>It represents the ARINC 429 Label 131 [002] Target Altitude provided by FMCDU.</t>
  </si>
  <si>
    <t>It represents the ARINC 429 Label 114 [002] Desired Track Angle provided by FMCDU.</t>
  </si>
  <si>
    <t>It represents the ARINC 429 Label 115 [002] BEARING TO WAYPOINT provided by FMCDU.</t>
  </si>
  <si>
    <t>It represents the ARINC 429 Label 116 [002] CROSS-TRACK DISTANCE provided by FMCDU.</t>
  </si>
  <si>
    <t>It represents the ARINC 429 Label 121 [002] Horizontal Command provided by FMCDU.</t>
  </si>
  <si>
    <t>It represents the ARINC 429 Label 126 [002] VERTICAL DEVIATION  provided by FMCDU.</t>
  </si>
  <si>
    <t>It represents the ARINC 429 Label 135 [002d] TARGET WAYPOINT IDENTIFIER WORD 1 provided by FMCDU.</t>
  </si>
  <si>
    <t>It represents the ARINC 429 Label 136 [002d] TARGET WAYPOINT IDENTIFIER WORD 2 provided by FMCDU.</t>
  </si>
  <si>
    <t>It represents the ARINC 429 Label 150 [002] UTC provided by FMCDU.</t>
  </si>
  <si>
    <t>It represents the ARINC 429 Label 167 [002] ANP provided by FMCDU.</t>
  </si>
  <si>
    <t>It represents the ARINC 429 Label 171 [002] RNP provided by FMCDU.</t>
  </si>
  <si>
    <t>It represents the ARINC 429 Label 253 [002a] TIME ON TARGET provided by FMCDU.</t>
  </si>
  <si>
    <t>It represents the ARINC 429 Label 262 [002a] TARGET GROUND SPEED provided by FMCDU.</t>
  </si>
  <si>
    <t>It represents the ARINC 429 Label 270 [002] FMS STATUS WORD 1 provided by FMCDU.</t>
  </si>
  <si>
    <t>It represents the ARINC 429 Label 270 [039] MCDU DISCRETE provided by FMCDU.</t>
  </si>
  <si>
    <t>It represents the ARINC 429 Label 271 [002] FMS FAILURE WORD provided by FMCDU.</t>
  </si>
  <si>
    <t>It represents the ARINC 429 Label 271 [002a] FMS DISCRETE WORD 1 provided by FMCDU.</t>
  </si>
  <si>
    <t>It represents the ARINC 429 Label 272 [025d] EHSI/EFIS MAP MODE sent to FMCDU.</t>
  </si>
  <si>
    <t>It represents the ARINC 429 Label 273 [025d] EHSI/EFIS MAP RANGE sent to FMCDU.</t>
  </si>
  <si>
    <t>It represents the ARINC 429 Label 275 [002a] FMS STATUS WORD 2 provided by FMCDU.</t>
  </si>
  <si>
    <t>It represents the ARINC 429 Label 276 [001a] AFCS STATUS sent to FMCDU.</t>
  </si>
  <si>
    <t>It represents the ARINC 429 Label 276 [002c] FMS to AFCS STATUS provided by FMCDU.</t>
  </si>
  <si>
    <t>It represents the ARINC 429 Label 310 [002] FMC Pres Pos – Lat provided by FMCDU.</t>
  </si>
  <si>
    <t>It represents the ARINC 429 Label 311 [002] FMC Pres Pos – Long provided by FMCDU.</t>
  </si>
  <si>
    <t>It represents the ARINC 429 Label 312 [002] GROUND SPEED provided by FMCDU.</t>
  </si>
  <si>
    <t>It represents the ARINC 429 Label 313 [002] TRACK ANGLE TRUE provided by FMCDU.</t>
  </si>
  <si>
    <t>It represents the ARINC 429 Label 314 [002] TRUE HEADING provided by FMCDU.</t>
  </si>
  <si>
    <t>It represents the ARINC 429 Label 315 [002] Wind Speed provided by FMCDU.</t>
  </si>
  <si>
    <t>It represents the ARINC 429 Label 316 [002] Wind Angle provided by FMCDU.</t>
  </si>
  <si>
    <t>It represents the ARINC 429 Label 317 [002] TRACK ANGLE MAG provided by FMCDU.</t>
  </si>
  <si>
    <t>It represents the ARINC 429 Label 320 [002] MAG HEADING ANGLE provided by FMCDU.</t>
  </si>
  <si>
    <t>It represents the ARINC 429 Label 321 [002] Drift Angle provided by FMCDU.</t>
  </si>
  <si>
    <t>It represents the ARINC 429 Label 350 [002] FMS VALIDITY 1-19 provided by FMCDU.</t>
  </si>
  <si>
    <t>It represents the ARINC 429 Label 351 [002]  FMS VALIDITY 20-24 provided by FMCDU.</t>
  </si>
  <si>
    <t>It indicates the status of PITCH_FD2_CAP_MODES.</t>
  </si>
  <si>
    <t>It indicates the status of ROLL_FD2_ARM_MODES.</t>
  </si>
  <si>
    <t>It indicates the status of ROLL_FD2_CAP_MODES.</t>
  </si>
  <si>
    <t xml:space="preserve">It represents the TRACK_ANGLE_ERROR </t>
  </si>
  <si>
    <t>It represents the Relative Bearing to Steerpoint</t>
  </si>
  <si>
    <t>It indicates the status of SPn_NAV_FLAG.</t>
  </si>
  <si>
    <t>It indicates the status of HDG_FLAG.</t>
  </si>
  <si>
    <t>It indicates the status of SENS_STEERING.</t>
  </si>
  <si>
    <t>It indicates the status of WIND VALID.</t>
  </si>
  <si>
    <t>It indicates the status of TO_FROM.</t>
  </si>
  <si>
    <t>It indicates the status of SPn_LAT_GUID_VALID.</t>
  </si>
  <si>
    <t>It indicates the status of INS_RADIO_PPOS_VALID.</t>
  </si>
  <si>
    <t>It indicates the status of FMS_n_SEL data.</t>
  </si>
  <si>
    <t>It represents the MAG_HEADING data.</t>
  </si>
  <si>
    <t>It represents the TRUE_HEADING data.</t>
  </si>
  <si>
    <t>It represents the GRID_HEADING data.</t>
  </si>
  <si>
    <t>It represents the Ground Speed data.</t>
  </si>
  <si>
    <t>It represents the DRIFT_ANGLE  data.</t>
  </si>
  <si>
    <t>It indicates the status of VIAS_SUBMODE_REQUEST.</t>
  </si>
  <si>
    <t>It indicates the status of VPTH_SUBMODE_REQUEST.</t>
  </si>
  <si>
    <t>It indicates the status of VALT_SUBMODE_REQUEST.</t>
  </si>
  <si>
    <t>It indicates the status of LNAV_AVAILABLE.</t>
  </si>
  <si>
    <t>It indicates the status of VNAV_AVAILABLE.</t>
  </si>
  <si>
    <t>It indicates the status of TARGET_VERTICAL_SPEED_VALID.</t>
  </si>
  <si>
    <t>It indicates the status of TARGET_AIRSPEED_VALID.</t>
  </si>
  <si>
    <t>It indicates the status of TARGET_ALTITUDE_VALID.</t>
  </si>
  <si>
    <t>It indicates the status of ROLL_CMD_VALID.</t>
  </si>
  <si>
    <t>It indicates the status of HDG_HOLD_REQUEST.</t>
  </si>
  <si>
    <t>It indicates the status of VNAV_ENGAGE_ENABLE.</t>
  </si>
  <si>
    <t>It represents the TARGET_VSPEED data.</t>
  </si>
  <si>
    <t>It represents the ROLL_COMMAND data.</t>
  </si>
  <si>
    <t>It represents the INS_RADIO_EHE data.</t>
  </si>
  <si>
    <t>It represents the RNP_VALUE  data.</t>
  </si>
  <si>
    <t>It represents the ANP_VALUE  data.</t>
  </si>
  <si>
    <t>It indicates the status of DESIRED_TRK_VALID.</t>
  </si>
  <si>
    <t>It indicates the kind of HEADING SELECTED.</t>
  </si>
  <si>
    <t>It represents the TRUE DESIRED TRACK  data.</t>
  </si>
  <si>
    <t>It represents the GRID DESIRED TRACK  data.</t>
  </si>
  <si>
    <t>It represents the WIND SPEED data.</t>
  </si>
  <si>
    <t>It represents the WIND_BEARING_MAG data.</t>
  </si>
  <si>
    <t>It represents the WIND_BEARING_TRUE data.</t>
  </si>
  <si>
    <t>It represents the WIND_BEARING_GRID data.</t>
  </si>
  <si>
    <t>It represents the aircraft_gross_weight_data information.</t>
  </si>
  <si>
    <t xml:space="preserve">It indicates the status of MCDU1_LINK_STATUS </t>
  </si>
  <si>
    <t xml:space="preserve">It indicates the status of MCDU2_LINK_STATUS  </t>
  </si>
  <si>
    <t xml:space="preserve">It indicates the status of MCDU3_LINK_STATUS  </t>
  </si>
  <si>
    <t>It represents the ARINC 429 Label 222 TACAN Bearing (Binary).</t>
  </si>
  <si>
    <t>It represents the TACAN channel sent by FMS Bridge to MC.</t>
  </si>
  <si>
    <t>It represents the TACAN X/Y channel mode sent by FMS Bridge to MC.</t>
  </si>
  <si>
    <t>It represents the TACAN AA GA mode sent by FMS Bridge to MC.</t>
  </si>
  <si>
    <t>DISPL &amp; GUID</t>
  </si>
  <si>
    <t>NDI</t>
  </si>
  <si>
    <t>REDUNDANCY MAN</t>
  </si>
  <si>
    <t>mc_con_adf_validity</t>
  </si>
  <si>
    <t>mc_con_adf_tone</t>
  </si>
  <si>
    <t>mc_con_adf_test</t>
  </si>
  <si>
    <t>mc_con_adf_antenna</t>
  </si>
  <si>
    <t>mc_con_adf_tuned_freq</t>
  </si>
  <si>
    <t>mc_con_adf_station</t>
  </si>
  <si>
    <t>tacan_mon_time_to_wpt_class.validity</t>
  </si>
  <si>
    <t>tacan_mon_time_to_wpt_class.secs</t>
  </si>
  <si>
    <t>tacan_mon_time_to_wpt_class.mins</t>
  </si>
  <si>
    <t>It represents the ARINC 429 Label 002 [002] TIME TO WAYPOINT provided by TACAN.</t>
  </si>
  <si>
    <t>fmcdu_mon_time_to_wpt_class.validity</t>
  </si>
  <si>
    <t>fmcdu_mon_time_to_wpt_class.secs</t>
  </si>
  <si>
    <t>fmcdu_mon_time_to_wpt_class.mins</t>
  </si>
  <si>
    <t>It represents the ARINC 429 Label 002 [002] TIME TO WAYPOINT provided by FMCDU.</t>
  </si>
  <si>
    <t>Rivedi msg id</t>
  </si>
  <si>
    <t>Physical interpretation</t>
  </si>
  <si>
    <t>200 [021] FMS-BRIDGE COMMAND WORD</t>
  </si>
  <si>
    <t>It represents the ARINC 429 Label 200 [021] FMS-BRIDGE COMMAND WORD sent FMS Bridge to FMCDU. This label is used by the FMS Bridge to make the FMCDU switch off to the other FMS Bridge in case of failure (by setting SSM to "INVALID").</t>
  </si>
  <si>
    <t>fmcdu_mon_vert_dev_class.validity</t>
  </si>
  <si>
    <t>fmcdu_mon_vert_dev_class.value</t>
  </si>
  <si>
    <t>fmcdu_mon_pow_crtl_cmd.nav1</t>
  </si>
  <si>
    <t>fmcdu_mon_pow_crtl_cmd.nav2</t>
  </si>
  <si>
    <t>fmcdu_mon_pow_crtl_cmd.tacan1</t>
  </si>
  <si>
    <t>fmcdu_mon_pow_crtl_cmd.tacan2</t>
  </si>
  <si>
    <t>fmcdu_mon_pow_crtl_cmd.vuhfdf</t>
  </si>
  <si>
    <t>fmcdu_mon_pow_crtl_cmd.cmu</t>
  </si>
  <si>
    <t>fmcdu_mon_pow_crtl_cmd.satcom</t>
  </si>
  <si>
    <t>fmcdu_mon_pow_crtl_cmd.vuhf1</t>
  </si>
  <si>
    <t>fmcdu_mon_pow_crtl_cmd.vuhf2</t>
  </si>
  <si>
    <t>fmcdu_mon_pow_crtl_cmd.hf1</t>
  </si>
  <si>
    <t>fmcdu_mon_pow_crtl_cmd.vuhf3</t>
  </si>
  <si>
    <t>fmcdu_mon_pow_crtl_cmd.vuhf4</t>
  </si>
  <si>
    <t>fmcdu_mon_pow_crtl_cmd.hf2</t>
  </si>
  <si>
    <t>mc_con_on_req.hf1</t>
  </si>
  <si>
    <t>mc_con_on_req.hf2</t>
  </si>
  <si>
    <t>mc_con_on_req.vu1</t>
  </si>
  <si>
    <t>mc_con_vor_on_req_class</t>
  </si>
  <si>
    <t>mc_con_tacan_on_req_class</t>
  </si>
  <si>
    <t>mc_con_on_req.vuhfdf</t>
  </si>
  <si>
    <t>mc_con_on_req.cmu</t>
  </si>
  <si>
    <t>mc_con_on_req.satcom</t>
  </si>
  <si>
    <t>mc_con_on_req.vu2</t>
  </si>
  <si>
    <t>mc_con_on_req.vu4</t>
  </si>
  <si>
    <t>mc_con_on_req.vu3</t>
  </si>
  <si>
    <t>mc_con_off_req.hf1</t>
  </si>
  <si>
    <t>mc_con_off_req.hf2</t>
  </si>
  <si>
    <t>mc_con_off_req.vu1</t>
  </si>
  <si>
    <t>mc_con_off_req.cmu</t>
  </si>
  <si>
    <t>mc_con_off_req.satcom</t>
  </si>
  <si>
    <t>mc_con_off_req.vu2</t>
  </si>
  <si>
    <t>mc_con_off_req.vu4</t>
  </si>
  <si>
    <t>mc_con_off_req.vu3</t>
  </si>
  <si>
    <t>mc_con_off_req.vuhfdf</t>
  </si>
  <si>
    <t>mc_con_vor_off_req_class</t>
  </si>
  <si>
    <t>mc_con_tacan_off_req_class</t>
  </si>
  <si>
    <t>It represents the Devices's Power OFF status to be sent to MC.</t>
  </si>
  <si>
    <t>It represents the VOR Power ON status to be sent to MC.</t>
  </si>
  <si>
    <t>It represents the TACAN Power ON status to be sent to MC.</t>
  </si>
  <si>
    <t>It represents the VOR Power OFF status to be sent to MC.</t>
  </si>
  <si>
    <t>It represents the TACAN Power OFF status to be sent to MC.</t>
  </si>
  <si>
    <t>fmcdu_con_cmd_word.ssm</t>
  </si>
  <si>
    <t>fmcdu_con_pow_crtl_cmd.nav1</t>
  </si>
  <si>
    <t>fmcdu_con_pow_crtl_cmd.nav2</t>
  </si>
  <si>
    <t>fmcdu_con_pow_crtl_cmd.tacan1</t>
  </si>
  <si>
    <t>fmcdu_con_pow_crtl_cmd.tacan2</t>
  </si>
  <si>
    <t>fmcdu_con_pow_crtl_cmd.vuhfdf</t>
  </si>
  <si>
    <t>fmcdu_con_pow_crtl_cmd.cmu</t>
  </si>
  <si>
    <t>fmcdu_con_pow_crtl_cmd.satcom</t>
  </si>
  <si>
    <t>fmcdu_con_pow_crtl_cmd.vuhf1</t>
  </si>
  <si>
    <t>fmcdu_con_pow_crtl_cmd.vuhf2</t>
  </si>
  <si>
    <t>fmcdu_con_pow_crtl_cmd.hf1</t>
  </si>
  <si>
    <t>fmcdu_con_pow_crtl_cmd.vuhf3</t>
  </si>
  <si>
    <t>fmcdu_con_pow_crtl_cmd.vuhf4</t>
  </si>
  <si>
    <t>fmcdu_con_pow_crtl_cmd.hf2</t>
  </si>
  <si>
    <t>0 CDU,
1 CONTROL_HEAD</t>
  </si>
  <si>
    <t/>
  </si>
  <si>
    <t>000 STANDBY, 
001 TRACKING_CHANNEL_D,
010 TRACKING_CHANNEL_C,
011 TRACKING_CHANNEL_A,
100 HOLD_CHANNEL_D,
101 HOLD_CHANNEL_C,
110 FREE_SCAN,
111 SPARE</t>
  </si>
  <si>
    <t>00 VOR,
01 ILS,
10 MLS,
11 SPARE</t>
  </si>
  <si>
    <t>000 START_OF_TRANSMISSION,
001 ACK,
010 NACK,
011 NACK,
100 NACK</t>
  </si>
  <si>
    <t>1 FAULT_WARNING,
0 NO_FAULT_WARNING</t>
  </si>
  <si>
    <t>01 LAT_OF_TUNED_VOR_STATION,
00 LONGITUDE_OF_THE_TUNED_VOR_STATION,
10 CHARACTER_TUNED_VOR_STATION_ID,
11 NOT_USED</t>
  </si>
  <si>
    <t>00 ADF_MODE_BFO_OFF, 
01 ADF_MODE_BFO_ON,
10 ANT_MODE,  
11 NOT_USED</t>
  </si>
  <si>
    <t xml:space="preserve">0 NOT_IN_VIEW 
1 IN_VIEW </t>
  </si>
  <si>
    <t>0 NORMAL,
1 SENSITIVE</t>
  </si>
  <si>
    <t xml:space="preserve">0 WINDS_INVALID, 
1 VALID </t>
  </si>
  <si>
    <t xml:space="preserve">00 OUT_OF_VIEW,  
01 TO,  
10 FROM, 
11 UNDEFINED </t>
  </si>
  <si>
    <t xml:space="preserve">0 INVALID, 
1 VALID </t>
  </si>
  <si>
    <t>00 NO_NAV, 
01 EGI1, 
02 EGI2, 
03 GPS1, 
04 GPS2, 
05 INS1, 
06 INS2, 
07 INS1_RADIO, 
08 INS2_RADIO, 
09 INS1_DEGRADED, 
10 INS2_DEGRADED
11 UNDEFINED1,
12 UNDEFINED2,
13 UNDEFINED3,
14 UNDEFINED4,
15 UNDEFINED5</t>
  </si>
  <si>
    <t>0 NONE, 
1 LATERAL_TRANSITION_IMMINENT</t>
  </si>
  <si>
    <t>0 OK,
1 COMM_LOST</t>
  </si>
  <si>
    <t>0 OK 
1 FAIL</t>
  </si>
  <si>
    <t>0 OK,
1 FAIL</t>
  </si>
  <si>
    <t xml:space="preserve">00 TCN_OFF,
10 UNABLE_TO_TUNE,
01 TCN_OK,
11 FAIL </t>
  </si>
  <si>
    <t>0 INDEPENDENT, 
1 PAIRED</t>
  </si>
  <si>
    <t>0 NO_ACTION,
1 ON_REQUEST</t>
  </si>
  <si>
    <t xml:space="preserve">00 OFF,
10 UNABLE_TO_TUNE,
01 OK,
11 FAIL </t>
  </si>
  <si>
    <t>0 NO_TONE,
1 TONE</t>
  </si>
  <si>
    <t>0 NO_TEST
1 TEST</t>
  </si>
  <si>
    <t>0 ANTENNA,
1 ADF</t>
  </si>
  <si>
    <t>0 VALID,
1 INVALID</t>
  </si>
  <si>
    <t xml:space="preserve">0 Y_CHANNELS,
1 X_CHANNELS </t>
  </si>
  <si>
    <t>0 GROUND_AIR_MODE,  
1 AIR_AIR_MODE</t>
  </si>
  <si>
    <t xml:space="preserve">0 ONSIDE,
1 OFFSIDE </t>
  </si>
  <si>
    <t>0 GOOD,
1 FAILED</t>
  </si>
  <si>
    <t>0000 OFF
0001 ATTITUDE
0010 IAS
0100 VS
1000 ALTITUDE_CAPTURE
0011 ALTITUDE_HOLD
0110 APPROACH_G_S
1100 APPROACH_GLSSU</t>
  </si>
  <si>
    <t>000 OFF
001 ATTITUDE
010 HDG
100 VOR_TCN
011 LOC_BC
110 LNAV
111 GLSSU
101 GO_AROUND</t>
  </si>
  <si>
    <t xml:space="preserve">0000 VOR1,   
0001 VOR2,   
0010 TCN1,   
0011 TCN2, 
0100 LOC1,
0101 LOC2, 
0110 BC1,
0111 BC2,
1010 LNV1,
1011 LNV2, 
1100 HDG,
1101 GA,  
1110 GLSSU, 
1111 NO_MODES_CAPTURED </t>
  </si>
  <si>
    <t xml:space="preserve">0000 VOR1,
0001 VOR2,   
0010 TCN1,   
0011 TCN2, 
0100 LOC1, 
0101 LOC2, 
0110 BC1,
0111 BC2,
1010 LNV1, 
1011 LNV2,
1111 NO_MODES_ARMED </t>
  </si>
  <si>
    <t xml:space="preserve">0 MAGVAR_INVALID, 
1 VALID </t>
  </si>
  <si>
    <t>0 NOT CO_LOCATED,
1 CO_LOCATED</t>
  </si>
  <si>
    <t>100000000 RANGE_1_5_NM,  
010000000 RANGE_3_NM,
001000000 RANGE_5_NM,
000100000 RANGE_10_NM,
000010000 RANGE_20_NM, 
000001000 RANGE_40_NM,
000000100 RANGE_80_NM,
000000010 RANGE_160_NM,
000000001 RANGE_320_NM
others RANGE_INVALID</t>
  </si>
  <si>
    <t>01 LAT_TUNED_TACAN_DME_STATION,
00 LONG_TUNED_TACAN_DME_STATION, 
10 CHAR_OF_TUNED_TACAN_DME_STATION_ID,
11 SYMBOL_TYPE_OF_TUNED_NAVAID</t>
  </si>
  <si>
    <t>0000001 RANGE_1_5_NM,
0000010 RANGE_3_NM,
0000100 RANGE_5_NM,
0001000 RANGE_10_NM,
0010000 RANGE_20_NM,
0100000 RANGE_40_NM,
1000000 RANGE_80_NM,
1000001 RANGE_160_NM,
0000000 RANGE_320_NM</t>
  </si>
  <si>
    <t>ICD VARIABLE_NAME</t>
  </si>
  <si>
    <t>0 NO_ACTION,
1 OFF_REQUEST</t>
  </si>
  <si>
    <t>0 CDU, 
1 CONTROL_HEAD</t>
  </si>
  <si>
    <t>0 AIRBORNE 
1 ON_GROUND</t>
  </si>
  <si>
    <t>MCDU MAN</t>
  </si>
  <si>
    <t>fmsb_mon_mcdu_ctrl_class(fmcdu1)</t>
  </si>
  <si>
    <t>fmsb_mon_mcdu_ctrl_class(fmcdu2)</t>
  </si>
  <si>
    <t>fmsb_mon_mcdu_ctrl_class(fmcdu3)</t>
  </si>
  <si>
    <t>MCDU1_CTRL</t>
  </si>
  <si>
    <t>MCDU2_CTRL</t>
  </si>
  <si>
    <t>MCDU3_CTRL</t>
  </si>
  <si>
    <t>00 NONE,
01 MC1,
10 MC2,
11FMSB</t>
  </si>
  <si>
    <t>fmsb_mon_mcdu_key_press_class(fmcdu1).ksn</t>
  </si>
  <si>
    <t>fmsb_mon_mcdu_key_press_class(fmcdu2).ksn</t>
  </si>
  <si>
    <t>fmsb_mon_mcdu_key_press_class(fmcdu3).ksn</t>
  </si>
  <si>
    <t>fmsb_mon_mcdu_key_press_class(fmcdu1).psbc</t>
  </si>
  <si>
    <t>fmsb_mon_mcdu_key_press_class(fmcdu2).psbc</t>
  </si>
  <si>
    <t>fmsb_mon_mcdu_key_press_class(fmcdu3).psbc</t>
  </si>
  <si>
    <t xml:space="preserve">0000010 SP,
0000011 0,
0000101 P,
0000111 SK1L,
0001011 1,
0001100 A,
0001101 Q,
0001110 FKEY1(INIT/REF),
0001111 SK2L,
0010011 2,
0010100 B,
0010101 R,
0010110 FKEY2(RTE),
0010111 SK3L,
0011011 3,
0011100 C,
0011101 S,
0011110 FKEY3(DEP/ARR),
0011111 SK4L,
0100011 4,
0100100 D,
0100101 T,
0100110 FKEY7(NAV RADIO),
0100111 SK5L,
0101011 5,
0101100 E,
0101101 U,
0101110 FKEY9(VNAV),
0101111 SK6L,
0110011 6,
0110100 F,
0110101 V,
0110110 FKEY8(TOLD),
0110111 PREV,
0111011 7,
0111100 G,
0111101 W,
0111110 FKEY4(LEGS),
0111111 NEXT,
1000000 CLR,
1000011 8,
1000100 H,
1000101 X,
1000110 FKEY10(MC IDX),
1000111 SK1R,
1001011 9,
1001100 I,
1001101 Y,
1001110 FKEY11(COMM IFF),
1001111 SK2R,
1010100 J,
1010101 Z,
1010110 FKEY5(PROG),
1010111 SK3R,
1011100 K,
1011110 FKEY6(EXEC),
1100100 L,
1100111 SK5R,
1101010 +/-,
1101100 M,
1101110 DADS,
1101111 SK6R,
1110100 N,
1110010 .,
1111010 /,
1111100 O </t>
  </si>
  <si>
    <t>MCDU1_PSBC</t>
  </si>
  <si>
    <t>MCDU2_PSBC</t>
  </si>
  <si>
    <t>MCDU3_PSBC</t>
  </si>
  <si>
    <t>MCDU1_KSN</t>
  </si>
  <si>
    <t>MCDU2_KSN</t>
  </si>
  <si>
    <t>MCDU3_KSN</t>
  </si>
  <si>
    <t>fmsb_mon_mcdu_key_press_class(fmcdu1).rpt</t>
  </si>
  <si>
    <t>fmsb_mon_mcdu_key_press_class(fmcdu2).rpt</t>
  </si>
  <si>
    <t>fmsb_mon_mcdu_key_press_class(fmcdu3).rpt</t>
  </si>
  <si>
    <t>MCDU1_RPT</t>
  </si>
  <si>
    <t>MCDU2_RPT</t>
  </si>
  <si>
    <t>MCDU3_RPT</t>
  </si>
  <si>
    <t>fmsb_con_mcdu_ctrl_class(fmcdu1)</t>
  </si>
  <si>
    <t>fmsb_con_mcdu_ctrl_class(fmcdu2)</t>
  </si>
  <si>
    <t>fmsb_con_mcdu_ctrl_class(fmcdu3)</t>
  </si>
  <si>
    <t>fmsb_con_mcdu_key_press_class(fmcdu1).ksn</t>
  </si>
  <si>
    <t>fmsb_con_mcdu_key_press_class(fmcdu2).ksn</t>
  </si>
  <si>
    <t>fmsb_con_mcdu_key_press_class(fmcdu3).ksn</t>
  </si>
  <si>
    <t>fmsb_con_mcdu_key_press_class(fmcdu1).psbc</t>
  </si>
  <si>
    <t>fmsb_con_mcdu_key_press_class(fmcdu2).psbc</t>
  </si>
  <si>
    <t>fmsb_con_mcdu_key_press_class(fmcdu3).psbc</t>
  </si>
  <si>
    <t>fmsb_con_mcdu_key_press_class(fmcdu1).rpt</t>
  </si>
  <si>
    <t>fmsb_con_mcdu_key_press_class(fmcdu2).rpt</t>
  </si>
  <si>
    <t>fmsb_con_mcdu_key_press_class(fmcdu3).rpt</t>
  </si>
  <si>
    <t>fmsb_con_cwa_msg_clr</t>
  </si>
  <si>
    <t>CWA_CLR</t>
  </si>
  <si>
    <t>fmsb_mon_cwa_msg_clr</t>
  </si>
  <si>
    <t>Buffered ICDU Entries</t>
  </si>
  <si>
    <t>mc_con_mcdu_current_key_class(fmcud1)</t>
  </si>
  <si>
    <t>CURRENT_KEY</t>
  </si>
  <si>
    <t>mc_con_mcdu_current_key_class(fmcud2)</t>
  </si>
  <si>
    <t>mc_con_mcdu_current_key_class(fmcud3)</t>
  </si>
  <si>
    <t>mc_con_mcdu_key_press_class(fmcdu1).char(1)</t>
  </si>
  <si>
    <t>KEY_PRESS_CHAR_1</t>
  </si>
  <si>
    <t>KEY_PRESS_CHAR_2</t>
  </si>
  <si>
    <t>mc_con_mcdu_key_press_class(fmcdu1).char(2)</t>
  </si>
  <si>
    <t>KEY_PRESS_CHAR_3</t>
  </si>
  <si>
    <t>KEY_PRESS_CHAR_4</t>
  </si>
  <si>
    <t>KEY_PRESS_CHAR_5</t>
  </si>
  <si>
    <t>KEY_PRESS_CHAR_6</t>
  </si>
  <si>
    <t>mc_con_mcdu_key_press_class(fmcdu1).char(3)</t>
  </si>
  <si>
    <t>mc_con_mcdu_key_press_class(fmcdu1).char(4)</t>
  </si>
  <si>
    <t>mc_con_mcdu_key_press_class(fmcdu1).char(5)</t>
  </si>
  <si>
    <t>mc_con_mcdu_key_press_class(fmcdu1).char(6)</t>
  </si>
  <si>
    <t>mc_con_mcdu_key_press_class(fmcdu2).char(1)</t>
  </si>
  <si>
    <t>mc_con_mcdu_key_press_class(fmcdu2).char(2)</t>
  </si>
  <si>
    <t>mc_con_mcdu_key_press_class(fmcdu2).char(3)</t>
  </si>
  <si>
    <t>mc_con_mcdu_key_press_class(fmcdu2).char(4)</t>
  </si>
  <si>
    <t>mc_con_mcdu_key_press_class(fmcdu2).char(5)</t>
  </si>
  <si>
    <t>mc_con_mcdu_key_press_class(fmcdu2).char(6)</t>
  </si>
  <si>
    <t>ICDU_1_DRIVER</t>
  </si>
  <si>
    <t>ICDU_2_DRIVER</t>
  </si>
  <si>
    <t>ICDU_3_DRIVER</t>
  </si>
  <si>
    <t>mc_con_mcdu_driver_class(fmcdu1)</t>
  </si>
  <si>
    <t>mc_con_mcdu_driver_class(fmcdu2)</t>
  </si>
  <si>
    <t>mc_con_mcdu_driver_class(fmcdu3)</t>
  </si>
  <si>
    <t>mc_con_mcdu_sync</t>
  </si>
  <si>
    <t>ICDU_SYNC</t>
  </si>
  <si>
    <t xml:space="preserve">cwa_msg_index_bulk_transfer_req </t>
  </si>
  <si>
    <t>fmcdu_mon_bulk_transfer_request</t>
  </si>
  <si>
    <t>cwa_msg_index_bulk_transfer_ack</t>
  </si>
  <si>
    <t>0 NACK,
1 ACK</t>
  </si>
  <si>
    <t>fmcdu_con_bulk_transmision</t>
  </si>
  <si>
    <t>fmcdu_con_number_of_bridge_msg</t>
  </si>
  <si>
    <t xml:space="preserve">start_block_msg_tran_bridge_trans </t>
  </si>
  <si>
    <t>0 Start Transmission,
1 End Transmission</t>
  </si>
  <si>
    <t>start_block_msg_tran_bridge_data</t>
  </si>
  <si>
    <t>0 FMS,
1 BRIDGE</t>
  </si>
  <si>
    <t>cwa_msg_index_msg_type</t>
  </si>
  <si>
    <t>scratchpad_message_text_word1_char1</t>
  </si>
  <si>
    <t>scratchpad_message_text_word1_char2</t>
  </si>
  <si>
    <t>scratchpad_message_text_word1_char3</t>
  </si>
  <si>
    <t>fmcdu_con_scratchpad_msg_char(1)</t>
  </si>
  <si>
    <t>fmcdu_con_scratchpad_msg_char(2)</t>
  </si>
  <si>
    <t>fmcdu_con_scratchpad_msg_char(3)</t>
  </si>
  <si>
    <t>string</t>
  </si>
  <si>
    <t>fmcdu_con_scratchpad_msg_char(4)</t>
  </si>
  <si>
    <t>fmcdu_con_scratchpad_msg_char(5)</t>
  </si>
  <si>
    <t>fmcdu_con_scratchpad_msg_char(6)</t>
  </si>
  <si>
    <t>scratchpad_message_text_word2_char4</t>
  </si>
  <si>
    <t>scratchpad_message_text_word2_cha5</t>
  </si>
  <si>
    <t>scratchpad_message_text_word2_char6</t>
  </si>
  <si>
    <t>fmcdu_con_scratchpad_msg_char(7)</t>
  </si>
  <si>
    <t>fmcdu_con_scratchpad_msg_char(8)</t>
  </si>
  <si>
    <t>fmcdu_con_scratchpad_msg_char(9)</t>
  </si>
  <si>
    <t>scratchpad_message_text_word3_char7</t>
  </si>
  <si>
    <t>scratchpad_message_text_word3_char8</t>
  </si>
  <si>
    <t>scratchpad_message_text_word3_char9</t>
  </si>
  <si>
    <t>scratchpad_message_text_word4_char10</t>
  </si>
  <si>
    <t>scratchpad_message_text_word4_char11</t>
  </si>
  <si>
    <t>scratchpad_message_text_word4_char12</t>
  </si>
  <si>
    <t>fmcdu_con_scratchpad_msg_char(10)</t>
  </si>
  <si>
    <t>fmcdu_con_scratchpad_msg_char(11)</t>
  </si>
  <si>
    <t>fmcdu_con_scratchpad_msg_char(12)</t>
  </si>
  <si>
    <t>scratchpad_message_text_word5_char13</t>
  </si>
  <si>
    <t>scratchpad_message_text_word5_char14</t>
  </si>
  <si>
    <t>scratchpad_message_text_word5_char15</t>
  </si>
  <si>
    <t>fmcdu_con_scratchpad_msg_char(13)</t>
  </si>
  <si>
    <t>fmcdu_con_scratchpad_msg_char(14)</t>
  </si>
  <si>
    <t>fmcdu_con_scratchpad_msg_char(15)</t>
  </si>
  <si>
    <t>fmcdu_con_scratchpad_msg_char(16)</t>
  </si>
  <si>
    <t>fmcdu_con_scratchpad_msg_char(17)</t>
  </si>
  <si>
    <t>fmcdu_con_scratchpad_msg_char(18)</t>
  </si>
  <si>
    <t>scratchpad_message_text_word6_char16</t>
  </si>
  <si>
    <t>scratchpad_message_text_word6_char17</t>
  </si>
  <si>
    <t>scratchpad_message_text_word6_char18</t>
  </si>
  <si>
    <t>fmcdu_con_scratchpad_msg_char(19)</t>
  </si>
  <si>
    <t>fmcdu_con_scratchpad_msg_char(20)</t>
  </si>
  <si>
    <t>fmcdu_con_scratchpad_msg_char(21)</t>
  </si>
  <si>
    <t>scratchpad_message_text_word7_char19</t>
  </si>
  <si>
    <t>scratchpad_message_text_word7_char20</t>
  </si>
  <si>
    <t>scratchpad_message_text_word7_char21</t>
  </si>
  <si>
    <t>scratchpad_message_text_word8_char22</t>
  </si>
  <si>
    <t>scratchpad_message_text_word8_char23</t>
  </si>
  <si>
    <t>scratchpad_message_text_word8_char24</t>
  </si>
  <si>
    <t>fmcdu_mon_scratchpad_msg_char(1)</t>
  </si>
  <si>
    <t>fmcdu_mon_scratchpad_msg_char(2)</t>
  </si>
  <si>
    <t>fmcdu_mon_scratchpad_msg_char(3)</t>
  </si>
  <si>
    <t>fmcdu_mon_scratchpad_msg_char(4)</t>
  </si>
  <si>
    <t>fmcdu_mon_scratchpad_msg_char(5)</t>
  </si>
  <si>
    <t>fmcdu_mon_scratchpad_msg_char(6)</t>
  </si>
  <si>
    <t>fmcdu_mon_scratchpad_msg_char(7)</t>
  </si>
  <si>
    <t>fmcdu_mon_scratchpad_msg_char(8)</t>
  </si>
  <si>
    <t>fmcdu_mon_scratchpad_msg_char(9)</t>
  </si>
  <si>
    <t>fmcdu_mon_scratchpad_msg_char(10)</t>
  </si>
  <si>
    <t>fmcdu_mon_scratchpad_msg_char(11)</t>
  </si>
  <si>
    <t>fmcdu_mon_scratchpad_msg_char(12)</t>
  </si>
  <si>
    <t>fmcdu_mon_scratchpad_msg_char(13)</t>
  </si>
  <si>
    <t>fmcdu_mon_scratchpad_msg_char(14)</t>
  </si>
  <si>
    <t>fmcdu_mon_scratchpad_msg_char(15)</t>
  </si>
  <si>
    <t>fmcdu_mon_scratchpad_msg_char(16)</t>
  </si>
  <si>
    <t>fmcdu_mon_scratchpad_msg_char(17)</t>
  </si>
  <si>
    <t>fmcdu_mon_scratchpad_msg_char(18)</t>
  </si>
  <si>
    <t>fmcdu_mon_scratchpad_msg_char(19)</t>
  </si>
  <si>
    <t>fmcdu_mon_scratchpad_msg_char(20)</t>
  </si>
  <si>
    <t>fmcdu_mon_scratchpad_msg_char(21)</t>
  </si>
  <si>
    <t>356 [002r] MESSAGE TRANSFER CONTROL WORD</t>
  </si>
  <si>
    <t>fmcdu_mon_cwa_msg_ack</t>
  </si>
  <si>
    <t>fmcdu_mon_cwa_msg_dest</t>
  </si>
  <si>
    <t>fmcdu_mon_cwa_msg_type</t>
  </si>
  <si>
    <t>fmcdu_mon_cwa_msg_fms_index</t>
  </si>
  <si>
    <t>fmcdu_mon_cwa_msg_bridge_index</t>
  </si>
  <si>
    <t>cwa_msg_index_ack</t>
  </si>
  <si>
    <t>cwa_msg_index_bridge_msg_index</t>
  </si>
  <si>
    <t>cwa_msg_index_fms_msg_index</t>
  </si>
  <si>
    <t xml:space="preserve">00  No Message,
01  System Alert, 
10  Status Advisory, 
11  Maintenance Advisory </t>
  </si>
  <si>
    <t>356 [021] MESSAGE TRANSFER CONTROL WORD</t>
  </si>
  <si>
    <t>fmcdu_con_cwa_msg_ack</t>
  </si>
  <si>
    <t>fmcdu_con_cwa_msg_bridge_index</t>
  </si>
  <si>
    <t>fmcdu_con_cwa_msg_dest</t>
  </si>
  <si>
    <t>fmcdu_con_cwa_msg_fms_index</t>
  </si>
  <si>
    <t>fmcdu_con_cwa_msg_type</t>
  </si>
  <si>
    <t>fmcdu_con_bulk_transfer_ack</t>
  </si>
  <si>
    <t xml:space="preserve">274 [021] Flaps Configuration </t>
  </si>
  <si>
    <t>fmcdu_con_ehsi_efis_map_modes.validity</t>
  </si>
  <si>
    <t>fmcdu_con_ehsi_map_range.validity</t>
  </si>
  <si>
    <t>fmcdu_con_ehsi_map_range.selection</t>
  </si>
  <si>
    <t>mc_mon_pitch_fd2_cap_modes</t>
  </si>
  <si>
    <t>mc_mon_roll_fd2_arm_modes</t>
  </si>
  <si>
    <t>mc_mon_roll_fd2_cap_modes</t>
  </si>
  <si>
    <t>fmcdu_con_afcs.validity</t>
  </si>
  <si>
    <t>fmcdu_con_afcs.sdi</t>
  </si>
  <si>
    <t>fmcdu_con_afcs.pitch_flight_dir_valid</t>
  </si>
  <si>
    <t>fmcdu_con_afcs.roll_flight_dir_valid</t>
  </si>
  <si>
    <t>fmcdu_con_afcs.alt_capt_arm</t>
  </si>
  <si>
    <t>fmcdu_con_afcs.dafd_pitch_engage_mode</t>
  </si>
  <si>
    <t>fmcdu_con_afcs.vnav_engaged</t>
  </si>
  <si>
    <t>fmcdu_con_afcs.vnav_but_push_event</t>
  </si>
  <si>
    <t>fmcdu_con_afcs.dafd_roll_engage_mode</t>
  </si>
  <si>
    <t>fmcdu_con_afcs.ap_engaged</t>
  </si>
  <si>
    <t>fmcdu_con_afcs.dafd_master</t>
  </si>
  <si>
    <t>fmcdu_con_afcs.autothr_engaged</t>
  </si>
  <si>
    <t>fmcdu_con_afcs.wow</t>
  </si>
  <si>
    <t>FLAP_POSITION</t>
  </si>
  <si>
    <t xml:space="preserve">FLAPS_VALID </t>
  </si>
  <si>
    <t xml:space="preserve">FUEL_FLOW_VALID  </t>
  </si>
  <si>
    <t xml:space="preserve">TOTAL_FUEL_VALID </t>
  </si>
  <si>
    <t xml:space="preserve">SEL_ALT_VALID </t>
  </si>
  <si>
    <t>FUEL_FLOW</t>
  </si>
  <si>
    <t>TOTAL_FUEL</t>
  </si>
  <si>
    <t>SELECTED_ALTITUDE</t>
  </si>
  <si>
    <t>TAKEOFF_SPEED_V2_VALID</t>
  </si>
  <si>
    <t>TAKEOFF_SPEED_VR_VALID</t>
  </si>
  <si>
    <t>TAKEOFF_SPEED_V1_VALID</t>
  </si>
  <si>
    <t>PLAN_TAKEOFF_LANDING_CONF_VALID</t>
  </si>
  <si>
    <t>MAX_SPEED_VMO_VALID</t>
  </si>
  <si>
    <t>MIN_SPEED_VMIN_VALID</t>
  </si>
  <si>
    <t>APCH_SPEED_CONF_FULL_VALID</t>
  </si>
  <si>
    <t>APCH_SPEED_CONF_2_VALID</t>
  </si>
  <si>
    <t>APCH_SPEED_CONF_UP_VALID</t>
  </si>
  <si>
    <t>APCH_SPEED_TACTICAL</t>
  </si>
  <si>
    <t>TAKEOFF_SPEED_V2</t>
  </si>
  <si>
    <t>TAKEOFF_SPEED_VR</t>
  </si>
  <si>
    <t>TAKEOFF_SPEED_V1</t>
  </si>
  <si>
    <t>TAKEOFF_LDG_TYPE</t>
  </si>
  <si>
    <t>TAKEOFF_CONFIG_FLAPS</t>
  </si>
  <si>
    <t>LANDING_CONFIG_FLAPS</t>
  </si>
  <si>
    <t>ANTI_ICE</t>
  </si>
  <si>
    <t>MAX_SPEED_VMO</t>
  </si>
  <si>
    <t>MIN_SPEED_VMIN</t>
  </si>
  <si>
    <t>APCH_SPEED_CONF_FULL</t>
  </si>
  <si>
    <t>APCH_SPEED_CONF_2</t>
  </si>
  <si>
    <t>APCH_SPEED_CONF_UP</t>
  </si>
  <si>
    <t>0 NORMAL
1 TACTICAL</t>
  </si>
  <si>
    <t>0 FLAPS_1
1 FLAPS_2</t>
  </si>
  <si>
    <t xml:space="preserve">00 FLAPS_UP 
01 FLAPS_2 
10 FLAPS_FULL 
11 TACTICAL </t>
  </si>
  <si>
    <t>0 OFF
1 ON</t>
  </si>
  <si>
    <t>347 [02C] Fuel Flow</t>
  </si>
  <si>
    <t>FUEL FLOW RATE</t>
  </si>
  <si>
    <t>lbs/h</t>
  </si>
  <si>
    <t xml:space="preserve">pound/h </t>
  </si>
  <si>
    <t>pound</t>
  </si>
  <si>
    <t>TOTAL FUEL CONTENTS</t>
  </si>
  <si>
    <t>lbs</t>
  </si>
  <si>
    <t>247 [02C] Total Fuel Contents</t>
  </si>
  <si>
    <t>00001 FLAPS_UP
00010 FLAPS_1
00100 FLAPS_2
01000 FLAPS_3
10000 FLAPS_FULL</t>
  </si>
  <si>
    <t>00 VALID_TRANSMISSION, 
01 NO_COMPUTED_DATA,
10 FUNCTIONAL_TEST,
11 FAILURE_WARNING</t>
  </si>
  <si>
    <t>00 INVALID,
01 NO_COMPUTED_DATA,
10 FUNCTIONAL_TEST,
11 NORMAL_OPERATION</t>
  </si>
  <si>
    <t>102 [001] Selected Altitude</t>
  </si>
  <si>
    <t>fmcdu_mon_mcdu_id_mal</t>
  </si>
  <si>
    <t>MAL</t>
  </si>
  <si>
    <t>172 Sub-system Identifier</t>
  </si>
  <si>
    <t>sub_system_id_sal</t>
  </si>
  <si>
    <t>sub_system_id_ssm</t>
  </si>
  <si>
    <t>fmcdu_con_sub_sys_id_sal</t>
  </si>
  <si>
    <t>fmcdu_con_sub_sys_id_ssm</t>
  </si>
  <si>
    <t>00 NONE,
01 MC1,
10 MC2,
11 FMSB</t>
  </si>
  <si>
    <t>It indicates if the FMCDUx is displaying pages from  MC1, MC2 or  FMSBridge.</t>
  </si>
  <si>
    <t>It indicates if the FMCDUx is under control of the OFP.</t>
  </si>
  <si>
    <t>fmcdu_term_active_mode_class</t>
  </si>
  <si>
    <t>311, 312 SAL Data Labels</t>
  </si>
  <si>
    <t>fmcdu_term_enq_class.mal</t>
  </si>
  <si>
    <t>fmcdu_term_enq_class.fm</t>
  </si>
  <si>
    <t>0 Normal Transfer requested,
1 Menu Text Requested</t>
  </si>
  <si>
    <t>1 FMS1,
2 FMS2</t>
  </si>
  <si>
    <t>fmcdu_term_rts_class.mal</t>
  </si>
  <si>
    <t>fmcdu_term_rts_class.req_type</t>
  </si>
  <si>
    <t xml:space="preserve">fmcdu_term_rts_class.RECC </t>
  </si>
  <si>
    <t xml:space="preserve">fmcdu_term_rts_class.ctrl </t>
  </si>
  <si>
    <t>const</t>
  </si>
  <si>
    <t>12H DC2(RTS)</t>
  </si>
  <si>
    <t>fmcdu_mon_input_label_class.SAL</t>
  </si>
  <si>
    <t>fmcdu_mon_input_label_class.cmd</t>
  </si>
  <si>
    <t>It represent the label type received from FMCDUx</t>
  </si>
  <si>
    <t>fmcdu_term_max_key_transmission</t>
  </si>
  <si>
    <t>fmcdu_term_continuous_key_press_enable_class</t>
  </si>
  <si>
    <t>fmcdu_term_ctrl_class</t>
  </si>
  <si>
    <t xml:space="preserve">071 [021] Takeoff Safety Speed (V2)             </t>
  </si>
  <si>
    <t xml:space="preserve">072 [021] Takeoff Rotation Speed (VR)           </t>
  </si>
  <si>
    <t xml:space="preserve">073 [021] Takeoff Decision Speed (V1)           </t>
  </si>
  <si>
    <t>244 [021] Planned Takeoff/Landing Configuration</t>
  </si>
  <si>
    <t>ft</t>
  </si>
  <si>
    <t>SELECTED ALTITUDE</t>
  </si>
  <si>
    <t xml:space="preserve">FLAP/SLAP POSITION </t>
  </si>
  <si>
    <t>[BNR]</t>
  </si>
  <si>
    <t>[DISC]</t>
  </si>
  <si>
    <t>fmcdu_term_psw_class.sn</t>
  </si>
  <si>
    <t>fmcdu_term_psw_class.psbc</t>
  </si>
  <si>
    <t xml:space="preserve">fmcdu_term_psw_class.r </t>
  </si>
  <si>
    <t>It's an array of booleans (one for each FMCDU key)and it indicates if the indexed key is enabled for continuos press transmission to MC.</t>
  </si>
  <si>
    <t>311(oct)</t>
  </si>
  <si>
    <t>312(oct)</t>
  </si>
  <si>
    <t>220(oct)</t>
  </si>
  <si>
    <t>222(oct)</t>
  </si>
  <si>
    <t>fmcdu_term_psw_class.sal</t>
  </si>
  <si>
    <t>Sostituisce: fmcdu_term_received_cmd_class</t>
  </si>
  <si>
    <t>It represents the content of the input label when fmcdu_mon_input_label.cm == DC1 (11H)</t>
  </si>
  <si>
    <t>fmcdu_term_next_action_class</t>
  </si>
  <si>
    <t>1 NACK
2 DUMMY PAGES
3 RTS
4 ACK</t>
  </si>
  <si>
    <t>It indicates if there is an advisory message in MIL-STD-1553 message “MC
ICDUx Soft Panel Display Text – Display Line 14”</t>
  </si>
  <si>
    <t>It represents the next step of the elaboration of the input request received from FMCDUx</t>
  </si>
  <si>
    <t>message_transfert_error_counter_class</t>
  </si>
  <si>
    <t>menu_text_error_counter_class</t>
  </si>
  <si>
    <t>It represents the number of consecutive errors during a  Menu Text transfert to FMCDUx</t>
  </si>
  <si>
    <t>It represents the number of consecutive errors during a  Message transfert to FMCDUx</t>
  </si>
  <si>
    <t>fms_advisories_msg_flag</t>
  </si>
  <si>
    <t>fms_advisories_ofst</t>
  </si>
  <si>
    <t>fms_advisories_indipendent_flag</t>
  </si>
  <si>
    <t>fms_advisories_unable_rnp</t>
  </si>
  <si>
    <t>fms_advisories_atc_annunciator</t>
  </si>
  <si>
    <t>277 [002] advisory messages</t>
  </si>
  <si>
    <t xml:space="preserve">mcdu_address_label_220_octal
</t>
  </si>
  <si>
    <t>220 [739a] MCDU Address Label</t>
  </si>
  <si>
    <t>221 [739a] MCDU Address Label</t>
  </si>
  <si>
    <t>222 [739a] MCDU Address Label</t>
  </si>
  <si>
    <t>It indicates if the relevant annunciator is on.</t>
  </si>
  <si>
    <t>14H</t>
  </si>
  <si>
    <t>fmcdu_mon_label277_msg_class</t>
  </si>
  <si>
    <t>fmcdu_mon_label277_offset_class</t>
  </si>
  <si>
    <t>fmcdu_mon_label277_ind_class</t>
  </si>
  <si>
    <t>fmcdu_mon_label277_rnp_class</t>
  </si>
  <si>
    <t>fmcdu_mon_label277_atc_class</t>
  </si>
  <si>
    <t>fmcdu_con_mal_data_class(fmcdu1)</t>
  </si>
  <si>
    <t>fmcdu_con_mal_data_class(fmcdu2)</t>
  </si>
  <si>
    <t>fmcdu_con_mal_data_class(fmcdu3)</t>
  </si>
  <si>
    <t>fmcdu_term_labelDC4_class.msg</t>
  </si>
  <si>
    <t>fmcdu_term_labelDC4_class.offset</t>
  </si>
  <si>
    <t>fmcdu_term_labelDC4_class.ind</t>
  </si>
  <si>
    <t>fmcdu_term_labelDC4_class.rnp</t>
  </si>
  <si>
    <t>fmcdu_term_labelDC4_class.atc</t>
  </si>
  <si>
    <t>fmcdu_term_labelDC4_class.mal</t>
  </si>
  <si>
    <t>fmcdu_term_labelDC4_class.cmd</t>
  </si>
  <si>
    <t>fmcdu_term_annunciator_errors</t>
  </si>
  <si>
    <t>It represents the number of consecutive errors on receiving ACK from FMCDUx in responce to Label DC4.</t>
  </si>
  <si>
    <t>It represents the status of the delete comand.</t>
  </si>
  <si>
    <t>fmcdu_term_del_cmd_class</t>
  </si>
  <si>
    <t>fmcdu_term_del_present_class</t>
  </si>
  <si>
    <t>It indicates if the "DELETE" string is present in the scratchpad.</t>
  </si>
  <si>
    <t>it represent the position of the last char written in the scratchpad when it's under FMSBridge control.</t>
  </si>
  <si>
    <t>fmcdu_term_scratchpad_entries_class</t>
  </si>
  <si>
    <t>fmcudu_term_scratchpad_index</t>
  </si>
  <si>
    <t>It's the internal buffer(24 char)  to collect user key press when the FMCDU display is under FMSBridge control.</t>
  </si>
  <si>
    <t>fmcdu_term_advisory_msg</t>
  </si>
  <si>
    <t>fmcdu_term_adv_present_class</t>
  </si>
  <si>
    <t>It's represent the current advisory message to be displayed into the scratchpad (max 24 char)</t>
  </si>
  <si>
    <t>V2 TAKE-OFF CLIMB SPEED</t>
  </si>
  <si>
    <t>VR ROTATION SPEED</t>
  </si>
  <si>
    <t>V1 CRIT ENG FAILURE SPEED</t>
  </si>
  <si>
    <t>TAKEOFF/LANDING TYPE</t>
  </si>
  <si>
    <t>TAKEOFF CONFIGURATION</t>
  </si>
  <si>
    <t>LANDING CONFIGURATION</t>
  </si>
  <si>
    <t>ANTI ICE</t>
  </si>
  <si>
    <t>01 NORMAL,
10 TACTICAL</t>
  </si>
  <si>
    <t xml:space="preserve">01 FLAPS_1,
10 FLAPS_2
</t>
  </si>
  <si>
    <t>0001 FLAPS_UP,
0010 FLAPS_2,
0100 FLAPS_FULL,
1000 TACTICAL</t>
  </si>
  <si>
    <t>207 [021] Maximum Speed (VMO)</t>
  </si>
  <si>
    <t xml:space="preserve">245 [021] Minimum Speed (Vmin) </t>
  </si>
  <si>
    <t xml:space="preserve">240 [021] Approach Speed Conf FULL </t>
  </si>
  <si>
    <t>241 [021] Approach Speed Conf 2</t>
  </si>
  <si>
    <t xml:space="preserve">242 [021] Approach Speed Conf UP </t>
  </si>
  <si>
    <t xml:space="preserve">243 [021] Approach Speed – Tactical Landing </t>
  </si>
  <si>
    <t>V MAX - MAX ALLOWED CALIBRATED AIR</t>
  </si>
  <si>
    <t>V MIN - MIN ALLOWED CALIBRATED AIR SPEED</t>
  </si>
  <si>
    <t>Approach Speed (Flaps Configuration: FULL)</t>
  </si>
  <si>
    <t>Approach Speed (Flaps Configuration: 2)</t>
  </si>
  <si>
    <t>Approach Speed (Flaps Configuration: UP</t>
  </si>
  <si>
    <t>Approach Speed (Tactical Landing)</t>
  </si>
  <si>
    <t>DISPL &amp; GUID + 
AIRCRAFT PARS</t>
  </si>
  <si>
    <t xml:space="preserve">DADS </t>
  </si>
  <si>
    <t>ADC_SELF_TEST_ENGAGE</t>
  </si>
  <si>
    <t>ADC_FAIL</t>
  </si>
  <si>
    <t>PRESS_VALID</t>
  </si>
  <si>
    <t>BAROSET_VALID</t>
  </si>
  <si>
    <t>TAS_VALID</t>
  </si>
  <si>
    <t>MACH_VALID</t>
  </si>
  <si>
    <t>CAS_VALID</t>
  </si>
  <si>
    <t>PRESS_RT_VALID</t>
  </si>
  <si>
    <t>PRESSURE ALTITUDE</t>
  </si>
  <si>
    <t>BARO CORR ALT</t>
  </si>
  <si>
    <t>TAS</t>
  </si>
  <si>
    <t>MACH</t>
  </si>
  <si>
    <t>CAS</t>
  </si>
  <si>
    <t>STATIC_TEMP</t>
  </si>
  <si>
    <t>ALT_RATE</t>
  </si>
  <si>
    <t>BARO_SET (Inch of Hg)</t>
  </si>
  <si>
    <t>BARO_SET (Millibar)</t>
  </si>
  <si>
    <t>0 ADC_NOT_FAILED,
1 ADC_FAILED,</t>
  </si>
  <si>
    <t>0 TEST_NOT_IN PROGRESS,
1 TEST_IN PROGRESS</t>
  </si>
  <si>
    <t>203 [006] Pressure Altitude</t>
  </si>
  <si>
    <t>204 [006] Baro Corrected Altitude</t>
  </si>
  <si>
    <t>210 [006] True Air Speed</t>
  </si>
  <si>
    <t>205 [006] Mach Number</t>
  </si>
  <si>
    <t>206 [006] Corrected Airspeed</t>
  </si>
  <si>
    <t>213 [006] Static Air Temperature</t>
  </si>
  <si>
    <t>212 [006] Altitude Rate</t>
  </si>
  <si>
    <t>234 [006] Baro Set (Millibar)</t>
  </si>
  <si>
    <t>237 [006] Baro Set (Inch of Hg)</t>
  </si>
  <si>
    <t>BARO CORRECTED ALTITUDE</t>
  </si>
  <si>
    <t>TRUE AIR SPEED FOR/AFT</t>
  </si>
  <si>
    <t xml:space="preserve">MACH SPEED </t>
  </si>
  <si>
    <t>COMPUTED AIR SPEED</t>
  </si>
  <si>
    <t>STATIC AIR TEMPERATURE</t>
  </si>
  <si>
    <t>ALTITUDE RATE</t>
  </si>
  <si>
    <t>237 [006] BARO CORRECTION (In Hg)</t>
  </si>
  <si>
    <t>234 [006] Baro Correction (Millibar)</t>
  </si>
  <si>
    <t>Rivedi enum dell'SSM</t>
  </si>
  <si>
    <t>ICD errato? Il nome in ICD è infatti BAROSET _VALID, già usato nella word al bit 1.</t>
  </si>
  <si>
    <t>BAROSET _VALID</t>
  </si>
  <si>
    <t>AIR PARAMS</t>
  </si>
  <si>
    <t>It represents the ARINC 429 Label347 [02C] Fuel Flow sent by FMS Bridge to FMCDU.</t>
  </si>
  <si>
    <t>It represents the ARINC 429 Label247 [02C] Total Fuel Contents sent by FMS Bridge to FMCDU.</t>
  </si>
  <si>
    <t>It represents the ARINC 429 Label102 [001] Selected Altitude sent by FMS Bridge to FMCDU.</t>
  </si>
  <si>
    <t>It represents the ARINC 429 Label071 [021] Takeoff Safety Speed (V2)              sent by FMS Bridge to FMCDU.</t>
  </si>
  <si>
    <t>It represents the ARINC 429 Label244 [021] Planned Takeoff/Landing Configuration sent by FMS Bridge to FMCDU.</t>
  </si>
  <si>
    <t>It represents the ARINC 429 Label207 [021] Maximum Speed (VMO) sent by FMS Bridge to FMCDU.</t>
  </si>
  <si>
    <t>It represents the ARINC 429 Label245 [021] Minimum Speed (Vmin)  sent by FMS Bridge to FMCDU.</t>
  </si>
  <si>
    <t>It represents the ARINC 429 Label240 [021] Approach Speed Conf FULL  sent by FMS Bridge to FMCDU.</t>
  </si>
  <si>
    <t>It represents the ARINC 429 Label241 [021] Approach Speed Conf 2 sent by FMS Bridge to FMCDU.</t>
  </si>
  <si>
    <t>It represents the ARINC 429 Label242 [021] Approach Speed Conf UP  sent by FMS Bridge to FMCDU.</t>
  </si>
  <si>
    <t>It represents the ARINC 429 Label203 [006] Pressure Altitude sent by FMS Bridge to FMCDU.</t>
  </si>
  <si>
    <t>It represents the ARINC 429 Label204 [006] Baro Corrected Altitude sent by FMS Bridge to FMCDU.</t>
  </si>
  <si>
    <t>It represents the ARINC 429 Label210 [006] True Air Speed sent by FMS Bridge to FMCDU.</t>
  </si>
  <si>
    <t>It represents the ARINC 429 Label205 [006] Mach Number sent by FMS Bridge to FMCDU.</t>
  </si>
  <si>
    <t>It represents the ARINC 429 Label206 [006] Corrected Airspeed sent by FMS Bridge to FMCDU.</t>
  </si>
  <si>
    <t>It represents the ARINC 429 Label213 [006] Static Air Temperature sent by FMS Bridge to FMCDU.</t>
  </si>
  <si>
    <t>It represents the ARINC 429 Label212 [006] Altitude Rate sent by FMS Bridge to FMCDU.</t>
  </si>
  <si>
    <t>It represents the ARINC 429 Label237 [006] BARO CORRECTION (In Hg) sent by FMS Bridge to FMCDU.</t>
  </si>
  <si>
    <t>It represents the ARINC 429 Label234 [006] Baro Correction (Millibar) sent by FMS Bridge to FMCDU.</t>
  </si>
  <si>
    <t>It represents the ARINC 429 Label243 [021] Approach Speed – Tactical Landing sent by FMS Bridge to FMCDU.</t>
  </si>
  <si>
    <t>It represents the ARINC 429 Label274 [021] Flaps Configuration sent by FMS Bridge to FMCDU.</t>
  </si>
  <si>
    <t>It represents the ARINC 429 Label072 [021] Takeoff Rotation Speed (VR) sent by FMS Bridge to FMCDU.</t>
  </si>
  <si>
    <t>It represents the ARINC 429 Label073 [021] Takeoff Decision Speed (V1) sent by FMS Bridge to FMCDU.</t>
  </si>
  <si>
    <t>It indicates the validity of flap position.</t>
  </si>
  <si>
    <t>It indicates the validity of  of fuel flow rate.</t>
  </si>
  <si>
    <t xml:space="preserve">It indicates the validity of total fuel contents. </t>
  </si>
  <si>
    <t>It indicates the validity of selected altitude.</t>
  </si>
  <si>
    <t xml:space="preserve">It represents the flap position, expressed in percentage of flap deployment. </t>
  </si>
  <si>
    <t>It represents the fuel flow rate.</t>
  </si>
  <si>
    <t>It represents the total fuel flow contents.</t>
  </si>
  <si>
    <t>It represents the map mode selection sent by MC to FMS Bridge to display data.</t>
  </si>
  <si>
    <t>It indicates the validity of Takeoff Decision Speed (V1).</t>
  </si>
  <si>
    <t>It indicates the validity of  Takeoff Rotation Speed (VR).</t>
  </si>
  <si>
    <t xml:space="preserve">BARO CORRECTION (In Hg) </t>
  </si>
  <si>
    <t xml:space="preserve">BARO CORRECTION (mb) </t>
  </si>
  <si>
    <t>It indicates the Takeoff Rotation Speed (VR).</t>
  </si>
  <si>
    <t>It indicates the Takeoff Decision Speed (V1).</t>
  </si>
  <si>
    <t xml:space="preserve">It indicates the validity of Planned Takeoff/Landing Configuration.  </t>
  </si>
  <si>
    <t xml:space="preserve">It indicates the validity of Maximum Speed (VMO). </t>
  </si>
  <si>
    <t>It indicates the validity of Minimum Speed (Vmin).</t>
  </si>
  <si>
    <t>It indicates the validity of Approach Speed Conf FULL.</t>
  </si>
  <si>
    <t xml:space="preserve">It indicates the validity of Approach Speed Conf 2. </t>
  </si>
  <si>
    <t xml:space="preserve">It indicates the validity of Approach Speed Conf UP.  </t>
  </si>
  <si>
    <t>It indicates the validity of Approach Speed – Tactical Landing.</t>
  </si>
  <si>
    <t>It indicates the Takeoff Flap configuration.</t>
  </si>
  <si>
    <t>It indicates the Landing Flap configuration.</t>
  </si>
  <si>
    <t>It indicates the Anti Ice setting.</t>
  </si>
  <si>
    <t xml:space="preserve">It indicates the Maximum Speed (VMO). </t>
  </si>
  <si>
    <t>It indicates the  Minimum Speed (Vmin).</t>
  </si>
  <si>
    <t>It indicates the Approach Speed Conf FULL.</t>
  </si>
  <si>
    <t>It indicates the Approach Speed Conf 2.</t>
  </si>
  <si>
    <t>It indicates the Approach Speed Conf Up.</t>
  </si>
  <si>
    <t>It indicates the status of 1553 DADS Self Test.</t>
  </si>
  <si>
    <t xml:space="preserve">It indicates a failure of ADC. </t>
  </si>
  <si>
    <t>It represents the selected altitude.</t>
  </si>
  <si>
    <t>It indicates the validity of Pressure Altitude.</t>
  </si>
  <si>
    <t>It indicates the validity of Mach Number.</t>
  </si>
  <si>
    <t>It indicated the validity of Static Air Temperature.</t>
  </si>
  <si>
    <t>It indicated the validity of Altitude Rate.</t>
  </si>
  <si>
    <t>It indicates the Pressure Altitude.</t>
  </si>
  <si>
    <t>It indicates the Baro Corrected Altitude.</t>
  </si>
  <si>
    <t>It indicates the validity of Corrected Airspeed (CAS).</t>
  </si>
  <si>
    <t>It indicates the True Air Speed (TAS).</t>
  </si>
  <si>
    <t>It indicates the Mach Number.</t>
  </si>
  <si>
    <t>It indicates the Altitude Rate.</t>
  </si>
  <si>
    <t>It indicates the Static Air Temperature.</t>
  </si>
  <si>
    <t>It indicates the Baro Set (Millibar).</t>
  </si>
  <si>
    <t>It indicates the validity of Takeoff Safety Speed (V2).</t>
  </si>
  <si>
    <t>It indicates the Takeoff Safety Speed (V2).</t>
  </si>
  <si>
    <t>It indicates the Takeoff Landing type.</t>
  </si>
  <si>
    <t>It indicates the validity of True Air Speed (TAS).</t>
  </si>
  <si>
    <t>It indicates the Baro Set (Inch of Hg).</t>
  </si>
  <si>
    <t>Navigation Database Data to MC</t>
  </si>
  <si>
    <t xml:space="preserve">MISSING IRS DATA FOR MSG </t>
  </si>
  <si>
    <t>mc_con_ndb_data_count_class</t>
  </si>
  <si>
    <t>mc_con_ndb_current_response_class</t>
  </si>
  <si>
    <t>mc_con_ndb_total_response_class</t>
  </si>
  <si>
    <t>mc_con_ndb_data_ident_2_class</t>
  </si>
  <si>
    <t>mc_con_ndb_data_ident_1_class</t>
  </si>
  <si>
    <t>mc_con_ndb_data_ident_4_class</t>
  </si>
  <si>
    <t>mc_con_ndb_data_ident_3_class</t>
  </si>
  <si>
    <t>mc_con_ndb_data_ident_6_class</t>
  </si>
  <si>
    <t>mc_con_ndb_data_ident_5_class</t>
  </si>
  <si>
    <t>mc_con_ndb_data_type_class</t>
  </si>
  <si>
    <t>mc_con_ndb_data_country_2_class</t>
  </si>
  <si>
    <t>mc_con_ndb_data_country_1_class</t>
  </si>
  <si>
    <t>mc_con_ndb_data_country_4_class</t>
  </si>
  <si>
    <t>mc_con_ndb_data_country_3_class</t>
  </si>
  <si>
    <t>mc_con_ndb_data_country_5_class</t>
  </si>
  <si>
    <t>mc_con_ndb_data_elevation_class</t>
  </si>
  <si>
    <t>mc_con_ndb_rwy_id_valid_class</t>
  </si>
  <si>
    <t>mc_con_ndb_rwy_ident_2_class</t>
  </si>
  <si>
    <t>mc_con_ndb_rwy_ident_1_class</t>
  </si>
  <si>
    <t>mc_con_ndb_rwy_ident_4_class</t>
  </si>
  <si>
    <t>mc_con_ndb_rwy_ident_3_class</t>
  </si>
  <si>
    <t>mc_con_ndb_rwy_ident_5_class</t>
  </si>
  <si>
    <t>mc_con_ndb_rwy_elevation_class</t>
  </si>
  <si>
    <t>mc_con_ndb_rwy_length_class</t>
  </si>
  <si>
    <t>mc_con_ndb_data_latitude_class</t>
  </si>
  <si>
    <t>mc_con_ndb_data_longitude_class</t>
  </si>
  <si>
    <t>mc_con_ndb_field_mag_var_class</t>
  </si>
  <si>
    <t>mc_con_ndb_rwy_latitude_class</t>
  </si>
  <si>
    <t>mc_con_ndb_rwy_longitude_class</t>
  </si>
  <si>
    <t>mc_con_ndb_rwy_heading_class</t>
  </si>
  <si>
    <t>ndb_data_count</t>
  </si>
  <si>
    <t>ndb_current_response</t>
  </si>
  <si>
    <t>ndb_total_response</t>
  </si>
  <si>
    <t>ndb_data_ident_2</t>
  </si>
  <si>
    <t>ndb_data_ident_1</t>
  </si>
  <si>
    <t>ndb_data_ident_4</t>
  </si>
  <si>
    <t>ndb_data_ident_5</t>
  </si>
  <si>
    <t>ndb_data_ident_6</t>
  </si>
  <si>
    <t>ndb_data_ident_3</t>
  </si>
  <si>
    <t>ndb_data_type</t>
  </si>
  <si>
    <t>ndb_data_country_2</t>
  </si>
  <si>
    <t>ndb_data_country_3</t>
  </si>
  <si>
    <t>ndb_data_country_4</t>
  </si>
  <si>
    <t>ndb_data_country_5</t>
  </si>
  <si>
    <t>ndb_data_country_1</t>
  </si>
  <si>
    <t>ndb_data_elevation</t>
  </si>
  <si>
    <t>ndb_rwy_id_valid</t>
  </si>
  <si>
    <t>ndb_rwy_ident_2</t>
  </si>
  <si>
    <t>ndb_rwy_ident_3</t>
  </si>
  <si>
    <t>ndb_rwy_ident_4</t>
  </si>
  <si>
    <t>ndb_rwy_ident_5</t>
  </si>
  <si>
    <t>ndb_rwy_ident_1</t>
  </si>
  <si>
    <t>ndb_rwy_elevation</t>
  </si>
  <si>
    <t>ndb_rwy_length</t>
  </si>
  <si>
    <t>Comments</t>
  </si>
  <si>
    <t>semicircles </t>
  </si>
  <si>
    <t>ndb_data_latitude</t>
  </si>
  <si>
    <t>ndb_data_longitude</t>
  </si>
  <si>
    <t>ndb_field_mag_var</t>
  </si>
  <si>
    <t>ndb_rwy_latitude</t>
  </si>
  <si>
    <t>ndb_rwy_longitude</t>
  </si>
  <si>
    <t>ndb_rwy_heading</t>
  </si>
  <si>
    <t>958</t>
  </si>
  <si>
    <t>959</t>
  </si>
  <si>
    <t>int_res_cntr_tot_res</t>
  </si>
  <si>
    <t>int_res_cntr_curr_res</t>
  </si>
  <si>
    <t>961</t>
  </si>
  <si>
    <t>wpt_ident_word1_char3</t>
  </si>
  <si>
    <t>wpt_ident_word1_char2</t>
  </si>
  <si>
    <t>wpt_ident_word1_char1</t>
  </si>
  <si>
    <t>962</t>
  </si>
  <si>
    <t>wpt_ident_word2_char6</t>
  </si>
  <si>
    <t>wpt_ident_word2_char5</t>
  </si>
  <si>
    <t>wpt_ident_word2_char4</t>
  </si>
  <si>
    <t>963</t>
  </si>
  <si>
    <t>fmcdu_con_pow_crtl_cmd.mode</t>
  </si>
  <si>
    <t>0 STATUS,
1 COMMAND</t>
  </si>
  <si>
    <t>fmcdu_mon_pow_crtl_cmd.master</t>
  </si>
  <si>
    <t>mc_con_on_req.master</t>
  </si>
  <si>
    <t>Se 001 [002] DISTANCE TO fuori range [0, 2047,9375] settare validity del MON a False.</t>
  </si>
  <si>
    <t>HFx_1553_BUS_STATUS</t>
  </si>
  <si>
    <t>EGIx_1553_BUS_STATUS</t>
  </si>
  <si>
    <t>VUx_1553_BUS_STATUS</t>
  </si>
  <si>
    <t>VUy_1553_BUS_STATUS</t>
  </si>
  <si>
    <t>MC1_1553_BUS_STATUS</t>
  </si>
  <si>
    <t>MC2_1553_BUS_STATUS</t>
  </si>
  <si>
    <t>fms_diag_word_battery_fail</t>
  </si>
  <si>
    <t>fmcdu_mon_fail_word_class.validity</t>
  </si>
  <si>
    <t>fmcdu_mon_fail_word_class.ram</t>
  </si>
  <si>
    <t>fmcdu_mon_fail_word_class.coproc</t>
  </si>
  <si>
    <t>fmcdu_mon_fail_word_class.rtc</t>
  </si>
  <si>
    <t>fmcdu_mon_fail_word_class.pit</t>
  </si>
  <si>
    <t>fmcdu_mon_fail_word_class.battery</t>
  </si>
  <si>
    <t>fmcdu_mon_fail_word_class.a429_rx</t>
  </si>
  <si>
    <t>fmcdu_mon_fail_word_class.a429_tx</t>
  </si>
  <si>
    <t>SP CWA Status/Text Definition</t>
  </si>
  <si>
    <t>mc_con_fmcdu_batt_fail_class(FMCDU_1)</t>
  </si>
  <si>
    <t>mc_con_fmcdu_batt_fail_class(FMCDU_2)</t>
  </si>
  <si>
    <t xml:space="preserve">FMCDU1 BATTERY FAIL </t>
  </si>
  <si>
    <t xml:space="preserve">FMCDU2 BATTERY FAIL </t>
  </si>
  <si>
    <t>RANGE_X</t>
  </si>
  <si>
    <t>mc_mon_ehsi_map_range</t>
  </si>
  <si>
    <t xml:space="preserve">DF-NDB </t>
  </si>
  <si>
    <t xml:space="preserve">DF-NAV AIDS </t>
  </si>
  <si>
    <t>DF-Waypoints</t>
  </si>
  <si>
    <t xml:space="preserve">DF-Airports </t>
  </si>
  <si>
    <t>fmcdu_con_ehsi_efis_map_modes.df-ndb</t>
  </si>
  <si>
    <t>fmcdu_con_ehsi_efis_map_modes.df_nav_aids</t>
  </si>
  <si>
    <t>fmcdu_con_ehsi_efis_map_modes.df_waypoints</t>
  </si>
  <si>
    <t>fmcdu_con_ehsi_efis_map_modes.df_airports</t>
  </si>
  <si>
    <t>0 NOT_REQUESTED,
1 REQUESTED</t>
  </si>
  <si>
    <t>mc_con_anp_class.value</t>
  </si>
  <si>
    <t>mc_con_anp_class.validity</t>
  </si>
  <si>
    <t>ANP_VALUE_VALIDITY</t>
  </si>
  <si>
    <t>RNP_VALUE_VALIDITY</t>
  </si>
  <si>
    <t>Doppione del dato TARGET_AIR_VALID?</t>
  </si>
  <si>
    <t>It represents the battery failure of FMCDU1 and FMCDU2 devices.</t>
  </si>
  <si>
    <t>150 [002] UTC Time</t>
  </si>
  <si>
    <t>TRUE HEADING</t>
  </si>
  <si>
    <t>mc_con_mag_head_class.value</t>
  </si>
  <si>
    <t>mc_con_mag_head_class.validity</t>
  </si>
  <si>
    <t>See validity</t>
  </si>
  <si>
    <t>354 [002b] To WPT Name</t>
  </si>
  <si>
    <t>CHAR 1/3/5/7</t>
  </si>
  <si>
    <t>SDI</t>
  </si>
  <si>
    <t>CHAR 2/4/6</t>
  </si>
  <si>
    <t xml:space="preserve">fmcdu_mon_to_wpt_name_class.char_odd   </t>
  </si>
  <si>
    <t>fmcdu_mon_to_wpt_name_class.char_even</t>
  </si>
  <si>
    <t>fmcdu_mon_to_wpt_name_class.sdi</t>
  </si>
  <si>
    <t>00 CHARACTERS_1_2
01 CHARACTERS_3_4
10 CHARACTERS_5_6
11 CHARACTERS_7</t>
  </si>
  <si>
    <t>It represents the ARINC 429 Label 354 [002b] To WPT Name provided by FMCDU.</t>
  </si>
  <si>
    <t xml:space="preserve">ACTIVE WPT Id Char 2 </t>
  </si>
  <si>
    <t>ACTIVE WPT Id Char 3</t>
  </si>
  <si>
    <t>ACTIVE WPT Id Char 4</t>
  </si>
  <si>
    <t>ACTIVE WPT Id Char 5</t>
  </si>
  <si>
    <t>ACTIVE WPT Id Char 6</t>
  </si>
  <si>
    <t>ACTIVE WPT Id Char 7</t>
  </si>
  <si>
    <t>ACTIVE WPT Id Char 1</t>
  </si>
  <si>
    <t>921</t>
  </si>
  <si>
    <t xml:space="preserve">ACTIVE_WPT_ID_VALID </t>
  </si>
  <si>
    <t>fmcdu_mon_disc_word1_class.full_scale_vert_dev</t>
  </si>
  <si>
    <t>fms_discr_word1_full_scale_vert_dev</t>
  </si>
  <si>
    <t>mc_mon_adc_self_test_engage_class</t>
  </si>
  <si>
    <t>mc_mon_adc_fail_class</t>
  </si>
  <si>
    <t>mc_mon_press_valid_class</t>
  </si>
  <si>
    <t>mc_mon_baroset_corr_alt_valid_class</t>
  </si>
  <si>
    <t>mc_mon_tas_valid_class</t>
  </si>
  <si>
    <t>mc_mon_mach_valid_class</t>
  </si>
  <si>
    <t>mc_mon_cas_valid_class</t>
  </si>
  <si>
    <t>mc_mon_static_temp_valid_class</t>
  </si>
  <si>
    <t>mc_mon_press_rt_valid_class</t>
  </si>
  <si>
    <t>mc_mon_baroset_press_set_valid_class</t>
  </si>
  <si>
    <t>mc_mon_pressure_alt_class</t>
  </si>
  <si>
    <t>mc_mon_baro_corr_alt_class</t>
  </si>
  <si>
    <t>mc_mon_tas_class</t>
  </si>
  <si>
    <t>mc_mon_mach_class</t>
  </si>
  <si>
    <t>mc_mon_cas_class</t>
  </si>
  <si>
    <t>mc_mon_static_temp_class</t>
  </si>
  <si>
    <t>mc_mon_alt_rate_class</t>
  </si>
  <si>
    <t>mc_mon_baro_set_inch_of_hg_class</t>
  </si>
  <si>
    <t>mc_mon_baro_set_millibar_class</t>
  </si>
  <si>
    <t>fmcdu_con_press_altitude_class.sdi</t>
  </si>
  <si>
    <t>fmcdu_con_press_altitude_class.alt</t>
  </si>
  <si>
    <t>fmcdu_con_press_altitude_class.ssm</t>
  </si>
  <si>
    <t>01 DADS1,
10 DADS2</t>
  </si>
  <si>
    <t>sdi</t>
  </si>
  <si>
    <t>fmcdu_con_baro_corr_altitude_class.ssm</t>
  </si>
  <si>
    <t>fmcdu_con_baro_corr_altitude_class.alt</t>
  </si>
  <si>
    <t>fmcdu_con_baro_corr_altitude_class.sdi</t>
  </si>
  <si>
    <t>fmcdu_con_true_air_speed_class.speed</t>
  </si>
  <si>
    <t>fmcdu_con_true_air_speed_class.sdi</t>
  </si>
  <si>
    <t>fmcdu_con_mach_number_class.ssm</t>
  </si>
  <si>
    <t>fmcdu_con_mach_number_class.mach_n</t>
  </si>
  <si>
    <t>fmcdu_con_mach_number_class.sdi</t>
  </si>
  <si>
    <t>fmcdu_con_corr_airspeed_class.ssm</t>
  </si>
  <si>
    <t>fmcdu_con_corr_airspeed_class.comp_airspeed</t>
  </si>
  <si>
    <t>fmcdu_con_corr_airspeed_class.sdi</t>
  </si>
  <si>
    <t>fmcdu_con_stat_air_temperature_class.ssm</t>
  </si>
  <si>
    <t>fmcdu_con_stat_air_temperature_class.temp</t>
  </si>
  <si>
    <t>fmcdu_con_stat_air_temperature_class.sdi</t>
  </si>
  <si>
    <t>fmcdu_con_altitude_rate_class.ssm</t>
  </si>
  <si>
    <t>fmcdu_con_altitude_rate_class.alt_rate</t>
  </si>
  <si>
    <t>fmcdu_con_altitude_rate_class.sdi</t>
  </si>
  <si>
    <t>fmcdu_con_baro_correction_millibar_class.ssm</t>
  </si>
  <si>
    <t>fmcdu_con_baro_correction_millibar_class.pressure</t>
  </si>
  <si>
    <t>fmcdu_con_baro_correction_millibar_class.sdi</t>
  </si>
  <si>
    <t>It indicated the validity of Altitude Baroset Pressure Setting .</t>
  </si>
  <si>
    <t>It indicates the validity of Baroset Corrected Altitude.</t>
  </si>
  <si>
    <t>discr_con_power_1</t>
  </si>
  <si>
    <t>discr_con_power_2</t>
  </si>
  <si>
    <t>discr_con_power_3</t>
  </si>
  <si>
    <t>discr_con_power_4</t>
  </si>
  <si>
    <t>discr_con_power_5</t>
  </si>
  <si>
    <t>discr_con_power_6</t>
  </si>
  <si>
    <t>discr_con_power_8</t>
  </si>
  <si>
    <t>discr_con_power_9</t>
  </si>
  <si>
    <t>discr_con_power_12</t>
  </si>
  <si>
    <t>fmcdu_con_true_air_speed_class.ssm</t>
  </si>
  <si>
    <t>mc_con_rnp_value_class.value</t>
  </si>
  <si>
    <t>mc_con_rnp_value_class.validity</t>
  </si>
  <si>
    <t>INS Navigation State Vector</t>
  </si>
  <si>
    <t>GPS Status Summary</t>
  </si>
  <si>
    <t>EGI</t>
  </si>
  <si>
    <t xml:space="preserve">egi_mon_ins_ref_fail_class    </t>
  </si>
  <si>
    <t>egi_mon_nav_data_fail_class</t>
  </si>
  <si>
    <t>egi_mon_digital_attit_fail_class</t>
  </si>
  <si>
    <t>SENSOR/REF_FAIL</t>
  </si>
  <si>
    <t>NAVIGATION_DATA_FAIL</t>
  </si>
  <si>
    <t>ATTITUDE_FAIL</t>
  </si>
  <si>
    <t>0 OK, 
1 Fail</t>
  </si>
  <si>
    <t xml:space="preserve">EGR Status Valid   </t>
  </si>
  <si>
    <t>RPU Fail</t>
  </si>
  <si>
    <t>egi_mon_egr_status_valid_class</t>
  </si>
  <si>
    <t>egi_mon_rpu_fail_class</t>
  </si>
  <si>
    <t>0 Invalid, 
1 Valid</t>
  </si>
  <si>
    <t>EGI_1, EGI_2</t>
  </si>
  <si>
    <t>It represents the 1553 RT status of EGI 1 and 2.</t>
  </si>
  <si>
    <t>It represents the 1553 RT status of offside bridge</t>
  </si>
  <si>
    <t>0 Good,
1 Fail</t>
  </si>
  <si>
    <t xml:space="preserve">egi_term_inert_status_class     </t>
  </si>
  <si>
    <t>egi_term_gps_status_class</t>
  </si>
  <si>
    <t>egi_term_status_class</t>
  </si>
  <si>
    <t>0 Fail, 
1 Inertial_Fail,
2 GPS_Fail,
3 Good</t>
  </si>
  <si>
    <t>fmsb_con_egi_status_class</t>
  </si>
  <si>
    <t xml:space="preserve">EGI_x_Status </t>
  </si>
  <si>
    <t>1 Inertial_Fail,</t>
  </si>
  <si>
    <t>2 GPS_Fail,</t>
  </si>
  <si>
    <t>3 Good</t>
  </si>
  <si>
    <t>uint</t>
  </si>
  <si>
    <t>int</t>
  </si>
  <si>
    <t>0 SINGLE_MODE,
1 DUAL_MODE</t>
  </si>
  <si>
    <t>fmsb_term_1553_op_mode</t>
  </si>
  <si>
    <t xml:space="preserve">min 
</t>
  </si>
  <si>
    <t>max</t>
  </si>
  <si>
    <t>It represents the EGI selected by the FMS Bridge.</t>
  </si>
  <si>
    <t>EGIx_STATUS</t>
  </si>
  <si>
    <t>mc_con_egi_status_class</t>
  </si>
  <si>
    <t>00 EGI_OFF,
10 UNDEFINED,
01 EGI_OK,
11 FAIL</t>
  </si>
  <si>
    <t>Onside, Offside</t>
  </si>
  <si>
    <t xml:space="preserve">0 Good,
1 Inertial_Fail,
2 GPS_Fail,
3 EGI_Fail </t>
  </si>
  <si>
    <t>271 [002t] EGI Control Word</t>
  </si>
  <si>
    <t>306 [002t] Latitude INIT</t>
  </si>
  <si>
    <t>307 [002t] Longitude INIT</t>
  </si>
  <si>
    <t>150 [002t] UTC Time INIT</t>
  </si>
  <si>
    <t>260 [002t] UTC Date INIT</t>
  </si>
  <si>
    <t>317 [002t] Heading (True or Mag) INIT</t>
  </si>
  <si>
    <t>143 [002t] PRAIM Waypoint - Longitude</t>
  </si>
  <si>
    <t>144 [002t] PRAIM Waypoint - Latitude</t>
  </si>
  <si>
    <t>152 [002t] PRAIM Waypoint - ETA (HHMMSS and POF)</t>
  </si>
  <si>
    <t>153 [002t] PRAIM Waypoint - ETA (Year and Day of Year)</t>
  </si>
  <si>
    <t>154 [002t] PRAIM Waypoint - ETA (GPS Week)</t>
  </si>
  <si>
    <t>155 [002t] PRAIM Waypoint - ETA (GPS Seconds of Week)</t>
  </si>
  <si>
    <t>SELECTED COMMAND MODE</t>
  </si>
  <si>
    <t>FUNCTION_SELECT_CODE</t>
  </si>
  <si>
    <t>00000 NOT_USED 
00001 STORED_HEADING_ALIGN    
00010 GC_ALIGN         
00011 IFA             
01001 TEST
00110 BATH
00100 NAVIGATE 
00101 NOT_USED
00111 NOT_USED
01000 NOT_USED
01010 NOT_USED
01011 NOT_USED
01100 NOT_USED
01101 NOT_USED
01110 NOT_USED 
other RESERVED</t>
  </si>
  <si>
    <t>LATITUDE</t>
  </si>
  <si>
    <t>LONGITUDE</t>
  </si>
  <si>
    <t>fmcdu_mon_egi_lat_init_class.validity</t>
  </si>
  <si>
    <t>fmcdu_mon_egi_lat_init_class.latitude</t>
  </si>
  <si>
    <t>fmcdu_mon_egi_long_init_class.validity</t>
  </si>
  <si>
    <t>fmcdu_mon_egi_long_init_class.longitude</t>
  </si>
  <si>
    <t>INS Cmmnd Present Position</t>
  </si>
  <si>
    <t>HEADING REFERENCE</t>
  </si>
  <si>
    <t>COMMANDED HEADING</t>
  </si>
  <si>
    <t>fmcdu_mon_cmd_heading_class.validity</t>
  </si>
  <si>
    <t>fmcdu_mon_cmd_heading_class.heading</t>
  </si>
  <si>
    <t>fmcdu_mon_cmd_heading_class.ref_type</t>
  </si>
  <si>
    <t xml:space="preserve">INS Navigation State Vector </t>
  </si>
  <si>
    <t>OFF</t>
  </si>
  <si>
    <t>STANDBY</t>
  </si>
  <si>
    <t xml:space="preserve">IN_FLIGHT_ALIGN </t>
  </si>
  <si>
    <t xml:space="preserve">STORED_HEADING_ALIGN </t>
  </si>
  <si>
    <t>GC_ALIGN</t>
  </si>
  <si>
    <t>NAVIGATE</t>
  </si>
  <si>
    <t>BATH_ALIGN</t>
  </si>
  <si>
    <t>NARF</t>
  </si>
  <si>
    <t>0001 SH_ALIGN,
0010 GC_ALIGN,
0011 IFA,
0100 NAVIGATE,
1001 TEST,
other RESERVED</t>
  </si>
  <si>
    <t xml:space="preserve">DATA_READY_FLAG </t>
  </si>
  <si>
    <t>DATA_ID_CODE</t>
  </si>
  <si>
    <t>00000 PRESENT_POS_LAT_LONG 
00001 NOT_USED 
00010 TRUE_HEADING
00011 NOT_USED 
00100 NOT_USED 
00101 NOT_USED 
00110 NOT_USED 
00111 NOT_USED 
01000 NOT_USED  
01001 NOT_USED 
01010 MAGNETIC_HEADING 
01011 NOT_USED 
01100 NOT_USED 
01101 NOT_USED 
Other RESERVED</t>
  </si>
  <si>
    <t>0 FALSE,
1 TRUE</t>
  </si>
  <si>
    <t>INS Cmmnd TRUE HDG BATH</t>
  </si>
  <si>
    <t>INS Cmmnd MAG HDG BATH</t>
  </si>
  <si>
    <t>FMSBx BC-EGIz 26 (III)</t>
  </si>
  <si>
    <t>FMSBx BC-EGIz 26(XI)</t>
  </si>
  <si>
    <t>egi_con_cmd_pos_func_code_class</t>
  </si>
  <si>
    <t>egi_con_cmd_pos_latitude_class</t>
  </si>
  <si>
    <t>egi_con_cmd_pos_longitude_class</t>
  </si>
  <si>
    <t>egi_con_cmd_pos_data_ready_flag_class</t>
  </si>
  <si>
    <t>egi_con_cmd_true_head_func_code_class</t>
  </si>
  <si>
    <t>egi_con_cmd_true_head_data_ready_flag_class</t>
  </si>
  <si>
    <t>egi_con_cmd_true_head_data_id_code_class</t>
  </si>
  <si>
    <t>egi_con_cmd_true_head_ins_true_hdg_class</t>
  </si>
  <si>
    <t>egi_con_cmd_mag_head_func_code_class</t>
  </si>
  <si>
    <t>egi_con_cmd_mag_head_data_ready_flag_class</t>
  </si>
  <si>
    <t>egi_con_cmd_mag_head_data_id_code_class</t>
  </si>
  <si>
    <t>MAGNETIC_HEADING</t>
  </si>
  <si>
    <t>egi_con_cmd_mag_head_ins_mag_hdg_class</t>
  </si>
  <si>
    <t>EGI Display Update</t>
  </si>
  <si>
    <t xml:space="preserve">DATA_READY_FLAG_ACKNWLDG </t>
  </si>
  <si>
    <t>fmsb_term_ins_cmd</t>
  </si>
  <si>
    <t>0 None,
1 PresentPosition,
2 TrueHeading,
3 MagHeading</t>
  </si>
  <si>
    <t>ACTUAL_RCVR_MODE</t>
  </si>
  <si>
    <t>00 TEST, 
01 INIT, 
10 NAV,
11 NOT_USED</t>
  </si>
  <si>
    <t>egi_mon_actual_rcvr_mode_class</t>
  </si>
  <si>
    <t>GPS Command Word</t>
  </si>
  <si>
    <t xml:space="preserve">RECEIVER_MODE_SEL </t>
  </si>
  <si>
    <t>00 TEST, 
01 INIT, 
10 TRACK, 
11 NOT USED</t>
  </si>
  <si>
    <t>egi_con_receiver_mode_sel_class</t>
  </si>
  <si>
    <t>SECONDS</t>
  </si>
  <si>
    <t>MINUTES</t>
  </si>
  <si>
    <t>HOURS</t>
  </si>
  <si>
    <t>YEAR'S UNITS</t>
  </si>
  <si>
    <t>YEAR'S TENS</t>
  </si>
  <si>
    <t>MONTH'S UNITS</t>
  </si>
  <si>
    <t>MONTH'S TENS</t>
  </si>
  <si>
    <t>DAY'S UNITS</t>
  </si>
  <si>
    <t>DAY'S TENS</t>
  </si>
  <si>
    <t>MAXIMUM VALUE: 31:12:99  (dd:mm:yy)</t>
  </si>
  <si>
    <t xml:space="preserve">GPS_INIT_LATITUDE </t>
  </si>
  <si>
    <t xml:space="preserve">GPS_INIT_LONGITUDE </t>
  </si>
  <si>
    <t>GPS_INIT_TIME</t>
  </si>
  <si>
    <t>GPS_INIT_DAY</t>
  </si>
  <si>
    <t>GPS_INIT_YEAR</t>
  </si>
  <si>
    <t>GPS_INIT_MONTH</t>
  </si>
  <si>
    <t>GI_DATE_VALID</t>
  </si>
  <si>
    <t xml:space="preserve">GI_TIME_OF_DAY_VALID </t>
  </si>
  <si>
    <t xml:space="preserve">GI_LATITUDE_VALID </t>
  </si>
  <si>
    <t>GI_LONGITUDE_VALID</t>
  </si>
  <si>
    <t>0 Invalid,
1 Valid</t>
  </si>
  <si>
    <t>egi_con_gps_init_lat_class</t>
  </si>
  <si>
    <t>egi_con_gps_init_long_class</t>
  </si>
  <si>
    <t>egi_con_gps_init_time_class</t>
  </si>
  <si>
    <t>egi_con_gps_init_year_class</t>
  </si>
  <si>
    <t>egi_con_gps_init_month_class</t>
  </si>
  <si>
    <t>egi_con_gps_init_day_class</t>
  </si>
  <si>
    <t>egi_con_gps_init_date_valid_class</t>
  </si>
  <si>
    <t>egi_con_gps_init_time_of_day_valid_class</t>
  </si>
  <si>
    <t>egi_con_gps_init_lat_valid_class</t>
  </si>
  <si>
    <t>egi_con_gps_init_long_valid_class</t>
  </si>
  <si>
    <t>FMSBx BC-EGIz 01</t>
  </si>
  <si>
    <t>FMSBx BC-EGIz 02</t>
  </si>
  <si>
    <t>FMSBx BC-EGIz 06</t>
  </si>
  <si>
    <t>Predictive RAIM Data Input</t>
  </si>
  <si>
    <t>FMSBx BC-EGIz 26 (I)</t>
  </si>
  <si>
    <t xml:space="preserve">EGIz 29-FMSBx BC </t>
  </si>
  <si>
    <t xml:space="preserve">EGIz 01-FMSBx BC </t>
  </si>
  <si>
    <t>EGIz 25-FMSBx BC</t>
  </si>
  <si>
    <t xml:space="preserve">Satellite Integrity Status </t>
  </si>
  <si>
    <t xml:space="preserve">GPS Foreground NAV Solution </t>
  </si>
  <si>
    <t xml:space="preserve">Satellite Selection and Deselection Echo </t>
  </si>
  <si>
    <t xml:space="preserve">State Vector Blended </t>
  </si>
  <si>
    <t xml:space="preserve">EGI UTC Time and Day </t>
  </si>
  <si>
    <t xml:space="preserve">GPS Status Message 2 </t>
  </si>
  <si>
    <t xml:space="preserve">EGI CDU Update </t>
  </si>
  <si>
    <t>EGIz 04-FMSBx BC</t>
  </si>
  <si>
    <t>EGIz 06-FMSBx BC</t>
  </si>
  <si>
    <t>EGIz 11-FMSBx BC</t>
  </si>
  <si>
    <t>EGIz 17-FMSBx BC</t>
  </si>
  <si>
    <t>EGIz 19-FMSBx BC</t>
  </si>
  <si>
    <t>EGIz 20-FMSBx BC</t>
  </si>
  <si>
    <t>EGIz 22-FMSBx BC</t>
  </si>
  <si>
    <t>EGIz 26-FMSBx BC</t>
  </si>
  <si>
    <t>EGIz 27-FMSBx BC</t>
  </si>
  <si>
    <t>EGIz 29-FMSBx BC</t>
  </si>
  <si>
    <t>EGI High Speed Vector</t>
  </si>
  <si>
    <t>FMSBx BC-EGIz 30</t>
  </si>
  <si>
    <t>Air Data Computer Data</t>
  </si>
  <si>
    <t>fmcdu_mon_praim_wpt_long_class.validity</t>
  </si>
  <si>
    <t>fmcdu_mon_praim_wpt_lat_class.validity</t>
  </si>
  <si>
    <t>fmcdu_mon_praim_wpt_eta_gps_week_class.validity</t>
  </si>
  <si>
    <t>fmcdu_mon_praim_wpt_eta_gps_sec_of_week_class.validity</t>
  </si>
  <si>
    <t>fmcdu_mon_praim_wpt_altitude_class.validity</t>
  </si>
  <si>
    <t>fmcdu_mon_praim_wpt_altitude_class.altitude</t>
  </si>
  <si>
    <t>fmcdu_mon_praim_wpt_long_class.longitude</t>
  </si>
  <si>
    <t>fmcdu_mon_praim_wpt_lat_class.latitude</t>
  </si>
  <si>
    <t xml:space="preserve">DEST_LAT_DEG </t>
  </si>
  <si>
    <t xml:space="preserve">DEST_LAT_SEC </t>
  </si>
  <si>
    <t>DEST_LAT_MIN</t>
  </si>
  <si>
    <t xml:space="preserve">DEST_LONG_DEG </t>
  </si>
  <si>
    <t>DEST_LONG_SEC</t>
  </si>
  <si>
    <t>DEST_LONG_MIN</t>
  </si>
  <si>
    <t>ARRIVAL_PHASE_OF_FLIGHT</t>
  </si>
  <si>
    <t>Arrival Lat/Long valid</t>
  </si>
  <si>
    <t>Arrival altitude valid</t>
  </si>
  <si>
    <t>Arrival UTC time valid</t>
  </si>
  <si>
    <t>Arrival GPS time valid</t>
  </si>
  <si>
    <t>0 Valid,
1 Invalid</t>
  </si>
  <si>
    <t>ARRIVAL_TIME_YEAR</t>
  </si>
  <si>
    <t>UTC_TOA_HOURS</t>
  </si>
  <si>
    <t>UTC_TOA_MIN</t>
  </si>
  <si>
    <t>ARRIVAL_TIME_DOY</t>
  </si>
  <si>
    <t>DEST_ALTITUDE</t>
  </si>
  <si>
    <t xml:space="preserve">egi_con_praim_data_in_dest_lat_deg_class </t>
  </si>
  <si>
    <t xml:space="preserve">egi_con_praim_data_in_dest_lat_sec_class </t>
  </si>
  <si>
    <t>egi_con_praim_data_in_dest_lat_min_class</t>
  </si>
  <si>
    <t xml:space="preserve">egi_con_praim_data_in_dest_long_deg_class </t>
  </si>
  <si>
    <t>egi_con_praim_data_in_dest_long_sec_class</t>
  </si>
  <si>
    <t>egi_con_praim_data_in_dest_long_min_class</t>
  </si>
  <si>
    <t>egi_con_praim_data_in_utc_toa_hours_class</t>
  </si>
  <si>
    <t>egi_con_praim_data_in_utc_toa_min_class</t>
  </si>
  <si>
    <t>egi_con_praim_data_in_arrival_time_year_class</t>
  </si>
  <si>
    <t>egi_con_praim_data_in_arrival_time_doy_class</t>
  </si>
  <si>
    <t>egi_con_praim_data_in_arrival_time_gps_week_n_class</t>
  </si>
  <si>
    <t>egi_con_praim_data_in_arrival_time_gps_sec_we_class</t>
  </si>
  <si>
    <t>egi_con_praim_data_in_dest_altitude_class</t>
  </si>
  <si>
    <t>egi_con_praim_data_in_arrival_lat_long_valid_class</t>
  </si>
  <si>
    <t>egi_con_praim_data_in_arrival_alt_valid_class</t>
  </si>
  <si>
    <t>egi_con_praim_data_in_arrival_utc_time_valid_class</t>
  </si>
  <si>
    <t>egi_con_praim_data_in_arrival_gps_time_valid_class</t>
  </si>
  <si>
    <t>PHASE OF FLIGHT</t>
  </si>
  <si>
    <t>0 ENROUTE
1 TERMINAL
2 APPROACH
3 RESERVED</t>
  </si>
  <si>
    <t>fmcdu_mon_praim_wpt_eta_hour_class.pof</t>
  </si>
  <si>
    <t>fmcdu_mon_praim_wpt_eta_hour_class.sec</t>
  </si>
  <si>
    <t>fmcdu_mon_praim_wpt_eta_hour_class.min</t>
  </si>
  <si>
    <t>fmcdu_mon_praim_wpt_eta_hour_class.hour</t>
  </si>
  <si>
    <t>fmcdu_mon_praim_wpt_eta_hour_class.validity</t>
  </si>
  <si>
    <t>fmcdu_mon_praim_wpt_eta_year_doy_class.validity</t>
  </si>
  <si>
    <t>fmcdu_mon_praim_wpt_eta_year_doy_class.doy_unit</t>
  </si>
  <si>
    <t>fmcdu_mon_praim_wpt_eta_year_doy_class.doy_ten</t>
  </si>
  <si>
    <t>fmcdu_mon_praim_wpt_eta_year_doy_class.year_unit</t>
  </si>
  <si>
    <t>fmcdu_mon_praim_wpt_eta_year_doy_class.year_ten</t>
  </si>
  <si>
    <t>DOY - UNITS</t>
  </si>
  <si>
    <t>DOY - TENS</t>
  </si>
  <si>
    <t>DOY - HUNDREDS</t>
  </si>
  <si>
    <t>YEAR - UNITS</t>
  </si>
  <si>
    <t>YEAR - TENS</t>
  </si>
  <si>
    <t>GPS WEEK - UNITS</t>
  </si>
  <si>
    <t>GPS WEEK - TENS</t>
  </si>
  <si>
    <t>GPS WEEK - HUNDREDS</t>
  </si>
  <si>
    <t>GPS WEEK - THOUSANDS</t>
  </si>
  <si>
    <t>fmcdu_mon_praim_wpt_eta_gps_week_class.week_unit</t>
  </si>
  <si>
    <t>fmcdu_mon_praim_wpt_eta_gps_week_class.week_ten</t>
  </si>
  <si>
    <t>fmcdu_mon_praim_wpt_eta_gps_week_class.week_hundred</t>
  </si>
  <si>
    <t>fmcdu_mon_praim_wpt_eta_year_doy_class.doy_hundred</t>
  </si>
  <si>
    <t>fmcdu_mon_praim_wpt_eta_gps_week_class.week_thousand</t>
  </si>
  <si>
    <t>fmcdu_mon_praim_wpt_eta_gps_sec_of_week_class.gps_sow</t>
  </si>
  <si>
    <t>ulong</t>
  </si>
  <si>
    <t>PRAIM ALTITUDE</t>
  </si>
  <si>
    <t>GPS SOW</t>
  </si>
  <si>
    <t>mc_con_adf_frequency_class</t>
  </si>
  <si>
    <t>mc_con_adf_frequency(right) = 0  MANCA IL REQ OCD</t>
  </si>
  <si>
    <t>NOTA: 0 = VALID in questo messaggio</t>
  </si>
  <si>
    <t>egi_con_praim_data_in_arrival_pof_class</t>
  </si>
  <si>
    <t>egi_con_praim_data_in_utc_toa_sec_class</t>
  </si>
  <si>
    <t>UTC_TOA_SEC</t>
  </si>
  <si>
    <t>ARRIVAL_TIME_GPS_SEC_WEEK</t>
  </si>
  <si>
    <t>ARRIVAL_TIME_GPS_WEEK_NUMBER</t>
  </si>
  <si>
    <t xml:space="preserve">Distributed Air Data System </t>
  </si>
  <si>
    <t>MCy 04-FMSBx BC 
MCy 04-FMSBx 03</t>
  </si>
  <si>
    <t>STATIC_TEMP_VALID</t>
  </si>
  <si>
    <t>PRESS_ALT_VALID</t>
  </si>
  <si>
    <t xml:space="preserve">BARO_REF_ALT_VALID </t>
  </si>
  <si>
    <t xml:space="preserve">TAS_AIR_DENS_RAT_VAL </t>
  </si>
  <si>
    <t xml:space="preserve">MACH_NUMBER_VALID   </t>
  </si>
  <si>
    <t xml:space="preserve">CAS_VALID </t>
  </si>
  <si>
    <t>PRESSURE_RATIO_VALID</t>
  </si>
  <si>
    <t xml:space="preserve">FREE_AIR_TEMP_VALID  </t>
  </si>
  <si>
    <t xml:space="preserve">PRESSURE_ALTITUDE    </t>
  </si>
  <si>
    <t xml:space="preserve">BAROMTR_REF_ALTITUDE   </t>
  </si>
  <si>
    <t xml:space="preserve">TRUE_AIRSPEED    </t>
  </si>
  <si>
    <t xml:space="preserve">MACH_NUMBER   </t>
  </si>
  <si>
    <t xml:space="preserve">CALIBRATED_AIRSPEED  </t>
  </si>
  <si>
    <t xml:space="preserve">TRUE_ANGLE_OF_ATTACK   </t>
  </si>
  <si>
    <t xml:space="preserve">PRESSURE_RATIO  </t>
  </si>
  <si>
    <t>TRUE_FREE_AIR_TEMPERATURE</t>
  </si>
  <si>
    <t>AIR_DENSITY_RATIO</t>
  </si>
  <si>
    <t xml:space="preserve">egi_con_mach_number_valid_class   </t>
  </si>
  <si>
    <t xml:space="preserve">egi_con_cas_valid_class </t>
  </si>
  <si>
    <t>egi_con_pressure_ratio_valid_class</t>
  </si>
  <si>
    <t>egi_con_free_air_temp_valid_class</t>
  </si>
  <si>
    <t>egi_con_true_airspeed_class</t>
  </si>
  <si>
    <t>egi_con_mach_number_class</t>
  </si>
  <si>
    <t>egi_con_calibrated_airspeed_class</t>
  </si>
  <si>
    <t>egi_con_true_angle_of_attack_class</t>
  </si>
  <si>
    <t>egi_con_pressure_ratio_class</t>
  </si>
  <si>
    <t>egi_con_air_density_ratio_class</t>
  </si>
  <si>
    <t>egi_con_true_free_air_temperature_class</t>
  </si>
  <si>
    <t xml:space="preserve">EGIz 30(A)-FMSBx BC </t>
  </si>
  <si>
    <t xml:space="preserve">Predictive RAIM Data Output </t>
  </si>
  <si>
    <t>UTC_VALID</t>
  </si>
  <si>
    <t>egi_mon_utc_valid_class</t>
  </si>
  <si>
    <t xml:space="preserve">NAV_DATA_VALID </t>
  </si>
  <si>
    <t>egi_mon_nav_data_valid_class</t>
  </si>
  <si>
    <t xml:space="preserve">VALIDITY_BIT </t>
  </si>
  <si>
    <t>0 Message_Invalid, 
1 Message_Valid</t>
  </si>
  <si>
    <t>egi_mon_sat_sel_msg_valid_class</t>
  </si>
  <si>
    <t>egi_mon_deselecte_word_valid_class</t>
  </si>
  <si>
    <t xml:space="preserve">EGI_CNTRL_WORD1 </t>
  </si>
  <si>
    <t xml:space="preserve">NAV_READY </t>
  </si>
  <si>
    <t>NO_NAV_DATA</t>
  </si>
  <si>
    <t>DEGRADED_NAVIGATION_READY</t>
  </si>
  <si>
    <t>ATTITUDE_READY</t>
  </si>
  <si>
    <t xml:space="preserve">0 Not_Ready, 
1 Ready </t>
  </si>
  <si>
    <t>0 Nav_Data_Available, 
1 Nav_Data_Unavailable</t>
  </si>
  <si>
    <t xml:space="preserve">00 INVALID,
01 NCD,
10 FUNCTIONAL_TEST,
11 NORMAL_OPERATION
</t>
  </si>
  <si>
    <t xml:space="preserve">00 MINUS,
01 NCD,
10 FUNCTIONAL_TEST,
11 PLUS
</t>
  </si>
  <si>
    <t>00 Failure_Warning,
01 NCD,
10 Functional_Test,
11 Normal_Operation</t>
  </si>
  <si>
    <t>egi_con_praim_data_in_arrival_pof_valid_class</t>
  </si>
  <si>
    <t xml:space="preserve">Arrival phase of flight valid </t>
  </si>
  <si>
    <t>egi_mon_gps_only_fom_class</t>
  </si>
  <si>
    <t>egi_mon_ins_only_fom_class</t>
  </si>
  <si>
    <t>GPS_ONLY_FOM</t>
  </si>
  <si>
    <t>INS_ONLY_FOM</t>
  </si>
  <si>
    <t>0000 NO_FOM_COMPUTED
0001 FOM_1 
0010 FOM_2 
0011 FOM_3 
0100 FOM_4 
0101 FOM_5 
0110 FOM_6 
0111 FOM_7 
1000 FOM_8 
1001 FOM_</t>
  </si>
  <si>
    <t>EGI [BR-FMS]</t>
  </si>
  <si>
    <t>EGI [FMS-BR]</t>
  </si>
  <si>
    <t>156 [002t] PRAIM Waypoint Altitude</t>
  </si>
  <si>
    <t>247 [004m] - All EGI Solutions - Figure Of Merit</t>
  </si>
  <si>
    <t xml:space="preserve">fmcdu_con_all_egi_sol_fom_class.sdi  </t>
  </si>
  <si>
    <t>fmcdu_con_all_egi_sol_fom_class.ssm</t>
  </si>
  <si>
    <t>fmcdu_con_all_egi_sol_fom_class.ins_fom</t>
  </si>
  <si>
    <t>fmcdu_con_all_egi_sol_fom_class.ins_gps_fom</t>
  </si>
  <si>
    <t>fmcdu_con_all_egi_sol_fom_class.gps_fom</t>
  </si>
  <si>
    <t>00 NOT_USED,
01 EGI_1,
10 EGI_2,
11 NOT_USED</t>
  </si>
  <si>
    <t xml:space="preserve">0000 NO_FOM_COMPUTED
0001 FOM_1 
0010 FOM_2 
0011 FOM_3 
0100 FOM_4 
0101 FOM_5 
0110 FOM_6 
0111 FOM_7 
1000 FOM_8 
1001 FOM_9 </t>
  </si>
  <si>
    <t>ERRORE IN ICD. Dovrebbe essere GPS_INS_FOM</t>
  </si>
  <si>
    <t>egi_mon_gps_ins_fom_class</t>
  </si>
  <si>
    <t>fmcdu_mon_egi_ctrl_word_class.validity</t>
  </si>
  <si>
    <t>fmcdu_mon_egi_ctrl_word_class.sel_cmd_mode</t>
  </si>
  <si>
    <t>fmcdu_mon_egi_ctrl_word_class.sdi</t>
  </si>
  <si>
    <t>fmcdu_mon_utc_time_init_class.validity</t>
  </si>
  <si>
    <t>fmcdu_mon_utc_time_init_class.sec</t>
  </si>
  <si>
    <t>fmcdu_mon_utc_time_init_class.min</t>
  </si>
  <si>
    <t>fmcdu_mon_utc_time_init_class.hour</t>
  </si>
  <si>
    <t>fmcdu_mon_utc_date_init_class.validity</t>
  </si>
  <si>
    <t>fmcdu_mon_utc_date_init_class.year_unit</t>
  </si>
  <si>
    <t>fmcdu_mon_utc_date_init_class.year_ten</t>
  </si>
  <si>
    <t>fmcdu_mon_utc_date_init_class.month_unit</t>
  </si>
  <si>
    <t>fmcdu_mon_utc_date_init_class.month_ten</t>
  </si>
  <si>
    <t>fmcdu_mon_utc_date_init_class.day_unit</t>
  </si>
  <si>
    <t>fmcdu_mon_utc_date_init_class.day_ten</t>
  </si>
  <si>
    <t>Alignment Status Code</t>
  </si>
  <si>
    <t>000000 ALIGN_NOT_USED_1,
000001 ALIGN_NOT_USED_2,
000010 ALIGN_NOT_USED_3,
000011 ALIGN_8_0,
000100 ALIGN_7_2,
000101 ALIGN_6_4,
000110 ALIGN_5_6,
000111 ALIGN_4_8,
001000 ALIGN_4_0,
001001 ALIGN_3_2,
001010 ALIGN_2_4,
001011 ALIGN_1_6,
001100 ALIGN_0_8,
001101 ALIGN_0_7,
001110 ALIGN_0_6,
001111 ALIGN_0_5,
010000 ALIGN_0_4,
010001 ALIGN_0_35,
010010 ALIGN_0_30,
010011 ALIGN_0_25,
010100 ALIGN_0_20,
010101 ALIGN_0_15,
010110 ALIGN_0_10,
010111 ALIGN_0_05,
other  ALIGN_RESERVED</t>
  </si>
  <si>
    <t xml:space="preserve">egi_mon_msg_17_attitude_ready_class    </t>
  </si>
  <si>
    <t>egi_mon_msg_17_degraded_nav_ready_class</t>
  </si>
  <si>
    <t>egi_mon_msg_17_no_nav_data_class</t>
  </si>
  <si>
    <t>egi_mon_msg_19_no_nav_data_class</t>
  </si>
  <si>
    <t>egi_mon_msg_19_degraded_nav_ready_class</t>
  </si>
  <si>
    <t xml:space="preserve">egi_mon_msg_19_attitude_ready_class    </t>
  </si>
  <si>
    <t>egi_mon_msg_29_no_nav_data_class</t>
  </si>
  <si>
    <t>egi_mon_msg_29_degraded_nav_ready_class</t>
  </si>
  <si>
    <t xml:space="preserve">egi_mon_msg_29_attitude_ready_class    </t>
  </si>
  <si>
    <t>EGI_INS_FOM</t>
  </si>
  <si>
    <t>INS Mode Word 2</t>
  </si>
  <si>
    <t>270 [004m] INS Solution Status</t>
  </si>
  <si>
    <t xml:space="preserve">fmcdu_con_ins_sol_status_class.sdi  </t>
  </si>
  <si>
    <t>fmcdu_con_ins_sol_status_class.ssm</t>
  </si>
  <si>
    <t>fmcdu_con_ins_sol_status_class.op_mode</t>
  </si>
  <si>
    <t>fmcdu_con_ins_sol_status_class.inert_failure</t>
  </si>
  <si>
    <t>fmcdu_con_ins_sol_status_class.degrad_nav_ready</t>
  </si>
  <si>
    <t>fmcdu_con_ins_sol_status_class.nav_ready</t>
  </si>
  <si>
    <t>fmcdu_con_ins_sol_status_class.incons_solution</t>
  </si>
  <si>
    <t>fmcdu_con_ins_sol_status_class.align_status</t>
  </si>
  <si>
    <t>OP MODE</t>
  </si>
  <si>
    <t>DEGRADED NAV READY</t>
  </si>
  <si>
    <t>INERTIAL FAILURE</t>
  </si>
  <si>
    <t>NAV READY</t>
  </si>
  <si>
    <t>INCONSISTENT SOLUTION</t>
  </si>
  <si>
    <t>ALIGN STATUS</t>
  </si>
  <si>
    <t>0000 OFF,
0001 ON_STBY,
0010 GC_ALIGN,
0011 SH_ALIGN,
0100 IFA,
0101 BATH_ALIGN,
0110 DEGRADED_NAV,
0111 NAVIGATION,
1000 RESERVED,
1001 NARF,
1010 ATTITUDE,
1011 TEST,
other RESERVED</t>
  </si>
  <si>
    <t>It represents the EGI inertial status</t>
  </si>
  <si>
    <t>It represents the EGI GPS status</t>
  </si>
  <si>
    <t>It represents the EGI status.</t>
  </si>
  <si>
    <t>fmsb_term_egi_sdi_input_class</t>
  </si>
  <si>
    <t>0 Onside, 
1 Offside</t>
  </si>
  <si>
    <t>egi_term_nav_time_counter</t>
  </si>
  <si>
    <t>FMSBx_NAVIGATION_TIME</t>
  </si>
  <si>
    <t>fmsb_con_nav_time_class</t>
  </si>
  <si>
    <t>fmsb_mon_nav_time_class</t>
  </si>
  <si>
    <t>163 [004m] INS Navigation Time</t>
  </si>
  <si>
    <t>fmcdu_con_ins_nav_time_class.sdi</t>
  </si>
  <si>
    <t>fmcdu_con_ins_nav_time_class.ssm</t>
  </si>
  <si>
    <t>fmcdu_con_ins_nav_time_class.nav_time</t>
  </si>
  <si>
    <t>NAVIGATION TIME</t>
  </si>
  <si>
    <t>Nei req OCD sembra essere un INTERO.</t>
  </si>
  <si>
    <t xml:space="preserve">ALIGN_TIME </t>
  </si>
  <si>
    <t>egi_mon_align_time_class</t>
  </si>
  <si>
    <t xml:space="preserve">Pitch Angle </t>
  </si>
  <si>
    <t xml:space="preserve">Roll Angle </t>
  </si>
  <si>
    <t xml:space="preserve">Present Magnetic Heading </t>
  </si>
  <si>
    <t xml:space="preserve">Roll Rate </t>
  </si>
  <si>
    <t xml:space="preserve">Pitch Rate </t>
  </si>
  <si>
    <t xml:space="preserve">Yaw Rate </t>
  </si>
  <si>
    <t>egi_mon_pitch_angle_class</t>
  </si>
  <si>
    <t>egi_mon_roll_angle_class</t>
  </si>
  <si>
    <t>egi_mon_roll_rate_class</t>
  </si>
  <si>
    <t>egi_mon_pitch_rate_class</t>
  </si>
  <si>
    <t xml:space="preserve">egi_mon_yaw_rate_class </t>
  </si>
  <si>
    <t xml:space="preserve">Present True Heading </t>
  </si>
  <si>
    <t>egi_mon_pres_true_heading_class</t>
  </si>
  <si>
    <t>egi_mon_pres_magn_heading_class</t>
  </si>
  <si>
    <t>INS FOM</t>
  </si>
  <si>
    <t>INS/GPS FOM</t>
  </si>
  <si>
    <t>GPS FOM</t>
  </si>
  <si>
    <t xml:space="preserve">324 [004m] INS Pitch Angle </t>
  </si>
  <si>
    <t>325 [004m] INS Roll Angle</t>
  </si>
  <si>
    <t>314 [004m] INS True Heading</t>
  </si>
  <si>
    <t>320 [004m] INS Magnetic Heading</t>
  </si>
  <si>
    <t>326 [004m] Body Pitch Rate</t>
  </si>
  <si>
    <t>327 [004m] Body Roll Rate</t>
  </si>
  <si>
    <t>330 [004m] Body Yaw Rate</t>
  </si>
  <si>
    <t>PITCH ANGLE</t>
  </si>
  <si>
    <t>fmcdu_con_ins_pitch_angle_class.sdi</t>
  </si>
  <si>
    <t>fmcdu_con_ins_pitch_angle_class.ssm</t>
  </si>
  <si>
    <t>fmcdu_con_ins_pitch_angle_class.pitch_angle</t>
  </si>
  <si>
    <t>fmcdu_con_ins_roll_angle_class.sdi</t>
  </si>
  <si>
    <t>fmcdu_con_ins_roll_angle_class.ssm</t>
  </si>
  <si>
    <t>fmcdu_con_ins_roll_angle_class.roll_angle</t>
  </si>
  <si>
    <t>fmcdu_con_ins_true_heading_class.ssm</t>
  </si>
  <si>
    <t>fmcdu_con_ins_true_heading_class.true_head</t>
  </si>
  <si>
    <t>fmcdu_con_body_pitch_rate_class.sdi</t>
  </si>
  <si>
    <t>fmcdu_con_body_pitch_rate_class.ssm</t>
  </si>
  <si>
    <t>fmcdu_con_body_pitch_rate_class.pitch_rate</t>
  </si>
  <si>
    <t>fmcdu_con_body_roll_rate_class.sdi</t>
  </si>
  <si>
    <t>fmcdu_con_body_roll_rate_class.ssm</t>
  </si>
  <si>
    <t>fmcdu_con_body_roll_rate_class.roll_rate</t>
  </si>
  <si>
    <t>fmcdu_con_body_yaw_rate_class.sdi</t>
  </si>
  <si>
    <t>fmcdu_con_body_yaw_rate_class.ssm</t>
  </si>
  <si>
    <t>fmcdu_con_body_yaw_rate_class.yaw_rate</t>
  </si>
  <si>
    <t>ROLL ANGLE</t>
  </si>
  <si>
    <t>PITCH RATE</t>
  </si>
  <si>
    <t>ROLL RATE</t>
  </si>
  <si>
    <t>YAW RATE</t>
  </si>
  <si>
    <t>fmcdu_con_ins_magn_heading_class.sdi</t>
  </si>
  <si>
    <t>fmcdu_con_ins_magn_heading_class.ssm</t>
  </si>
  <si>
    <t>fmcdu_con_ins_magn_heading_class.mag_head</t>
  </si>
  <si>
    <t xml:space="preserve">331 [004m] Body Longitudinal Acceleration </t>
  </si>
  <si>
    <t xml:space="preserve">332 [004m] Body Lateral Acceleration </t>
  </si>
  <si>
    <t xml:space="preserve">333 [004m] Body Normal Acceleration </t>
  </si>
  <si>
    <t xml:space="preserve">336 [004m] Pitch Attitude Rate </t>
  </si>
  <si>
    <t xml:space="preserve">364 [004m] Vertical Acceleration </t>
  </si>
  <si>
    <t xml:space="preserve">365 [004m] INS Vertical Speed </t>
  </si>
  <si>
    <t>fmcdu_con_pitch_att_rate_class.sdi</t>
  </si>
  <si>
    <t>fmcdu_con_pitch_att_rate_class.ssm</t>
  </si>
  <si>
    <t>fmcdu_con_pitch_att_rate_class.pitch_att_rate</t>
  </si>
  <si>
    <t>fmcdu_con_body_long_accel_class.sdi</t>
  </si>
  <si>
    <t>fmcdu_con_body_long_accel_class.ssm</t>
  </si>
  <si>
    <t>fmcdu_con_body_long_accel_class.long_accel</t>
  </si>
  <si>
    <t>fmcdu_con_body_lat_accel_class.sdi</t>
  </si>
  <si>
    <t>fmcdu_con_body_lat_accel_class.ssm</t>
  </si>
  <si>
    <t>fmcdu_con_body_normal_accel_class.sdi</t>
  </si>
  <si>
    <t>fmcdu_con_body_normal_accel_class.ssm</t>
  </si>
  <si>
    <t>fmcdu_con_body_lat_accel_class.lat_accel</t>
  </si>
  <si>
    <t>fmcdu_con_body_normal_accel_class.normal_accel</t>
  </si>
  <si>
    <t>Lateral Acceleration (ny)</t>
  </si>
  <si>
    <t>Longitudinal Acceleration (nx)</t>
  </si>
  <si>
    <t>Normal Acceleration (nz)</t>
  </si>
  <si>
    <t>egi_mon_long_accel_class</t>
  </si>
  <si>
    <t>egi_mon_lat_accel_class</t>
  </si>
  <si>
    <t>egi_mon_normal_accel_class</t>
  </si>
  <si>
    <t xml:space="preserve">ACCELERATION_Z </t>
  </si>
  <si>
    <t>fmcdu_con_vert_accel_class.sdi</t>
  </si>
  <si>
    <t>fmcdu_con_vert_accel_class.ssm</t>
  </si>
  <si>
    <t>fmcdu_con_vert_accel_class.vert_accel</t>
  </si>
  <si>
    <t>LONG ACCELERATION</t>
  </si>
  <si>
    <t>LAT ACCELERATION</t>
  </si>
  <si>
    <t>NORMAL ACCELERATION</t>
  </si>
  <si>
    <t>VERTICAL ACCELERATION</t>
  </si>
  <si>
    <t xml:space="preserve">VELOCITY X </t>
  </si>
  <si>
    <t>VELOCITY Y</t>
  </si>
  <si>
    <t>VELOCITY Z</t>
  </si>
  <si>
    <t>egi_mon_velocity_x_class</t>
  </si>
  <si>
    <t>egi_mon_velocity_y_class</t>
  </si>
  <si>
    <t>egi_mon_velocity_z_class</t>
  </si>
  <si>
    <t>ACCELERATION_X</t>
  </si>
  <si>
    <t>ACCELERATION_Y</t>
  </si>
  <si>
    <t>egi_mon_accel_z_class</t>
  </si>
  <si>
    <t>egi_mon_accel_x_class</t>
  </si>
  <si>
    <t>egi_mon_accel_y_class</t>
  </si>
  <si>
    <t>fmsb_term_msg_01_ssm_status_1_class</t>
  </si>
  <si>
    <t>fmsb_term_msg_01_ssm_status_2_class</t>
  </si>
  <si>
    <t>fmsb_term_msg_01_ssm_time_class</t>
  </si>
  <si>
    <t>fmsb_term_msg_06_ssm_class</t>
  </si>
  <si>
    <t>fmsb_term_msg_11_ssm_class</t>
  </si>
  <si>
    <t xml:space="preserve">fmsb_term_msg_17_ssm_status_class </t>
  </si>
  <si>
    <t xml:space="preserve">fmsb_term_msg_17_ssm_attitude_class </t>
  </si>
  <si>
    <t xml:space="preserve">fmsb_term_msg_17_ssm_heading_class </t>
  </si>
  <si>
    <t>fmsb_term_msg_17_ssm_navigation_class</t>
  </si>
  <si>
    <t>fmsb_term_msg_19_ssm_class</t>
  </si>
  <si>
    <t>fmsb_term_msg_25_ssm_class</t>
  </si>
  <si>
    <t xml:space="preserve">fmsb_term_msg_29_ssm_status_1_class </t>
  </si>
  <si>
    <t xml:space="preserve">fmsb_term_msg_29_ssm_attitude_class </t>
  </si>
  <si>
    <t xml:space="preserve">fmsb_term_msg_29_ssm_heading_class </t>
  </si>
  <si>
    <t xml:space="preserve">fmsb_term_msg_29_ssm_navigation_class </t>
  </si>
  <si>
    <t>fmsb_term_flight_path_angle_class</t>
  </si>
  <si>
    <t>fmsb_term_flight_path_accel_class</t>
  </si>
  <si>
    <t>FLIGHT PATH ACCELERATION</t>
  </si>
  <si>
    <t>323 [004m] Flight Path Acceleration</t>
  </si>
  <si>
    <t>221 [004m] INS Solution Altitude</t>
  </si>
  <si>
    <t>fmcdu_con_ins_sol_alt_class.sdi</t>
  </si>
  <si>
    <t>fmcdu_con_ins_sol_alt_class.altitude</t>
  </si>
  <si>
    <t>fmcdu_con_ins_sol_alt_class.ssm</t>
  </si>
  <si>
    <t>INS MSL ALTITUDE)</t>
  </si>
  <si>
    <t>MSL Altitude</t>
  </si>
  <si>
    <t>egi_mon_msl_altitude_class</t>
  </si>
  <si>
    <t>ALTITUDE LOOP BIT</t>
  </si>
  <si>
    <t>egi_mon_alt_loop_bit_class</t>
  </si>
  <si>
    <t>Valori non chiari in ICD</t>
  </si>
  <si>
    <t>CNEXZ</t>
  </si>
  <si>
    <t>egi_mon_cne_z_class</t>
  </si>
  <si>
    <t>310 [004m] INS Latitude</t>
  </si>
  <si>
    <t>312 [004m] INS Latitude Fine</t>
  </si>
  <si>
    <t>fmcdu_con_ins_lat_class.ssm</t>
  </si>
  <si>
    <t>fmcdu_con_ins_lat_class.latitude</t>
  </si>
  <si>
    <t>fmcdu_con_ins_lat_fine_class.sdi</t>
  </si>
  <si>
    <t>fmcdu_con_ins_lat_fine_class.ssm</t>
  </si>
  <si>
    <t>fmcdu_con_ins_lat_fine_class.latitude_fine</t>
  </si>
  <si>
    <t>PRESENT POSITION LATITUDE</t>
  </si>
  <si>
    <t>INS LATITUDE FINE</t>
  </si>
  <si>
    <t>311 [004m] INS Longitude</t>
  </si>
  <si>
    <t>313 [004m] INS Longitude Fine</t>
  </si>
  <si>
    <t>fmcdu_con_ins_long_class.sdi</t>
  </si>
  <si>
    <t>fmcdu_con_ins_long_class.ssm</t>
  </si>
  <si>
    <t>fmcdu_con_ins_long_class.longitude</t>
  </si>
  <si>
    <t>fmcdu_con_ins_long_fine_class.longitude_fine</t>
  </si>
  <si>
    <t>PRESENT POSITION LONGITUDE</t>
  </si>
  <si>
    <t>INS LONGITUDE FINE</t>
  </si>
  <si>
    <t>egi_mon_longitude_class</t>
  </si>
  <si>
    <t>322 [004m] Flight Path Angle</t>
  </si>
  <si>
    <t>FLIGHT PATH ANGLE</t>
  </si>
  <si>
    <t>fmcdu_con_flight_path_angle_class.sdi</t>
  </si>
  <si>
    <t>fmcdu_con_flight_path_angle_class.ssm</t>
  </si>
  <si>
    <t>fmcdu_con_flight_path_angle_class.flight_path_angle</t>
  </si>
  <si>
    <t>fmcdu_con_ins_vert_speed_class.sdi</t>
  </si>
  <si>
    <t>fmcdu_con_ins_vert_speed_class.ssm</t>
  </si>
  <si>
    <t>fmcdu_con_ins_vert_speed_class.vert_speed</t>
  </si>
  <si>
    <t>VERTICAL VELOCITY</t>
  </si>
  <si>
    <t>fmcdu_con_flight_path_accel_class.sdi</t>
  </si>
  <si>
    <t>fmcdu_con_flight_path_accel_class.ssm</t>
  </si>
  <si>
    <t>fmcdu_con_flight_path_accel_class.flight_path_accel</t>
  </si>
  <si>
    <t xml:space="preserve">BATTERY_FAIL </t>
  </si>
  <si>
    <t>egi_mon_battery_fail_class</t>
  </si>
  <si>
    <t>egi_mon_sis_mode_class</t>
  </si>
  <si>
    <t>SIS MODE</t>
  </si>
  <si>
    <t>SIS_MODE</t>
  </si>
  <si>
    <t>272 [004m] GPS Solution Status</t>
  </si>
  <si>
    <t>MAGNETIC HEADING</t>
  </si>
  <si>
    <t>GPS SOL FAILURE</t>
  </si>
  <si>
    <t>BATTERY FAILURE</t>
  </si>
  <si>
    <t>ANTENNA FAILURE</t>
  </si>
  <si>
    <t>PROTECTED SOLUTION</t>
  </si>
  <si>
    <t>0 OK,
1 Fail</t>
  </si>
  <si>
    <t>0000 OFF,
0001 ON_INIT,
0011 NAVIGATION,
0100 TEST,
other RESERVED</t>
  </si>
  <si>
    <t>00 RESERVED,
01 PPS,
10 MIXED,
11 SPS</t>
  </si>
  <si>
    <t>010 [004m] GPS Key Status</t>
  </si>
  <si>
    <t>DATA FIELD [raw]</t>
  </si>
  <si>
    <t>fmcdu_con_gps_sol_status_class.sdi</t>
  </si>
  <si>
    <t>fmcdu_con_gps_sol_status_class.ssm</t>
  </si>
  <si>
    <t>fmcdu_con_gps_sol_status_class.op_mode</t>
  </si>
  <si>
    <t>fmcdu_con_gps_sol_status_class.gps_sol_failure</t>
  </si>
  <si>
    <t>fmcdu_con_gps_sol_status_class.battery_failure</t>
  </si>
  <si>
    <t>fmcdu_con_gps_sol_status_class.antenna_failure</t>
  </si>
  <si>
    <t>fmcdu_con_gps_sol_status_class.protect_solution</t>
  </si>
  <si>
    <t>fmcdu_con_gps_sol_status_class.sis_mode</t>
  </si>
  <si>
    <t>fmcdu_con_gps_key_status_class.sdi</t>
  </si>
  <si>
    <t>fmcdu_con_gps_key_status_class.ssm</t>
  </si>
  <si>
    <t>fmcdu_con_gps_key_status_class.data</t>
  </si>
  <si>
    <t>CHANNEL_MODE_NUMBER</t>
  </si>
  <si>
    <t>CARR/NOISE_DENSITY</t>
  </si>
  <si>
    <t>SATELLITE_NUMBER</t>
  </si>
  <si>
    <t>FREQUENCY</t>
  </si>
  <si>
    <t>CODE</t>
  </si>
  <si>
    <t xml:space="preserve">0 L1, 
1 Reserved </t>
  </si>
  <si>
    <t>000 Idle, 
001 State_1_Normal_Acquisit,
010 State_2_Direct_Acquisit,
011 State_3_Code_Lock, 
100 State_4_Non_Cohe_Carr_Lock, 
101 State_5_Carr_Track_Data_Demod,
110 State_6_Seq_Track,
111 State_7_Sign_Reacquisit</t>
  </si>
  <si>
    <t xml:space="preserve">fmcdu_con_sat_status_1_class.sdi       </t>
  </si>
  <si>
    <t xml:space="preserve">fmcdu_con_sat_status_1_class.ssm       </t>
  </si>
  <si>
    <t>fmcdu_con_sat_status_1_class.sat_num</t>
  </si>
  <si>
    <t>fmcdu_con_sat_status_1_class.freq</t>
  </si>
  <si>
    <t>fmcdu_con_sat_status_1_class.code</t>
  </si>
  <si>
    <t>fmcdu_con_sat_status_1_class.chn_state</t>
  </si>
  <si>
    <t>fmcdu_con_sat_status_1_class.carr_noise</t>
  </si>
  <si>
    <t>SATELLITE NUMBER</t>
  </si>
  <si>
    <t>0 L1, 
1 L2</t>
  </si>
  <si>
    <t>000 NO_GPS_SIGN_PRESENT,
001 SEARCHING,
010 TRACKING,
011 JAMMING,
100 REACQUISITION,
101 DATA_DEMOD
other NOT_USED</t>
  </si>
  <si>
    <t xml:space="preserve">0 C_A, 
Other Reserved    </t>
  </si>
  <si>
    <t xml:space="preserve">egi_mon_chn6_sat_num_class           </t>
  </si>
  <si>
    <t xml:space="preserve">egi_mon_chn6_freq_class              </t>
  </si>
  <si>
    <t xml:space="preserve">egi_mon_chn6_code_class              </t>
  </si>
  <si>
    <t xml:space="preserve">egi_mon_chn6_chn_mode_class          </t>
  </si>
  <si>
    <t>egi_mon_chn6_carr_to_noise_dens_class</t>
  </si>
  <si>
    <t xml:space="preserve">egi_mon_chn7_sat_num_class           </t>
  </si>
  <si>
    <t xml:space="preserve">egi_mon_chn7_freq_class              </t>
  </si>
  <si>
    <t xml:space="preserve">egi_mon_chn7_code_class              </t>
  </si>
  <si>
    <t xml:space="preserve">egi_mon_chn7_chn_mode_class          </t>
  </si>
  <si>
    <t>egi_mon_chn7_carr_to_noise_dens_class</t>
  </si>
  <si>
    <t xml:space="preserve">egi_mon_chn8_sat_num_class           </t>
  </si>
  <si>
    <t xml:space="preserve">egi_mon_chn8_freq_class              </t>
  </si>
  <si>
    <t xml:space="preserve">egi_mon_chn8_code_class              </t>
  </si>
  <si>
    <t xml:space="preserve">egi_mon_chn8_chn_mode_class          </t>
  </si>
  <si>
    <t>egi_mon_chn8_carr_to_noise_dens_class</t>
  </si>
  <si>
    <t xml:space="preserve">egi_mon_chn9_sat_num_class           </t>
  </si>
  <si>
    <t xml:space="preserve">egi_mon_chn9_freq_class              </t>
  </si>
  <si>
    <t xml:space="preserve">egi_mon_chn9_code_class              </t>
  </si>
  <si>
    <t xml:space="preserve">egi_mon_chn9_chn_mode_class          </t>
  </si>
  <si>
    <t>egi_mon_chn9_carr_to_noise_dens_class</t>
  </si>
  <si>
    <t xml:space="preserve">egi_mon_chn10_sat_num_class           </t>
  </si>
  <si>
    <t xml:space="preserve">egi_mon_chn10_freq_class              </t>
  </si>
  <si>
    <t xml:space="preserve">egi_mon_chn10_code_class              </t>
  </si>
  <si>
    <t xml:space="preserve">egi_mon_chn10_chn_mode_class          </t>
  </si>
  <si>
    <t>egi_mon_chn10_carr_to_noise_dens_class</t>
  </si>
  <si>
    <t xml:space="preserve">egi_mon_chn11_sat_num_class           </t>
  </si>
  <si>
    <t xml:space="preserve">egi_mon_chn11_freq_class              </t>
  </si>
  <si>
    <t xml:space="preserve">egi_mon_chn11_code_class              </t>
  </si>
  <si>
    <t xml:space="preserve">egi_mon_chn11_chn_mode_class          </t>
  </si>
  <si>
    <t>egi_mon_chn11_carr_to_noise_dens_class</t>
  </si>
  <si>
    <t xml:space="preserve">egi_mon_chn12_sat_num_class           </t>
  </si>
  <si>
    <t xml:space="preserve">egi_mon_chn12_freq_class              </t>
  </si>
  <si>
    <t xml:space="preserve">egi_mon_chn12_code_class              </t>
  </si>
  <si>
    <t xml:space="preserve">egi_mon_chn12_chn_mode_class          </t>
  </si>
  <si>
    <t>egi_mon_chn12_carr_to_noise_dens_class</t>
  </si>
  <si>
    <t xml:space="preserve">fmcdu_con_sat_status_2_class.sdi       </t>
  </si>
  <si>
    <t xml:space="preserve">fmcdu_con_sat_status_2_class.ssm       </t>
  </si>
  <si>
    <t>fmcdu_con_sat_status_2_class.sat_num</t>
  </si>
  <si>
    <t>fmcdu_con_sat_status_2_class.freq</t>
  </si>
  <si>
    <t>fmcdu_con_sat_status_2_class.code</t>
  </si>
  <si>
    <t>fmcdu_con_sat_status_2_class.chn_state</t>
  </si>
  <si>
    <t>fmcdu_con_sat_status_2_class.carr_noise</t>
  </si>
  <si>
    <t xml:space="preserve">fmcdu_con_sat_status_3_class.ssm       </t>
  </si>
  <si>
    <t>fmcdu_con_sat_status_3_class.sat_num</t>
  </si>
  <si>
    <t>fmcdu_con_sat_status_3_class.freq</t>
  </si>
  <si>
    <t>fmcdu_con_sat_status_3_class.code</t>
  </si>
  <si>
    <t>fmcdu_con_sat_status_3_class.chn_state</t>
  </si>
  <si>
    <t>fmcdu_con_sat_status_3_class.carr_noise</t>
  </si>
  <si>
    <t xml:space="preserve">fmcdu_con_sat_status_4_class.sdi       </t>
  </si>
  <si>
    <t xml:space="preserve">fmcdu_con_sat_status_4_class.ssm       </t>
  </si>
  <si>
    <t>fmcdu_con_sat_status_4_class.sat_num</t>
  </si>
  <si>
    <t>fmcdu_con_sat_status_4_class.freq</t>
  </si>
  <si>
    <t>fmcdu_con_sat_status_4_class.code</t>
  </si>
  <si>
    <t>fmcdu_con_sat_status_4_class.chn_state</t>
  </si>
  <si>
    <t>fmcdu_con_sat_status_4_class.carr_noise</t>
  </si>
  <si>
    <t xml:space="preserve">fmcdu_con_sat_status_5_class.sdi       </t>
  </si>
  <si>
    <t xml:space="preserve">fmcdu_con_sat_status_5_class.ssm       </t>
  </si>
  <si>
    <t>fmcdu_con_sat_status_5_class.sat_num</t>
  </si>
  <si>
    <t>fmcdu_con_sat_status_5_class.freq</t>
  </si>
  <si>
    <t>fmcdu_con_sat_status_5_class.code</t>
  </si>
  <si>
    <t>fmcdu_con_sat_status_5_class.chn_state</t>
  </si>
  <si>
    <t>fmcdu_con_sat_status_5_class.carr_noise</t>
  </si>
  <si>
    <t xml:space="preserve">fmcdu_con_sat_status_6_class.sdi       </t>
  </si>
  <si>
    <t xml:space="preserve">fmcdu_con_sat_status_6_class.ssm       </t>
  </si>
  <si>
    <t>fmcdu_con_sat_status_6_class.sat_num</t>
  </si>
  <si>
    <t>fmcdu_con_sat_status_6_class.freq</t>
  </si>
  <si>
    <t>fmcdu_con_sat_status_6_class.code</t>
  </si>
  <si>
    <t>fmcdu_con_sat_status_6_class.chn_state</t>
  </si>
  <si>
    <t>fmcdu_con_sat_status_6_class.carr_noise</t>
  </si>
  <si>
    <t xml:space="preserve">fmcdu_con_sat_status_7_class.sdi       </t>
  </si>
  <si>
    <t xml:space="preserve">fmcdu_con_sat_status_7_class.ssm       </t>
  </si>
  <si>
    <t>fmcdu_con_sat_status_7_class.sat_num</t>
  </si>
  <si>
    <t>fmcdu_con_sat_status_7_class.freq</t>
  </si>
  <si>
    <t>fmcdu_con_sat_status_7_class.code</t>
  </si>
  <si>
    <t>fmcdu_con_sat_status_7_class.chn_state</t>
  </si>
  <si>
    <t>fmcdu_con_sat_status_7_class.carr_noise</t>
  </si>
  <si>
    <t xml:space="preserve">fmcdu_con_sat_status_8_class.sdi       </t>
  </si>
  <si>
    <t xml:space="preserve">fmcdu_con_sat_status_8_class.ssm       </t>
  </si>
  <si>
    <t>fmcdu_con_sat_status_8_class.sat_num</t>
  </si>
  <si>
    <t>fmcdu_con_sat_status_8_class.freq</t>
  </si>
  <si>
    <t>fmcdu_con_sat_status_8_class.code</t>
  </si>
  <si>
    <t>fmcdu_con_sat_status_8_class.chn_state</t>
  </si>
  <si>
    <t>fmcdu_con_sat_status_8_class.carr_noise</t>
  </si>
  <si>
    <t xml:space="preserve">fmcdu_con_sat_status_9_class.sdi       </t>
  </si>
  <si>
    <t xml:space="preserve">fmcdu_con_sat_status_9_class.ssm       </t>
  </si>
  <si>
    <t>fmcdu_con_sat_status_9_class.sat_num</t>
  </si>
  <si>
    <t>fmcdu_con_sat_status_9_class.freq</t>
  </si>
  <si>
    <t>fmcdu_con_sat_status_9_class.code</t>
  </si>
  <si>
    <t>fmcdu_con_sat_status_9_class.chn_state</t>
  </si>
  <si>
    <t>fmcdu_con_sat_status_9_class.carr_noise</t>
  </si>
  <si>
    <t xml:space="preserve">fmcdu_con_sat_status_10_class.sdi       </t>
  </si>
  <si>
    <t xml:space="preserve">fmcdu_con_sat_status_10_class.ssm       </t>
  </si>
  <si>
    <t>fmcdu_con_sat_status_10_class.sat_num</t>
  </si>
  <si>
    <t>fmcdu_con_sat_status_10_class.freq</t>
  </si>
  <si>
    <t>fmcdu_con_sat_status_10_class.code</t>
  </si>
  <si>
    <t>fmcdu_con_sat_status_10_class.chn_state</t>
  </si>
  <si>
    <t>fmcdu_con_sat_status_10_class.carr_noise</t>
  </si>
  <si>
    <t xml:space="preserve">fmcdu_con_sat_status_11_class.sdi       </t>
  </si>
  <si>
    <t xml:space="preserve">fmcdu_con_sat_status_11_class.ssm       </t>
  </si>
  <si>
    <t>fmcdu_con_sat_status_11_class.sat_num</t>
  </si>
  <si>
    <t>fmcdu_con_sat_status_11_class.freq</t>
  </si>
  <si>
    <t>fmcdu_con_sat_status_11_class.code</t>
  </si>
  <si>
    <t>fmcdu_con_sat_status_11_class.chn_state</t>
  </si>
  <si>
    <t xml:space="preserve">fmcdu_con_sat_status_11_class.carr_noise                     </t>
  </si>
  <si>
    <t xml:space="preserve">fmcdu_con_sat_status_12_class.ssm       </t>
  </si>
  <si>
    <t>fmcdu_con_sat_status_12_class.sat_num</t>
  </si>
  <si>
    <t>fmcdu_con_sat_status_12_class.freq</t>
  </si>
  <si>
    <t>fmcdu_con_sat_status_12_class.code</t>
  </si>
  <si>
    <t>fmcdu_con_sat_status_12_class.chn_state</t>
  </si>
  <si>
    <t xml:space="preserve">fmcdu_con_sat_status_12_class.carr_noise </t>
  </si>
  <si>
    <t xml:space="preserve">fmcdu_con_sat_status_12_class.sdi      </t>
  </si>
  <si>
    <t xml:space="preserve">fmcdu_con_sat_status_3_class.sdi  </t>
  </si>
  <si>
    <t xml:space="preserve">GPS Status Message 2  </t>
  </si>
  <si>
    <t xml:space="preserve">GPS Status </t>
  </si>
  <si>
    <t xml:space="preserve">egi_mon_chn1_sat_num_class           </t>
  </si>
  <si>
    <t xml:space="preserve">egi_mon_chn1_freq_class              </t>
  </si>
  <si>
    <t xml:space="preserve">egi_mon_chn1_code_class              </t>
  </si>
  <si>
    <t>egi_mon_chn1_chn_mode_class</t>
  </si>
  <si>
    <t>egi_mon_chn1_carr_to_noise_dens_class</t>
  </si>
  <si>
    <t xml:space="preserve">egi_mon_chn2_sat_num_class           </t>
  </si>
  <si>
    <t xml:space="preserve">egi_mon_chn2_freq_class              </t>
  </si>
  <si>
    <t xml:space="preserve">egi_mon_chn2_code_class              </t>
  </si>
  <si>
    <t>egi_mon_chn2_chn_mode_class</t>
  </si>
  <si>
    <t>egi_mon_chn2_carr_to_noise_dens_class</t>
  </si>
  <si>
    <t xml:space="preserve">egi_mon_chn3_sat_num_class           </t>
  </si>
  <si>
    <t xml:space="preserve">egi_mon_chn3_freq_class              </t>
  </si>
  <si>
    <t xml:space="preserve">egi_mon_chn3_code_class              </t>
  </si>
  <si>
    <t>egi_mon_chn3_chn_mode_class</t>
  </si>
  <si>
    <t>egi_mon_chn3_carr_to_noise_dens_class</t>
  </si>
  <si>
    <t xml:space="preserve">egi_mon_chn4_freq_class              </t>
  </si>
  <si>
    <t xml:space="preserve">egi_mon_chn4_code_class              </t>
  </si>
  <si>
    <t>egi_mon_chn4_chn_mode_class</t>
  </si>
  <si>
    <t>egi_mon_chn4_carr_to_noise_dens_class</t>
  </si>
  <si>
    <t xml:space="preserve">egi_mon_chn5_sat_num_class           </t>
  </si>
  <si>
    <t xml:space="preserve">egi_mon_chn5_freq_class              </t>
  </si>
  <si>
    <t xml:space="preserve">egi_mon_chn5_code_class              </t>
  </si>
  <si>
    <t>egi_mon_chn5_chn_mode_class</t>
  </si>
  <si>
    <t>egi_mon_chn5_carr_to_noise_dens_class</t>
  </si>
  <si>
    <t>egi_mon_sat_used_class</t>
  </si>
  <si>
    <t>egi_mon_sat_visible_class</t>
  </si>
  <si>
    <t>272 [004m] Number of Satellites Visible, Tracked</t>
  </si>
  <si>
    <t>fmcdu_con_num_sat_class.sdi</t>
  </si>
  <si>
    <t>fmcdu_con_num_sat_class.n_sat_visible</t>
  </si>
  <si>
    <t>fmcdu_con_num_sat_class.n_sat_tracked</t>
  </si>
  <si>
    <t>fmcdu_con_num_sat_class.ssm</t>
  </si>
  <si>
    <t>150 [004m] GPS UTC Time</t>
  </si>
  <si>
    <t xml:space="preserve">egi_mon_utc_hour_tens_class  </t>
  </si>
  <si>
    <t xml:space="preserve">egi_mon_utc_hour_ones_class  </t>
  </si>
  <si>
    <t>egi_mon_utc_minute_tens_class</t>
  </si>
  <si>
    <t>egi_mon_utc_minute_ones_class</t>
  </si>
  <si>
    <t xml:space="preserve">egi_mon_utc_sec_tens_class   </t>
  </si>
  <si>
    <t xml:space="preserve">egi_mon_utc_sec_ones_class  </t>
  </si>
  <si>
    <t>260 [004m] GPS Date</t>
  </si>
  <si>
    <t>egi_mon_day_of_year_first_digit_class</t>
  </si>
  <si>
    <t>egi_mon_day_of_year_tens_sec_digit_class</t>
  </si>
  <si>
    <t xml:space="preserve">egi_mon_day_of_year_ones_3rd_digit </t>
  </si>
  <si>
    <t xml:space="preserve">egi_mon_year_validity_class  </t>
  </si>
  <si>
    <t>egi_mon_year_3rd_digit_class</t>
  </si>
  <si>
    <t>egi_mon_year_4th_digit_class</t>
  </si>
  <si>
    <t>DAY_OF_YEAR_FIRST_DIGIT</t>
  </si>
  <si>
    <t xml:space="preserve">DAY_OF_YEAR_TENS_SEC_DIGIT </t>
  </si>
  <si>
    <t xml:space="preserve">DAY_OF_YEAR_ONES_3RD_DIGIT </t>
  </si>
  <si>
    <t>YEAR_VALIDITY</t>
  </si>
  <si>
    <t>YEAR_3RD_DIGIT</t>
  </si>
  <si>
    <t>YEAR_4TH_DIGIT</t>
  </si>
  <si>
    <t>EGR LATITUDE</t>
  </si>
  <si>
    <t>EGR LONGITUDE</t>
  </si>
  <si>
    <t>egi_mon_egr_lat_class</t>
  </si>
  <si>
    <t>egi_mon_egr_long_class</t>
  </si>
  <si>
    <t xml:space="preserve">120 [004m] GPS Latitude Fine </t>
  </si>
  <si>
    <t xml:space="preserve">111 [004m] GPS Longitude     </t>
  </si>
  <si>
    <t>121 [004m] GPS Longitude Fine</t>
  </si>
  <si>
    <t xml:space="preserve">fmcdu_con_gps_lat_class.ssm      </t>
  </si>
  <si>
    <t>GPS LATITUDE FINE</t>
  </si>
  <si>
    <t>GPS LATITUDE</t>
  </si>
  <si>
    <t>GPS LONGITUDE FINE</t>
  </si>
  <si>
    <t>GPS LONGITUDE</t>
  </si>
  <si>
    <t>fmcdu_con_gps_lat_class.gps_lat</t>
  </si>
  <si>
    <t>110 [004m] GPS Latitude</t>
  </si>
  <si>
    <t>020 [004m] Satellite Status - 1</t>
  </si>
  <si>
    <t>021 [004m] Satellite Status - 2</t>
  </si>
  <si>
    <t>022 [004m] Satellite Status - 3</t>
  </si>
  <si>
    <t>023 [004m] Satellite Status - 4</t>
  </si>
  <si>
    <t>024 [004m] Satellite Status - 5</t>
  </si>
  <si>
    <t>025 [004m] Satellite Status - 6</t>
  </si>
  <si>
    <t>026 [004m] Satellite Status - 7</t>
  </si>
  <si>
    <t>027 [004m] Satellite Status - 8</t>
  </si>
  <si>
    <t>030 [004m] Satellite Status - 9</t>
  </si>
  <si>
    <t>031 [004m] Satellite Status - 10</t>
  </si>
  <si>
    <t>032 [004m] Satellite Status - 11</t>
  </si>
  <si>
    <t>033 [004m] Satellite Status - 12</t>
  </si>
  <si>
    <t xml:space="preserve">076 [004m] GPS Altitude </t>
  </si>
  <si>
    <t xml:space="preserve">166 [004m] GPS North/South Velocity </t>
  </si>
  <si>
    <t xml:space="preserve">174 [004m] GPS East/West Velocity   </t>
  </si>
  <si>
    <t xml:space="preserve">265 [004m] GPS Vertical Velocity   </t>
  </si>
  <si>
    <t>GPS ALTITUDE</t>
  </si>
  <si>
    <t>N/S VELOCITY</t>
  </si>
  <si>
    <t>GPS VERTICAL VELOCITY</t>
  </si>
  <si>
    <t>E/W VELOCITY</t>
  </si>
  <si>
    <t>fmcdu_con_gps_alt_class.ssm</t>
  </si>
  <si>
    <t>fmcdu_con_gps_alt_class.gps_alt</t>
  </si>
  <si>
    <t>fmcdu_con_gps_n_s_vel_class.sdi</t>
  </si>
  <si>
    <t>fmcdu_con_gps_n_s_vel_class.gps_n_s_vel</t>
  </si>
  <si>
    <t>fmcdu_con_gps_e_w_vel_class.sdi</t>
  </si>
  <si>
    <t>fmcdu_con_gps_e_w_vel_class.ssm</t>
  </si>
  <si>
    <t>fmcdu_con_gps_e_w_vel_class.gps_e_w_vel</t>
  </si>
  <si>
    <t>fmcdu_con_gps_vert_vel_class.sdi</t>
  </si>
  <si>
    <t>fmcdu_con_gps_vert_vel_class.gps_vert_vel</t>
  </si>
  <si>
    <t>EGR_ALTITUDE</t>
  </si>
  <si>
    <t>EGR VELOCITY NORTH</t>
  </si>
  <si>
    <t>EGR VELOCITY EAST</t>
  </si>
  <si>
    <t>EGR VERTICAL VELOCITY</t>
  </si>
  <si>
    <t>egi_mon_egr_alt_class</t>
  </si>
  <si>
    <t>egi_mon_vel_north_class</t>
  </si>
  <si>
    <t xml:space="preserve">egi_mon_vel_east_class </t>
  </si>
  <si>
    <t xml:space="preserve">egi_mon_vert_vel_class </t>
  </si>
  <si>
    <t>SATELLITE_1_16_USED</t>
  </si>
  <si>
    <t>SATELLITE_1_16_VISIBLE</t>
  </si>
  <si>
    <t>egi_mon_khdop_class</t>
  </si>
  <si>
    <t>egi_mon_kvdop_class</t>
  </si>
  <si>
    <t xml:space="preserve">egi_mon_ehe_class  </t>
  </si>
  <si>
    <t xml:space="preserve">egi_mon_hul_class  </t>
  </si>
  <si>
    <t xml:space="preserve">egi_mon_hpl_class  </t>
  </si>
  <si>
    <t xml:space="preserve">EHE  </t>
  </si>
  <si>
    <t xml:space="preserve">HUL  </t>
  </si>
  <si>
    <t xml:space="preserve">HPL  </t>
  </si>
  <si>
    <t>241 [004m] GPS Estimated Horizontal Error</t>
  </si>
  <si>
    <t>276 [004m] GPS Solution VDOP/HDOP</t>
  </si>
  <si>
    <t>130 [004m] GPS HUL</t>
  </si>
  <si>
    <t>132 [004m] GPS HPL</t>
  </si>
  <si>
    <t>fmcdu_con_ehe_class.sdi</t>
  </si>
  <si>
    <t>fmcdu_con_ehe_class.ssm</t>
  </si>
  <si>
    <t>fmcdu_con_vdop_hdop_class.sdi</t>
  </si>
  <si>
    <t>fmcdu_con_vdop_hdop_class.ssm</t>
  </si>
  <si>
    <t>fmcdu_con_vdop_hdop_class.hor_dil</t>
  </si>
  <si>
    <t>fmcdu_con_vdop_hdop_class.vert_dil</t>
  </si>
  <si>
    <t>HORIZONTAL DILUTION</t>
  </si>
  <si>
    <t>VERTICAL DILUTION</t>
  </si>
  <si>
    <t>GPS HUL</t>
  </si>
  <si>
    <t>GPS HPL</t>
  </si>
  <si>
    <t>GPS EHE</t>
  </si>
  <si>
    <t>fmcdu_con_ehe_class.gps_ehe</t>
  </si>
  <si>
    <t>fmcdu_con_gps_hul_class.sdi</t>
  </si>
  <si>
    <t>fmcdu_con_gps_hul_class.ssm</t>
  </si>
  <si>
    <t>fmcdu_con_gps_hpl_class.sdi</t>
  </si>
  <si>
    <t>fmcdu_con_gps_hpl_class.ssm</t>
  </si>
  <si>
    <t>fmcdu_con_gps_hul_class.gps_hul</t>
  </si>
  <si>
    <t>fmcdu_con_gps_hpl_class.gpd_hul</t>
  </si>
  <si>
    <t>DESELECT_SV_1_16</t>
  </si>
  <si>
    <t>egi_mon_deselect_sv_1_to_16_class</t>
  </si>
  <si>
    <t>egi_mon_deselect_sv_17_to_32_class</t>
  </si>
  <si>
    <t>array[17..32) of bool</t>
  </si>
  <si>
    <t>DESELECT_SV_17_32</t>
  </si>
  <si>
    <t>116 [004m] GPS Deselect-A</t>
  </si>
  <si>
    <t>117 [004m] GPS Deselect-B</t>
  </si>
  <si>
    <t>fmcdu_con_gps_desel_a_class.sdi</t>
  </si>
  <si>
    <t>fmcdu_con_gps_desel_a_class.ssm</t>
  </si>
  <si>
    <t>fmcdu_con_gps_desel_a_class.svi_1_16_disabled</t>
  </si>
  <si>
    <t>array(1..32) of bool</t>
  </si>
  <si>
    <t>array(1..16) of bool</t>
  </si>
  <si>
    <t>array(17..32) of bool</t>
  </si>
  <si>
    <t>fmcdu_con_gps_desel_b_class.sdi</t>
  </si>
  <si>
    <t>fmcdu_con_gps_desel_b_class.ssm</t>
  </si>
  <si>
    <t>fmcdu_con_gps_desel_b_class.svi_17_32_disabled</t>
  </si>
  <si>
    <t>SVID 01 to 16 DISABLED</t>
  </si>
  <si>
    <t>SVID 17 to 32 DISABLED</t>
  </si>
  <si>
    <t xml:space="preserve">array(1..16) of bool  </t>
  </si>
  <si>
    <t>162 [004m] PRAIM Waypoint ETA Response</t>
  </si>
  <si>
    <t>PHASE OF</t>
  </si>
  <si>
    <t xml:space="preserve">00 ENROUTE,
01 TERMINAL, 
10 APPROACH,
11 RESERVED </t>
  </si>
  <si>
    <t>UTC Time of Arrival Hrs</t>
  </si>
  <si>
    <t>UTC Time of Arrival Min</t>
  </si>
  <si>
    <t>UTC Time of Arrival Sec</t>
  </si>
  <si>
    <t>Arrival Phase of Flight</t>
  </si>
  <si>
    <t>Arrival Phase of Flight Valid</t>
  </si>
  <si>
    <t>0 Valid, 
1 Invalid</t>
  </si>
  <si>
    <t>00 ENROUTE, 
01 TERMINAL, 
10 APPROACH, 
11 RESERVED</t>
  </si>
  <si>
    <t>fmcdu_con_praim_wpt_eta_resp_class.sdi</t>
  </si>
  <si>
    <t>fmcdu_con_praim_wpt_eta_resp_class.ssm</t>
  </si>
  <si>
    <t>fmcdu_con_praim_wpt_eta_resp_class.pof</t>
  </si>
  <si>
    <t>fmcdu_con_praim_wpt_eta_resp_class.sec</t>
  </si>
  <si>
    <t>fmcdu_con_praim_wpt_eta_resp_class.min</t>
  </si>
  <si>
    <t>fmcdu_con_praim_wpt_eta_resp_class.hour</t>
  </si>
  <si>
    <t>164 [004m] PRAIM Waypoint HPL Response</t>
  </si>
  <si>
    <t>SEQUENCE COUNTER</t>
  </si>
  <si>
    <t>PRAIM AVAILABLE</t>
  </si>
  <si>
    <t>PREDICTED HPL AT PRAIM WAYPOINT</t>
  </si>
  <si>
    <t>fmcdu_con_praim_wpt_hpl_resp_class.sdi</t>
  </si>
  <si>
    <t>fmcdu_con_praim_wpt_hpl_resp_class.ssm</t>
  </si>
  <si>
    <t>fmcdu_con_praim_wpt_hpl_resp_class.seq_cnt</t>
  </si>
  <si>
    <t>fmcdu_con_praim_wpt_hpl_resp_class.praim_avail</t>
  </si>
  <si>
    <t>fmcdu_con_praim_wpt_hpl_resp_class.predict_hpl</t>
  </si>
  <si>
    <t>0 YES,
1 NO</t>
  </si>
  <si>
    <t>RAIM available valid</t>
  </si>
  <si>
    <t>Protection level valid</t>
  </si>
  <si>
    <t xml:space="preserve">RAIM Availability </t>
  </si>
  <si>
    <t xml:space="preserve">HPL </t>
  </si>
  <si>
    <t>egi_mon_praim_arrival_utc_time_val_class</t>
  </si>
  <si>
    <t>egi_mon_praim_arrival_pof_val_class</t>
  </si>
  <si>
    <t>egi_mon_praim_utc_toa_hour_class</t>
  </si>
  <si>
    <t>egi_mon_praim_utc_toa_min_class</t>
  </si>
  <si>
    <t>egi_mon_praim_utc_toa_sec_class</t>
  </si>
  <si>
    <t>egi_mon_praim_arrival_pof_class</t>
  </si>
  <si>
    <t>egi_mon_praim_raim_avail_valid_class</t>
  </si>
  <si>
    <t>egi_mon_praim_prot_level_valid_class</t>
  </si>
  <si>
    <t>egi_mon_praim_raim_avail_class</t>
  </si>
  <si>
    <t>egi_mon_praim_hpl_class</t>
  </si>
  <si>
    <t xml:space="preserve">00 RAIM_NOT_AVAIL, 
01 RAIM_AVAIL, 
10 RAIM_AVAIL_WITH_BARO, 
11 NAVIGATION_NOT_AVAIL </t>
  </si>
  <si>
    <t>DIGITAL ATTITUDE DATA FAIL</t>
  </si>
  <si>
    <t>INERTIAL SENSOR/REFERENCE FAIL</t>
  </si>
  <si>
    <t>egi_mon_msg_17_inert_sens_ref_fail_class</t>
  </si>
  <si>
    <t>egi_mon_msg_17_dig_attit_data_fail_class</t>
  </si>
  <si>
    <t>egi_mon_msg_29_off_class</t>
  </si>
  <si>
    <t>egi_mon_msg_29_standby_class</t>
  </si>
  <si>
    <t xml:space="preserve">egi_mon_msg_29_in_flight_align_class </t>
  </si>
  <si>
    <t xml:space="preserve">egi_mon_msg_29_stored_heading_align_class </t>
  </si>
  <si>
    <t>egi_mon_msg_29_gc_align_class</t>
  </si>
  <si>
    <t>egi_mon_msg_29_navigate_class</t>
  </si>
  <si>
    <t>egi_mon_msg_29_bath_align_class</t>
  </si>
  <si>
    <t>egi_mon_msg_29_test_class</t>
  </si>
  <si>
    <t>egi_mon_msg_29_narf_class</t>
  </si>
  <si>
    <t>egi_mon_msg_17_off_class</t>
  </si>
  <si>
    <t>egi_mon_msg_17_standby_class</t>
  </si>
  <si>
    <t xml:space="preserve">egi_mon_msg_17_in_flight_align_class </t>
  </si>
  <si>
    <t xml:space="preserve">egi_mon_msg_17_stored_heading_align_class </t>
  </si>
  <si>
    <t>egi_mon_msg_17_gc_align_class</t>
  </si>
  <si>
    <t>egi_mon_msg_17_navigate_class</t>
  </si>
  <si>
    <t>egi_mon_msg_17_bath_align_class</t>
  </si>
  <si>
    <t>egi_mon_msg_17_test_class</t>
  </si>
  <si>
    <t>egi_mon_msg_17_narf_class</t>
  </si>
  <si>
    <t>271 [004m] INS/GPS Solution Status</t>
  </si>
  <si>
    <t xml:space="preserve">fmcdu_con_ins_gps_sol_status_class.sdi   </t>
  </si>
  <si>
    <t xml:space="preserve">fmcdu_con_ins_gps_sol_status_class.ssm </t>
  </si>
  <si>
    <t xml:space="preserve">fmcdu_con_ins_gps_sol_status_class.op_mode </t>
  </si>
  <si>
    <t xml:space="preserve">fmcdu_con_ins_gps_sol_status_class.blendel_sol_failure </t>
  </si>
  <si>
    <t xml:space="preserve">fmcdu_con_ins_gps_sol_status_class.degrad_nav_ready </t>
  </si>
  <si>
    <t xml:space="preserve">fmcdu_con_ins_gps_sol_status_class.nav_ready </t>
  </si>
  <si>
    <t xml:space="preserve">fmcdu_con_ins_gps_sol_status_class.incons_solution </t>
  </si>
  <si>
    <t>fmcdu_con_ins_gps_sol_status_class.protect_solution</t>
  </si>
  <si>
    <t>fmcdu_con_ins_gps_sol_status_class.overfly_pos_update_fail</t>
  </si>
  <si>
    <t>fmcdu_con_ins_gps_sol_status_class.overfly_pos_update_complete</t>
  </si>
  <si>
    <t>BLENDED SOL FAILURE</t>
  </si>
  <si>
    <t>OVERFLY POS UPDATE FAIL</t>
  </si>
  <si>
    <t>OVERFLY POS UPDATE COMPLETE</t>
  </si>
  <si>
    <t>fmcdu_con_ins_gps_sol_status_class.sis_mode</t>
  </si>
  <si>
    <t>egi_mon_msg_17_pitch_angle_class</t>
  </si>
  <si>
    <t>egi_mon_msg_17_roll_angle_class</t>
  </si>
  <si>
    <t>egi_mon_msg_17_pres_true_heading_class</t>
  </si>
  <si>
    <t>334 [004m] INS/GPS Pitch Angle</t>
  </si>
  <si>
    <t>335 [004m] INS/GPS Roll Angle</t>
  </si>
  <si>
    <t>347 [004m] INS/GPS True Heading</t>
  </si>
  <si>
    <t>341 [004m] INS/GPS Magnetic Heading</t>
  </si>
  <si>
    <t xml:space="preserve">fmcdu_con_ins_gps_pitch_angle_class.sdi   </t>
  </si>
  <si>
    <t>fmcdu_con_ins_gps_pitch_angle_class.ssm</t>
  </si>
  <si>
    <t>fmcdu_con_ins_gps_pitch_angle_class.pitch_angle</t>
  </si>
  <si>
    <t xml:space="preserve">fmcdu_con_ins_gps_roll_angle_class.sdi   </t>
  </si>
  <si>
    <t>fmcdu_con_ins_gps_roll_angle_class.ssm</t>
  </si>
  <si>
    <t xml:space="preserve">fmcdu_con_ins_gps_true_head_class.sdi   </t>
  </si>
  <si>
    <t>fmcdu_con_ins_gps_true_head_class.ssm</t>
  </si>
  <si>
    <t>fmcdu_con_ins_gps_true_head_class.true_heading</t>
  </si>
  <si>
    <t xml:space="preserve">fmcdu_con_ins_gps_mag_head_class.sdi   </t>
  </si>
  <si>
    <t>fmcdu_con_ins_gps_mag_head_class.ssm</t>
  </si>
  <si>
    <t>fmcdu_con_ins_gps_mag_head_class.ma_heading</t>
  </si>
  <si>
    <t>fmcdu_con_ins_gps_roll_angle_class.roll_angle</t>
  </si>
  <si>
    <t>220 [004m] INS/GPS Solution Altitude</t>
  </si>
  <si>
    <t xml:space="preserve">fmcdu_con_ins_gps_altitude_class.sdi   </t>
  </si>
  <si>
    <t xml:space="preserve">fmcdu_con_ins_gps_altitude_class.ssm  </t>
  </si>
  <si>
    <t xml:space="preserve">fmcdu_con_ins_gps_altitude_class.altitude </t>
  </si>
  <si>
    <t>INS/GPS MSL ALTITUDE</t>
  </si>
  <si>
    <t>306 [004m] INS/GPS Latitude</t>
  </si>
  <si>
    <t>240 [004m] INS/GPS Latitude Fine</t>
  </si>
  <si>
    <t xml:space="preserve">fmcdu_con_ins_gps_lat_class.ssm   </t>
  </si>
  <si>
    <t xml:space="preserve">fmcdu_con_ins_gps_lat_class.lat   </t>
  </si>
  <si>
    <t xml:space="preserve">fmcdu_con_ins_gps_lat_fine_class.sdi   </t>
  </si>
  <si>
    <t>fmcdu_con_ins_gps_lat_fine_class.ssm</t>
  </si>
  <si>
    <t xml:space="preserve">fmcdu_con_ins_gps_lat_fine_class.lat_fine   </t>
  </si>
  <si>
    <t xml:space="preserve">fmcdu_con_ins_gps_long_class.ssm   </t>
  </si>
  <si>
    <t xml:space="preserve">fmcdu_con_ins_gps_long_fine_class.sdi   </t>
  </si>
  <si>
    <t>fmcdu_con_ins_gps_long_fine_class.ssm</t>
  </si>
  <si>
    <t xml:space="preserve">fmcdu_con_ins_gps_long_fine_class.long_fine   </t>
  </si>
  <si>
    <t>307 [004m] INS/GPS Longitude</t>
  </si>
  <si>
    <t>243 [004m] INS/GPS Longitude Fine</t>
  </si>
  <si>
    <t>NAVIGATION POINT LATITUDE</t>
  </si>
  <si>
    <t>HYBRYD LATITUDE EXTENSION</t>
  </si>
  <si>
    <t>HYBRID LONGITUDE EXTENSION</t>
  </si>
  <si>
    <t>NAVIGATION POINT LONGITUDE</t>
  </si>
  <si>
    <t xml:space="preserve">fmcdu_con_ins_gps_long_class.long </t>
  </si>
  <si>
    <t xml:space="preserve">map [if enum]
(ICD Value - IRS value)
</t>
  </si>
  <si>
    <r>
      <t>cwa_msg_index_destination</t>
    </r>
    <r>
      <rPr>
        <sz val="9"/>
        <color indexed="56"/>
        <rFont val="Times New Roman"/>
        <family val="1"/>
      </rPr>
      <t> </t>
    </r>
  </si>
  <si>
    <t>egi_mon_msg_17_altitude_class</t>
  </si>
  <si>
    <t xml:space="preserve">MSL Altitude </t>
  </si>
  <si>
    <t>egi_mon_msg_17_cnexz_class</t>
  </si>
  <si>
    <t>egi_mon_msg_17_longitude_class</t>
  </si>
  <si>
    <t>fmsb_term_ins_gps_latitude_class</t>
  </si>
  <si>
    <t>fmsb_term_ins_gps_longitude_class</t>
  </si>
  <si>
    <t>fmsb_term_gps_latitude_class</t>
  </si>
  <si>
    <t>fmsb_term_gps_longitude_class</t>
  </si>
  <si>
    <t xml:space="preserve">PRESENT_GROUND_SPEED </t>
  </si>
  <si>
    <t>PRESENT_GROUND_TRACK</t>
  </si>
  <si>
    <t>egi_mon_pres_ground_track_class</t>
  </si>
  <si>
    <t>egi_mon_pres_ground_speed_class</t>
  </si>
  <si>
    <t xml:space="preserve">fmcdu_con_ins_gps_gnd_trk_ang_class.sdi   </t>
  </si>
  <si>
    <t xml:space="preserve">fmcdu_con_ins_gps_gnd_trk_ang_class.ssm  </t>
  </si>
  <si>
    <t xml:space="preserve">fmcdu_con_ins_gps_gnd_trk_ang_class.ins_gps_gnd_track  </t>
  </si>
  <si>
    <t xml:space="preserve">fmcdu_con_ins_gps_gnd_trk_speed_class.sdi   </t>
  </si>
  <si>
    <t xml:space="preserve">fmcdu_con_ins_gps_gnd_trk_speed_class.ssm   </t>
  </si>
  <si>
    <t xml:space="preserve">fmcdu_con_ins_gps_gnd_trk_speed_class.ins_gps_gnd_speed   </t>
  </si>
  <si>
    <t>INS/GPS GROUND TRACK</t>
  </si>
  <si>
    <t>INS/GPS GROUND SPEED</t>
  </si>
  <si>
    <t>Platform Azimuth</t>
  </si>
  <si>
    <t>egi_mon_msg_17_alt_loop_bit_class</t>
  </si>
  <si>
    <t>egi_mon_msg_17_vel_x_class</t>
  </si>
  <si>
    <t>egi_mon_msg_17_vel_y_class</t>
  </si>
  <si>
    <t>egi_mon_msg_17_plat_azimuth_class</t>
  </si>
  <si>
    <t>301 [004m] INS/GPS North Velocity</t>
  </si>
  <si>
    <t>302 [004m] INS/GPS East Velocity</t>
  </si>
  <si>
    <t xml:space="preserve">103 [004m] INS/GPS Ground Track Angle </t>
  </si>
  <si>
    <t xml:space="preserve">112 [004m] INS/GPS Ground Speed </t>
  </si>
  <si>
    <t>363 [004m] INS/GPS Vertical Velocity</t>
  </si>
  <si>
    <t>VELOCITY NORTH</t>
  </si>
  <si>
    <t>VELOCITY EAST</t>
  </si>
  <si>
    <t>fmcdu_con_ins_gps_north_vel_class.sdi</t>
  </si>
  <si>
    <t>fmcdu_con_ins_gps_north_vel_class.ssm</t>
  </si>
  <si>
    <t>fmcdu_con_ins_gps_north_vel_class.vel_north</t>
  </si>
  <si>
    <t>fmcdu_con_ins_gps_vert_vel_class.sdi</t>
  </si>
  <si>
    <t>fmcdu_con_ins_gps_vert_vel_class.ssm</t>
  </si>
  <si>
    <t>fmcdu_con_ins_gps_vert_vel_class.vert_vel</t>
  </si>
  <si>
    <t>VELOCITY X</t>
  </si>
  <si>
    <t>egi_mon_msg_17_vel_z_class</t>
  </si>
  <si>
    <t>WIND_DIRECTION</t>
  </si>
  <si>
    <t>WIND_VELOCITY</t>
  </si>
  <si>
    <t>Valid Range 0-511.9375 increment of 0.0625 knots</t>
  </si>
  <si>
    <t>egi_mon_wind_dir_class</t>
  </si>
  <si>
    <t>egi_mon_wind_vel_class</t>
  </si>
  <si>
    <t xml:space="preserve">Present Drift Angle </t>
  </si>
  <si>
    <t>Min</t>
  </si>
  <si>
    <t>Max</t>
  </si>
  <si>
    <t>274 [004m] INS/GPS VDOP, HDOP</t>
  </si>
  <si>
    <t>fmcdu_con_ins_gps_v_h_dop_class.sdi</t>
  </si>
  <si>
    <t>fmcdu_con_ins_gps_v_h_dop_class.ssm</t>
  </si>
  <si>
    <t>fmcdu_con_ins_gps_v_h_dop_class.hor_dilution</t>
  </si>
  <si>
    <t>fmcdu_con_ins_gps_v_h_dop_class.vert_dilution</t>
  </si>
  <si>
    <t>fmcdu_con_ins_gps_hul_class.sdi</t>
  </si>
  <si>
    <t>fmcdu_con_ins_gps_hul_class.ssm</t>
  </si>
  <si>
    <t>fmcdu_con_ins_gps_hul_class.gps_hul</t>
  </si>
  <si>
    <t>fmcdu_con_ins_gps_hpl_class.sdi</t>
  </si>
  <si>
    <t>fmcdu_con_ins_gps_hpl_class.ssm</t>
  </si>
  <si>
    <t>fmcdu_con_ins_gps_hpl_class.gps_hpl</t>
  </si>
  <si>
    <t xml:space="preserve">HORIZONTAL DILUTION </t>
  </si>
  <si>
    <t xml:space="preserve">VERTICAL DILUTION </t>
  </si>
  <si>
    <t xml:space="preserve">GPS HUL </t>
  </si>
  <si>
    <t xml:space="preserve">GPS HPL </t>
  </si>
  <si>
    <t>131 [004m] INS/GPS HUL</t>
  </si>
  <si>
    <t>133 [004m] INS/GPS HPL</t>
  </si>
  <si>
    <t>fmsb_term_start_egi_sel</t>
  </si>
  <si>
    <t>fmsb_term_time_start_operative</t>
  </si>
  <si>
    <t>egi_con_cmd_pos_data_id_code_class</t>
  </si>
  <si>
    <t>0 MAG_HEADING_REF,
1 TRUE_HEADING_REF</t>
  </si>
  <si>
    <t>fmsb_term_egi_sel_cmd_mode</t>
  </si>
  <si>
    <t>fmsb_term_egi_msg_29_sel_mode</t>
  </si>
  <si>
    <t>270 [002t] FMS STATUS WORD 1</t>
  </si>
  <si>
    <t>000001 INS_GPS,
000010 M_GPS,
000011 C_GPS,
000100 DME_DME,
000101 VOR_DME_TACAN,
000110 INS,
000111 DR,
others INVALID</t>
  </si>
  <si>
    <t xml:space="preserve">FMSBx BC-MC1 09 </t>
  </si>
  <si>
    <t xml:space="preserve">FMSBx BC-MC2 09 </t>
  </si>
  <si>
    <t xml:space="preserve">NB: il bit 09 indica se il messaggio che invia il Bridge ha significato di stato o di comando. </t>
  </si>
  <si>
    <t>NAV 1</t>
  </si>
  <si>
    <t>NAV 2</t>
  </si>
  <si>
    <t>TACAN 1</t>
  </si>
  <si>
    <t>TACAN 2</t>
  </si>
  <si>
    <t>DF</t>
  </si>
  <si>
    <t>CMU</t>
  </si>
  <si>
    <t>SATCOM</t>
  </si>
  <si>
    <t>&lt;TACAN_1&gt;:  TACAN 1
&lt;TACAN_2&gt;:  TACAN 2</t>
  </si>
  <si>
    <t xml:space="preserve">&lt;FMCDU_1&gt;:  FMCDU #1 
&lt;FMCDU_2&gt;:  FMCDU #2 </t>
  </si>
  <si>
    <t>&lt;EGI_1&gt;:  EGI #1 
&lt;EGI_2&gt;:  EGI #2</t>
  </si>
  <si>
    <t xml:space="preserve">&lt;FMCDU_1&gt;:  FMCDU #1 
&lt;FMCDU_2&gt;:  FMCDU #2
&lt;FMCDU_2&gt;:  FMCDU #3 </t>
  </si>
  <si>
    <t>&lt;VOR_1&gt;:  VOR 1
&lt;VOR_2&gt;:  VOR 2</t>
  </si>
  <si>
    <t>&lt;DADS_1&gt;:  DADS #1
&lt;DADS_2&gt;:  DADS #2</t>
  </si>
  <si>
    <t xml:space="preserve">&lt;FMCDU_1&gt;:  FMCDU #1 
&lt;FMCDU_2&gt;:  FMCDU #2
&lt;FMCDU_3&gt;:  FMCDU #3 </t>
  </si>
  <si>
    <t>It represents the 1553 redundancy operation mode of FMS Bridge.</t>
  </si>
  <si>
    <t>It represents the EGI selected (acquired by FMCDU) by the FMS Bridge.</t>
  </si>
  <si>
    <t>It represents the INS command.</t>
  </si>
  <si>
    <t xml:space="preserve">It represents the MSG_01_SSM_Status_1 </t>
  </si>
  <si>
    <t xml:space="preserve">It represents the MSG_01_SSM_Status_2 </t>
  </si>
  <si>
    <t>It represents the MSG_01_SSM_Time</t>
  </si>
  <si>
    <t>It represents the MSG_06_SSM</t>
  </si>
  <si>
    <t>It represents the MSG_11_SSM</t>
  </si>
  <si>
    <t xml:space="preserve">It represents the MSG_17_SSM_Status </t>
  </si>
  <si>
    <t xml:space="preserve">It represents the MSG_17_SSM_Attitude </t>
  </si>
  <si>
    <t xml:space="preserve">It represents the MSG_17_SSM_Heading </t>
  </si>
  <si>
    <t>It represents the MSG_17_SSM_Navigation</t>
  </si>
  <si>
    <t>It represents the MSG_19_SSM</t>
  </si>
  <si>
    <t>It represents the MSG_25_SSM</t>
  </si>
  <si>
    <t xml:space="preserve">It represents the MSG_29_SSM_Status_1 </t>
  </si>
  <si>
    <t xml:space="preserve">It represents the MSG_29_SSM_Attitude </t>
  </si>
  <si>
    <t xml:space="preserve">It represents the MSG_29_SSM_Heading </t>
  </si>
  <si>
    <t xml:space="preserve">It represents the MSG_29_SSM_Navigation </t>
  </si>
  <si>
    <t>It represents the Navigation timer of EGI Alignment/Navigation Time</t>
  </si>
  <si>
    <t>It represents a flag to control if the EGI selection algorithm can be started</t>
  </si>
  <si>
    <t>It represents the command mode received by Bridge in Label 271 [002t] EGI Control Word and sent by FMCDU</t>
  </si>
  <si>
    <t>It represents the function select code received by Bridge in message EGIz 29-FMSBx BC-29 - WORD:INS_MODE_WORD_2  and sent by EGI</t>
  </si>
  <si>
    <t>It represents the flight path angle.</t>
  </si>
  <si>
    <t>It represents the flight path acceleration</t>
  </si>
  <si>
    <t>It represents the GPS latitude.</t>
  </si>
  <si>
    <t>It represents the GPS longitude</t>
  </si>
  <si>
    <t>It represents the INS latitude.</t>
  </si>
  <si>
    <t>It represents the INS longitude</t>
  </si>
  <si>
    <t>It represents the elapsed time since Operative Mode begins.</t>
  </si>
  <si>
    <t>This SRD provides High Level Requirements relevant to the functional requirements allocated to the FMS Bridge computer OFP and documented by the input documents RD1 and RD2.</t>
  </si>
  <si>
    <t>The OFP provides processing for interfacing to the external equipment CSCIs identified on the FMS Bridge structure and connections. Detailed data structures and data content for each equipment are defined in the FMS Bridge ICD [RD1].</t>
  </si>
  <si>
    <t>The OFP shall interface over ARINC 429 the FMCDU1, FMCDU2 and FMCDU3.</t>
  </si>
  <si>
    <t>The OFP shall interface over ARINC 429 the TACAN1 and TACAN2.</t>
  </si>
  <si>
    <t>The OFP shall interface over ARINC 429 the CMU.</t>
  </si>
  <si>
    <t>The OFP shall interface over ARINC 429 the SATCOM.</t>
  </si>
  <si>
    <t>This interface is used by the EQSW to load database file in the FMCDU1 and FMCDU2.</t>
  </si>
  <si>
    <t>This interface is used by the EQSW for FMS Bridge SW loading.</t>
  </si>
  <si>
    <t>The OFP shall manage the MCDU3 MASTER CAUTION discrete signal (discr_mon_mcdu3_master_caution) (see Table in para. 6.3 of FMS Bridge ICD [RD1])</t>
  </si>
  <si>
    <t>The OFP shall manage the Pin Strap discretes (eqp_mon_strapping) (see Tables in para. 6.1 of FMS Bridge ICD [RD1])</t>
  </si>
  <si>
    <t>The OFP shall manage the TACAN1 discrete signal (discr_con_power_3).</t>
  </si>
  <si>
    <t xml:space="preserve">The OFP shall manage the TACAN2 discrete signal (discr_con_power_4). </t>
  </si>
  <si>
    <t>The OFP shall manage the CMU discrete signal (discr_con_power_6).</t>
  </si>
  <si>
    <t>The OFP shall manage the SATCOM discrete signal (discr_con_power_7).</t>
  </si>
  <si>
    <t>The OFP shall manage the V/UHF1 discrete signal (discr_con_power_8).</t>
  </si>
  <si>
    <t xml:space="preserve">The OFP shall manage the V/UHF2 discrete signal (discr_con_power_9). </t>
  </si>
  <si>
    <t>The OFP shall manage the V/UHF3 discrete signal (discr_con_power_10).</t>
  </si>
  <si>
    <t>The OFP shall manage the V/UHF4 discrete signal (discr_con_power_11).</t>
  </si>
  <si>
    <t>The OFP shall manage the HF1 discrete signal (discr_con_power_12).</t>
  </si>
  <si>
    <t>The FMS Bridge OFP shall only run in BRIDGE mode.</t>
  </si>
  <si>
    <t>The OFP shall initialize the Serial I/F used for logging purpose.</t>
  </si>
  <si>
    <t>The OFP shall log via Serial I/F its eqp_term_ofp_mode.</t>
  </si>
  <si>
    <t xml:space="preserve">The OFP shall initialize output discrete signals as defined in Equipment ICD [RD1].  </t>
  </si>
  <si>
    <t>PRIMARY and SECONDARY BC:</t>
  </si>
  <si>
    <t>DUAL and SINGLE MODE:</t>
  </si>
  <si>
    <t>If each FMS Bridge acts as BC for the onside CNI 1553 bus, the OFP shall set fmsb_term_1553_op_mode to dual_mode (DUAL MODE), while if one FMS Bridge takes control of both 1553 busses, the OFP shall set fmsb_term_1553_op_mode to single_mode (SINGLE MODE).</t>
  </si>
  <si>
    <t>FMS Bridge 1553 State Machine:</t>
  </si>
  <si>
    <t>The following State Machine Diagram defines the high level state machine executed by the OFP:</t>
  </si>
  <si>
    <t>The Primary BC shall use the ACT output discrete on Onside bus to signal the Secondary BC that it is active (healthy) and bus controller on that bus.</t>
  </si>
  <si>
    <t xml:space="preserve">The Secondary BC shall use the DEM output discrete on Offside bus to signal the Primary BC that it is active (healthy) and bus controller on that bus. </t>
  </si>
  <si>
    <t>The Primary BC on onside bus shall then monitor the value of RELINQUISH_BUS_CONTROL (acknowledge sent by the Secondary BC).</t>
  </si>
  <si>
    <t>Secondary BC:</t>
  </si>
  <si>
    <t xml:space="preserve">The Secondary BC on offside bus shall monitor the value of ACCEPT_BUS_CONTROL in "Exchange Data". </t>
  </si>
  <si>
    <t>Once initialized itself as BC (either on onside or offside bus), the OFP shall activate the Transaction Table</t>
  </si>
  <si>
    <t>In DUAL MODE and with both MCs functional, the OFP running on Bridge 1 shall  provide bus control functions to interface MC1 and MC2 via the CNI Left 1553 bus, in accordance with the FMS Bridge ICD [RD1] and the requirements in section Mission Computer Interface.</t>
  </si>
  <si>
    <t>In DUAL MODE and with both MCs functional, the OFP running on Bridge 2 shall provide bus control functions to interface MC1 and MC2 via the CNI Right 1553 bus, in accordance with the FMS Bridge ICD [RD1] and the requirements in section Mission Computer Interface.</t>
  </si>
  <si>
    <t>Under abnormal operations where Bridge 1 to MC1 Status connection or MC1 is set to invalid, the OFP running on Bridge 1 shall provide full ICD interface to MC2 via the CNI Left bus in accordance with the FMS Bridge ICD [RD1].</t>
  </si>
  <si>
    <t>Under normal operation with both Bridges functional, the OFP running on Bridge 1 shall provide bus control functions to interface to Bridge 2 via the CNI Left bus 1553 IAW the FMS Bridge ICD [RD1] (i.e. Bridge 2 RT).</t>
  </si>
  <si>
    <t xml:space="preserve">The OFP shall initialize all ARINC input ports (receive channels) and output ports (transmit channels) (as defined in FMS Bridge ICD [RD1], Para. 5). </t>
  </si>
  <si>
    <t>The OFP shall acquire data from each ARINC 429 Input Port every minor cycle, emptying the input channel buffer after each reception.</t>
  </si>
  <si>
    <t>The OFP shall monitor fmsb_mon_left_bus_if.</t>
  </si>
  <si>
    <t>The OFP shall monitor fmsb_mon_right_bus_if.</t>
  </si>
  <si>
    <t>The OFP shall monitor fmsb_mon_frame_counter.</t>
  </si>
  <si>
    <t>The OFP shall refresh fmsb_con_frame_counter, incrementing by one each minor cycle.</t>
  </si>
  <si>
    <t>Master Avionic command acquisition</t>
  </si>
  <si>
    <t>Single devices power on/off command acquisition</t>
  </si>
  <si>
    <t>Power On/Off of single devices</t>
  </si>
  <si>
    <t>Power On/Off MC Notification</t>
  </si>
  <si>
    <t>Power On/Off FMCDU Notification</t>
  </si>
  <si>
    <t>The OFP shall monitor mc_mon_ehsi_map_range (1553).</t>
  </si>
  <si>
    <t>The OFP shall set to zero the SDI field (bits 9 and 10) and all the remaining bits of the "Data" field of the Label 272 [025d] EHSI Map Mode.</t>
  </si>
  <si>
    <t>The OFP shall set to zero the SDI field (bits 9 and 10) and all the remaining bits of the "Data" field of the Label 273 [025d] EHSI Map Range.</t>
  </si>
  <si>
    <t>The OFP shall receive from FMCDU EHSI Dynamic Data Labels, convert the data into MIL-STD-1553B format and then trasmit them to MC1 and MC2 through “FMS Guidance Commands 1” and “FMS Guidance Commands 2” messages.</t>
  </si>
  <si>
    <t>The OFP shall determine mc_con_time_to_wpt_class by converting fmcdu_mon_time_to_wpt_class according to the following algorithm:</t>
  </si>
  <si>
    <t>The OFP shall monitor the Estimated Time of Arrival value (fmcdu_mon_eta_class)</t>
  </si>
  <si>
    <t>The OFP shall determine mc_con_eta_class by converting fmcdu_mon_eta_class according to the following algorithm:</t>
  </si>
  <si>
    <t>The OFP shall monitor fmcdu_mon_disc_word1_class.</t>
  </si>
  <si>
    <t>The OFP shall monitor fmcdu_mon_lat_class.</t>
  </si>
  <si>
    <t>The OFP shall monitor fmcdu_mon_long_class.</t>
  </si>
  <si>
    <t>The OFP shall monitor fmcdu_mon_grid_factor_class.</t>
  </si>
  <si>
    <t xml:space="preserve">The OFP shall monitor fmcdu_mon_des_track_angle_class. </t>
  </si>
  <si>
    <t xml:space="preserve">If fmcdu_mon_des_track_angle_class.validity is equal to TRUE the OFP shall set both mc_con_des_track_valid_class and mc_con_mag_des_track_class.validity to VALID, else both to INVALID. </t>
  </si>
  <si>
    <t>The OFP shall monitor fmcdu_mon_wind_angle_class.</t>
  </si>
  <si>
    <t>The OFP shall monitor fmcdu_mon_track_angle_mag_class</t>
  </si>
  <si>
    <t>The OFP shall monitor fmcdu_mon_track_angle_true_class.</t>
  </si>
  <si>
    <t>The OFP shall monitor fmcdu_mon_bearing_to_wpt_class.</t>
  </si>
  <si>
    <t>The OFP shall monitor fmcdu_mon_cross_track_dist_class, taking into account that the 3 least significative bits (11, 12, 13) of the of the CROSS-TRACK DISTANCE ARINC 429 data (bits 28-11) must be ignored by the FMS Bridge.</t>
  </si>
  <si>
    <t>The OFP shall set mc_con_sens_steering_class to Normal, if fmcdu_mon_disc_word1_class.full_scale_lat_dev is different from MIN_OR_EQ_TO_0_3_NM, and to Sensitive if fmcdu_mon_disc_word1_class.full_scale_lat_dev is equal to MIN_OR_EQ_TO_0_3_NM.</t>
  </si>
  <si>
    <t>The OFP shall monitor fmcdu_mon_vert_dev_class.</t>
  </si>
  <si>
    <t>The OFP shall monitor fmcdu_mon_utc_time_class.</t>
  </si>
  <si>
    <t>The OFP shall monitor fmcdu_mon_time_on_tgt_class</t>
  </si>
  <si>
    <t xml:space="preserve">The OFP shall monitor fmcdu_mon_tgt_gnd_speed_class.                               </t>
  </si>
  <si>
    <t>The OFP shall monitor fmcdu_mon_gnd_speed_class.</t>
  </si>
  <si>
    <t>The OFP shall determine mc_con_gnd_speed_class by converting monitor fmcdu_mon_gnd_speed_class.</t>
  </si>
  <si>
    <t>The OFP shall monitor fmcdu_mon_wind_speed_class.</t>
  </si>
  <si>
    <t>The OFP shall determine mc_con_wind_speed_class by converting fmcdu_mon_wind_speed_class.</t>
  </si>
  <si>
    <t>The OFP shall monitor fmcdu_mon_true_head_class.</t>
  </si>
  <si>
    <t>The OFP shall receive from FMCDU ACMS and AFCS Dynamic Data Labels, convert the data into MIL-STD-1553B format and then trasmit them to MC1 and MC2 through “FMS Guidance Commands 1” and “FMS Guidance Commands 2” messages.</t>
  </si>
  <si>
    <t>The OFP shall monitor fmcdu_mon_drift_angle_class.</t>
  </si>
  <si>
    <t>The OFP shall monitor fmcdu_mon_vert_speed_class.</t>
  </si>
  <si>
    <t>The OFP shall determine mc_con_tgt_vspeed_class by converting fmcdu_mon_vert_speed_class.</t>
  </si>
  <si>
    <t>The OFP shall monitor fmcdu_mon_horiz_cmd_class</t>
  </si>
  <si>
    <t>The OFP shall monitor fmcdu_mon_anp_class.</t>
  </si>
  <si>
    <t>The OFP shall determine mc_con_ins_radio_ehe_class by converting fmcdu_mon_anp_class.</t>
  </si>
  <si>
    <t>The OFP shall monitor fmcdu_mon_rnp_class.</t>
  </si>
  <si>
    <t>The OFP shall monitor fmcdu_mon_tgt_airspeed_class.</t>
  </si>
  <si>
    <t>The OFP shall monitor fmcdu_mon_air_gross_weight_class.</t>
  </si>
  <si>
    <t>The OFP shall determine mc_con_gross_weight_class by converting fmcdu_mon_air_gross_weight_class.</t>
  </si>
  <si>
    <t>The OFP shall monitor fmcdu_mon_fms_status_word1_class.</t>
  </si>
  <si>
    <t>The OFP shall monitor fmcdu_mon_fms_status_word2_class.</t>
  </si>
  <si>
    <t xml:space="preserve">The OFP shall transmit the Label 276[001a] AFCS STATUS IAW the transmission rate defined in the FMS Bridge ICD (Ref [RD1]). </t>
  </si>
  <si>
    <t>The OFP shall monitor fmcdu_mon_fms_to_afcs_status_class.</t>
  </si>
  <si>
    <t>The OFP shall set the SDI field (bits 9 and 10) and all the remaining bits of the "Data" field of the Label 274 [021] Flap Configuration to zero.</t>
  </si>
  <si>
    <t>The OFP shall set the SDI field (bits 9 and 10) and all the remaining bits of the "Data" field of the Label 347 [02C] Fuel Flow to zero.</t>
  </si>
  <si>
    <t>The OFP shall set the SDI field (bits 9 and 10) and all the remaining bits of the "Data" field of the Label 247 [02C] Total Fuel Contents to zero.</t>
  </si>
  <si>
    <t>The OFP shall set the SDI field (bits 9 and 10) and all the remaining bits of the "Data" field of the 102[001] Selected Altitude to zero.</t>
  </si>
  <si>
    <t>The OFP shall set the SDI field (bits 9 and 10) and all the remaining bits of the "Data" field of the Label 071 [021] Takeoff Safety Speed (V2)to  zero.</t>
  </si>
  <si>
    <t>The OFP shall set the SDI field (bits 9 and 10) and all the remaining bits of the "Data" field of the Label 072 [021] Takeoff Rotation Speed (VR) to zero.</t>
  </si>
  <si>
    <t>The OFP shall set the SDI field (bits 9 and 10) and all the remaining bits of the "Data" field of the Label 073 [021] Takeoff Decision Speed (V1) to zero.</t>
  </si>
  <si>
    <t>The OFP shall set the SDI field (bits 9 and 10) and all the remaining bits of the "Data" field of the Label 244 [021] Planned Takeoff/Landing Configuration to zero.</t>
  </si>
  <si>
    <t>The OFP shall set the SDI field (bits 9 and 10) and all the remaining bits of the "Data" field of the 207 [021] Maximum Speed (VMO) to zero.</t>
  </si>
  <si>
    <t>The OFP shall set the SDI field (bits 9 and 10) and all the remaining bits of the "Data" field of the 245 [021] Minimum Speed (Vmin) to zero.</t>
  </si>
  <si>
    <t>The OFP shall set the SDI field (bits 9 and 10) and all the remaining bits of the "Data" field of the 240 [021] Approach Speed Conf FULL to zero.</t>
  </si>
  <si>
    <t>The OFP shall set the SDI field (bits 9 and 10) and all the remaining bits of the "Data" field of the 241 [021] Approach Speed Conf 2 to zero.</t>
  </si>
  <si>
    <t>The OFP shall set the SDI field (bits 9 and 10) and all the remaining bits of the "Data" field of the 242 [021] Approach Speed Conf UP to zero.</t>
  </si>
  <si>
    <t>The OFP shall set the SDI field (bits 9 and 10) and all the remaining bits of the "Data" field of the 243 [021] Approach Speed – Tactical Landing to zero.</t>
  </si>
  <si>
    <t>The OFP shall monitor mc_mon_pressure_alt_class.</t>
  </si>
  <si>
    <t>The OFP shall detemine fmcdu_con_press_altitude_class.alt by converting mc_mon_pressure_alt_class.</t>
  </si>
  <si>
    <t>The OFP shall set the SDI field (fmcdu_con_press_altitude_class.sdi) according to DADS source ('DADS1' or 'DADS2') and set to zero all the remaining bits of the "Data" field of the Label 203 [006] Pressure Altitude.</t>
  </si>
  <si>
    <t>The OFP shall set the SDI field (fmcdu_con_baro_corr_altitude_class.sdi)  according to DADS source (01 'DADS1', 10 'DADS2') and set to zero all the remaining bits of the "Data" field of the Label 204 [006] Corrected Altitude.</t>
  </si>
  <si>
    <t>The OFP shall monitor mc_mon_tas_class.</t>
  </si>
  <si>
    <t>The OFP shall monitor mc_mon_mach_class.</t>
  </si>
  <si>
    <t>The OFP shall detemine fmcdu_con_mach_number_class.mach_n by converting mc_mon_mach_class</t>
  </si>
  <si>
    <t>The OFP shall monitor mc_mon_mach_valid_class.</t>
  </si>
  <si>
    <t>The OFP shall set the SDI field (fmcdu_con_mach_number_class.sdi) according to DADS source (01 'DADS1', 10 'DADS2') and set to zero all the remaining bits of the "Data" field of the Label 205 [006] Mach Number.</t>
  </si>
  <si>
    <t>The OFP shall monitor mc_mon_cas_valid_class.</t>
  </si>
  <si>
    <t>The OFP shall set the SDI field (fmcdu_con_corr_airspeed_class.sdi) according to DADS source (01 'DADS1', 10 'DADS2') and set to zero all the remaining bits of the "Data" field of the Label 206 [006] Corrected Airspeed.</t>
  </si>
  <si>
    <t>The OFP shall monitor mc_mon_static_temp_class.</t>
  </si>
  <si>
    <t>The OFP shall detemine fmcdu_con_stat_air_temperature_class.temp by converting mc_mon_static_temp_class.</t>
  </si>
  <si>
    <t>The OFP shall monitor mc_mon_static_temp_valid_class.</t>
  </si>
  <si>
    <t>The OFP shall set the SDI field (fmcdu_con_stat_air_temperature_class.sdi) according to DADS source (01 'DADS1', 10 'DADS2') and set to zero all the remaining bits of the "Data" field of the Label 213 [006] Static Air Temperature.</t>
  </si>
  <si>
    <t>The OFP shall monitor mc_mon_alt_rate_class.</t>
  </si>
  <si>
    <t>The OFP shall monitor mc_mon_press_rt_valid_class</t>
  </si>
  <si>
    <t>The OFP shall set the SDI field (fmcdu_con_altitude_rate_class.sdi) according to DADS source (01 'DADS1', 10 'DADS2') and set to zero all the remaining bits of the "Data" field of the Label 212 [006] Altitude Rate.</t>
  </si>
  <si>
    <t>The OFP shall monitor mc_mon_baro_set_inch_of_hg_class.</t>
  </si>
  <si>
    <t>The OFP shall monitor mc_mon_baroset_press_set_valid_class.</t>
  </si>
  <si>
    <t>The OFP shall set the SDI field (fmcdu_con_baro_correction_in_hg_class.sdi) according to DADS source (01 'DADS1', 10 'DADS2') and set to zero all the remaining bits of the "Data" field of the Label 237 [006] Baro Set (Inch of Hg).</t>
  </si>
  <si>
    <t>The OFP shall monitor mc_mon_baro_set_millibar_class.</t>
  </si>
  <si>
    <t>The OFP shall detemine fmcdu_con_baro_correction_millibar_class.pressure by converting mc_mon_baro_set_millibar_class.</t>
  </si>
  <si>
    <t>The OFP shall monitor vor_mon_bear_class.</t>
  </si>
  <si>
    <t>The OFP shall monitor vor_mon_vir_freq_echo_class.</t>
  </si>
  <si>
    <t>The OFP shall monitor vor_mon_diagn_class.</t>
  </si>
  <si>
    <t>The OFP shall monitor adf_mon_frequency (Label (032) [012] ADF Frequency” (NAV-4000)).</t>
  </si>
  <si>
    <t>The OFP shall monitor adf_mon_bearing  (Label (162) [012] ADF Bearing" (NAV-4000)).</t>
  </si>
  <si>
    <t>ADF VALIDITY:</t>
  </si>
  <si>
    <t>ADF1 FAIL:</t>
  </si>
  <si>
    <t>The OFP shall monitor adf_mon_diagn.</t>
  </si>
  <si>
    <t>The OFP running on FMS Bridge 1 shall acquire TACAN 1 data labels from ARINC 429 input port 12.</t>
  </si>
  <si>
    <t>The OFP running on FMS Bridge 2 shall acquire TACAN 2 data labels from ARINC 429 input port 12.</t>
  </si>
  <si>
    <t>The OFP shall monitor tacan_mon_time_to_wpt_class.</t>
  </si>
  <si>
    <t>The OFP shall monitor tacan_mon_dme_tacan_freq_mode_class.</t>
  </si>
  <si>
    <t>The OFP shall monitor tacan_mon_bearing_class.</t>
  </si>
  <si>
    <t>TACAN VALIDITY DATA:</t>
  </si>
  <si>
    <t>TACAN FAIL:</t>
  </si>
  <si>
    <t>The OFP shall monitor tacan_mon_diagn_class.</t>
  </si>
  <si>
    <t>INS Solution Status</t>
  </si>
  <si>
    <t>Flight Path Angle</t>
  </si>
  <si>
    <t>EGI Inertial Status</t>
  </si>
  <si>
    <t>EGI GPS Status</t>
  </si>
  <si>
    <t>EGI Status</t>
  </si>
  <si>
    <t>EGI Status exchange between FMS Bridges</t>
  </si>
  <si>
    <t>Status of offside EGI</t>
  </si>
  <si>
    <t>The OFP shall monitor fmsb_mon_egi_status_class (i.e. the status of the offside EGI) .</t>
  </si>
  <si>
    <t>The status of offside EGI, egi_term_status_class(Offside) shall be acquired from the other Bridge (fmsb_mon_egi_status_class) in case the Bridge is working in DUAL_MODE or shall be computed directly by the OFP, as described in req. FMSB-005134.</t>
  </si>
  <si>
    <t>EGI Selection Algorithm</t>
  </si>
  <si>
    <t>EGI SDI acquired by FMS Bridge</t>
  </si>
  <si>
    <t>EGI SDI set by FMS Bridge</t>
  </si>
  <si>
    <t>NOTE: the Labels identified as “Burst” are transmitted by FMCDUs in bursts of 3 seconds duration.</t>
  </si>
  <si>
    <t>Case 3: One FMS Bridge failed and offside EGI selected</t>
  </si>
  <si>
    <t>The OFP shall monitor egi_mon_msg_29_off_class</t>
  </si>
  <si>
    <t>The OFP shall monitor egi_mon_msg_29_standby_class</t>
  </si>
  <si>
    <t>The OFP shall monitor egi_mon_msg_29_gc_align_class</t>
  </si>
  <si>
    <t>The OFP shall monitor egi_mon_msg_29_stored_heading_align_class</t>
  </si>
  <si>
    <t>The OFP shall monitor egi_mon_msg_29_in_flight_align_class</t>
  </si>
  <si>
    <t>The OFP shall monitor egi_mon_msg_29_bath_align_class</t>
  </si>
  <si>
    <t>The OFP shall monitor egi_mon_msg_29_navigate_class</t>
  </si>
  <si>
    <t>The OFP shall monitor egi_mon_msg_29_narf_class</t>
  </si>
  <si>
    <t>The OFP shall monitor egi_mon_msg_29_test_class</t>
  </si>
  <si>
    <t>Entered Position</t>
  </si>
  <si>
    <t>Entered True Heading</t>
  </si>
  <si>
    <t>Entered Magnetic Heading</t>
  </si>
  <si>
    <t>The OFP shall monitor egi_mon_actual_rcvr_mode_class (message GPS Status Summary [EGIz 01-FMSBx BC])</t>
  </si>
  <si>
    <t>The OFP shall monitor fmcdu_mon_praim_wpt_long_class</t>
  </si>
  <si>
    <t>The OFP shall monitor fmcdu_mon_praim_wpt_lat_class</t>
  </si>
  <si>
    <t>The OFP shall monitor fmcdu_mon_praim_wpt_eta_hour_class</t>
  </si>
  <si>
    <t>The OFP shall monitor fmcdu_mon_praim_wpt_eta_year_doy_class</t>
  </si>
  <si>
    <t>The OFP shall monitor fmcdu_mon_praim_wpt_eta_gps_week_class</t>
  </si>
  <si>
    <t>The OFP shall monitor fmcdu_mon_praim_wpt_eta_gps_sec_of_week_class</t>
  </si>
  <si>
    <t>The OFP shall monitor fmcdu_mon_praim_wpt_altitude_class</t>
  </si>
  <si>
    <t>The FMS Bridge sends to the EGI the air data received in the Distributed Air Data System (DADS) message, sent by the MC. (See req. FMSB-004998)</t>
  </si>
  <si>
    <t>The OFP shall prepare and schedule the message "Air Data Computer Data" [FMSBx BC-EGIz 30] according to the following algorithm:</t>
  </si>
  <si>
    <t>The OFP shall monitor egi_mon_nav_data_valid_class.</t>
  </si>
  <si>
    <t>The OFP shall monitor egi_mon_sat_sel_msg_valid_class.</t>
  </si>
  <si>
    <t>The OFP shall monitor egi_mon_deselecte_word_valid_class.</t>
  </si>
  <si>
    <t>The OFP shall monitor egi_mon_msg_17_attitude_ready_class.</t>
  </si>
  <si>
    <t>The OFP shall monitor egi_mon_msg_17_degraded_nav_ready_class.</t>
  </si>
  <si>
    <t>The OFP shall monitor egi_mon_msg_17_no_nav_data_class.</t>
  </si>
  <si>
    <t>The OFP shall monitor egi_mon_msg_19_attitude_ready_class.</t>
  </si>
  <si>
    <t>The OFP shall monitor egi_mon_msg_19_degraded_nav_ready_class.</t>
  </si>
  <si>
    <t>The OFP shall monitor egi_mon_msg_19_no_nav_data_class.</t>
  </si>
  <si>
    <t>The OFP shall monitor egi_mon_msg_25_no_nav_data_class.</t>
  </si>
  <si>
    <t>The OFP shall monitor egi_mon_msg_29_attitude_ready_class.</t>
  </si>
  <si>
    <t>The OFP shall monitor egi_mon_msg_29_degraded_nav_ready_class.</t>
  </si>
  <si>
    <t>The OFP shall monitor egi_mon_msg_29_no_nav_data_class.</t>
  </si>
  <si>
    <t>The OFP shall monitor egi_mon_gps_ins_fom_class.</t>
  </si>
  <si>
    <t>Alignment/Navigation Time</t>
  </si>
  <si>
    <t>Pitch/Roll/Heading</t>
  </si>
  <si>
    <t>The OFP shall monitor egi_mon_pitch_angle_class.</t>
  </si>
  <si>
    <t>The OFP shall monitor egi_mon_roll_angle_class</t>
  </si>
  <si>
    <t>The OFP shall monitor egi_mon_pres_true_heading_class.</t>
  </si>
  <si>
    <t>The OFP shall monitor egi_mon_pres_magn_heading_class.</t>
  </si>
  <si>
    <t>Angular Rates</t>
  </si>
  <si>
    <t>The OFP shall monitor egi_mon_roll_rate_class.</t>
  </si>
  <si>
    <t>The OFP shall monitor egi_mon_pitch_rate_class.</t>
  </si>
  <si>
    <t>The OFP shall monitor egi_mon_yaw_rate_class.</t>
  </si>
  <si>
    <t>The OFP shall monitor egi_mon_roll_angle_class.</t>
  </si>
  <si>
    <t>Accelerations</t>
  </si>
  <si>
    <t>The OFP shall monitor egi_mon_long_accel_class.</t>
  </si>
  <si>
    <t>The OFP shall monitor egi_mon_lat_accel_class.</t>
  </si>
  <si>
    <t>The OFP shall monitor egi_mon_normal_accel_class.</t>
  </si>
  <si>
    <t>The OFP shall monitor egi_mon_accel_z_class.</t>
  </si>
  <si>
    <t>The OFP shall monitor egi_mon_velocity_x_class.</t>
  </si>
  <si>
    <t>The OFP shall monitor egi_mon_velocity_y_class.</t>
  </si>
  <si>
    <t>The OFP shall monitor egi_mon_velocity_z_class.</t>
  </si>
  <si>
    <t>The OFP shall monitor egi_mon_accel_x_class.</t>
  </si>
  <si>
    <t>The OFP shall monitor egi_mon_accel_y_class.</t>
  </si>
  <si>
    <t>Altitude</t>
  </si>
  <si>
    <t>The OFP shall monitor egi_mon_msl_altitude_class.</t>
  </si>
  <si>
    <t>Latitude/Longitude</t>
  </si>
  <si>
    <t>The OFP shall monitor egi_mon_cne_z_class.</t>
  </si>
  <si>
    <t>The OFP shall monitot egi_mon_longitude_class.</t>
  </si>
  <si>
    <t>Vertical Velocity</t>
  </si>
  <si>
    <t>GPS Solution &amp; Key Status</t>
  </si>
  <si>
    <t>The OFP shall monitor egi_mon_actual_rcvr_mode_class.</t>
  </si>
  <si>
    <t>The OFP shall monitor egi_mon_battery_fail_class.</t>
  </si>
  <si>
    <t>The OFP shall monitor egi_mon_sis_mode_class.</t>
  </si>
  <si>
    <t>Satellite Status</t>
  </si>
  <si>
    <t>The OFP shall monitor egi_mon_chn1_sat_num_class.</t>
  </si>
  <si>
    <t>The OFP shall monitor egi_mon_chn1_freq_class.</t>
  </si>
  <si>
    <t>The OFP shall monitor egi_mon_chn1_code_class.</t>
  </si>
  <si>
    <t>The OFP shall monitor egi_mon_chn1_chn_mode_class.</t>
  </si>
  <si>
    <t>The OFP shall monitor egi_mon_chn1_carr_to_noise_dens_class.</t>
  </si>
  <si>
    <t>The OFP shall monitor egi_mon_chn2_sat_num_class.</t>
  </si>
  <si>
    <t>The OFP shall monitor egi_mon_chn2_freq_class.</t>
  </si>
  <si>
    <t>The OFP shall monitor egi_mon_chn2_code_class.</t>
  </si>
  <si>
    <t>The OFP shall monitor egi_mon_chn2_chn_mode_class.</t>
  </si>
  <si>
    <t>The OFP shall monitor egi_mon_chn2_carr_to_noise_dens_class.</t>
  </si>
  <si>
    <t>The OFP shall monitor egi_mon_chn3_sat_num_class.</t>
  </si>
  <si>
    <t>The OFP shall monitor egi_mon_chn3_freq_class.</t>
  </si>
  <si>
    <t>The OFP shall monitor egi_mon_chn3_code_class.</t>
  </si>
  <si>
    <t>The OFP shall monitor egi_mon_chn3_chn_mode_class.</t>
  </si>
  <si>
    <t>The OFP shall monitor egi_mon_chn4_freq_class.</t>
  </si>
  <si>
    <t>The OFP shall monitor egi_mon_chn4_code_class.</t>
  </si>
  <si>
    <t>The OFP shall monitor egi_mon_chn4_chn_mode_class.</t>
  </si>
  <si>
    <t>The OFP shall monitor egi_mon_chn4_carr_to_noise_dens_class.</t>
  </si>
  <si>
    <t>The OFP shall monitor egi_mon_chn5_sat_num_class.</t>
  </si>
  <si>
    <t>The OFP shall monitor egi_mon_chn5_freq_class.</t>
  </si>
  <si>
    <t>The OFP shall monitor egi_mon_chn5_code_class.</t>
  </si>
  <si>
    <t>The OFP shall monitor egi_mon_chn5_chn_mode_class.</t>
  </si>
  <si>
    <t>The OFP shall monitor egi_mon_chn5_carr_to_noise_dens_class.</t>
  </si>
  <si>
    <t>The OFP shall monitor egi_mon_chn6_sat_num_class.</t>
  </si>
  <si>
    <t>The OFP shall monitor egi_mon_chn6_freq_class.</t>
  </si>
  <si>
    <t>The OFP shall monitor egi_mon_chn6_code_class.</t>
  </si>
  <si>
    <t>The OFP shall monitor egi_mon_chn6_chn_mode_class.</t>
  </si>
  <si>
    <t>The OFP shall monitor egi_mon_chn6_carr_to_noise_dens_class.</t>
  </si>
  <si>
    <t>The OFP shall monitor egi_mon_chn7_sat_num_class.</t>
  </si>
  <si>
    <t>The OFP shall monitor egi_mon_chn7_freq_class.</t>
  </si>
  <si>
    <t>The OFP shall monitor egi_mon_chn7_code_class.</t>
  </si>
  <si>
    <t>The OFP shall monitor egi_mon_chn7_chn_mode_class.</t>
  </si>
  <si>
    <t>The OFP shall monitor egi_mon_chn7_carr_to_noise_dens_class.</t>
  </si>
  <si>
    <t>The OFP shall monitor egi_mon_chn8_sat_num_class.</t>
  </si>
  <si>
    <t>The OFP shall monitor egi_mon_chn8_freq_class.</t>
  </si>
  <si>
    <t>The OFP shall monitor egi_mon_chn8_code_class.</t>
  </si>
  <si>
    <t>The OFP shall monitor egi_mon_chn8_chn_mode_class.</t>
  </si>
  <si>
    <t>The OFP shall monitor egi_mon_chn8_carr_to_noise_dens_class.</t>
  </si>
  <si>
    <t>The OFP shall monitor egi_mon_chn9_sat_num_class.</t>
  </si>
  <si>
    <t>The OFP shall monitor egi_mon_chn9_freq_class.</t>
  </si>
  <si>
    <t>The OFP shall monitor egi_mon_chn9_code_class.</t>
  </si>
  <si>
    <t>The OFP shall monitor egi_mon_chn9_chn_mode_class.</t>
  </si>
  <si>
    <t>The OFP shall monitor egi_mon_chn9_carr_to_noise_dens_class.</t>
  </si>
  <si>
    <t>The OFP shall monitor egi_mon_chn10_sat_num_class.</t>
  </si>
  <si>
    <t>The OFP shall monitor egi_mon_chn10_freq_class.</t>
  </si>
  <si>
    <t>The OFP shall monitor egi_mon_chn10_code_class.</t>
  </si>
  <si>
    <t>The OFP shall monitor egi_mon_chn10_chn_mode_class.</t>
  </si>
  <si>
    <t>The OFP shall monitor egi_mon_chn10_carr_to_noise_dens_class.</t>
  </si>
  <si>
    <t>The OFP shall monitor egi_mon_chn11_sat_num_class.</t>
  </si>
  <si>
    <t>The OFP shall monitor egi_mon_chn11_freq_class.</t>
  </si>
  <si>
    <t>The OFP shall monitor egi_mon_chn11_code_class.</t>
  </si>
  <si>
    <t>The OFP shall monitor egi_mon_chn11_chn_mode_class.</t>
  </si>
  <si>
    <t>The OFP shall monitor egi_mon_chn11_carr_to_noise_dens_class.</t>
  </si>
  <si>
    <t>The OFP shall monitor egi_mon_chn12_sat_num_class.</t>
  </si>
  <si>
    <t>The OFP shall monitor egi_mon_chn12_freq_class.</t>
  </si>
  <si>
    <t>The OFP shall monitor egi_mon_chn12_code_class.</t>
  </si>
  <si>
    <t>The OFP shall monitor egi_mon_chn12_chn_mode_class.</t>
  </si>
  <si>
    <t>The OFP shall monitor egi_mon_chn12_carr_to_noise_dens_class.</t>
  </si>
  <si>
    <t>Number of Satellites Visible/Tracked</t>
  </si>
  <si>
    <t>The OFP shall monitor egi_mon_sat_used_class.</t>
  </si>
  <si>
    <t>The OFP shall monitor egi_mon_sat_visible_class.</t>
  </si>
  <si>
    <t>Time and Date</t>
  </si>
  <si>
    <t>The OFP shall monitor egi_mon_utc_hour_tens_class.</t>
  </si>
  <si>
    <t>The OFP shall monitor egi_mon_utc_hour_ones_class.</t>
  </si>
  <si>
    <t>The OFP shall monitor egi_mon_utc_minute_tens_class.</t>
  </si>
  <si>
    <t>The OFP shall monitor egi_mon_utc_minute_ones_class.</t>
  </si>
  <si>
    <t>The OFP shall monitor egi_mon_utc_sec_tens_class.</t>
  </si>
  <si>
    <t>The OFP shall monitor egi_mon_utc_sec_ones_class.</t>
  </si>
  <si>
    <t>The OFP shall monitor egi_mon_day_of_year_first_digit_class.</t>
  </si>
  <si>
    <t>The OFP shall monitor egi_mon_day_of_year_tens_sec_digit_class.</t>
  </si>
  <si>
    <t>The OFP shall monitor egi_mon_day_of_year_ones_3rd_digit.</t>
  </si>
  <si>
    <t>The OFP shall monitor egi_mon_year_validity_class.</t>
  </si>
  <si>
    <t>The OFP shall monitor egi_mon_year_3rd_digit_class.</t>
  </si>
  <si>
    <t>The OFP shall monitor egi_mon_year_4th_digit_class.</t>
  </si>
  <si>
    <t>The OFP shall monitor egi_mon_egr_lat_class.</t>
  </si>
  <si>
    <t>The OFP shall monitor egi_mon_egr_long_class.</t>
  </si>
  <si>
    <t>The OFP shall monitor egi_mon_egr_alt_class.</t>
  </si>
  <si>
    <t>Velocity</t>
  </si>
  <si>
    <t>The OFP shall monitor egi_mon_vel_north_class.</t>
  </si>
  <si>
    <t>The OFP shall monitor egi_mon_vel_east_class.</t>
  </si>
  <si>
    <t>Estimated Horizontal Error (EHE)</t>
  </si>
  <si>
    <t>The OFP shall monitor egi_mon_ehe_class.</t>
  </si>
  <si>
    <t>Dilution Of Precision</t>
  </si>
  <si>
    <t>The OFP shall monitor egi_mon_khdop_class</t>
  </si>
  <si>
    <t>The OFP shall monitor egi_mon_kvdop_class</t>
  </si>
  <si>
    <t>Horizontal Uncertainty Level (HUL)</t>
  </si>
  <si>
    <t>The OFP shall monitor egi_mon_hul_class</t>
  </si>
  <si>
    <t>Horizontal Protection Level (HPL)</t>
  </si>
  <si>
    <t>The OFP shall monitor egi_mon_hpl_class</t>
  </si>
  <si>
    <t>GPS Satellite Deselect</t>
  </si>
  <si>
    <t>The OFP shall monitor egi_mon_deselect_sv_1_to_16_class</t>
  </si>
  <si>
    <t>The OFP shall monitor egi_mon_deselect_sv_17_to_32_class</t>
  </si>
  <si>
    <t>PRAIM Response</t>
  </si>
  <si>
    <t>The OFP shall monitor egi_mon_praim_arrival_utc_time_val_class</t>
  </si>
  <si>
    <t>The OFP shall monitor egi_mon_praim_arrival_pof_val_class</t>
  </si>
  <si>
    <t>The OFP shall monitor egi_mon_praim_utc_toa_hour_class</t>
  </si>
  <si>
    <t>The OFP shall monitor egi_mon_praim_utc_toa_min_class</t>
  </si>
  <si>
    <t>The OFP shall monitor egi_mon_praim_utc_toa_sec_class</t>
  </si>
  <si>
    <t>The OFP shall monitor egi_mon_praim_arrival_pof_class</t>
  </si>
  <si>
    <t>The OFP shall monitor egi_mon_praim_raim_avail_valid_class</t>
  </si>
  <si>
    <t>The OFP shall monitor egi_mon_praim_prot_level_valid_class</t>
  </si>
  <si>
    <t>The OFP shall monitor egi_mon_praim_raim_avail_class</t>
  </si>
  <si>
    <t>The OFP shall monitor egi_mon_praim_hpl_class</t>
  </si>
  <si>
    <t>The OFP shall monitor egi_mon_msg_17_inert_sens_ref_fail_class.</t>
  </si>
  <si>
    <t>The OFP shall monitor egi_mon_msg_17_dig_attit_data_fail_class.</t>
  </si>
  <si>
    <t>The OFP shall monitor egi_mon_msg_17_off_class.</t>
  </si>
  <si>
    <t>The OFP shall monitor egi_mon_msg_17_standby_class</t>
  </si>
  <si>
    <t>The OFP shall monitor egi_mon_msg_17_in_flight_align_class</t>
  </si>
  <si>
    <t>The OFP shall monitor egi_mon_msg_17_stored_heading_align_class.</t>
  </si>
  <si>
    <t>The OFP shall monitor egi_mon_msg_17_gc_align_class.</t>
  </si>
  <si>
    <t>The OFP shall monitor egi_mon_msg_17_navigate_class.</t>
  </si>
  <si>
    <t>The OFP shall monitor egi_mon_msg_17_bath_align_class.</t>
  </si>
  <si>
    <t>The OFP shall monitor egi_mon_msg_17_test_class.</t>
  </si>
  <si>
    <t>The OFP shall monitor egi_mon_msg_17_narf_class.</t>
  </si>
  <si>
    <t>The OFP shall monitor egi_mon_msg_17_pitch_angle_class</t>
  </si>
  <si>
    <t>The OFP shall monitor egi_mon_msg_17_roll_angle_class.</t>
  </si>
  <si>
    <t>The OFP shall monitor egi_mon_msg_17_pres_true_heading_class.</t>
  </si>
  <si>
    <t>The OFP shall monitor egi_mon_msg_17_pres_mag_heading_class.</t>
  </si>
  <si>
    <t>The OFP shall monitor egi_mon_msg_17_altitude_class.</t>
  </si>
  <si>
    <t>The OFP shall monitor egi_mon_msg_17_alt_loop_bit_class.</t>
  </si>
  <si>
    <t>The OFP shall monitor egi_mon_msg_17_cnexz_class.</t>
  </si>
  <si>
    <t>The OFP shall monitor egi_mon_msg_17_longitude_class.</t>
  </si>
  <si>
    <t>The OFP shall monitor egi_mon_pres_ground_track_class</t>
  </si>
  <si>
    <t>The OFP shall monitor egi_mon_pres_ground_speed_class</t>
  </si>
  <si>
    <t>The OFP shall monitor egi_mon_wind_vel_class (WIND_VELOCITY).</t>
  </si>
  <si>
    <t>The OFP shall monitor egi_mon_wind_dir_class (WIND_DIRECTION).</t>
  </si>
  <si>
    <t>If FMS Bridge 2 RT fail on Left-CNI bus, the FMS Bridge 1 shall acquire the message "Buffered ICDU Entries" from FMS Bridge 2 via Right-CNI bus and forward it on Left-CNI bus to MC1, until the failure is recovered.</t>
  </si>
  <si>
    <t>The OFP shall send to the MCDU the ARINC 739 ETX Label  for first 13 menu lines with RSN=line number</t>
  </si>
  <si>
    <t>The OFP shall send to the MCDU the ARINC 739 EOT Label after last menu line transmission with LRN=line number</t>
  </si>
  <si>
    <t>If the MIL-STD-1553 message “MC ICDUx Soft Panel Display Text – Display Line 14” contains a string left justified (keyboard entered data) the OFP shall send to the MCDU the string left justified in white large font.</t>
  </si>
  <si>
    <t>The OFP shall provide to the MCDU the line color information according to the following table:</t>
  </si>
  <si>
    <t xml:space="preserve">Every High Level Requirement (HLR) shall have a unique identifier in order to distinguish in an exclusive manner each group of statements which belongs to it. </t>
  </si>
  <si>
    <t>1) [IDEN] is the first part of the identifier and can be equal to:</t>
  </si>
  <si>
    <t>3) [DDDDDD] are six (6) univocal digits</t>
  </si>
  <si>
    <t>Each requirement is labeled with the following tags (defined as attributes in DOORS):</t>
  </si>
  <si>
    <t>1) BLOCK</t>
  </si>
  <si>
    <t>This tag defines the block to which the requirement belongs:</t>
  </si>
  <si>
    <t>The Block attribute will be reported for every defined HLR according to the equivalent attribute provided at System level. If not available at System level it will set as Not Assigned.</t>
  </si>
  <si>
    <t>NOTE: Block_1 refers to reused requirements from PDS and is not applicable to the FMS Bridge.</t>
  </si>
  <si>
    <t>2) BUILD</t>
  </si>
  <si>
    <t>The OFP is developed by incremental builds that gradually incorporate the HLR belonging to the above functional blocks.</t>
  </si>
  <si>
    <t>This tag defines the build whose the requirement belong to and provides the developer a mean to directly locate in which build it must be included.</t>
  </si>
  <si>
    <t>The Build attribute will be reported for every defined HLR according to the equivalent attribute provided at System level.</t>
  </si>
  <si>
    <t xml:space="preserve">For any derived requirement the Build value will be defined in the SRD.  </t>
  </si>
  <si>
    <t>If not available at System level it will set as Not Assigned.</t>
  </si>
  <si>
    <t>3) SAFETY_CLASS</t>
  </si>
  <si>
    <t>For this tag the five condition categorizations are used: catastrophic, hazardous, major, minor and no effect.</t>
  </si>
  <si>
    <t>The safety class attribute will be reported for every defined HLR according to the equivalent attribute provided at System level or according to any inputs from the Safety group.</t>
  </si>
  <si>
    <t>If not available at System level, it will set as Not Assigned.</t>
  </si>
  <si>
    <t>The diagram below depicts the FMS Bridge interfaces:</t>
  </si>
  <si>
    <t xml:space="preserve">The following OFP States (eqp_term_ofp_state) are defined: </t>
  </si>
  <si>
    <t xml:space="preserve">  1) INIT </t>
  </si>
  <si>
    <t xml:space="preserve">  2) NOT_OPERATIVE </t>
  </si>
  <si>
    <t xml:space="preserve">  3) OPERATIVE </t>
  </si>
  <si>
    <t>In the INIT state the OFP shall perform the following operations:</t>
  </si>
  <si>
    <t>NOTE:</t>
  </si>
  <si>
    <t>In the OPERATIVE state the OFP shall cyclically run every 25 ms (40 Hz) performing all its main functions.</t>
  </si>
  <si>
    <t>The following OFP Modes (eqp_term_ofp_mode) are defined:</t>
  </si>
  <si>
    <t xml:space="preserve">  1. Bus Interface NORMAL (BIN) </t>
  </si>
  <si>
    <t xml:space="preserve">  2. Mission Computer Backup (MCB)  </t>
  </si>
  <si>
    <t xml:space="preserve">  3. Bridge (BRIDGE) </t>
  </si>
  <si>
    <t xml:space="preserve">  4. Bus Adapter Only (BAO)</t>
  </si>
  <si>
    <t xml:space="preserve">  5. Invalid configuration (INVALID)</t>
  </si>
  <si>
    <t xml:space="preserve">NOTE: </t>
  </si>
  <si>
    <t>A brief description of the OFP Modes is provided below:</t>
  </si>
  <si>
    <t>The BRIDGE configuration (FMSB unit) implements:</t>
  </si>
  <si>
    <t xml:space="preserve">Any other configuration is INVALID and causes the unit shutdown.  </t>
  </si>
  <si>
    <t>The OFP shall log via Serial I/F its own Device ID (eqp_term_ofp_dev_id).</t>
  </si>
  <si>
    <t xml:space="preserve">In case of any mismatch the OFP shall log also the incoherent values: </t>
  </si>
  <si>
    <t>Each FMS Bridge supports SW synchronization by outputting its SW Version data to the other FMS Bridge and matching the resident SW Version data with the ones received by the other FMS Bridge.</t>
  </si>
  <si>
    <t xml:space="preserve">The Redundancy Management function defines how the two FMS Bridges operate together in a dual redundant bus system architecture. The FMS Bridges perform bus controller, monitor, and synchronization functions needed to support redundant CNI 1553 bus operations. </t>
  </si>
  <si>
    <t>Either FMS Bridge is capable of controlling the Left and Right CNI 1553 busses.</t>
  </si>
  <si>
    <t>The CNI Left/Right 1553 bus timing is based on a major frame with a duration of 1 second (rate: 1 Hz). Each major frame consists of 40 minor frames with a duration of 25 ms per minor frame (rate: 40 Hz).</t>
  </si>
  <si>
    <t xml:space="preserve">In nominal conditions("dual mode"), each FMS Bridge operates as BC for the onside bus (Left for FMS Bridge 1 and Right for FMS Bridge 2) and backup BC for the offside bus (Right for FMS Bridge 1 and Left for FMS Bridge 2). </t>
  </si>
  <si>
    <t xml:space="preserve">When only a single FMS Bridge is operational ("single mode"), it will assume control of both 1553 busses. </t>
  </si>
  <si>
    <t>When the FMS Bridges determine a difference between the onside FMS Bridge configuration data and the other FMS Bridge's, the FMS Bridges will notify the operator of the condition and will use a default configuration for the affected equipment.</t>
  </si>
  <si>
    <t xml:space="preserve">When a CNI 1553 bus or bus device failure is detected, the FMS Bridges annunciate the failure to the operator via the MCs ACAWS and CWA. The FMS Bridges support operator control of the FMS system by annunciating equipment failures and giving the operator the opportunity to select the failed equipment's backup. </t>
  </si>
  <si>
    <t>The following paragraphs describe how the FMS Bridges assume control of the CNI 1553 busses.</t>
  </si>
  <si>
    <t>In Operative state the OFP shall configure its Mil1553 bus I/F according to the calculated FB_MODE (var: fmsb_term_1533_mode) as described in the table below:</t>
  </si>
  <si>
    <t>The OFP manages the handover and takeover functionalities on CNI Left and Right bus on the basis of the status of discrete signals and by means of the dynamic handover procedure.</t>
  </si>
  <si>
    <t>If no traffic is detected, the OFP shall enable BC operation on that bus and begin transmitting a synchronization and status message to all RTs.</t>
  </si>
  <si>
    <t>If system initialization completes successfully, each FMS Bridge shall function as BC on related onside bus.</t>
  </si>
  <si>
    <t>In case one Bridge has a major failure, the other Bridge shall provide full BC functionality to maintain communications on both Left and CNI Right 1553 busses.</t>
  </si>
  <si>
    <t>The OFP shall check any 1553 BUS by performing the following actions:</t>
  </si>
  <si>
    <t>1) Monitoring the status of input discretes HIACT (Offside Bus) and LODEM (Onside bus) (fmsb_mon_discretes)</t>
  </si>
  <si>
    <t>2) Monitoring the 2 BUSACT signals from FMSB (Onside and Offside) internal bus interfaces.</t>
  </si>
  <si>
    <t>1) INIT PHASE (furtherly divided into two steps)</t>
  </si>
  <si>
    <t>2) OPERATIONAL PHASE</t>
  </si>
  <si>
    <t>The Activity Diagram below depicts the moding phases:</t>
  </si>
  <si>
    <t xml:space="preserve">The INIT PHASE is divided into two consecutive steps: </t>
  </si>
  <si>
    <t xml:space="preserve">At power up each FMS Bridge shall monitor only the onside bus (INIT PHASE 1). </t>
  </si>
  <si>
    <t xml:space="preserve">After 2 seconds each FMS Bridge shall check also the offside bus (INIT PHASE 2). </t>
  </si>
  <si>
    <t>The Activity Diagram below depicts the 2 steps of the INIT PHASE:</t>
  </si>
  <si>
    <t>The OFP shall verify that (BUSACT=False and LODEM=False) for 8 minor cycles on onside bus.</t>
  </si>
  <si>
    <t>If the condition is True it shall configure itself as BC and start scheduling message transactions.</t>
  </si>
  <si>
    <t>If the condition is True it shall configure itself as BC, set DEM to True and start scheduling message transactions.</t>
  </si>
  <si>
    <t>(*) via 1553 "Exchange Data" message</t>
  </si>
  <si>
    <t>Primary BC:</t>
  </si>
  <si>
    <t>The Primary BC on onside bus shall set ACCEPT_BUS_CONTROL to 1, in order to request control of the bus from Secondary BC.</t>
  </si>
  <si>
    <t>NOTE: After the first time the Primary BC sets ACCEPT_BUS_CONTROL to 1, a timeout of 2 seconds ("RELINQUISH_TIMEOUT") shall be considered before to declare the handshake procedure failed.</t>
  </si>
  <si>
    <t>The Primary BC shall verify that:</t>
  </si>
  <si>
    <t>If the condition is True it shall initialize itself as BC otherwise it shall set ACT to False.</t>
  </si>
  <si>
    <t>After completion of INIT PHASE each FMS Bridge shall control/monitor onside and offside busses evolving from the INIT PHASE exit conditions.</t>
  </si>
  <si>
    <t>The Activity Diagram below depicts the OPERATIONAL PHASE:</t>
  </si>
  <si>
    <t>If it has expired the OFP shall verify that (BUSACT=False and LODEM=False) for 8 minor cycles and if the condition is True it shall set ACT to True, configure itself as BC and start scheduling message transactions.</t>
  </si>
  <si>
    <t xml:space="preserve">While acting as a BC for a bus, the FMS Bridge shall schedule and perform I/O transactions either at regular intervals (for most transactions) or asynchronously (for some transactions), according to the FMS Bridge ICD [RD1]. </t>
  </si>
  <si>
    <t>(*) Both MCs healthy and both FMS Bridges healthy</t>
  </si>
  <si>
    <t>Further details about the message transactions are provided below:</t>
  </si>
  <si>
    <t>The health monitor functions and the transactions relevant to those Devices are activated accordingly.</t>
  </si>
  <si>
    <t>ARINC 429 Input Port Health (see FMS Bridge ICD [RD1], Para. 5):</t>
  </si>
  <si>
    <t>then the OFP shall set the Input port STATUS to INVALID.</t>
  </si>
  <si>
    <t>ARINC 429 Output Port Health (see FMS Bridge ICD [RD1], Para. 5):</t>
  </si>
  <si>
    <t>ARINC 739 Ports Health (see FMS Bridge ICD [RD1], Para. 5):</t>
  </si>
  <si>
    <t>Input Ports #3, #7 and #11 connect FMS Bridge to MCDUs using protocol ARINC 739. The data exchange is driven by the MCDUs and there is no onside/offside mechanism provided.</t>
  </si>
  <si>
    <t>ARINC 429 Input Port Source Determination:</t>
  </si>
  <si>
    <t xml:space="preserve">If fmsb_term_1553_op_mode is equal to dual_mode (DUAL MODE) the OFP shall determine which FMCDU to acquire ARINC 429 data from (fmsb_term_input_arinc429) as follows: </t>
  </si>
  <si>
    <t xml:space="preserve">  then</t>
  </si>
  <si>
    <t>else</t>
  </si>
  <si>
    <t xml:space="preserve">end if;  </t>
  </si>
  <si>
    <t xml:space="preserve">end if; </t>
  </si>
  <si>
    <t>then</t>
  </si>
  <si>
    <t>end if;</t>
  </si>
  <si>
    <t>ARINC 429 Output Ports:</t>
  </si>
  <si>
    <t>Every block of Background Data is identified by a start label and an end Label, which are respectively:</t>
  </si>
  <si>
    <t>ARINC 739 ports management:</t>
  </si>
  <si>
    <t>The table below depicts the ARINC 739 channels between the FMS Bridge devices and the 3 MCDU:</t>
  </si>
  <si>
    <t xml:space="preserve">The OFP shall determine these CONs: </t>
  </si>
  <si>
    <t>and the following TERMS:</t>
  </si>
  <si>
    <t>as follows:</t>
  </si>
  <si>
    <t xml:space="preserve">  if (Label 377 not received for T &gt; 3 sec on RX port 3 or </t>
  </si>
  <si>
    <t xml:space="preserve">  elsif FAILURE CONDITION 1 NO MORE PRESENT FOR T &gt; 3 sec</t>
  </si>
  <si>
    <t xml:space="preserve">  end if;         </t>
  </si>
  <si>
    <t xml:space="preserve">  if (Label 377 not received for T &gt; 3 sec on RX port 7 or</t>
  </si>
  <si>
    <t xml:space="preserve">  elsif FAILURE CONDITION 2 NO MORE PRESENT FOR T &gt; 3 sec</t>
  </si>
  <si>
    <t xml:space="preserve">  end if;</t>
  </si>
  <si>
    <t xml:space="preserve">  if (Label 377 not received for T &gt; 3 sec on RX port 11 or</t>
  </si>
  <si>
    <t xml:space="preserve">  elsif FAILURE CONDITION 3 NO MORE PRESENT FOR T &gt; 3 sec</t>
  </si>
  <si>
    <t xml:space="preserve">  if (Label 377 not received for T &gt; 3 sec on RX_port_7 or</t>
  </si>
  <si>
    <t xml:space="preserve">  elsif FAILURE CONDITION 4 NO MORE PRESENT FOR T &gt; 3 sec</t>
  </si>
  <si>
    <t xml:space="preserve">  end if;  </t>
  </si>
  <si>
    <t xml:space="preserve">  if Label 377 not received for T &gt; 3 sec on RX_port_3 or</t>
  </si>
  <si>
    <t xml:space="preserve">  elsif FAILURE CONDITION 5 NO MORE PRESENT FOR T &gt; 3 sec</t>
  </si>
  <si>
    <t xml:space="preserve">  if Label 377 not received for T &gt; 3 sec on RX_port_11 or</t>
  </si>
  <si>
    <t xml:space="preserve">The OFP shall monitor the following MONs: </t>
  </si>
  <si>
    <t>ARINC 429 output ports management:</t>
  </si>
  <si>
    <t>The OFP shall manage the health status of ARINC 429 output ports 2, 3 and 4 as follows:</t>
  </si>
  <si>
    <t>NOTE: this a way to "force" the FMCDU to exchange data with offside FMS Bridge.</t>
  </si>
  <si>
    <t>After a failure detection, if the failure conditions are no more present for at least 3 seconds, then the OFP shall reset fmsb_con_onside_status_class to OK (failure recovery).</t>
  </si>
  <si>
    <t xml:space="preserve">end if </t>
  </si>
  <si>
    <t>After a failure has been detected and notified to MC, if the failure condition(s) is(are) no more present for at least 3 seconds, then the OFP shall reset the relative CON to OK (failure recovery).</t>
  </si>
  <si>
    <t>The OFP shall monitor fmcdu_mon_label_350_class acquiring data from both Onside and Offside Input Ports.</t>
  </si>
  <si>
    <t>as concerns Label 350 the configuration for the 2 FMS Bridges is detailed below:</t>
  </si>
  <si>
    <t>The OFP shall monitor fmcdu_mon_label_351_class acquiring data from both Onside and Offside Input Ports.</t>
  </si>
  <si>
    <t>as concerns Label 351 the configuration for the 2 FMS Bridges is detailed below:</t>
  </si>
  <si>
    <t>as in the following:</t>
  </si>
  <si>
    <t>After a communication lost failure has been detected and notified to MC, if the failure conditions are no more present for at least 3 seconds, then the OFP shall reset the relative CON to OK (failure recovery).</t>
  </si>
  <si>
    <t xml:space="preserve">The OFP shall determine the following CONs: </t>
  </si>
  <si>
    <t>as illustrated below:</t>
  </si>
  <si>
    <t xml:space="preserve">then   </t>
  </si>
  <si>
    <t xml:space="preserve">then  </t>
  </si>
  <si>
    <t>end if</t>
  </si>
  <si>
    <t>NOTE: After a failure detection, if the failure conditions are no more present for at least 3 seconds, then the OFP shall reset the relative CON to OK(0) (failure recovery).</t>
  </si>
  <si>
    <t>as indicated below:</t>
  </si>
  <si>
    <t xml:space="preserve">else </t>
  </si>
  <si>
    <t>The OFP shall determine mc_con_fmcdu_comm_class on the basis of fmcdu_mon_label_350_class, according to the table below and to the following algotithm:</t>
  </si>
  <si>
    <t>The OFP shall monitor fmcdu_mon_mcdu_disc_class (Label 270).</t>
  </si>
  <si>
    <t>The OFP shall monitor fmcdu_mon_fail_word_class (Label 271) acquiring data from both Onside and Offside Input Ports.</t>
  </si>
  <si>
    <t>Label 271 is received from FMS Bridge 1 on ARINC RX PORTs 1 (FMCDU1) and 5 (FMCDU2) and from FMS Bridge 2 on ARINC RX PORTs 5 (FMCDU1) and 1 (FMCDU2).</t>
  </si>
  <si>
    <t>The OFP shall determine mc_con_fmcdu_status_class as follows:</t>
  </si>
  <si>
    <t xml:space="preserve"> then</t>
  </si>
  <si>
    <t xml:space="preserve"> else </t>
  </si>
  <si>
    <t xml:space="preserve"> end if;</t>
  </si>
  <si>
    <t>If &lt;Failure condition&gt; for a specific FMCDU is equal to True for at least 3 seconds the OFP shall set the relative CON mc_con_fmcdu_status_class(fmcdu) to Fail(1).</t>
  </si>
  <si>
    <t>If the OFP shall determine mc_con_fmcdu_batt_fail_class as follows:</t>
  </si>
  <si>
    <t xml:space="preserve"> else</t>
  </si>
  <si>
    <t>The OFP shall monitor the MASTER AVIONIC On/Off Status (fmcdu_mon_pow_crtl_cmd.master).</t>
  </si>
  <si>
    <t>Note: upon reception of MASTER AVIONIC command the OFP shall power on the devices under control.</t>
  </si>
  <si>
    <t>NOTE: the table below describes the devices associated with each MON:</t>
  </si>
  <si>
    <t>fmcdu_term_pow_crtl_cmd.vuhf4 =fmcdu_mon_pow_crtl_cmd.vuhf4;</t>
  </si>
  <si>
    <t>fmcdu_term_pow_crtl_cmd.hf2 =fmcdu_mon_pow_crtl_cmd.hf2;</t>
  </si>
  <si>
    <t>Master Avionic Power On Sequence:</t>
  </si>
  <si>
    <t>If fmcdu_mon_pow_crtl_cmd.master changes from False to True (MASTER AVIONIC SWITCH ON transition) the OFP shall set to logic value 'POWER ON' these CONs:</t>
  </si>
  <si>
    <t>Note: the table below depicts the CONs associated with the devices to be powered on:</t>
  </si>
  <si>
    <t xml:space="preserve">mc_con_vor_on_req_class is associated to field VORx_ON_REQUEST, which is equal to:   </t>
  </si>
  <si>
    <t xml:space="preserve">mc_con_tacan_on_req_class  is associated to field TACANx_ON_REQUEST, which is equal to:   </t>
  </si>
  <si>
    <t>Once the Master Avionic Power On Sequence has ended, the OFP shall notify the FMCDU of the powered devices by setting the following CONs in Label 057-021:</t>
  </si>
  <si>
    <t>If Master Avionic Power On sequence is not in progress (see Note) and if any of the MONs listed in the table below switch from False to True, the OFP shall set the associated TERM to True, while if the MONs switch from True to False, the OFP shall set the associated TERM to False.</t>
  </si>
  <si>
    <t>fmcdu_term_pow_crtl_cmd.tacan2</t>
  </si>
  <si>
    <t>fmcdu_term_pow_crtl_cmd.vuhfdf</t>
  </si>
  <si>
    <t>HF1</t>
  </si>
  <si>
    <t xml:space="preserve">fmcdu_term_pow_crtl_cmd.hf1   </t>
  </si>
  <si>
    <t>NOTE: since the MASTER AVIONIC command has higher priority than single device commands, when the FMS Bridge receives Label 057-002r with MASTER AVIONIC set, it shall ignore the other power ON requests contained in the label (i.e. the MONs above described) until Master Avionic Power On sequence is terminated</t>
  </si>
  <si>
    <t>If one or more of the TERM listed in the table below is equal to True, the OFP shall set the relative CON to 'POWER  ON', otherwise the OFP shall set the relative CON to 'POWER OFF'.</t>
  </si>
  <si>
    <t>fmcdu_term_pow_crtl_cmd.tacan1</t>
  </si>
  <si>
    <t>If more than one device power on is requested by the FMCDU at the same time, the OFP shall set the relative CONs (discr_con_power_x, where x=1,2,3,4,5,6,8,9 and 12) with at least 4 minor cycle of delay (100 ms) between two consecutive commands.</t>
  </si>
  <si>
    <t>The OFP shall notify the FMCDU of the Power On/Off status relative to each device as in the following:</t>
  </si>
  <si>
    <t>mc_mon_ndb_class.req_count_class</t>
  </si>
  <si>
    <t>The OFP shall verify the integrity of the received NDB Record Data by checksum verification.</t>
  </si>
  <si>
    <t>The OFP shall:</t>
  </si>
  <si>
    <t xml:space="preserve">After the successful Checksum check, the OFP shall set </t>
  </si>
  <si>
    <t>and send Label 001 to FMCDU.</t>
  </si>
  <si>
    <t>mc_con_ndb_rwy_elev_valid_class</t>
  </si>
  <si>
    <t>mc_con_rwy_lenght_valid_class</t>
  </si>
  <si>
    <t>mc_con_rwy_hdg_valid_class</t>
  </si>
  <si>
    <t>the OFP shall set</t>
  </si>
  <si>
    <t>After the NDB interrogation, in case of checksum error, the OFP shall set the following:</t>
  </si>
  <si>
    <t>The OFP shall perform the following operations:</t>
  </si>
  <si>
    <t>The OFP shall determine the following CONs:</t>
  </si>
  <si>
    <t>The OFP shall determine fmcdu_con_ehsi_map_range.selection (ARINC 429) as follows:</t>
  </si>
  <si>
    <t>The OFP shall monitor the Distance to Waypoint value (fmcdu_mon_dist_to_wpt_class).</t>
  </si>
  <si>
    <t>The OFP shall determine mc_con_dist_to_wpt_class (1553) by converting fmcdu_mon_dist_to_wpt_class as follows:</t>
  </si>
  <si>
    <t xml:space="preserve">The OFP shall monitor the Time to Waypoint value (fmcdu_mon_time_to_wpt_class). </t>
  </si>
  <si>
    <t xml:space="preserve">                                                           fmcdu_mon_time_to_wpt_class.secs / 60; </t>
  </si>
  <si>
    <t xml:space="preserve"> label_056_002a.estimated_time_of_arrival_hour_tens * 10 + </t>
  </si>
  <si>
    <t xml:space="preserve"> label_056_002a.estimated_time_of_arrival_hour_units;</t>
  </si>
  <si>
    <t xml:space="preserve"> label_056_002a.estimated_time_of_arrival_min_tens * 10 + </t>
  </si>
  <si>
    <t xml:space="preserve"> label_056_002a.estimated_time_of_arrival_min_units; </t>
  </si>
  <si>
    <t xml:space="preserve"> label_056_002a.estimated_time_of_arrival_min_tenths * 6;</t>
  </si>
  <si>
    <t>The OFP shall determine mc_con_lat_ppos_class as follows:</t>
  </si>
  <si>
    <t>The OFP shall determine mc_con_ins_radio_ppos_lat_class as follows:</t>
  </si>
  <si>
    <t>The OFP shall determine mc_con_long_ppos_class as follows:</t>
  </si>
  <si>
    <t>The OFP shall determine mc_con_ins_radio_ppos_long_class as follows:</t>
  </si>
  <si>
    <t>The OFP shall determine the following output data:</t>
  </si>
  <si>
    <t>on the basis of these input data:</t>
  </si>
  <si>
    <t>and according to the decision table provided below.</t>
  </si>
  <si>
    <t xml:space="preserve">Let us define: </t>
  </si>
  <si>
    <t>then we will have:</t>
  </si>
  <si>
    <t>The OFP shall determine the mc_con_track_angle_error_class on the basis of these input data:</t>
  </si>
  <si>
    <t>and according to the decision table provided below:</t>
  </si>
  <si>
    <t>The OFP shall determine the mc_con_rel_bearing_to_class on the basis of these input data:</t>
  </si>
  <si>
    <t>The OFP shall determine mc_con_cross_track_error_class (1553) as in the following:</t>
  </si>
  <si>
    <t>mc_con_cross_track_error_class shall be then converted in 1553 word format, according to "Sensitive Steering" settings (defined in FMS Bridge ICD [RD1]).</t>
  </si>
  <si>
    <t>The OFP shall determine mc_con_vert_dev_class by converting fmcdu_mon_vert_dev_class:</t>
  </si>
  <si>
    <t>The OFP shall determine mc_eta_tgt_id_class as in the following:</t>
  </si>
  <si>
    <t>The OFP shall determine mc_con_time_class as follows:</t>
  </si>
  <si>
    <t>The OFP shall determine mc_con_time_over_tgt_class as follows:</t>
  </si>
  <si>
    <t>The OFP shall determine  mc_con_tgt_gnd_speed_class by converting fmcdu_mon_tgt_gnd_speed_class as follows:</t>
  </si>
  <si>
    <t>The OFP shall monitor fmcdu_mon_mag_head_class.</t>
  </si>
  <si>
    <t>The OFP shall determine the following Aircraft Heading Data output data:</t>
  </si>
  <si>
    <t>The OFP shall determine mc_con_drift_angle_class as follows:</t>
  </si>
  <si>
    <t>The OFP shall determine mc_con_roll_cmd_class as follows:</t>
  </si>
  <si>
    <t>The OFP shall determine mc_con_anp_class by converting fmcdu_mon_anp_class as in the following:</t>
  </si>
  <si>
    <t>The OFP shall determine mc_con_rnp_value_class by converting fmcdu_mon_rnp_class as belows described:</t>
  </si>
  <si>
    <t>The OFP shall determine mc_con_xtrk_limit_class by converting fmcdu_mon_rnp_class as in the following:</t>
  </si>
  <si>
    <t>The OFP shall monitor fmcdu_mon_tgt_alt_class.</t>
  </si>
  <si>
    <t>The OFP shall determine mc_con_tgt_alt_class by converting fmcdu_mon_tgt_alt_class as follows:</t>
  </si>
  <si>
    <t>The OFP shall determine mc_con_tgt_airspeed_class by converting fmcdu_mon_tgt_airspeed_class as follows:</t>
  </si>
  <si>
    <t>end case;</t>
  </si>
  <si>
    <t>The OFP shall determine fmcdu_con_afcs.pitch_flight_dir_valid on the basis of these input data:</t>
  </si>
  <si>
    <t>The OFP shall determine fmcdu_con_afcs.roll_flight_dir_valid on the basis of these input data:</t>
  </si>
  <si>
    <t>The OFP shall determine fmcdu_con_afcs.alt_capt_arm on the basis of these input data:</t>
  </si>
  <si>
    <t>The OFP shall determine fmcdu_con_afcs.dafd_pitch_engage_mode on the basis of these input data:</t>
  </si>
  <si>
    <t>The OFP shall determine fmcdu_con_afcs.dafd_roll_engage_mode on the basis of these input data:</t>
  </si>
  <si>
    <t>The OFP shall determine fmcdu_con_afcs.vnav_engaged as in the following:</t>
  </si>
  <si>
    <t>The OFP shall determine fmcdu_con_afcs.vnav_but_push_event as in the following:</t>
  </si>
  <si>
    <t xml:space="preserve">then </t>
  </si>
  <si>
    <t>The OFP shall determine fmcdu_con_afcs.ap_engaged as in the following:</t>
  </si>
  <si>
    <t>The OFP shall determine fmcdu_con_afcs.autothr_engaged as in the following:</t>
  </si>
  <si>
    <t>The MIL-STD-1553 Message "FMS Guidance Commands 1", in the word STATUS_SOLUTION, contains information about Guidance data validities (as listed below),</t>
  </si>
  <si>
    <t>The OFP shall determine mc_con_sp_nav_flag_class as in the following:</t>
  </si>
  <si>
    <t xml:space="preserve">  else   </t>
  </si>
  <si>
    <t>The OFP shall determine mc_con_hdg_flag_class as in the following:</t>
  </si>
  <si>
    <t>The OFP shall determine mc_con_wind_valid_class as in the following:</t>
  </si>
  <si>
    <t xml:space="preserve">else   </t>
  </si>
  <si>
    <t>The OFP shall determine mc_con_to_from_class as in the following:</t>
  </si>
  <si>
    <t>The OFP shall determine mc_con_sp_lat_guid_valid_class as in the following:</t>
  </si>
  <si>
    <t>The OFP shall determine mc_con_fms_sel_class as in the following:</t>
  </si>
  <si>
    <t xml:space="preserve">else  </t>
  </si>
  <si>
    <t>The OFP shall determine mc_con_ins_radio_ppos_valid_class as in the following:</t>
  </si>
  <si>
    <t>The OFP shall determine mc_con_vias_submode_req_class as in the following:</t>
  </si>
  <si>
    <t>The OFP shall determine mc_con_lnav_avail_class and mc_con_roll_cmd_valid_class as in the following:</t>
  </si>
  <si>
    <t>The OFP shall determine mc_con_tgt_vert_speed_valid_class as in the following:</t>
  </si>
  <si>
    <t>The OFP shall determine mc_con_tgt_altitude_valid_class as in the following:</t>
  </si>
  <si>
    <t>The OFP shall determine mc_con_tgt_airspeed_valid_class as in the following:</t>
  </si>
  <si>
    <t>The OFP shall determine mc_con_hdg_hold_req_class as in the following:</t>
  </si>
  <si>
    <t>(*) Condition verified if the validity of Horizontal Command (fmcdu_mon_horiz_cmd_class.validity) changes from True to False logical value</t>
  </si>
  <si>
    <t>The OFP shall determine mc_con_vert_dev_scale_class, on the basis of “Full Scale Vertical Deviation" value of Label (271)[002a] FMS Discrete Word 1 (fmcdu_mon_disc_word1_class.full_scale_vert_dev), as in the following:</t>
  </si>
  <si>
    <t>case fmcdu_mon_disc_word1_class.full_scale_vert_dev is</t>
  </si>
  <si>
    <t xml:space="preserve"> when DEV_INVALID =&gt; null;</t>
  </si>
  <si>
    <t>The MIL-STD-1553 Message "FMS Guidance Commands 2", in the word GUIDANCE2_VALIDITY, contains information about Guidance data validities (as listed below) :</t>
  </si>
  <si>
    <t>The OFP shall determine (LAT_TRACK_ALERT) mc_con_lat_track_alert_class as in the following:</t>
  </si>
  <si>
    <t>The OFP shall receive the MIL-STD-1553 “Aircraft Parameters” message from the MC, convert the data in ARINC 429 format and send them to the FMCDU through the following ARINC 429 Labels:</t>
  </si>
  <si>
    <t>The OFP shall determine fmcdu_con_takeoff_safe_speed_v2.ssm as follows:</t>
  </si>
  <si>
    <t>The OFP shall monitor the following MONS:</t>
  </si>
  <si>
    <t>case mc_mon_takeoff_ldg_type is</t>
  </si>
  <si>
    <t>The OFP shall determine fmcdu_con_takeoff_land_conf.takeoff_conf as follows:</t>
  </si>
  <si>
    <t>case mc_mon_takeoff_config_flaps is</t>
  </si>
  <si>
    <t>The OFP shall determine fmcdu_con_takeoff_land_conf.land_conf as follows:</t>
  </si>
  <si>
    <t>case mc_mon_landing_config_flaps is</t>
  </si>
  <si>
    <t>The OFP shall receive the MIL-STD-1553  “Distributed Air Data System DADS” message from the MC, convert the data in ARINC 429 format and send them to the FMCDU through the following ARINC 429 Labels:</t>
  </si>
  <si>
    <t xml:space="preserve">both FMS Bridges will receive Distributed Air Data from both DADS 1 and DADS 2 and so each FMCDU can receive both DADS source. This happens not only in Nominal Condition but also in degraded condition, with One MC failed or with One FMS Bridge failed. </t>
  </si>
  <si>
    <t>Distributed Air Data System DADS” message transactions details are provided in par.3.4.4.1.3 Mil1553 Transaction Table Management"</t>
  </si>
  <si>
    <t>The OFP shall monitor mc_mon_adc_fail_class (ADC_FAIL)</t>
  </si>
  <si>
    <t>The ADC_FAIL, received from MC, provide information about DADS source validity.</t>
  </si>
  <si>
    <t>The OFP shall determine fmcdu_con_press_altitude_class.ssm as follows:</t>
  </si>
  <si>
    <t>The OFP shall monitor mc_mon_baro_corr_alt_class.</t>
  </si>
  <si>
    <t>The OFP shall detemine fmcdu_con_baro_corr_altitude_class.alt by converting mc_mon_baro_corr_alt_class.</t>
  </si>
  <si>
    <t>The OFP shall determine fmcdu_con_baro_corr_altitude.ssm as follows:</t>
  </si>
  <si>
    <t>The OFP shall determine fmcdu_con_true_air_speed_class.ssm as follows:</t>
  </si>
  <si>
    <t>The OFP shall determine fmcdu_con_mach_number.ssm as follows:</t>
  </si>
  <si>
    <t>The OFP shall determine fmcdu_con_corr_airspeed_class.ssm as follows:</t>
  </si>
  <si>
    <t>The OFP shall determine fmcdu_con_stat_air_temperature.ssm as follows:</t>
  </si>
  <si>
    <t>The OFP shall determine fmcdu_con_altitude_rate_class.ssm as follows:</t>
  </si>
  <si>
    <t>The OFP shall detemine fmcdu_con_baro_correction_in_hg_class.pressure</t>
  </si>
  <si>
    <t>by converting mc_mon_baro_set_inch_of_hg_class.</t>
  </si>
  <si>
    <t xml:space="preserve">The OFP shall determine CONs mc_con_vor_outer_marker_class, </t>
  </si>
  <si>
    <t>mc_con_vor_middle_marker_class and mc_con_vor_inner_marker_class as follows:</t>
  </si>
  <si>
    <t>The OFP shall determine mc_con_vor_data_fault_class as follows:</t>
  </si>
  <si>
    <t>The OFP shall determine mc_con_vor_self_test_class as in the following:</t>
  </si>
  <si>
    <t>The OFP shall determine mc_con_vor_mb_sensitivity_class as follows:</t>
  </si>
  <si>
    <t>The OFP shall determine mc_con_vor_ils_class as in the following:</t>
  </si>
  <si>
    <t>The OFP shall determine mc_con_vor_tuning_device_class as in the following:</t>
  </si>
  <si>
    <t>The OFP shall determine mc_con_adf_validity (1533 Message "ADF 1 Data to MC")  as follows:</t>
  </si>
  <si>
    <t>The OFP shall determine mc_con_adf_station as follows:</t>
  </si>
  <si>
    <t>The OFP shall determine mc_con_adf_test as follows:</t>
  </si>
  <si>
    <t>In case the FMS Bridge is operating in single mode the OFP shall handle ARINC 429 TACAN data labels as described in the following algorithm:</t>
  </si>
  <si>
    <t xml:space="preserve">  acquire TACAN 1 labels from input port 12; </t>
  </si>
  <si>
    <t xml:space="preserve">  acquire TACAN 2 labels from input port 13;</t>
  </si>
  <si>
    <t xml:space="preserve">  acquire TACAN 1 labels from input port 13; </t>
  </si>
  <si>
    <t xml:space="preserve">  acquire TACAN 2 labels from input port 12;</t>
  </si>
  <si>
    <t>The OFP shall determine mc_con_tacan_time_to_station_class as detailed below:</t>
  </si>
  <si>
    <t>The OFP shall determine mc_con_tacan_x_y_chn_mode_class as follows:</t>
  </si>
  <si>
    <t>The OFP shall determine mc_con_tacan_aa_ga_mode_class as follows:</t>
  </si>
  <si>
    <t>The OFP shall determine the following CONs (validity bits):</t>
  </si>
  <si>
    <t>as described below:</t>
  </si>
  <si>
    <t xml:space="preserve">The EGI are connected via MIL-STD-1553B on the CNI buses to the FMS Bridges, which exchange the relevant input/output data with the FMCDUs via ARINC 429 interfaces. </t>
  </si>
  <si>
    <t>The EGI Input data are commands sent from the FMCDUs via ARINC 429 and transmitted to the controlled EGI via MIL-STD-1553B by the FMS Bridge.</t>
  </si>
  <si>
    <t xml:space="preserve">  end if </t>
  </si>
  <si>
    <t>NOTE 1: fmsb_term_egi_init_end defines when the OFP can start processing EGI data algorithms, in order to prevent accidental errors that could occur in case the FMS Bridge switches on before the onside EGI.</t>
  </si>
  <si>
    <t>Pure INS data</t>
  </si>
  <si>
    <t>Selected_EGI is equal to the onside EGI until fmsb_term_egi_init_end is equal to False (See req. FMSB-005711)</t>
  </si>
  <si>
    <t>Pure GPS data</t>
  </si>
  <si>
    <t>Blended INS/GPS data</t>
  </si>
  <si>
    <t>The OFP shall monitor these MONs:</t>
  </si>
  <si>
    <t>The OFP shall determine the egi_term_inert_status_class as follows:</t>
  </si>
  <si>
    <t xml:space="preserve">end if  </t>
  </si>
  <si>
    <t>NOTE: if the OFP acts as BC on left CNI bus it shall compute egi_term_inert_status_class(egi1), while if it acts as BC on right CNI bus it shall compute egi_term_inert_status_class(egi2)</t>
  </si>
  <si>
    <t>The OFP shall determine the egi_term_gps_status_class as follows:</t>
  </si>
  <si>
    <t xml:space="preserve">end if   </t>
  </si>
  <si>
    <t>NOTE: if the OFP acts as BC on left CNI bus it shall compute egi_term_gps_status_class(egi1), while if it acts as BC on right CNI bus it shall compute egi_term_gps_status_class(egi2)</t>
  </si>
  <si>
    <t>The OFP shall determine egi_term_status_class (EGI Status) on the basis of the following input:</t>
  </si>
  <si>
    <t>and according to this algorithm:</t>
  </si>
  <si>
    <t>The OFP shall determine fmsb_con_egi_status_class as follows:</t>
  </si>
  <si>
    <t>NOTE:  it is used to notify the other FMS Bridge the EGI status</t>
  </si>
  <si>
    <t>The OFP shall determine the TERM fmcdu_term_onside_egi_data_status as follows:</t>
  </si>
  <si>
    <t>NOTE: the ARINC 429 input port 2 is used by the FMS Bridge to receive EGI data from onside FMCDU.</t>
  </si>
  <si>
    <t>See req. FMSB-003418</t>
  </si>
  <si>
    <t>The OFP shall determine the TERM fmcdu_term_offside_egi_data_status as follows:</t>
  </si>
  <si>
    <t>where:</t>
  </si>
  <si>
    <t>NOTE 1:</t>
  </si>
  <si>
    <t>NOTE 2:</t>
  </si>
  <si>
    <t xml:space="preserve">The Selected EGI is exchanged with the FMCDUs by means of the SDI bits of the ARINC 429 labels according to the following setting: </t>
  </si>
  <si>
    <t>The OFP shall determine the EGI Input SDI (fmsb_term_egi_sdi_input_class) on the basis of SDI field of Label 271 [002t] EGI Control Word (fmcdu_mon_egi_ctrl_word_class.sdi) received from FMCDU as follows:</t>
  </si>
  <si>
    <t xml:space="preserve">  endif</t>
  </si>
  <si>
    <t>endif</t>
  </si>
  <si>
    <t>NOTE 1: see req. FMSB-005187 for details about Label 271 [002t] EGI Control Word</t>
  </si>
  <si>
    <t>NOTE 2: the TERM fmsb_term_arinc_output_port_status_class is defined as below:</t>
  </si>
  <si>
    <t>We will have: EGI 1 for FMS Bridge 1 and EGI 2 for FMS Bridge 2</t>
  </si>
  <si>
    <t>The OFP shall set the SDI field of the ARINC 429 Labels containing EGI data equal to the Selected EGI (fmsb_term_selected_egi_class).</t>
  </si>
  <si>
    <t>NOTE: see req. FMSB-005138 for details about Selected EGI</t>
  </si>
  <si>
    <t>The OFP shall receive from FMCDUs the EGI data throught the ARINC 429 Labels listed below:</t>
  </si>
  <si>
    <t>The OFP shall send to EGI the "command" messages listed in the Table below:</t>
  </si>
  <si>
    <t xml:space="preserve">Case 1: Both FMS Bridge healthy: </t>
  </si>
  <si>
    <t>The OFP shall manage the EGI command Messages based on the following inputs:</t>
  </si>
  <si>
    <t>and as described in the following Table:</t>
  </si>
  <si>
    <t>If one FMS Bridge failed and both EGI available, the OFP shall manage the EGI command Messages as described in the following Decision Table:</t>
  </si>
  <si>
    <t xml:space="preserve">The OFP shall monitor fmcdu_mon_egi_ctrl_word_class (Label 271 [002t] EGI Control Word). </t>
  </si>
  <si>
    <t>Note: this label is trasmitted with a period equal to 8 minor cycles (200 ms)</t>
  </si>
  <si>
    <t>The OFP shall monitor fmcdu_mon_egi_lat_init_class (Label 306 [002t] Latitude INIT).</t>
  </si>
  <si>
    <t>NOTE: this label is transmitted by FMCDUs in bursts of 3 seconds duration.</t>
  </si>
  <si>
    <t>The OFP shall monitor fmcdu_mon_egi_long_init_class (Label 307 [002t] Longitude INIT).</t>
  </si>
  <si>
    <t>The OFP shall monitor fmcdu_mon_cmd_heading_class (Label 317 [002t] Heading (True or Mag) INIT).</t>
  </si>
  <si>
    <t>The OFP shall determine TERM fmsb_term_egi_sel_cmd_mode as in the following:</t>
  </si>
  <si>
    <t>The OFP shall determine TERM fmsb_term_egi_msg_29_sel_mode as in the following:</t>
  </si>
  <si>
    <t xml:space="preserve">        or </t>
  </si>
  <si>
    <t xml:space="preserve">   then</t>
  </si>
  <si>
    <t xml:space="preserve">   then   </t>
  </si>
  <si>
    <t xml:space="preserve">          Set FUNCTION_SELECT_CODE according to INS_MODE_WORD_2:</t>
  </si>
  <si>
    <t xml:space="preserve">    end if     </t>
  </si>
  <si>
    <t>The OFP shall determine the following CONs to prepare message FMSBx BC-EGIz 26(III) ("INS Cmmnd TRUE HDG BATH")</t>
  </si>
  <si>
    <t xml:space="preserve">      end if  </t>
  </si>
  <si>
    <t xml:space="preserve">    end if</t>
  </si>
  <si>
    <t>The OFP shall determine the following CONs (message FMSBx BC-EGIz 26(XI) ("INS Cmmnd MAG HDG BATH"):):</t>
  </si>
  <si>
    <t>The OFP, once prepared the "INS Cmmnd TRUE HDG BATH" [FMSBx BC-EGIz 26 (III)] message shall do the following:</t>
  </si>
  <si>
    <t>The OFP, once prepared the "INS Cmmnd MAG HDG BATH" [FMSBx BC-EGIz 26 (XI)] message shall do the following:</t>
  </si>
  <si>
    <t xml:space="preserve">The OFP shall wait for a period of 80 minor cycles (2 sec) for the INS commands to be acknowleged by the EGI in the following way:  </t>
  </si>
  <si>
    <t xml:space="preserve">  case fmsb_term_ins_cmd is </t>
  </si>
  <si>
    <t xml:space="preserve">   when PresentPosition =&gt;   </t>
  </si>
  <si>
    <t xml:space="preserve">    stop scheduling BC-RT message FMSBx BC-EGI1 26(I)    </t>
  </si>
  <si>
    <t xml:space="preserve">   when TrueHeading =&gt;   </t>
  </si>
  <si>
    <t xml:space="preserve">    stop scheduling BC-RT message FMSBx BC-EGI1 26(III)</t>
  </si>
  <si>
    <t xml:space="preserve">   when MagHeading =&gt; </t>
  </si>
  <si>
    <t xml:space="preserve">    stop scheduling BC-RT message FMSBx BC-EGI1 26(XI)</t>
  </si>
  <si>
    <t xml:space="preserve">   when None =&gt; null; </t>
  </si>
  <si>
    <t xml:space="preserve">  end case;      </t>
  </si>
  <si>
    <t xml:space="preserve">    activate again message FMSBx BC-EGI1 26(I) transactions every 4 minor cycles (10 Hz) and for a period of 80 minor cycles (2 seconds)</t>
  </si>
  <si>
    <t xml:space="preserve">      stop scheduling BC-RT message FMSBx BC-EGI1 26(I) </t>
  </si>
  <si>
    <t xml:space="preserve">      stop scheduling BC-RT message FMSBx BC-EGI1 26(I)</t>
  </si>
  <si>
    <t xml:space="preserve">    end if </t>
  </si>
  <si>
    <t xml:space="preserve">   when TrueHeading =&gt;  </t>
  </si>
  <si>
    <t xml:space="preserve">    activate again message FMSBx BC-EGI1 26(III) transactions every 4 minor cycles (10 Hz) and for a period of 80 minor cycles (2 seconds)</t>
  </si>
  <si>
    <t xml:space="preserve">      stop scheduling BC-RT message FMSBx BC-EGI1 26(III)</t>
  </si>
  <si>
    <t xml:space="preserve">   when MagHeading =&gt;</t>
  </si>
  <si>
    <t xml:space="preserve">    activate again message FMSBx BC-EGI1 26(XI) transactions every 4 minor cycles (10 Hz) and for a period of 80 minor cycles (2 seconds)</t>
  </si>
  <si>
    <t xml:space="preserve">      stop scheduling BC-RT message FMSBx BC-EGI1 26(XI)</t>
  </si>
  <si>
    <t xml:space="preserve">   when None =&gt; null;   </t>
  </si>
  <si>
    <t xml:space="preserve">  end case; </t>
  </si>
  <si>
    <t>(*) Time elapsed since the first transmission of the FMSBx BC-EGIz 26 message</t>
  </si>
  <si>
    <t>(**) Time elapsed since the re-transmission of the FMSBx BC-EGIz 26 message</t>
  </si>
  <si>
    <t>The following function/procedures are used in next requirements:</t>
  </si>
  <si>
    <t xml:space="preserve">it waits for "TriggerCond" (boolean expression) to be verified for a time specified in "Timeout" (expressed in minor cycles [25 ms]). Every minor cycle the OFP shall check for the trigger condition or timeout expiration. If the Trigger Condition is verified within Timeout minor cycles the function returns True, otherwise it returns False. </t>
  </si>
  <si>
    <t>it waits for "nCycles" minor cycles [25 ms]</t>
  </si>
  <si>
    <t xml:space="preserve">    then</t>
  </si>
  <si>
    <t xml:space="preserve">   else </t>
  </si>
  <si>
    <t xml:space="preserve">   end if</t>
  </si>
  <si>
    <t xml:space="preserve">  else </t>
  </si>
  <si>
    <t xml:space="preserve">  end if</t>
  </si>
  <si>
    <t xml:space="preserve">         Wait_for(40) </t>
  </si>
  <si>
    <t>NOTE: the following function/procedures are used in next requirements:</t>
  </si>
  <si>
    <t xml:space="preserve">The OFP shall determine the following CONs (message Predictive RAIM Data Input [FMSBx BC-EGIz 06]) </t>
  </si>
  <si>
    <t>The OFP, once prepared the Predictive RAIM Data Input [FMSBx BC-EGIz 06]) message (as detailed in Req. FMSB-005253) shall do the following:</t>
  </si>
  <si>
    <t xml:space="preserve">   the OFP shall schedule message "Air Data Computer Data" [FMSB1 BC-EGI1 30] based on data from DADS 1 </t>
  </si>
  <si>
    <t xml:space="preserve">   the OFP shall schedule message "Air Data Computer Data" [FMSB1 BC-EGI1 30] based on data from DADS 2</t>
  </si>
  <si>
    <t xml:space="preserve">   the OFP shall schedule message "Air Data Computer Data" [FMSB2 BC-EGI2 30] based on data from DADS 2 </t>
  </si>
  <si>
    <t xml:space="preserve">   the OFP shall schedule message "Air Data Computer Data" [FMSB1 BC-EGI1 30] based on data from DADS 1</t>
  </si>
  <si>
    <t xml:space="preserve"> end if </t>
  </si>
  <si>
    <t>The OFP shall determine the following CONs (message "Air Data Computer Data" [FMSBx BC-EGIz 30]):</t>
  </si>
  <si>
    <t>In order to acquire data from the EGI the OFP shall schedule the 1553 messages listed in the Table below.</t>
  </si>
  <si>
    <t>In DUAL MODE the OFP shall do the following:</t>
  </si>
  <si>
    <t>(*) see Table above</t>
  </si>
  <si>
    <t>In DUAL MODE the OFP, after the first transmission of message FMSBx BC-EGIz 06  Predictive RAIM Data Input(*) to EGI, shall do the following actions :</t>
  </si>
  <si>
    <t>(*) See FMSB-005231</t>
  </si>
  <si>
    <t xml:space="preserve">In DUAL MODE the OFP shall acquire EGI data for FMCDU 1 and FMCDU2 2 from onside EGI (RT-BC transactions) or from offside EGI (RT-RT transactions) according to selected EGI (var: fmsb_term_selected_egi_class)  </t>
  </si>
  <si>
    <t xml:space="preserve">See FMSB-005138 </t>
  </si>
  <si>
    <t xml:space="preserve">In SINGLE MODE the OFP shall acquire EGI data for FMCDU 1 and FMCDU2 according to selected EGI (var: fmsb_term_selected_egi_class)  </t>
  </si>
  <si>
    <t xml:space="preserve">The OFP shall determine the following TERMs </t>
  </si>
  <si>
    <t xml:space="preserve">The OFP shall the TERM fmsb_term_msg_06_ssm_class as in the following: </t>
  </si>
  <si>
    <t xml:space="preserve">The OFP shall the TERM fmsb_term_msg_11_ssm_class as in the following: </t>
  </si>
  <si>
    <t>The OFP shall determine TERM  fmsb_term_msg_19_ssm_class as below:</t>
  </si>
  <si>
    <t>The OFP shall determine TERM  fmsb_term_msg_25_ssm_class as below:</t>
  </si>
  <si>
    <t>as defined below:</t>
  </si>
  <si>
    <t>The OFP shall prepare and schedule ARINC 429 Labels containing data related to:</t>
  </si>
  <si>
    <t>and send them to FMCDU (according to selected EGI).</t>
  </si>
  <si>
    <t>In next paragraph the ARINC 429 Labels involved are listed in 4 tables.</t>
  </si>
  <si>
    <t>When a message EGIz 30(A)-FMSBx BC or EGIz 30(A)-FMSBx 30 is received the OFP shall transmit the following ARINC 429 Labels:</t>
  </si>
  <si>
    <t>Since the message EGIz 30(A)-FMSBx BC (or EGIz 30(A)-FMSBx 30) is trasmitted in "burst" of 3 seconds and with a rate of 1 Hz, then the 2 Labels, once triggered, will be consequently sent to FMCDU every 40 minor cycle (1 s) and for 3 times.</t>
  </si>
  <si>
    <t>The OFP shall prepare Label 270 [004m] "INS Solutions Status" setting the following CONs</t>
  </si>
  <si>
    <t xml:space="preserve"> end if</t>
  </si>
  <si>
    <t xml:space="preserve"> end if  </t>
  </si>
  <si>
    <t>The OFP shall update the Navigation time (egi_term_nav_time_counter) as in the following:</t>
  </si>
  <si>
    <t>NOTE: each FMS Bridge computes the Navigation Time only for the onside EGI.</t>
  </si>
  <si>
    <t>The OFP shall reset the Navigation time (egi_term_nav_time_counter) as in the following:</t>
  </si>
  <si>
    <t>The OFP shall trasmit the Navigation time to the other FMS Bridge by setting:</t>
  </si>
  <si>
    <t xml:space="preserve">NOTE: for BR1 on the left CNI bus and for BR2 on the right CNI bus </t>
  </si>
  <si>
    <t>The OFP shall acquire the Navigation time from the other FMS Bridge by monitoring the following variable:</t>
  </si>
  <si>
    <t>fmsb_mon_nav_time_class(offside)</t>
  </si>
  <si>
    <t xml:space="preserve">NOTE: for BR1 on the right CNI bus and for BR2 on the left CNI bus </t>
  </si>
  <si>
    <t xml:space="preserve">        increment by one egi_term_nav_time_counter(offside) every 40 minor cycles </t>
  </si>
  <si>
    <t xml:space="preserve">The FMS Bridge shall initialize the relative navigation time counter to the last value received from the offside FMS Bridge </t>
  </si>
  <si>
    <t>The OFP shall prepare Label 163 [004m] "INS Navigation Time" setting the following CONs</t>
  </si>
  <si>
    <t>The OFP shall prepare Label 214 [004m] "INS Alignment Time" setting the following CONs</t>
  </si>
  <si>
    <t>The OFP shall prepare Label 324 [004m] "INS Pitch Angle" setting the following CONs</t>
  </si>
  <si>
    <t>The OFP shall prepare Label 325 [004m] "INS Roll Angle" setting the following CONs</t>
  </si>
  <si>
    <t>The OFP shall prepare Label 314 [004m] "INS True Heading" setting the following CONs</t>
  </si>
  <si>
    <t>The OFP shall prepare Label 320 [004m] "INS Magnetic Heading" setting the following CONs</t>
  </si>
  <si>
    <t>The OFP shall prepare Label 327 [004m] "Body Roll Rate" setting the following CONs</t>
  </si>
  <si>
    <t>The OFP shall prepare Label 326 [004m] "Body Pitch Rate" setting the following CONs</t>
  </si>
  <si>
    <t>The OFP shall prepare Label 330 [004m] "Body Yaw Rate" setting the following CONs</t>
  </si>
  <si>
    <t>The OFP shall prepare Label 336 [004m] "Pitch Attitude Rate" setting the following CONs</t>
  </si>
  <si>
    <t xml:space="preserve">     egi_mon_yaw_rate_class * sin (egi_mon_roll_angle_class * PI)) * 180</t>
  </si>
  <si>
    <t>The OFP shall prepare Label 331 [004m] "Body Longitudinal Acceleration" setting the following CONs</t>
  </si>
  <si>
    <t>The OFP shall prepare Label 332 [004m] "Body Lateral Acceleration" setting the following CONs</t>
  </si>
  <si>
    <t>The OFP shall prepare Label 333 [004m] "Body Normal Acceleration" setting the following CONs</t>
  </si>
  <si>
    <t>The OFP shall prepare Label 364 [004m] "Vertical Acceleration" setting the following CONs</t>
  </si>
  <si>
    <t xml:space="preserve">Note: the vertical acceleration does not contain the gravity vector (i.e. it is a biased acceleration). </t>
  </si>
  <si>
    <t>The OFP shall determine fmsb_term_flight_path_angle_class (Flight Path Angle) as defined in the algotithm below:</t>
  </si>
  <si>
    <t>Let us define the local variable tot_Vel.</t>
  </si>
  <si>
    <t>We will have:</t>
  </si>
  <si>
    <t xml:space="preserve">if tot_Vel &gt; 20 </t>
  </si>
  <si>
    <t>end</t>
  </si>
  <si>
    <t>The OFP shall determine fmsb_term_flight_path_accel_class (Flight Path Acceleration) as defined in the algotithm below:</t>
  </si>
  <si>
    <t>Let us define the local variables: psi, theta, CNFPAxx, CNFPAxy and CNFPAxz.</t>
  </si>
  <si>
    <t xml:space="preserve">  (CNFPAxx * egi_mon_accel_x_class + </t>
  </si>
  <si>
    <t xml:space="preserve">   CNFPAxy * egi_mon_accel_y_class + </t>
  </si>
  <si>
    <t xml:space="preserve">   CNFPAxz * egi_mon_accel_z_class) / 32.17405</t>
  </si>
  <si>
    <t>The OFP shall prepare Label 323 "Flight Path Acceleration" setting the following CONs</t>
  </si>
  <si>
    <t>The OFP shall prepare Label 221 [004m] "INS Solution Altitude" setting the following CONs</t>
  </si>
  <si>
    <t>The OFP shall compute fmsb_term_ins_latitude_class as in the following:</t>
  </si>
  <si>
    <t>NOTE: the data conversion shall be performed using as LSB the Resolution of Label 312 [004m] "INS Latitude Fine" and fmsb_term_ins_latitude_class shall be a 32 bit variable.</t>
  </si>
  <si>
    <t>The OFP shall prepare Label 310 [004m] "INS Latitude" setting the following CONs</t>
  </si>
  <si>
    <t>The OFP shall prepare Label 312 [004m] "INS Latitude Fine" setting the following CONs</t>
  </si>
  <si>
    <t>The OFP shall define a 32 bit floating point variable, fmsb_term_ins_longitude_class and computed as in the following:</t>
  </si>
  <si>
    <t>NOTE: the data conversion shall be performed using as LSB the Resolution of Label 313 [004m] "INS Longitude Fine" and fmsb_term_ins_longitude_class shall be a 32 bit variable.</t>
  </si>
  <si>
    <t>The OFP shall prepare Label 311 [004m] "INS Longitude" setting the following CONs</t>
  </si>
  <si>
    <t>The OFP shall prepare Label 313 [004m] "INS Longitude Fine" setting the following CONs</t>
  </si>
  <si>
    <t>The OFP shall prepare Label 322 [004m] "Flight Path Angle" setting the following CONs</t>
  </si>
  <si>
    <t>The OFP shall prepare Label 365 [004m] "INS Vertical Velocity" setting the following CONs</t>
  </si>
  <si>
    <t>The OFP shall prepare Label 272 [004m] "GPS Solution Status" setting the following CONs</t>
  </si>
  <si>
    <t xml:space="preserve">endif </t>
  </si>
  <si>
    <t>The OFP shall prepare Label 010 [004m] "GPS Key Status" setting the following CONs</t>
  </si>
  <si>
    <t xml:space="preserve">end if    </t>
  </si>
  <si>
    <t>case egi_mon_chn1_chn_mode_class is</t>
  </si>
  <si>
    <t>case egi_mon_chn2_chn_mode_class is</t>
  </si>
  <si>
    <t xml:space="preserve">end if     </t>
  </si>
  <si>
    <t>case egi_mon_chn4_chn_mode_class is</t>
  </si>
  <si>
    <t>case egi_mon_chn5_chn_mode_class is</t>
  </si>
  <si>
    <t>case egi_mon_chn6_chn_mode_class is</t>
  </si>
  <si>
    <t>case egi_mon_chn7_chn_mode_class is</t>
  </si>
  <si>
    <t>case egi_mon_chn8_chn_mode_class is</t>
  </si>
  <si>
    <t>case egi_mon_chn9_chn_mode_class is</t>
  </si>
  <si>
    <t>case egi_mon_chn10_chn_mode_class is</t>
  </si>
  <si>
    <t>case egi_mon_chn11_chn_mode_class is</t>
  </si>
  <si>
    <t>case egi_mon_chn12_chn_mode_class is</t>
  </si>
  <si>
    <t>The OFP shall prepare Label 273 [004m] "Number of Satellites Visible, Tracked" setting the following CONs</t>
  </si>
  <si>
    <t>Let us define temp variable 'totSatVisible' and 'totSatTracked' to compute  fmcdu_con_num_sat_class.n_sat_visible and fmcdu_con_num_sat_class.n_sat_tracked:</t>
  </si>
  <si>
    <t>The OFP shall prepare Label 150 [004m] "GPS UTC Time" setting the following CONs</t>
  </si>
  <si>
    <t>The OFP shall prepare Label 260 [004m] "GPS Date" setting the following CONs</t>
  </si>
  <si>
    <t xml:space="preserve">   Convert the date in the format [dd:mm:yy] from input data:</t>
  </si>
  <si>
    <t>The OFP shall compute fmsb_term_gps_latitude_class as in the following:</t>
  </si>
  <si>
    <t>NOTE: the data conversion shall be performed using as LSB the Resolution of Label 120 [004m] "GPS Latitude Fine" and fmsb_term_ins_latitude_class shall be a 32 bit variable.</t>
  </si>
  <si>
    <t>The OFP shall prepare Label 110 [004m] "GPS Latitude" setting the following CONs</t>
  </si>
  <si>
    <t>The OFP shall prepare Label 120 [004m] "GPS Latitude Fine" setting the following CONs</t>
  </si>
  <si>
    <t>The OFP shall compute fmsb_term_gps_longitude_class as in the following:</t>
  </si>
  <si>
    <t>NOTE: the data conversion shall be performed using as LSB the Resolution of Label 121 [004m] "GPS Longitude Fine" and fmsb_term_gps_longitude_class shall be a 32 bit variable.</t>
  </si>
  <si>
    <t>The OFP shall prepare Label 111 [004m] GPS Longitude setting the following CONs</t>
  </si>
  <si>
    <t>The OFP shall prepare Label 121 [004m] GPS Longitude Fine setting the following CONs</t>
  </si>
  <si>
    <t>The OFP shall prepare Label 076 [004m] "GPS Altitude (MSL)" setting the following CONs</t>
  </si>
  <si>
    <t>The OFP shall prepare Label 166 [004m] "GPS North/South Velocity"setting the following CONs</t>
  </si>
  <si>
    <t>The OFP shall prepare Label 174 [004m] "GPS East/West Velocity"setting the following CONs</t>
  </si>
  <si>
    <t>The OFP shall prepare Label 265 [004m] "GPS Vertical Velocity"setting the following CONs</t>
  </si>
  <si>
    <t>The OFP shall prepare Label 241 [004m] GPS Estimated Horizontal Error setting the following CONs</t>
  </si>
  <si>
    <t>The OFP shall prepare Label 276 [004m] GPS Solution VDOP/HDOP setting the following CONs</t>
  </si>
  <si>
    <t>The OFP shall prepare Label 130 [004m] GPS HUL setting the following CONs</t>
  </si>
  <si>
    <t>The OFP shall prepare Label 132 [004m] GPS HPL setting the following CONs</t>
  </si>
  <si>
    <t>The OFP shall prepare Label 116 [004m] GPS Deselect-A setting the following CONs</t>
  </si>
  <si>
    <t xml:space="preserve">     end loop</t>
  </si>
  <si>
    <t>The OFP shall prepare Label 162 [004m] PRAIM Waypoint ETA Response setting the following CONs</t>
  </si>
  <si>
    <t>- SSM:</t>
  </si>
  <si>
    <t xml:space="preserve">  else</t>
  </si>
  <si>
    <t>The OFP shall prepare Label 164 [004m] PRAIM Waypoint HPL Response setting the following CONs</t>
  </si>
  <si>
    <t>--PRAIM AVAILABLE:</t>
  </si>
  <si>
    <t xml:space="preserve">     else</t>
  </si>
  <si>
    <t xml:space="preserve">     end if        </t>
  </si>
  <si>
    <t xml:space="preserve">end if        </t>
  </si>
  <si>
    <t xml:space="preserve">The OFP shall prepare Label 271 [004m] INS/GPS Solution Status setting the following CONs </t>
  </si>
  <si>
    <t xml:space="preserve">as described below: </t>
  </si>
  <si>
    <t xml:space="preserve"> end if   </t>
  </si>
  <si>
    <t xml:space="preserve">The OFP shall prepare Label 334 [004m] "INS/GPS Pitch Angle" setting the following CONs </t>
  </si>
  <si>
    <t xml:space="preserve">The OFP shall prepare Label 335 [004m] "INS/GPS Roll Angle" setting the following CONs </t>
  </si>
  <si>
    <t xml:space="preserve">The OFP shall prepare Label 347 [004m] "INS/GPS True Heading" setting the following CONs </t>
  </si>
  <si>
    <t xml:space="preserve">The OFP shall prepare Label 341 [004m] "INS/GPS Magnetic Heading" setting the following CONs </t>
  </si>
  <si>
    <t xml:space="preserve">The OFP shall prepare Label 220 [004m] "INS/GPS Solution Altitude setting the following CONs </t>
  </si>
  <si>
    <t xml:space="preserve">The OFP shall compute fmsb_term_ins_gps_latitude_class as in the following: </t>
  </si>
  <si>
    <t xml:space="preserve">NOTE: the data conversion shall be performed using as LSB the Resolution of Label 240 [004m] INS/GPS Latitude Fine and fmsb_term_ins_gps_latitude_class shall be a 32 bit variable. </t>
  </si>
  <si>
    <t xml:space="preserve">The OFP shall prepare Label 306 [004m] INS/GPS Latitude setting the following CONs </t>
  </si>
  <si>
    <t xml:space="preserve">The OFP shall prepare Label 240 [004m] INS/GPS Latitude Fine setting the following CONs </t>
  </si>
  <si>
    <t>The OFP shall compute fmsb_term_ins_gps_longitude_class as in the following:</t>
  </si>
  <si>
    <t xml:space="preserve">NOTE: the data conversion shall be performed using as LSB the Resolution of Label 243 [004m] INS/GPS Longitude Fine and fmsb_term_ins_gps_longitude_class shall be a 32 bit variable. </t>
  </si>
  <si>
    <t xml:space="preserve">The OFP shall prepare Label 307 [004m] INS/GPS Longitude setting the following CONs </t>
  </si>
  <si>
    <t xml:space="preserve">The OFP shall prepare Label 243 [004m] INS/GPS Longitude Fine setting the following CONs </t>
  </si>
  <si>
    <t xml:space="preserve">The OFP shall prepare Label 103 [004m] "INS/GPS Ground Track Angle" setting the following CONs </t>
  </si>
  <si>
    <t xml:space="preserve">The OFP shall prepare Label 112 [004m] "INS/GPS Ground Speed" setting the following CONs </t>
  </si>
  <si>
    <t>Let us define the local variables: alpha, Vel_x and Vel_x</t>
  </si>
  <si>
    <t xml:space="preserve">We will have: </t>
  </si>
  <si>
    <t xml:space="preserve">The OFP shall prepare Label 301 [004m] "INS/GPS North Velocity" setting the following CONs </t>
  </si>
  <si>
    <t xml:space="preserve">The OFP shall prepare Label 302 [004m] "INS/GPS East Velocity" setting the following CONs </t>
  </si>
  <si>
    <t xml:space="preserve">The OFP shall prepare Label 363 [004m] "INS/GPS Vertical Velocity" setting the following CONs </t>
  </si>
  <si>
    <t xml:space="preserve">The OFP shall prepare 315 [004m] "Wind Speed" setting the following CONs </t>
  </si>
  <si>
    <t xml:space="preserve">    else</t>
  </si>
  <si>
    <t xml:space="preserve">The OFP shall prepare 321 [004m] "Drift Angle" setting the following CONs </t>
  </si>
  <si>
    <t xml:space="preserve">The OFP shall prepare Label 274 [004m] INS/GPS VDOP, HDOP setting the following CONs </t>
  </si>
  <si>
    <t xml:space="preserve">The OFP shall prepare Label 131 [004m] INS/GPS HUL setting the following CONs </t>
  </si>
  <si>
    <t xml:space="preserve">The OFP shall prepare Label 133 [004m] INS/GPS HPL setting the following CONs </t>
  </si>
  <si>
    <t>MC</t>
  </si>
  <si>
    <t>If the expected CTS isn't received within the specified timeout, the OFP shall operate as follow:</t>
  </si>
  <si>
    <t>If the expected ACK isn't received within the specified timeout, the OFP shall operate as follow:</t>
  </si>
  <si>
    <t>The OFP shall acquire Label 277 from the FMCDU specified in the following table:</t>
  </si>
  <si>
    <t>FMCDU</t>
  </si>
  <si>
    <t xml:space="preserve">If the timeout of 200ms expires or NACK is received after a Label DC4 transmission, the OFP shall increment fmcdu_term_annunciator_errors. </t>
  </si>
  <si>
    <t>After 10 consecutive errors the OFP shall active the "LIMITED PAGE ACCESS" CWA message and stop DC4 transmission.</t>
  </si>
  <si>
    <t xml:space="preserve">When </t>
  </si>
  <si>
    <t>Morover, the OFP shall set</t>
  </si>
  <si>
    <t>Morover, the OFP shall set:</t>
  </si>
  <si>
    <t xml:space="preserve">where </t>
  </si>
  <si>
    <t>When the displayed page on the FMCDU changes, the OFP shall update the scratchpad according to the following table:</t>
  </si>
  <si>
    <t>the OFP shall send 24 Scrachpad Word DC1</t>
  </si>
  <si>
    <t>and :</t>
  </si>
  <si>
    <t>the OFP shall send 24 Scrachpad Word DC1:</t>
  </si>
  <si>
    <t>the OFP shall send 24 Scratchpad Word DC1</t>
  </si>
  <si>
    <t>the OFP shall send to MC:</t>
  </si>
  <si>
    <t>For each CWA message in the list, the OFP shall save:</t>
  </si>
  <si>
    <t>The OFP shall comunicate the status of  the BRIDGE CWA Messages:</t>
  </si>
  <si>
    <t>See the following requirements for details.</t>
  </si>
  <si>
    <t>CWA DISPLAY on Scratchpad:</t>
  </si>
  <si>
    <t xml:space="preserve">After the transmission of the information about all CWA messages, the OFP shall send Label 355-021 with </t>
  </si>
  <si>
    <t>The OFP shall monitor if the following conditions are met (BRIDGE CWA msg ACK by FMS):</t>
  </si>
  <si>
    <t>and then set:</t>
  </si>
  <si>
    <t>the OFP shall set:</t>
  </si>
  <si>
    <t>and then send 24 Scratchpad Label with the following settings:</t>
  </si>
  <si>
    <t>When a FMS CWA message is acknowledged by the FMS Bridge, the OFP shall set:</t>
  </si>
  <si>
    <t>where x is the position of the FMS CWA msg displayed (see Table "FMS Bridge CNI CWA Message List")</t>
  </si>
  <si>
    <t xml:space="preserve">the OFP shall set </t>
  </si>
  <si>
    <t xml:space="preserve">    and 	</t>
  </si>
  <si>
    <t xml:space="preserve">	</t>
  </si>
  <si>
    <t xml:space="preserve">	else	</t>
  </si>
  <si>
    <t xml:space="preserve">	end if;  			</t>
  </si>
  <si>
    <t xml:space="preserve">	end if;  		</t>
  </si>
  <si>
    <t xml:space="preserve">	end if; 	</t>
  </si>
  <si>
    <t xml:space="preserve">	restore data transmission on port 1;  </t>
  </si>
  <si>
    <t xml:space="preserve">	stop data transmission on port 5; </t>
  </si>
  <si>
    <t xml:space="preserve">	restore data transmission on port 5; </t>
  </si>
  <si>
    <t xml:space="preserve">  end if;	   </t>
  </si>
  <si>
    <t xml:space="preserve">	stop data transmission on port 6; </t>
  </si>
  <si>
    <t xml:space="preserve">	restore data transmission on port 6; </t>
  </si>
  <si>
    <t xml:space="preserve">  end if;	 	 </t>
  </si>
  <si>
    <t xml:space="preserve">	restore data transmission on port 1;</t>
  </si>
  <si>
    <t xml:space="preserve">	restore data transmission on port 5;</t>
  </si>
  <si>
    <t xml:space="preserve">	restore data transmission on port 6;</t>
  </si>
  <si>
    <t xml:space="preserve">	stop data transmission on port 2;</t>
  </si>
  <si>
    <t xml:space="preserve">	stop data transmission on port 3;</t>
  </si>
  <si>
    <t xml:space="preserve">	stop data transmission on port 4;</t>
  </si>
  <si>
    <t xml:space="preserve">	mc_con_vor_off_req_class(left).vor ='No Action';</t>
  </si>
  <si>
    <t xml:space="preserve">	mc_con_vor_off_req_class(left).vor ='Off request';</t>
  </si>
  <si>
    <t xml:space="preserve">	mc_con_vor_on_req_class(left).vor ='No Action';</t>
  </si>
  <si>
    <t xml:space="preserve">end if;	</t>
  </si>
  <si>
    <t xml:space="preserve">	mc_con_on_req.cmu ='ON request'; 		</t>
  </si>
  <si>
    <t xml:space="preserve">	mc_con_off_req.cmu ='Off request'; 		</t>
  </si>
  <si>
    <t xml:space="preserve">	Calculate 2's complement of the sum</t>
  </si>
  <si>
    <t xml:space="preserve">	label_001_002.distance_to_waypoint_thousands_nm * 1000 +  </t>
  </si>
  <si>
    <t xml:space="preserve">	label_001_002.distance_to_waypoint_hundreds_nm  * 100 + </t>
  </si>
  <si>
    <t xml:space="preserve">	label_001_002.distance_to_waypoint_tens_nm * 10 +   </t>
  </si>
  <si>
    <t xml:space="preserve">	label_002_002.time_to_waypoint_hundreds_nm * 100 +</t>
  </si>
  <si>
    <t xml:space="preserve">	label_002_002.time_to_waypoint_tens_nm * 10 +</t>
  </si>
  <si>
    <t xml:space="preserve">	label_002_002.time_to_waypoint_units_nm;</t>
  </si>
  <si>
    <t xml:space="preserve">	label_002_002.time_to_waypoint_tenths * 6;</t>
  </si>
  <si>
    <t xml:space="preserve">  	end if;</t>
  </si>
  <si>
    <t xml:space="preserve">else	</t>
  </si>
  <si>
    <t xml:space="preserve">else 	</t>
  </si>
  <si>
    <t xml:space="preserve">end if	</t>
  </si>
  <si>
    <t xml:space="preserve">	then</t>
  </si>
  <si>
    <t xml:space="preserve">	for i in 1 .. 32 loop</t>
  </si>
  <si>
    <t xml:space="preserve">	  end if   </t>
  </si>
  <si>
    <t xml:space="preserve">	end loop;</t>
  </si>
  <si>
    <t xml:space="preserve">		</t>
  </si>
  <si>
    <t xml:space="preserve"> 	for i  in 1 .. 16 loop</t>
  </si>
  <si>
    <t xml:space="preserve"> 	for i  in 17 .. 32 loop</t>
  </si>
  <si>
    <t xml:space="preserve">	else</t>
  </si>
  <si>
    <t xml:space="preserve">	end if</t>
  </si>
  <si>
    <t xml:space="preserve">		end if</t>
  </si>
  <si>
    <t xml:space="preserve">	if not fmcdu_term_active_mode_class(i)</t>
  </si>
  <si>
    <t xml:space="preserve">	if mcdu_term_scratchpad_index_class &gt;0 then</t>
  </si>
  <si>
    <t xml:space="preserve">	else </t>
  </si>
  <si>
    <t xml:space="preserve">		mcdu_term_scratchpad_index_class=0</t>
  </si>
  <si>
    <t xml:space="preserve">		verify the validity of the mcdu_term_scratchpad_entries_buffer (see FMS Bridge page definition)</t>
  </si>
  <si>
    <t xml:space="preserve">		update the data field with the scratchpad content</t>
  </si>
  <si>
    <t xml:space="preserve">		clear the scratchpad </t>
  </si>
  <si>
    <t xml:space="preserve">	fmcdu_con_scratchpad_msg_char(4) </t>
  </si>
  <si>
    <t xml:space="preserve">	fmcdu_con_scratchpad_msg_char(5)</t>
  </si>
  <si>
    <t xml:space="preserve">	fmcdu_con_scratchpad_msg_char(6)</t>
  </si>
  <si>
    <t xml:space="preserve">	fmcdu_con_scratchpad_msg_char(7)</t>
  </si>
  <si>
    <t xml:space="preserve">	fmcdu_con_scratchpad_msg_char(8)</t>
  </si>
  <si>
    <t xml:space="preserve">	fmcdu_con_scratchpad_msg_char(9)</t>
  </si>
  <si>
    <t xml:space="preserve">	fmcdu_con_scratchpad_msg_char(10)</t>
  </si>
  <si>
    <t xml:space="preserve">	fmcdu_con_scratchpad_msg_char(11)</t>
  </si>
  <si>
    <t xml:space="preserve">	fmcdu_con_scratchpad_msg_char(12)</t>
  </si>
  <si>
    <t xml:space="preserve">	fmcdu_con_scratchpad_msg_char(13)</t>
  </si>
  <si>
    <t xml:space="preserve">	fmcdu_con_scratchpad_msg_char(14)</t>
  </si>
  <si>
    <t xml:space="preserve">	fmcdu_con_scratchpad_msg_char(15)</t>
  </si>
  <si>
    <t xml:space="preserve">	fmcdu_con_scratchpad_msg_char(16)</t>
  </si>
  <si>
    <t xml:space="preserve">	fmcdu_con_scratchpad_msg_char(17)</t>
  </si>
  <si>
    <t xml:space="preserve">	fmcdu_con_scratchpad_msg_char(18)</t>
  </si>
  <si>
    <t xml:space="preserve">	fmcdu_con_scratchpad_msg_char(19)</t>
  </si>
  <si>
    <t xml:space="preserve">	fmcdu_con_scratchpad_msg_char(20)</t>
  </si>
  <si>
    <t xml:space="preserve">	fmcdu_con_scratchpad_msg_char(21)</t>
  </si>
  <si>
    <t xml:space="preserve">	fmcdu_con_scratchpad_msg_char(22)</t>
  </si>
  <si>
    <t xml:space="preserve">	fmcdu_con_scratchpad_msg_char(23)</t>
  </si>
  <si>
    <t xml:space="preserve">	fmcdu_con_scratchpad_msg_char(24)</t>
  </si>
  <si>
    <t xml:space="preserve">	fmcdu_mon_cwa_msg_bridge_index  !=0</t>
  </si>
  <si>
    <t xml:space="preserve">	CWA_table_term(x).ack=true</t>
  </si>
  <si>
    <t xml:space="preserve">	fmcdu_mon_cwa_msg_fms_index  !=0</t>
  </si>
  <si>
    <t xml:space="preserve">	mcdu_term_scratchpad_entries_class shall not be reset</t>
  </si>
  <si>
    <t>fmcdu_mon_dist_to_wpt_class</t>
  </si>
  <si>
    <t>fmcdu_mon_time_to_wpt_class</t>
  </si>
  <si>
    <t>tacan_mon_time_to_wpt_class</t>
  </si>
  <si>
    <t>tacan_mon_dme_tacan_freq_mode_class</t>
  </si>
  <si>
    <t>fmcdu_mon_grid_factor_class</t>
  </si>
  <si>
    <t>fmcdu_mon_eta_class</t>
  </si>
  <si>
    <t>fmcdu_mon_air_gross_weight_class</t>
  </si>
  <si>
    <t>fmcdu_mon_tgt_airspeed_class</t>
  </si>
  <si>
    <t>fmcdu_mon_vert_speed_class</t>
  </si>
  <si>
    <t>fmcdu_mon_tgt_alt_class</t>
  </si>
  <si>
    <t>fmcdu_mon_des_track_angle_class</t>
  </si>
  <si>
    <t>fmcdu_mon_bearing_to_wpt_class</t>
  </si>
  <si>
    <t>fmcdu_mon_cross_track_dist_class</t>
  </si>
  <si>
    <t>fmcdu_mon_horiz_cmd_class</t>
  </si>
  <si>
    <t>fmcdu_mon_vert_dev_class</t>
  </si>
  <si>
    <t>fmcdu_mon_tgt_wpt_id_word1_class</t>
  </si>
  <si>
    <t>fmcdu_mon_tgt_wpt_id_word2_class</t>
  </si>
  <si>
    <t>fmcdu_mon_utc_time_class</t>
  </si>
  <si>
    <t>fmcdu_mon_anp_class</t>
  </si>
  <si>
    <t>fmcdu_mon_rnp_class</t>
  </si>
  <si>
    <t>tacan_mon_dme_distance_class</t>
  </si>
  <si>
    <t>tacan_mon_bearing_class</t>
  </si>
  <si>
    <t>fmcdu_mon_tuned_dme_class</t>
  </si>
  <si>
    <t>fmcdu_mon_time_on_tgt_class</t>
  </si>
  <si>
    <t>fmcdu_mon_tgt_gnd_speed_class</t>
  </si>
  <si>
    <t>fmcdu_mon_fms_status_word1_class</t>
  </si>
  <si>
    <t>fmcdu_mon_mcdu_disc_class</t>
  </si>
  <si>
    <t>fmcdu_mon_fail_word_class</t>
  </si>
  <si>
    <t>fmcdu_mon_disc_word1_class</t>
  </si>
  <si>
    <t>fmcdu_con_ehsi_efis_map_modes</t>
  </si>
  <si>
    <t>fmcdu_con_ehsi_map_range</t>
  </si>
  <si>
    <t>fmcdu_mon_fms_status_word2_class</t>
  </si>
  <si>
    <t>fmcdu_con_afcs</t>
  </si>
  <si>
    <t>fmcdu_mon_fms_to_afcs_status_class</t>
  </si>
  <si>
    <t>fmcdu_mon_lat_class</t>
  </si>
  <si>
    <t>fmcdu_mon_long_class</t>
  </si>
  <si>
    <t>fmcdu_mon_gnd_speed_class</t>
  </si>
  <si>
    <t>fmcdu_mon_track_angle_true_class</t>
  </si>
  <si>
    <t>fmcdu_mon_true_head_class</t>
  </si>
  <si>
    <t>fmcdu_mon_wind_speed_class</t>
  </si>
  <si>
    <t>fmcdu_mon_wind_angle_class</t>
  </si>
  <si>
    <t>fmcdu_mon_track_angle_mag_class</t>
  </si>
  <si>
    <t>fmcdu_mon_mag_head_class</t>
  </si>
  <si>
    <t>fmcdu_mon_drift_angle_class</t>
  </si>
  <si>
    <t>fmcdu_mon_to_wpt_name_class</t>
  </si>
  <si>
    <t>fmcdu_mon_label_350_class</t>
  </si>
  <si>
    <t>fmcdu_mon_label_351_class</t>
  </si>
  <si>
    <t>fmcdu_con_cmd_word</t>
  </si>
  <si>
    <t>fmcdu_mon_pow_crtl_cmd</t>
  </si>
  <si>
    <t>fmcdu_con_pow_crtl_cmd</t>
  </si>
  <si>
    <t>fmcdu_con_label300_class</t>
  </si>
  <si>
    <t>fmcdu_con_label301_class</t>
  </si>
  <si>
    <t>fmcdu_con_label302_class</t>
  </si>
  <si>
    <t>fmcdu_con_label303_class</t>
  </si>
  <si>
    <t>fmcdu_con_label304_class</t>
  </si>
  <si>
    <t>fmcdu_mon_label001_class</t>
  </si>
  <si>
    <t>fmcdu_mon_label003_class</t>
  </si>
  <si>
    <t>vor_mon_bear_class</t>
  </si>
  <si>
    <t>vor_mon_vir_freq_echo_class</t>
  </si>
  <si>
    <t>vor_mon_diagn_class</t>
  </si>
  <si>
    <t>fmcdu_mon_tuned_vor_class</t>
  </si>
  <si>
    <t>adf_mon_frequency</t>
  </si>
  <si>
    <t>adf_mon_bearing</t>
  </si>
  <si>
    <t>adf_mon_diagn</t>
  </si>
  <si>
    <t>tacan_mon_diagn_class</t>
  </si>
  <si>
    <t>fmcdu_mon_input_label_class</t>
  </si>
  <si>
    <t>fmcdu_con_mal_data_class</t>
  </si>
  <si>
    <t>fmcdu_con_scratchpad_string_class</t>
  </si>
  <si>
    <t>fmcdu_con_press_altitude_class</t>
  </si>
  <si>
    <t>fmcdu_con_baro_corr_altitude_class</t>
  </si>
  <si>
    <t>fmcdu_con_true_air_speed_class</t>
  </si>
  <si>
    <t>fmcdu_con_mach_number_class</t>
  </si>
  <si>
    <t>fmcdu_con_corr_airspeed_class</t>
  </si>
  <si>
    <t>fmcdu_con_stat_air_temperature_class</t>
  </si>
  <si>
    <t>fmcdu_con_altitude_rate_class</t>
  </si>
  <si>
    <t>fmcdu_con_baro_correction_millibar_class</t>
  </si>
  <si>
    <t>fmcdu_mon_egi_ctrl_word_class</t>
  </si>
  <si>
    <t>fmcdu_mon_egi_lat_init_class</t>
  </si>
  <si>
    <t>fmcdu_mon_egi_long_init_class</t>
  </si>
  <si>
    <t>fmcdu_mon_utc_time_init_class</t>
  </si>
  <si>
    <t>fmcdu_mon_utc_date_init_class</t>
  </si>
  <si>
    <t>fmcdu_mon_cmd_heading_class</t>
  </si>
  <si>
    <t>fmcdu_mon_praim_wpt_long_class</t>
  </si>
  <si>
    <t>fmcdu_mon_praim_wpt_lat_class</t>
  </si>
  <si>
    <t>fmcdu_mon_praim_wpt_eta_hour_class</t>
  </si>
  <si>
    <t>fmcdu_mon_praim_wpt_eta_year_doy_class</t>
  </si>
  <si>
    <t>fmcdu_mon_praim_wpt_eta_gps_week_class</t>
  </si>
  <si>
    <t>fmcdu_mon_praim_wpt_eta_gps_sec_of_week_class</t>
  </si>
  <si>
    <t>fmcdu_mon_praim_wpt_altitude_class</t>
  </si>
  <si>
    <t>fmcdu_con_all_egi_sol_fom_class</t>
  </si>
  <si>
    <t>fmcdu_con_ins_sol_status_class</t>
  </si>
  <si>
    <t>fmcdu_con_ins_gps_sol_status_class</t>
  </si>
  <si>
    <t>fmcdu_con_ins_nav_time_class</t>
  </si>
  <si>
    <t>fmcdu_con_ins_align_time_class</t>
  </si>
  <si>
    <t>fmcdu_con_ins_pitch_angle_class</t>
  </si>
  <si>
    <t>fmcdu_con_ins_roll_angle_class</t>
  </si>
  <si>
    <t>fmcdu_con_ins_true_heading_class</t>
  </si>
  <si>
    <t>fmcdu_con_ins_magn_heading_class</t>
  </si>
  <si>
    <t>fmcdu_con_flight_path_accel_class</t>
  </si>
  <si>
    <t>fmcdu_con_body_pitch_rate_class</t>
  </si>
  <si>
    <t>fmcdu_con_body_roll_rate_class</t>
  </si>
  <si>
    <t>fmcdu_con_body_yaw_rate_class</t>
  </si>
  <si>
    <t>fmcdu_con_pitch_att_rate_class</t>
  </si>
  <si>
    <t>fmcdu_con_body_long_accel_class</t>
  </si>
  <si>
    <t>fmcdu_con_body_lat_accel_class</t>
  </si>
  <si>
    <t>fmcdu_con_body_normal_accel_class</t>
  </si>
  <si>
    <t>fmcdu_con_vert_accel_class</t>
  </si>
  <si>
    <t>fmcdu_con_ins_sol_alt_class</t>
  </si>
  <si>
    <t>fmcdu_con_ins_vert_speed_class</t>
  </si>
  <si>
    <t>fmcdu_con_ins_lat_class</t>
  </si>
  <si>
    <t>fmcdu_con_ins_lat_fine_class</t>
  </si>
  <si>
    <t>fmcdu_con_ins_long_class</t>
  </si>
  <si>
    <t>fmcdu_con_ins_long_fine_class</t>
  </si>
  <si>
    <t>fmcdu_con_flight_path_angle_class</t>
  </si>
  <si>
    <t>fmcdu_con_gps_sol_status_class</t>
  </si>
  <si>
    <t>fmcdu_con_num_sat_class</t>
  </si>
  <si>
    <t>fmcdu_con_gps_key_status_class</t>
  </si>
  <si>
    <t>fmcdu_con_sat_status_1_class</t>
  </si>
  <si>
    <t>fmcdu_con_sat_status_2_class</t>
  </si>
  <si>
    <t>fmcdu_con_sat_status_3_class</t>
  </si>
  <si>
    <t>fmcdu_con_sat_status_4_class</t>
  </si>
  <si>
    <t>fmcdu_con_sat_status_5_class</t>
  </si>
  <si>
    <t>fmcdu_con_sat_status_6_class</t>
  </si>
  <si>
    <t>fmcdu_con_sat_status_7_class</t>
  </si>
  <si>
    <t>fmcdu_con_sat_status_8_class</t>
  </si>
  <si>
    <t>fmcdu_con_sat_status_9_class</t>
  </si>
  <si>
    <t>fmcdu_con_sat_status_10_class</t>
  </si>
  <si>
    <t>fmcdu_con_sat_status_11_class</t>
  </si>
  <si>
    <t>fmcdu_con_sat_status_12_class</t>
  </si>
  <si>
    <t>fmcdu_con_gps_lat_class</t>
  </si>
  <si>
    <t>fmcdu_con_gps_alt_class</t>
  </si>
  <si>
    <t>fmcdu_con_gps_n_s_vel_class</t>
  </si>
  <si>
    <t>fmcdu_con_gps_e_w_vel_class</t>
  </si>
  <si>
    <t>fmcdu_con_gps_vert_vel_class</t>
  </si>
  <si>
    <t>fmcdu_con_ehe_class</t>
  </si>
  <si>
    <t>fmcdu_con_vdop_hdop_class</t>
  </si>
  <si>
    <t>fmcdu_con_gps_hul_class</t>
  </si>
  <si>
    <t>fmcdu_con_gps_hpl_class</t>
  </si>
  <si>
    <t>fmcdu_con_gps_desel_a_class</t>
  </si>
  <si>
    <t>fmcdu_con_gps_desel_b_class</t>
  </si>
  <si>
    <t>fmcdu_con_praim_wpt_eta_resp_class</t>
  </si>
  <si>
    <t>fmcdu_con_praim_wpt_hpl_resp_class</t>
  </si>
  <si>
    <t>fmcdu_con_ins_gps_pitch_angle_class</t>
  </si>
  <si>
    <t>fmcdu_con_ins_gps_roll_angle_class</t>
  </si>
  <si>
    <t>fmcdu_con_ins_gps_true_head_class</t>
  </si>
  <si>
    <t>fmcdu_con_ins_gps_mag_head_class</t>
  </si>
  <si>
    <t>fmcdu_con_ins_gps_altitude_class</t>
  </si>
  <si>
    <t>fmcdu_con_ins_gps_lat_class</t>
  </si>
  <si>
    <t>fmcdu_con_ins_gps_lat_fine_class</t>
  </si>
  <si>
    <t>fmcdu_con_ins_gps_long_class</t>
  </si>
  <si>
    <t>fmcdu_con_ins_gps_long_fine_class</t>
  </si>
  <si>
    <t>fmcdu_con_ins_gps_gnd_trk_ang_class</t>
  </si>
  <si>
    <t>fmcdu_con_ins_gps_gnd_trk_speed_class</t>
  </si>
  <si>
    <t>fmcdu_con_ins_gps_north_vel_class</t>
  </si>
  <si>
    <t>fmcdu_con_ins_gps_vert_vel_class</t>
  </si>
  <si>
    <t>fmcdu_con_ins_gps_v_h_dop_class</t>
  </si>
  <si>
    <t>fmcdu_con_ins_gps_hul_class</t>
  </si>
  <si>
    <t>fmcdu_con_ins_gps_hpl_class</t>
  </si>
  <si>
    <t>mc_con_eta_class</t>
  </si>
  <si>
    <t>mc_con_vert_dev_class</t>
  </si>
  <si>
    <t>mc_con_mag_head_class</t>
  </si>
  <si>
    <t>mc_con_rnp_value_class</t>
  </si>
  <si>
    <t>mc_con_anp_class</t>
  </si>
  <si>
    <t>mc_con_dist_to_wpt_class</t>
  </si>
  <si>
    <t>mc_con_tgt_alt_class</t>
  </si>
  <si>
    <t>mc_con_tgt_airspeed_class</t>
  </si>
  <si>
    <t>mc_con_tgt_gnd_speed_class</t>
  </si>
  <si>
    <t>mc_con_time_to_wpt_class</t>
  </si>
  <si>
    <t>mc_con_xtrk_limit_class</t>
  </si>
  <si>
    <t>mc_con_mag_des_track_class</t>
  </si>
  <si>
    <t>mc_con_time_class</t>
  </si>
  <si>
    <t>mc_eta_tgt_id_class</t>
  </si>
  <si>
    <t>mc_con_time_over_tgt_class</t>
  </si>
  <si>
    <t>mc_con_fmcdu_comm_class</t>
  </si>
  <si>
    <t>mc_con_fmcdu_status_class</t>
  </si>
  <si>
    <t>mc_con_on_req</t>
  </si>
  <si>
    <t>mc_con_off_req</t>
  </si>
  <si>
    <t>mc_con_vor_frequency_class</t>
  </si>
  <si>
    <t>mc_con_vor_ascii_class</t>
  </si>
  <si>
    <t>mc_con_tacan_ascii_class</t>
  </si>
  <si>
    <t>mc_con_tacan_time_to_station_class</t>
  </si>
  <si>
    <t>fmsb_mon_mcdu_ctrl_class</t>
  </si>
  <si>
    <t>fmsb_mon_mcdu_key_press_class</t>
  </si>
  <si>
    <t>fmsb_con_mcdu_ctrl_class</t>
  </si>
  <si>
    <t>fmsb_con_mcdu_key_press_class</t>
  </si>
  <si>
    <t>mc_con_mcdu_current_key_class</t>
  </si>
  <si>
    <t>mc_con_mcdu_key_press_class</t>
  </si>
  <si>
    <t>mc_con_mcdu_driver_class</t>
  </si>
  <si>
    <t>mc_con_fmcdu_batt_fail_class</t>
  </si>
  <si>
    <t>For the System Overview refer to the [RD3] document.</t>
  </si>
  <si>
    <t>The content of this SRD includes the following major sections:</t>
  </si>
  <si>
    <t>The functional requirements are expressed through an identification (ID) connected to a requirement description text. Data are described using the Data Dictionary.</t>
  </si>
  <si>
    <t xml:space="preserve">  </t>
  </si>
  <si>
    <t xml:space="preserve"> </t>
  </si>
  <si>
    <t xml:space="preserve">   </t>
  </si>
  <si>
    <t xml:space="preserve">    </t>
  </si>
  <si>
    <t xml:space="preserve">      </t>
  </si>
  <si>
    <t xml:space="preserve">where: </t>
  </si>
  <si>
    <t>discr_mon_mcdu3_master_caution</t>
  </si>
  <si>
    <t>discr_con_power_7</t>
  </si>
  <si>
    <t>discr_con_power_10</t>
  </si>
  <si>
    <t>discr_con_power_11</t>
  </si>
  <si>
    <t>discr_con_power_13</t>
  </si>
  <si>
    <t>mc_con_rel_bearing_to_class</t>
  </si>
  <si>
    <t>mc_con_roll_cmd_valid_class</t>
  </si>
  <si>
    <t>mc_con_vnav_engage_enable_class</t>
  </si>
  <si>
    <t>fmcdu_con_baro_correction_in_hg_class</t>
  </si>
  <si>
    <t>egi_mon_ins_ref_fail_class</t>
  </si>
  <si>
    <t>egi_mon_msg_29_stored_heading_align_class</t>
  </si>
  <si>
    <t>egi_mon_msg_29_in_flight_align_class</t>
  </si>
  <si>
    <t>egi_con_praim_data_in_dest_lat_deg_class</t>
  </si>
  <si>
    <t>egi_con_praim_data_in_dest_lat_sec_class</t>
  </si>
  <si>
    <t>egi_con_praim_data_in_dest_long_deg_class</t>
  </si>
  <si>
    <t>egi_con_mach_number_valid_class</t>
  </si>
  <si>
    <t>egi_con_cas_valid_class</t>
  </si>
  <si>
    <t>egi_mon_msg_17_attitude_ready_class</t>
  </si>
  <si>
    <t>egi_mon_msg_19_attitude_ready_class</t>
  </si>
  <si>
    <t>egi_mon_msg_29_attitude_ready_class</t>
  </si>
  <si>
    <t>egi_mon_yaw_rate_class</t>
  </si>
  <si>
    <t>egi_mon_chn1_sat_num_class</t>
  </si>
  <si>
    <t>egi_mon_chn1_freq_class</t>
  </si>
  <si>
    <t>egi_mon_chn1_code_class</t>
  </si>
  <si>
    <t>egi_mon_chn2_sat_num_class</t>
  </si>
  <si>
    <t>egi_mon_chn2_freq_class</t>
  </si>
  <si>
    <t>egi_mon_chn2_code_class</t>
  </si>
  <si>
    <t>egi_mon_chn3_sat_num_class</t>
  </si>
  <si>
    <t>egi_mon_chn3_freq_class</t>
  </si>
  <si>
    <t>egi_mon_chn3_code_class</t>
  </si>
  <si>
    <t>egi_mon_chn4_freq_class</t>
  </si>
  <si>
    <t>egi_mon_chn4_code_class</t>
  </si>
  <si>
    <t>egi_mon_chn5_sat_num_class</t>
  </si>
  <si>
    <t>egi_mon_chn5_freq_class</t>
  </si>
  <si>
    <t>egi_mon_chn5_code_class</t>
  </si>
  <si>
    <t>egi_mon_chn6_sat_num_class</t>
  </si>
  <si>
    <t>egi_mon_chn6_freq_class</t>
  </si>
  <si>
    <t>egi_mon_chn6_code_class</t>
  </si>
  <si>
    <t>egi_mon_chn6_chn_mode_class</t>
  </si>
  <si>
    <t>egi_mon_chn7_sat_num_class</t>
  </si>
  <si>
    <t>egi_mon_chn7_freq_class</t>
  </si>
  <si>
    <t>egi_mon_chn7_code_class</t>
  </si>
  <si>
    <t>egi_mon_chn7_chn_mode_class</t>
  </si>
  <si>
    <t>egi_mon_chn8_sat_num_class</t>
  </si>
  <si>
    <t>egi_mon_chn8_freq_class</t>
  </si>
  <si>
    <t>egi_mon_chn8_code_class</t>
  </si>
  <si>
    <t>egi_mon_chn8_chn_mode_class</t>
  </si>
  <si>
    <t>egi_mon_chn9_sat_num_class</t>
  </si>
  <si>
    <t>egi_mon_chn9_freq_class</t>
  </si>
  <si>
    <t>egi_mon_chn9_code_class</t>
  </si>
  <si>
    <t>egi_mon_chn9_chn_mode_class</t>
  </si>
  <si>
    <t>egi_mon_chn10_sat_num_class</t>
  </si>
  <si>
    <t>egi_mon_chn10_freq_class</t>
  </si>
  <si>
    <t>egi_mon_chn10_code_class</t>
  </si>
  <si>
    <t>egi_mon_chn10_chn_mode_class</t>
  </si>
  <si>
    <t>egi_mon_chn11_sat_num_class</t>
  </si>
  <si>
    <t>egi_mon_chn11_freq_class</t>
  </si>
  <si>
    <t>egi_mon_chn11_code_class</t>
  </si>
  <si>
    <t>egi_mon_chn11_chn_mode_class</t>
  </si>
  <si>
    <t>egi_mon_chn12_sat_num_class</t>
  </si>
  <si>
    <t>egi_mon_chn12_freq_class</t>
  </si>
  <si>
    <t>egi_mon_chn12_code_class</t>
  </si>
  <si>
    <t>egi_mon_chn12_chn_mode_class</t>
  </si>
  <si>
    <t>egi_mon_chn4_sat_num_class</t>
  </si>
  <si>
    <t>egi_mon_utc_hour_tens_class</t>
  </si>
  <si>
    <t>egi_mon_utc_hour_ones_class</t>
  </si>
  <si>
    <t>egi_mon_utc_sec_tens_class</t>
  </si>
  <si>
    <t>egi_mon_utc_sec_ones_class</t>
  </si>
  <si>
    <t>egi_mon_day_of_year_ones_3rd_digit</t>
  </si>
  <si>
    <t>egi_mon_year_validity_class</t>
  </si>
  <si>
    <t>egi_mon_vel_east_class</t>
  </si>
  <si>
    <t>egi_mon_vert_vel_class</t>
  </si>
  <si>
    <t>egi_mon_ehe_class</t>
  </si>
  <si>
    <t>egi_mon_hul_class</t>
  </si>
  <si>
    <t>egi_mon_hpl_class</t>
  </si>
  <si>
    <t>egi_mon_msg_17_in_flight_align_class</t>
  </si>
  <si>
    <t>egi_mon_msg_17_stored_heading_align_class</t>
  </si>
  <si>
    <t>fmsb_con_mcdu_last_page</t>
  </si>
  <si>
    <t>fmcdu_con_scratchpad_msg_char</t>
  </si>
  <si>
    <t>fmcdu_mon_scratchpad_msg_char</t>
  </si>
  <si>
    <t>STATUS</t>
  </si>
  <si>
    <t>COMMENTS</t>
  </si>
  <si>
    <t>NOT FOUND</t>
  </si>
  <si>
    <t>IRS from FMSB_IRS_data file</t>
  </si>
  <si>
    <t>IRS found in SRD</t>
  </si>
  <si>
    <t>eqp_mon_strapping</t>
  </si>
  <si>
    <t>fmsb_mon_discretes</t>
  </si>
  <si>
    <t>fmsb_con_onside_status_class</t>
  </si>
  <si>
    <t>mc_con_fmcdu_1_2_comm_class</t>
  </si>
  <si>
    <t>mc_con_fmcdu_1_3_comm_class</t>
  </si>
  <si>
    <t>mc_con_fmcdu_2_3_comm_class</t>
  </si>
  <si>
    <t>discr_con_power_x</t>
  </si>
  <si>
    <t>mc_mon_ndb_class</t>
  </si>
  <si>
    <t>mc_mon_pitch_fd1_valid</t>
  </si>
  <si>
    <t>mc_mon_pitch_fd2_valid</t>
  </si>
  <si>
    <t>mc_mon_roll_fd1_valid</t>
  </si>
  <si>
    <t>mc_mon_roll_fd2_valid</t>
  </si>
  <si>
    <t>mc_mon_vnav_but_push</t>
  </si>
  <si>
    <t>mc_mon_vnav_annunc</t>
  </si>
  <si>
    <t>mc_mon_dafd_sel_fd</t>
  </si>
  <si>
    <t>mc_mon_autothrottle_engaged</t>
  </si>
  <si>
    <t>mc_mon_pitch_fd1_arm_modes</t>
  </si>
  <si>
    <t>mc_mon_pitch_fd2_arm_modes</t>
  </si>
  <si>
    <t>mc_mon_pitch_fd1_cap_modes</t>
  </si>
  <si>
    <t>mc_mon_roll_fd1_arm_modes</t>
  </si>
  <si>
    <t>mc_mon_roll_fd1_cap_modes</t>
  </si>
  <si>
    <t>mc_con_vert_dev_scale_class</t>
  </si>
  <si>
    <t>fmcdu_con_flap_config_class</t>
  </si>
  <si>
    <t>mc_con_vor_bearing_class</t>
  </si>
  <si>
    <t>mc_con_vor_outer_marker_class</t>
  </si>
  <si>
    <t>mc_con_vor_middle_marker_class</t>
  </si>
  <si>
    <t>mc_con_vor_inner_marker_class</t>
  </si>
  <si>
    <t>mc_con_vor_freq_echo_class</t>
  </si>
  <si>
    <t>mc_con_vor_data_fault_class</t>
  </si>
  <si>
    <t>mc_con_vor_self_test_class</t>
  </si>
  <si>
    <t>mc_con_vor_mb_sensitivity_class</t>
  </si>
  <si>
    <t>mc_con_adf_1_status</t>
  </si>
  <si>
    <t>fmsb_mon_egi_status_class</t>
  </si>
  <si>
    <t>egi_mon_msg_25_no_nav_data_class</t>
  </si>
  <si>
    <t>fmcdu_con_gps_lat_fine_class</t>
  </si>
  <si>
    <t>fmcdu_con_gps_long_class</t>
  </si>
  <si>
    <t>fmcdu_con_gps_long_fine_class</t>
  </si>
  <si>
    <t>egi_mon_msg_17_pres_mag_heading_class</t>
  </si>
  <si>
    <t>fmcdu_con_ins_gps_east_vel_class</t>
  </si>
  <si>
    <t>fmcdu_con_wind_speed_class</t>
  </si>
  <si>
    <t>fmcdu_con_wind_angle_class</t>
  </si>
  <si>
    <t>fmcdu_con_drift_angle_class</t>
  </si>
  <si>
    <t>fmcdu_con_label357</t>
  </si>
  <si>
    <t>fmcdu_mon_carp_discr_msg</t>
  </si>
  <si>
    <t>mc_con_cwa_status</t>
  </si>
  <si>
    <t>fmcdu_mon_fms_adv</t>
  </si>
  <si>
    <t>fmcdu_mon_gps_dicr_word</t>
  </si>
  <si>
    <t>Discrete input signal (MCDU3)</t>
  </si>
  <si>
    <t>MCDU3 MASTER CAUTION</t>
  </si>
  <si>
    <t>Discrete output signal (NAV1)</t>
  </si>
  <si>
    <t>NAV-4000 (VOR1) PWR ON/OFF</t>
  </si>
  <si>
    <t>0 POWER_OFF,
1 POWER_ON</t>
  </si>
  <si>
    <t>Discrete output signal (NAV2)</t>
  </si>
  <si>
    <t>NAV-4500 (VOR2) PWR ON/OFF</t>
  </si>
  <si>
    <t>Discrete output signal (TACAN1)</t>
  </si>
  <si>
    <t>TACAN1 ON/OFF</t>
  </si>
  <si>
    <t>Discrete output signal (TACAN2)</t>
  </si>
  <si>
    <t>TACAN2 ON/OFF</t>
  </si>
  <si>
    <t>Discrete output signal (V/UHF-DF)</t>
  </si>
  <si>
    <t>V/UHF-DF ON/OFF</t>
  </si>
  <si>
    <t>Discrete output signal (CMU)</t>
  </si>
  <si>
    <t>CMU PWR ON/OFF</t>
  </si>
  <si>
    <t>Discrete output signal (SATCOM)</t>
  </si>
  <si>
    <t>SATCOM PWR ON/OFF</t>
  </si>
  <si>
    <t>Discrete output signal (V/UHF1)</t>
  </si>
  <si>
    <t>V/UHF1 ON/OFF</t>
  </si>
  <si>
    <t>Discrete output signal (V/UHF2)</t>
  </si>
  <si>
    <t>V/UHF2 ON/OFF</t>
  </si>
  <si>
    <t>Discrete output signal (V/UHF3)</t>
  </si>
  <si>
    <t>V/UHF3 ON/OFF</t>
  </si>
  <si>
    <t>Discrete output signal (V/UHF4)</t>
  </si>
  <si>
    <t>V/UHF4 ON/OFF</t>
  </si>
  <si>
    <t>HF1 PWR ON/OFF</t>
  </si>
  <si>
    <t>HF2 PWR ON/OFF</t>
  </si>
  <si>
    <t>Various</t>
  </si>
  <si>
    <t>020 [004m] Satellite-Status - 1</t>
  </si>
  <si>
    <t>ndb_rwy_elev_valid</t>
  </si>
  <si>
    <t>ndb_rwy_hdg_valid</t>
  </si>
  <si>
    <t>ndb_rwy_length_valid</t>
  </si>
  <si>
    <t>ndb_rqst_count</t>
  </si>
  <si>
    <t>mc_mon_ndb_class.rqst_ident_1</t>
  </si>
  <si>
    <t>mc_mon_ndb_class.rqst_ident_2</t>
  </si>
  <si>
    <t>ndb_identifier_2</t>
  </si>
  <si>
    <t>mc_mon_ndb_class.rqst_ident_3</t>
  </si>
  <si>
    <t>mc_mon_ndb_class.rqst_ident_4</t>
  </si>
  <si>
    <t>mc_mon_ndb_class.rqst_ident_5</t>
  </si>
  <si>
    <t>mc_mon_ndb_class.rqst_ident_6</t>
  </si>
  <si>
    <t>mc_mon_ndb_class.rwy_id_1</t>
  </si>
  <si>
    <t>mc_mon_ndb_class.rwy_id_2</t>
  </si>
  <si>
    <t>mc_mon_ndb_class.rwy_id_3</t>
  </si>
  <si>
    <t>mc_mon_ndb_class.rwy_id_4</t>
  </si>
  <si>
    <t>mc_mon_ndb_class.rwy_id_5</t>
  </si>
  <si>
    <t>CWA</t>
  </si>
  <si>
    <t>370 [021] Scratchpad Message Text – Word #1</t>
  </si>
  <si>
    <t>fmcdu_con_scratchpad_string_class(fmcdux)(1)</t>
  </si>
  <si>
    <t>fmcdu_con_scratchpad_string_class(fmcdux)(2)</t>
  </si>
  <si>
    <t>fmcdu_con_scratchpad_string_class(fmcdux)(3)</t>
  </si>
  <si>
    <t>371 [021] Scratchpad Message Text – Word #2</t>
  </si>
  <si>
    <t>fmcdu_con_scratchpad_string_class(fmcdux)(4)</t>
  </si>
  <si>
    <t>fmcdu_con_scratchpad_string_class(fmcdux)(5)</t>
  </si>
  <si>
    <t>scratchpad_message_text_word2_char5</t>
  </si>
  <si>
    <t>fmcdu_con_scratchpad_string_class(fmcdux)(6)</t>
  </si>
  <si>
    <t>372 [021] Scratchpad Message Text – Word #3</t>
  </si>
  <si>
    <t>fmcdu_con_scratchpad_string_class(fmcdux)(7)</t>
  </si>
  <si>
    <t>fmcdu_con_scratchpad_string_class(fmcdux)(8)</t>
  </si>
  <si>
    <t>fmcdu_con_scratchpad_string_class(fmcdux)(9)</t>
  </si>
  <si>
    <t>373 [021] Scratchpad Message Text – Word #4</t>
  </si>
  <si>
    <t>fmcdu_con_scratchpad_string_class(fmcdux)(10)</t>
  </si>
  <si>
    <t>fmcdu_con_scratchpad_string_class(fmcdux)(11)</t>
  </si>
  <si>
    <t>fmcdu_con_scratchpad_string_class(fmcdux)(12)</t>
  </si>
  <si>
    <t>374 [021] Scratchpad Message Text – Word #5</t>
  </si>
  <si>
    <t>fmcdu_con_scratchpad_string_class(fmcdux)(13)</t>
  </si>
  <si>
    <t>fmcdu_con_scratchpad_string_class(fmcdux)(14)</t>
  </si>
  <si>
    <t>fmcdu_con_scratchpad_string_class(fmcdux)(15)</t>
  </si>
  <si>
    <t>375 [021] Scratchpad Message Text – Word #6</t>
  </si>
  <si>
    <t>fmcdu_con_scratchpad_string_class(fmcdux)(16)</t>
  </si>
  <si>
    <t>fmcdu_con_scratchpad_string_class(fmcdux)(17)</t>
  </si>
  <si>
    <t>fmcdu_con_scratchpad_string_class(fmcdux)(18)</t>
  </si>
  <si>
    <t>376 [021] Scratchpad Message Text – Word #7</t>
  </si>
  <si>
    <t>fmcdu_con_scratchpad_string_class(fmcdux)(19)</t>
  </si>
  <si>
    <t>fmcdu_con_scratchpad_string_class(fmcdux)(20)</t>
  </si>
  <si>
    <t>fmcdu_con_scratchpad_string_class(fmcdux)(21)</t>
  </si>
  <si>
    <t>377 [021] Scratchpad Message Text – Word #8</t>
  </si>
  <si>
    <t>fmcdu_con_scratchpad_string_class(fmcdux)(22)</t>
  </si>
  <si>
    <t>fmcdu_con_scratchpad_string_class(fmcdux)(23)</t>
  </si>
  <si>
    <t>fmcdu_con_scratchpad_string_class(fmcdux)(24)</t>
  </si>
  <si>
    <t>256 [002] CARP Discrete Messages</t>
  </si>
  <si>
    <t>carp_discrete_data</t>
  </si>
  <si>
    <t>In ICD Tool definito come enumerativo (NON FUNZIONANTE) in ICD fornitore definito come serie di boolean.</t>
  </si>
  <si>
    <t>357 [021] MC/Bridge Message States – Multiple
Successive Words</t>
  </si>
  <si>
    <t>fmcdu_con_label357.ack(a)</t>
  </si>
  <si>
    <t>mc_bridge_stat_mult_wrds_msg_a_ack</t>
  </si>
  <si>
    <t>fmcdu_con_label357.ack(b)</t>
  </si>
  <si>
    <t>mc_bridge_stat_mult_wrds_msg_b_ack</t>
  </si>
  <si>
    <t>fmcdu_con_label357.ack(c)</t>
  </si>
  <si>
    <t>mc_bridge_stat_mult_wrds_msg_c_ack</t>
  </si>
  <si>
    <t>fmcdu_con_label357.ack(d)</t>
  </si>
  <si>
    <t>mc_bridge_stat_mult_wrds_msg_d_ack</t>
  </si>
  <si>
    <t>fmcdu_con_label357.ack(e)</t>
  </si>
  <si>
    <t>mc_bridge_stat_mult_wrds_msg_e_ack</t>
  </si>
  <si>
    <t>fmcdu_con_label357.ack(f)</t>
  </si>
  <si>
    <t>mc_bridge_stat_mult_wrds_msg_f_ack</t>
  </si>
  <si>
    <t>fmcdu_con_label357.ack(g)</t>
  </si>
  <si>
    <t>mc_bridge_stat_mult_wrds_msg_g_ack</t>
  </si>
  <si>
    <t>fmcdu_con_label357.ack(h)</t>
  </si>
  <si>
    <t>mc_bridge_stat_mult_wrds_msg_h_ack</t>
  </si>
  <si>
    <t>fmcdu_con_label357.ack(I)</t>
  </si>
  <si>
    <t>mc_bridge_stat_mult_wrds_msg_i_ack</t>
  </si>
  <si>
    <t>fmcdu_con_label357.index</t>
  </si>
  <si>
    <t xml:space="preserve">mc_bridge_stat_mult_wrds_num_lbl </t>
  </si>
  <si>
    <t>fmcdu_con_label357.act(a)</t>
  </si>
  <si>
    <t>mc_bridge_stat_mult_wrds_msg_a_act</t>
  </si>
  <si>
    <t>fmcdu_con_label357.act(b)</t>
  </si>
  <si>
    <t>mc_bridge_stat_mult_wrds_msg_b_act</t>
  </si>
  <si>
    <t>fmcdu_con_label357.act(c)</t>
  </si>
  <si>
    <t>mc_bridge_stat_mult_wrds_msg_c_act</t>
  </si>
  <si>
    <t>fmcdu_con_label357.act(d)</t>
  </si>
  <si>
    <t>mc_bridge_stat_mult_wrds_msg_d_act</t>
  </si>
  <si>
    <t>fmcdu_con_label357.act(e)</t>
  </si>
  <si>
    <t>mc_bridge_stat_mult_wrds_msg_e_act</t>
  </si>
  <si>
    <t>fmcdu_con_label357.act(f)</t>
  </si>
  <si>
    <t>mc_bridge_stat_mult_wrds_msg_f_act</t>
  </si>
  <si>
    <t>fmcdu_con_label357.act(g)</t>
  </si>
  <si>
    <t>mc_bridge_stat_mult_wrds_msg_g_act</t>
  </si>
  <si>
    <t>fmcdu_con_label357.act(h)</t>
  </si>
  <si>
    <t>mc_bridge_stat_mult_wrds_msg_h_act</t>
  </si>
  <si>
    <t>fmcdu_con_label357.act(I)</t>
  </si>
  <si>
    <t>mc_bridge_stat_mult_wrds_msg_i_act</t>
  </si>
  <si>
    <t>277 [002] FMS Advisories</t>
  </si>
  <si>
    <t>261 [002] GPS Discrete Label</t>
  </si>
  <si>
    <t xml:space="preserve">001 [021] SOT word/Response ACK/NAK </t>
  </si>
  <si>
    <t>fmcdu_con_label001_class.n_ack</t>
  </si>
  <si>
    <t xml:space="preserve">121 [002r] Runway IDENT word 2 &amp; Runway Validity </t>
  </si>
  <si>
    <t>fmcdu_mon_label300_class.n_ack</t>
  </si>
  <si>
    <t>fmcdu_mon_label002_current_resp_counter_class</t>
  </si>
  <si>
    <t>fmcdu_mon_label002_total_resp_counter_class</t>
  </si>
  <si>
    <t>fmcdu_mon_label100_ndb_id_char3_class</t>
  </si>
  <si>
    <t>fmcdu_mon_label100_ndb_id_char2_class</t>
  </si>
  <si>
    <t>fmcdu_mon_label100_ndb_id_char1_class</t>
  </si>
  <si>
    <t>fmcdu_mon_label101_ndb_id_char6_class</t>
  </si>
  <si>
    <t>fmcdu_mon_label101_ndb_id_char5_class</t>
  </si>
  <si>
    <t>fmcdu_mon_label101_ndb_id_char4_class</t>
  </si>
  <si>
    <t>fmcdu_mon_label102_nbd_data_type_class</t>
  </si>
  <si>
    <t>fmcdu_mon_label107_nbd_ident_elevation_class</t>
  </si>
  <si>
    <t>fmcdu_mon_label103_wpt_latitude_class</t>
  </si>
  <si>
    <t>fmcdu_mon_label104_wpt_longitude_class</t>
  </si>
  <si>
    <t>fmcdu_mon_label110_magnetic_variation_class</t>
  </si>
  <si>
    <t>fmcdu_mon_label_122_rwy_latitude_class</t>
  </si>
  <si>
    <t>fmcdu_mon_label_123_rwy_longitude_class</t>
  </si>
  <si>
    <t>fmcdu_mon_label_126_rwy_heading_class</t>
  </si>
  <si>
    <t>fmcdu_mon_label001_class.req_counter</t>
  </si>
  <si>
    <t>fmcdu_con_label001_class.req_counter</t>
  </si>
  <si>
    <t>002 [002r] Interrogation Response Counters</t>
  </si>
  <si>
    <t>100 [002r] WPT IDENT(WORD 1)</t>
  </si>
  <si>
    <t>101 [002r] WPT IDENT (WORD 2)</t>
  </si>
  <si>
    <t>102 [002r] WPT TYPE and Elevation Validity</t>
  </si>
  <si>
    <t>fmcdu_mon_label106_wpt_county_code_char2_class</t>
  </si>
  <si>
    <t>fmcdu_mon_label106_wpt_county_code_char1_class</t>
  </si>
  <si>
    <t>106 [002r] WPT Country Code</t>
  </si>
  <si>
    <t xml:space="preserve">107 [002r] WPT Elevation </t>
  </si>
  <si>
    <t>120 [002r] Runway IDENT</t>
  </si>
  <si>
    <t>122 [002r] Runway Latitude</t>
  </si>
  <si>
    <t>123 [002r] Runway Longitude</t>
  </si>
  <si>
    <t>124 [002r] Runway Elevation</t>
  </si>
  <si>
    <t>125 [002r] Runway Lenght</t>
  </si>
  <si>
    <t>126 [002r] Runway Heading</t>
  </si>
  <si>
    <t>103 [002r] WPT Latitude</t>
  </si>
  <si>
    <t>104 [002r] WPT Longitude</t>
  </si>
  <si>
    <t>110 [002r] WPT Magnetic Variation</t>
  </si>
  <si>
    <t>fmcdu_con_label357.ack</t>
  </si>
  <si>
    <t>fmcdu_con_label357.act</t>
  </si>
  <si>
    <t>fmcdu_con_label001_class</t>
  </si>
  <si>
    <t>fmcdu_mon_label300_class</t>
  </si>
  <si>
    <t>Term name</t>
  </si>
  <si>
    <t>unit</t>
  </si>
  <si>
    <t>1.Check Hardware Initialization (Para. 3.4.2.1)</t>
  </si>
  <si>
    <t>2.Initialize Software (Para. 3.4.2.2)</t>
  </si>
  <si>
    <t xml:space="preserve">            label_001_002.distance_to_waypoint_units_nm +</t>
  </si>
  <si>
    <t xml:space="preserve">            label_001_002.distance_to_waypoint_tenths * 0.1;</t>
  </si>
  <si>
    <t xml:space="preserve">The OFP shall prepare 316 [004m] "Wind Angle" setting the following CONs </t>
  </si>
  <si>
    <t xml:space="preserve">Every time the CWA Message status is updated, the OFP shall update the scratchpad with the highest priority message. </t>
  </si>
  <si>
    <t>It represents the discrete input MCDU3 master caution signal</t>
  </si>
  <si>
    <t>SAL</t>
  </si>
  <si>
    <t>311 (oct)</t>
  </si>
  <si>
    <t>312 (oct)</t>
  </si>
  <si>
    <t>05H ENQ,
06H ACK,
11H PSW/DC1,
13H CTS,
15H NACK,
16H SYN</t>
  </si>
  <si>
    <t>fmcdu_term_enq_class.req_type</t>
  </si>
  <si>
    <t>fmcdu_mon_input_label_class.data</t>
  </si>
  <si>
    <t>CMD</t>
  </si>
  <si>
    <t>Raw data to be converted depending on CMD field</t>
  </si>
  <si>
    <t>355 [021] MESSAGE TRANSFER CONTROL WORD</t>
  </si>
  <si>
    <t>370 [021] SCRATCHPAD MESSAGE TEXT - WORD #1</t>
  </si>
  <si>
    <t>371 [021] SCRATCHPAD MESSAGE TEXT - WORD #1</t>
  </si>
  <si>
    <t>372 [021] SCRATCHPAD MESSAGE TEXT - WORD #1</t>
  </si>
  <si>
    <t>373 [021] SCRATCHPAD MESSAGE TEXT - WORD #1</t>
  </si>
  <si>
    <t>374 [021] SCRATCHPAD MESSAGE TEXT - WORD #1</t>
  </si>
  <si>
    <t>375 [021] SCRATCHPAD MESSAGE TEXT - WORD #1</t>
  </si>
  <si>
    <t>376 [021] SCRATCHPAD MESSAGE TEXT - WORD #1</t>
  </si>
  <si>
    <t>377 [021] SCRATCHPAD MESSAGE TEXT - WORD #1</t>
  </si>
  <si>
    <t>370 [002r] SCRATCHPAD MESSAGE TEXT - WORD #1</t>
  </si>
  <si>
    <t>371 [002r] SCRATCHPAD MESSAGE TEXT - WORD #2</t>
  </si>
  <si>
    <t>372 [002r] SCRATCHPAD MESSAGE TEXT - WORD #3</t>
  </si>
  <si>
    <t>373 [002r] SCRATCHPAD MESSAGE TEXT - WORD #4</t>
  </si>
  <si>
    <t>374 [002r] SCRATCHPAD MESSAGE TEXT - WORD #5</t>
  </si>
  <si>
    <t>375 [002r] SCRATCHPAD MESSAGE TEXT - WORD #6</t>
  </si>
  <si>
    <t>376 [002r] SCRATCHPAD MESSAGE TEXT - WORD #7</t>
  </si>
  <si>
    <t>377 [002r] SCRATCHPAD MESSAGE TEXT - WORD #8</t>
  </si>
  <si>
    <t xml:space="preserve">00 No Message,
01 System Alert, 
10 Status Advisory, 
11 Maintenance Advisory </t>
  </si>
  <si>
    <t>Src</t>
  </si>
  <si>
    <t>BR</t>
  </si>
  <si>
    <t>377 [039] MCDU IDENTIFIER</t>
  </si>
  <si>
    <t>mcdu_address_label_221_octal</t>
  </si>
  <si>
    <t>mcdu_address_label_222_octal</t>
  </si>
  <si>
    <t>EGI [BR-MC]</t>
  </si>
  <si>
    <t>fmcdu_con_flap_config_class.ssm</t>
  </si>
  <si>
    <t>fmcdu_con_flap_config_class.flap_pos</t>
  </si>
  <si>
    <t>fmcdu_con_fuel_flow_class.ssm</t>
  </si>
  <si>
    <t>fmcdu_con_fuel_flow_class.fuel_flow_rate</t>
  </si>
  <si>
    <t>fmcdu_con_total_fuel_class.ssm</t>
  </si>
  <si>
    <t>fmcdu_con_total_fuel_class.tot_fuel</t>
  </si>
  <si>
    <t>fmcdu_con_sel_alt_class.ssm</t>
  </si>
  <si>
    <t>fmcdu_con_sel_alt_class.altitude</t>
  </si>
  <si>
    <t>fmcdu_con_takeoff_safe_speed_v2_class.ssm</t>
  </si>
  <si>
    <t>fmcdu_con_takeoff_safe_speed_v2_class.takeoff_climb_speed</t>
  </si>
  <si>
    <t>fmcdu_con_takeoff_rot_speed_vr_class.ssm</t>
  </si>
  <si>
    <t>fmcdu_con_takeoff_rot_speed_vr_class.rot_speed</t>
  </si>
  <si>
    <t xml:space="preserve">fmcdu_con_takeoff_dec_speed_v1_class.ssm    </t>
  </si>
  <si>
    <t>fmcdu_con_takeoff_dec_speed_v1_class.crit_eng_fail_speed</t>
  </si>
  <si>
    <t xml:space="preserve">fmcdu_con_takeoff_land_conf_class.ssm </t>
  </si>
  <si>
    <t xml:space="preserve">fmcdu_con_takeoff_land_conf_class.land_type </t>
  </si>
  <si>
    <t>fmcdu_con_takeoff_land_conf_class.takeoff_conf</t>
  </si>
  <si>
    <t>fmcdu_con_takeoff_land_conf_class.land_conf</t>
  </si>
  <si>
    <t>fmcdu_con_takeoff_land_conf_class.anti_ice</t>
  </si>
  <si>
    <t>fmcdu_con_max_air_speed_class.ssm</t>
  </si>
  <si>
    <t>fmcdu_con_max_air_speed_class.speed</t>
  </si>
  <si>
    <t>fmcdu_con_min_air_speed_class.ssm</t>
  </si>
  <si>
    <t>fmcdu_con_min_air_speed_class.speed</t>
  </si>
  <si>
    <t>fmcdu_con_approach_speed_conf_full_class.ssm</t>
  </si>
  <si>
    <t>fmcdu_con_approach_speed_conf_full_class.speed</t>
  </si>
  <si>
    <t>fmcdu_con_approach_speed_conf_2_class.ssm</t>
  </si>
  <si>
    <t>fmcdu_con_approach_speed_conf_2_class.speed</t>
  </si>
  <si>
    <t>fmcdu_con_approach_speed_conf_up_class.ssm</t>
  </si>
  <si>
    <t>fmcdu_con_approach_speed_conf_up_class.speed</t>
  </si>
  <si>
    <t>fmcdu_con_approach_speed_tact_landing_class.ssm</t>
  </si>
  <si>
    <t>fmcdu_con_approach_speed_tact_landing_class.speed</t>
  </si>
  <si>
    <t>mc_mon_flap_valid_class</t>
  </si>
  <si>
    <t>mc_mon_fuel_flow_valid_class</t>
  </si>
  <si>
    <t>mc_mon_total_fuel_valid_class</t>
  </si>
  <si>
    <t>mc_mon_flap_position_class</t>
  </si>
  <si>
    <t>mc_mon_fuel_flow_class</t>
  </si>
  <si>
    <t>mc_mon_total_fuel_class</t>
  </si>
  <si>
    <t>mc_mon_sel_alt_class</t>
  </si>
  <si>
    <t>mc_mon_takeoff_speed_v2_valid_class</t>
  </si>
  <si>
    <t>mc_mon_takeoff_speed_vr_valid_class</t>
  </si>
  <si>
    <t>mc_mon_takeoff_speed_v1_valid_class</t>
  </si>
  <si>
    <t>mc_mon_plan_takeoff_landing_conf_valid_class</t>
  </si>
  <si>
    <t>mc_mon_max_speed_vmo_valid_class</t>
  </si>
  <si>
    <t>mc_mon_min_speed_vmin_valid_class</t>
  </si>
  <si>
    <t>mc_mon_apch_speed_conf_full_valid_class</t>
  </si>
  <si>
    <t>mc_mon_apch_speed_conf_2_valid_class</t>
  </si>
  <si>
    <t>mc_mon_apch_speed_conf_up_valid_class</t>
  </si>
  <si>
    <t>mc_mon_apch_speed_tactical_valid_class</t>
  </si>
  <si>
    <t>mc_mon_takeoff_speed_v2_class</t>
  </si>
  <si>
    <t>mc_mon_takeoff_speed_vr_class</t>
  </si>
  <si>
    <t>mc_mon_takeoff_speed_v1_class</t>
  </si>
  <si>
    <t>mc_mon_takeoff_ldg_type_class</t>
  </si>
  <si>
    <t>mc_mon_takeoff_config_flaps_class</t>
  </si>
  <si>
    <t>mc_mon_landing_config_flaps_class</t>
  </si>
  <si>
    <t>mc_mon_anti_ice_class</t>
  </si>
  <si>
    <t>mc_mon_max_speed_vmo_class</t>
  </si>
  <si>
    <t>mc_mon_min_speed_vmin_class</t>
  </si>
  <si>
    <t>mc_mon_apch_speed_conf_full_class</t>
  </si>
  <si>
    <t>mc_mon_apch_speed_conf_2_class</t>
  </si>
  <si>
    <t>mc_mon_apch_speed_conf_up_class</t>
  </si>
  <si>
    <t>mc_mon_apch_speed_tactical_class</t>
  </si>
  <si>
    <t>141 TACAN FREQUENCY/MODE</t>
  </si>
  <si>
    <t>tacan_mon_freq_mode_class.validity</t>
  </si>
  <si>
    <t>tacan_mon_freq_mode_class.channel</t>
  </si>
  <si>
    <t>tacan_mon_freq_mode_class.channel_type</t>
  </si>
  <si>
    <t>tacan_mon_freq_mode_class.mode_ctrl_bit</t>
  </si>
  <si>
    <t>00 CHANNEL_Y,
01 CHANNEL_Z,
10 CHANNEL_X,
11 CHANNEL_W</t>
  </si>
  <si>
    <t>00 A_G_Recv_Only, 
01 A_G_Trans_Recv, 
10 A_A_Recv_Only,
11 A_A_Trans_Recv</t>
  </si>
  <si>
    <t>130 [002a] TUNED DME LAT/LON &amp; IDENTIFIER</t>
  </si>
  <si>
    <t>150 [002a] TUNED VORTAC LAT/LON &amp; IDENTIFIER</t>
  </si>
  <si>
    <t>fmcdu_mon_tuned_vortac_class.data</t>
  </si>
  <si>
    <t>fmcdu_mon_tuned_vortac_class.cst</t>
  </si>
  <si>
    <t>01 LAT_TUNED_VORTAC_VORDME_STATION,
00 LONG_TUNED_VORTAC_VORDME_STATION, 
10 CHAR_OF_TUNED_VORTAC_VORDME_STATION_ID,
11 SYMBOL_TYPE_OF_TUNED_NAVAID</t>
  </si>
  <si>
    <t>0 BC_OK,
1 BC_Fail</t>
  </si>
  <si>
    <t>&lt;LEFT&gt;: FMSB2
&lt;RIGHT&gt;: FMSB1</t>
  </si>
  <si>
    <t>mc_con_tacan1_fmsb_comm_class</t>
  </si>
  <si>
    <t>mc_con_nav4000_fmsb_comm_class</t>
  </si>
  <si>
    <t>mc_con_vuhfdf_fmsb_comm_class</t>
  </si>
  <si>
    <t>mc_con_tacan2_fmsb_comm_class</t>
  </si>
  <si>
    <t>mc_con_nav4500_fmsb_comm_class</t>
  </si>
  <si>
    <t>mc_con_cmu_fmsb_comm_class</t>
  </si>
  <si>
    <t>mc_con_satcom_fmsb_comm_class</t>
  </si>
  <si>
    <t xml:space="preserve">egi_term_nav_time_counter
PHYSICAL INTERPRETATION:
It represents the Navigation timer of EGI Alignment/Navigation Time
TYPE:
UINT
INITIAL VALUE:
N/A
ISSUE:
G05+
</t>
  </si>
  <si>
    <t xml:space="preserve">fmsb_term_time_start_operative
PHYSICAL INTERPRETATION:
It represents the elapsed time since Operative Mode begins.
TYPE:
UINT
INITIAL VALUE:
N/A
ISSUE:
G05+
</t>
  </si>
  <si>
    <t xml:space="preserve">fmsb_term_start_egi_sel
PHYSICAL INTERPRETATION:
It represents a flag to control if the EGI selection algorithm can be started
TYPE:
BOOL
INITIAL VALUE:
N/A
ISSUE:
G05+
</t>
  </si>
  <si>
    <t xml:space="preserve">fmcdu_term_advisory_msg
PHYSICAL INTERPRETATION:
It's represent the current advisory message to be displayed into the scratchpad (max 24 char)
TYPE:
STRING
INITIAL VALUE:
N/A
ISSUE:
G05+
</t>
  </si>
  <si>
    <t xml:space="preserve">fmsb_term_flight_path_angle_class
PHYSICAL INTERPRETATION:
It represents the flight path angle.
Instances are: 
EGI_1, EGI_2
TYPE:
FLOAT
INITIAL VALUE:
N/A
ISSUE:
G05+
</t>
  </si>
  <si>
    <t xml:space="preserve">fmsb_term_flight_path_accel_class
PHYSICAL INTERPRETATION:
It represents the flight path acceleration
Instances are: 
EGI_1, EGI_2
TYPE:
FLOAT
INITIAL VALUE:
N/A
ISSUE:
G05+
</t>
  </si>
  <si>
    <t xml:space="preserve">fmsb_term_gps_latitude_class
PHYSICAL INTERPRETATION:
It represents the GPS latitude.
Instances are: 
EGI_1, EGI_2
TYPE:
FLOAT
INITIAL VALUE:
N/A
ISSUE:
G05+
</t>
  </si>
  <si>
    <t xml:space="preserve">fmsb_term_gps_longitude_class
PHYSICAL INTERPRETATION:
It represents the GPS longitude
Instances are: 
EGI_1, EGI_2
TYPE:
FLOAT
INITIAL VALUE:
N/A
ISSUE:
G05+
</t>
  </si>
  <si>
    <t xml:space="preserve">fmsb_term_ins_gps_latitude_class
PHYSICAL INTERPRETATION:
It represents the INS latitude.
Instances are: 
EGI_1, EGI_2
TYPE:
FLOAT
INITIAL VALUE:
N/A
ISSUE:
G05+
</t>
  </si>
  <si>
    <t xml:space="preserve">fmsb_term_ins_gps_longitude_class
PHYSICAL INTERPRETATION:
It represents the INS longitude
Instances are: 
EGI_1, EGI_2
TYPE:
FLOAT
INITIAL VALUE:
N/A
ISSUE:
G05+
</t>
  </si>
  <si>
    <t xml:space="preserve">fmcdu_term_active_mode_class
PHYSICAL INTERPRETATION:
It indicates if the FMCDUx is under control of the OFP.
Instances are: 
Instances of &lt;fmcdu&gt; are: 
&lt;FMCDU_1&gt;:  FMCDU #1 
&lt;FMCDU_2&gt;:  FMCDU #2
&lt;FMCDU_3&gt;:  FMCDU #3
TYPE:
BOOL
INITIAL VALUE:
N/A
ISSUE:
G05+
</t>
  </si>
  <si>
    <t>mappatura [se enum]
(Value - IRS value)</t>
  </si>
  <si>
    <t>It represents the discrete output NAV-4000 (VOR1) power signal.</t>
  </si>
  <si>
    <t>It represents the discrete output NAV-4500 (VOR2) power signal.</t>
  </si>
  <si>
    <t>It represents the discrete output TACAN1 power signal.</t>
  </si>
  <si>
    <t>It represents the discrete output TACAN2 power signal.</t>
  </si>
  <si>
    <t>It represents the discrete output V/UHF-DF power signal.</t>
  </si>
  <si>
    <t>It represents the discrete output CMU PWR power signal.</t>
  </si>
  <si>
    <t>It represents the discrete output SATCOM PWR power signal.</t>
  </si>
  <si>
    <t>It represents the discrete output V/UHF1 power signal.</t>
  </si>
  <si>
    <t>It represents the discrete output V/UHF2 power signal.</t>
  </si>
  <si>
    <t>It represents the discrete output V/UHF3 power signal.</t>
  </si>
  <si>
    <t>It represents the discrete output V/UHF4 power signal.</t>
  </si>
  <si>
    <t>It represents the discrete output HF1 power signal.</t>
  </si>
  <si>
    <t>It represents the discrete output HF2 power signal.</t>
  </si>
  <si>
    <t>Dst</t>
  </si>
  <si>
    <t>ID 1553</t>
  </si>
  <si>
    <t>Signal name</t>
  </si>
  <si>
    <t>Comment</t>
  </si>
  <si>
    <t>It indicates the A429 data link status between TACAN2 and FMS Bridge.</t>
  </si>
  <si>
    <t>It indicates the A429 data link status between NAV4500 and FMS Bridge.</t>
  </si>
  <si>
    <t>It indicates the A429 data link status between CMU and FMS Bridge.</t>
  </si>
  <si>
    <t>It indicates the A429 data link status between SATCOM and FMS Bridge.</t>
  </si>
  <si>
    <t>It indicates the A429 data link status between TACAN1 and FMS Bridge.</t>
  </si>
  <si>
    <t>It indicates the A429 data link status between NAV4000 and FMS Bridge.</t>
  </si>
  <si>
    <t>It indicates the A429 data link status between V/UHF-DF and FMS Bridge.</t>
  </si>
  <si>
    <t>It represents the function select code to be provided to the EGI by the message INS Cmmnd Present Position.</t>
  </si>
  <si>
    <t>It represents the data ready flag to be provided to the EGI by the message INS Cmmnd Present Position.</t>
  </si>
  <si>
    <t>It represents the data id code to be provided to the EGI by the message INS Cmmnd Present Position.</t>
  </si>
  <si>
    <t>It represents the latitude to be provided to the EGI by the message INS Cmmnd Present Position.</t>
  </si>
  <si>
    <t>It represents the longitude to be provided to the EGI by the message INS Cmmnd Present Position.</t>
  </si>
  <si>
    <t>It represents the function select code to be provided to the EGI by the message INS Cmmnd TRUE HDG BATH.</t>
  </si>
  <si>
    <t>It represents the data ready flag to be provided to the EGI by the message INS Cmmnd TRUE HDG BATH.</t>
  </si>
  <si>
    <t>It represents the data id code to be provided to the EGI by the message INS Cmmnd TRUE HDG BATH.</t>
  </si>
  <si>
    <t>It represents the function select code to be provided to the EGI by the message INS Cmmnd MAG HDG BATH.</t>
  </si>
  <si>
    <t>It represents the data ready flag to be provided to the EGI by the message INS Cmmnd MAG HDG BATH.</t>
  </si>
  <si>
    <t>It represents the data id code to be provided to the EGI by the message INS Cmmnd MAG HDG BATH.</t>
  </si>
  <si>
    <t>It represents the true heading to be provided to the EGI by the message INS Cmmnd TRUE HDG BATH.</t>
  </si>
  <si>
    <t>It represents the magnetic heading to be provided to the EGI by the message INS Cmmnd MAG HDG BATH.</t>
  </si>
  <si>
    <t>It represents the receiver mode selection to be provided to the EGI by the message GPS Command Word.</t>
  </si>
  <si>
    <t>It represents the GPS Init Latitude to be provided to the EGI by the message GPS Initialization Input.</t>
  </si>
  <si>
    <t>It represents the GPS Init Longitude to be provided to the EGI by the message GPS Initialization Input.</t>
  </si>
  <si>
    <t>It represents the GPS Init Time to be provided to the EGI by the message GPS Initialization Input.</t>
  </si>
  <si>
    <t>It represents the GPS Init Year to be provided to the EGI by the message GPS Initialization Input.</t>
  </si>
  <si>
    <t>It represents the GPS Init Month to be provided to the EGI by the message GPS Initialization Input.</t>
  </si>
  <si>
    <t>It represents the GPS Init Day to be provided to the EGI by the message GPS Initialization Input.</t>
  </si>
  <si>
    <t>It represents the GPS Init Date validity to be provided to the EGI by the message GPS Initialization Input.</t>
  </si>
  <si>
    <t>It represents the GPS Init Time of Day validity to be provided to the EGI by the message GPS Initialization Input.</t>
  </si>
  <si>
    <t>It represents the GPS Init Latitude validity to be provided to the EGI by the message GPS Initialization Input.</t>
  </si>
  <si>
    <t>It represents the GPS Init Longitude validity to be provided to the EGI by the message GPS Initialization Input.</t>
  </si>
  <si>
    <t>It represents the destination latitude (degree) to be provided to the EGI by the message GPS Predictive RAIM Data Input.</t>
  </si>
  <si>
    <t>It represents the destination latitude (sec) to be provided to the EGI by the message GPS Predictive RAIM Data Input.</t>
  </si>
  <si>
    <t>It represents the destination latitude (min) to be provided to the EGI by the message GPS Predictive RAIM Data Input.</t>
  </si>
  <si>
    <t>It represents the destination longitude (degree) to be provided to the EGI by the message GPS Predictive RAIM Data Input.</t>
  </si>
  <si>
    <t>It represents the destination longitude (sec) to be provided to the EGI by the message GPS Predictive RAIM Data Input.</t>
  </si>
  <si>
    <t>It represents the destination longitude (min) to be provided to the EGI by the message GPS Predictive RAIM Data Input.</t>
  </si>
  <si>
    <t>It represents the destination altitude to be provided to the EGI by the message GPS Predictive RAIM Data Input.</t>
  </si>
  <si>
    <t>It represents the arrival year to be provided to the EGI by the message GPS Predictive RAIM Data Input.</t>
  </si>
  <si>
    <t>It represents the arrival day of year to be provided to the EGI by the message GPS Predictive RAIM Data Input.</t>
  </si>
  <si>
    <t>It represents the UTC time of arrival (hour) to be provided to the EGI by the message GPS Predictive RAIM Data Input.</t>
  </si>
  <si>
    <t>It represents the UTC time of arrival (min) to be provided to the EGI by the message GPS Predictive RAIM Data Input.</t>
  </si>
  <si>
    <t>It represents the UTC time of arrival (sec) to be provided to the EGI by the message GPS Predictive RAIM Data Input.</t>
  </si>
  <si>
    <t>It represents the GPS time of arrival week number to be provided to the EGI by the message GPS Predictive RAIM Data Input.</t>
  </si>
  <si>
    <t>It represents the arrival phase of flight to be provided to the EGI by the message GPS Predictive RAIM Data Input.</t>
  </si>
  <si>
    <t>It represents the GPS time of arrival seconds in a week (0 to 604800) to be provided to the EGI by the message GPS Predictive RAIM Data Input.</t>
  </si>
  <si>
    <t>It represents the arrival Latitude and Longitude validity to be provided to the EGI by the message GPS Predictive RAIM Data Input.</t>
  </si>
  <si>
    <t>It represents the arrival Altitude validity to be provided to the EGI by the message GPS Predictive RAIM Data Input.</t>
  </si>
  <si>
    <t>It represents the arrival UTC time valid validity to be provided to the EGI by the message GPS Predictive RAIM Data Input.</t>
  </si>
  <si>
    <t>It represents the arrival GPS time validity to be provided to the EGI by the message GPS Predictive RAIM Data Input.</t>
  </si>
  <si>
    <t>It represents the arrival phase of flight validity to be provided to the EGI by the message GPS Predictive RAIM Data Input.</t>
  </si>
  <si>
    <t>It represents the pressure altitude validity to be provided to the EGI by the message GPS Air Data Computer Data.</t>
  </si>
  <si>
    <t>It represents the tas air density validity to be provided to the EGI by the message GPS Air Data Computer Data.</t>
  </si>
  <si>
    <t>It represents the mach number validity to be provided to the EGI by the message GPS Air Data Computer Data.</t>
  </si>
  <si>
    <t>It represents the cas validity to be provided to the EGI by the message GPS Air Data Computer Data.</t>
  </si>
  <si>
    <t>It represents the pressure ratio validity to be provided to the EGI by the message GPS Air Data Computer Data.</t>
  </si>
  <si>
    <t>It represents the free air temperature validity to be provided to the EGI by the message GPS Air Data Computer Data.</t>
  </si>
  <si>
    <t>It represents the pressure altitude to be provided to the EGI by the message GPS Air Data Computer Data.</t>
  </si>
  <si>
    <t>It represents the barometric reference altitude validity to be provided to the EGI by the message GPS Air Data Computer Data.</t>
  </si>
  <si>
    <t>It represents the barometric reference altitude to be provided to the EGI by the message GPS Air Data Computer Data.</t>
  </si>
  <si>
    <t>It represents the true airspeed to be provided to the EGI by the message GPS Air Data Computer Data.</t>
  </si>
  <si>
    <t>It represents the mach number to be provided to the EGI by the message GPS Air Data Computer Data.</t>
  </si>
  <si>
    <t>It represents the calibrated airspeed to be provided to the EGI by the message GPS Air Data Computer Data.</t>
  </si>
  <si>
    <t>It represents the true angle of attack to be provided to the EGI by the message GPS Air Data Computer Data.</t>
  </si>
  <si>
    <t>It represents the pressure ratio to be provided to the EGI by the message GPS Air Data Computer Data.</t>
  </si>
  <si>
    <t>It represents the air density ratio to be provided to the EGI by the message GPS Air Data Computer Data.</t>
  </si>
  <si>
    <t>It represents the true free air temperature to be provided to the EGI by the message GPS Air Data Computer Data.</t>
  </si>
  <si>
    <t xml:space="preserve">fmsb_term_1553_op_mode
 [ "SINGLE_MODE" | "DUAL_MODE" ]
PHYSICAL INTERPRETATION:
It represents the 1553 redundancy operation mode of FMS Bridge.
TYPE:
ENUM
ENUMERATION MAPS:
Num. Value --- Enum value
----------------------------------
0             SINGLE_MODE
1             DUAL_MODE
----------------------------------
INITIAL VALUE:
N/A
ISSUE:
G05+
</t>
  </si>
  <si>
    <t xml:space="preserve">fmsb_term_ins_cmd
 [ "None" | "PresentPosition" | "TrueHeading" | "MagHeading" ]
PHYSICAL INTERPRETATION:
It represents the INS command.
TYPE:
ENUM
ENUMERATION MAPS:
Num. Value --- Enum value
----------------------------------
0             None
1             PresentPosition
2             TrueHeading
3             MagHeading
----------------------------------
INITIAL VALUE:
N/A
ISSUE:
G05+
</t>
  </si>
  <si>
    <t xml:space="preserve">fmsb_term_egi_sel_cmd_mode
 [ "SH_ALIGN" | "GC_ALIGN" | "IFA" | "NAVIGATE" | "TEST" | "RESERVED" ]
PHYSICAL INTERPRETATION:
It represents the command mode received by Bridge in Label 271 [002t] EGI Control Word and sent by FMCDU
TYPE:
ENUM
ENUMERATION MAPS:
Num. Value --- Enum value
----------------------------------
0001          SH_ALIGN
0010          GC_ALIGN
0011          IFA
0100          NAVIGATE
1001          TEST
other          RESERVED
----------------------------------
INITIAL VALUE:
N/A
ISSUE:
G05+
</t>
  </si>
  <si>
    <t xml:space="preserve">fmsb_term_egi_msg_29_sel_mode
 [ "SH_ALIGN" | "GC_ALIGN" | "IFA" | "NAVIGATE" | "TEST" | "RESERVED" ]
PHYSICAL INTERPRETATION:
It represents the function select code received by Bridge in message EGIz 29-FMSBx BC-29 - WORD:INS_MODE_WORD_2  and sent by EGI
TYPE:
ENUM
ENUMERATION MAPS:
Num. Value --- Enum value
----------------------------------
0001          SH_ALIGN
0010          GC_ALIGN
0011          IFA
0100          NAVIGATE
1001          TEST
other          RESERVED
----------------------------------
INITIAL VALUE:
N/A
ISSUE:
G05+
</t>
  </si>
  <si>
    <t xml:space="preserve">egi_term_inert_status_class     
 [ "Good" | "Fail" ]
PHYSICAL INTERPRETATION:
It represents the EGI inertial status
Instances are: 
Onside, Offside
TYPE:
ENUM
ENUMERATION MAPS:
Num. Value --- Enum value
----------------------------------
0             Good
1             Fail
----------------------------------
INITIAL VALUE:
N/A
ISSUE:
G05+
</t>
  </si>
  <si>
    <t xml:space="preserve">egi_term_gps_status_class
 [ "Good" | "Fail" ]
PHYSICAL INTERPRETATION:
It represents the EGI GPS status
Instances are: 
Onside, Offside
TYPE:
ENUM
ENUMERATION MAPS:
Num. Value --- Enum value
----------------------------------
0             Good
1             Fail
----------------------------------
INITIAL VALUE:
N/A
ISSUE:
G05+
</t>
  </si>
  <si>
    <t xml:space="preserve">fmsb_term_selected_egi_class
 [ "Onside_EGI" | "Offside_EGI" ]
PHYSICAL INTERPRETATION:
It represents the EGI selected by the FMS Bridge.
Instances are: 
0 Fmcdu_Onside,
1 Fmcdu_Offside
TYPE:
ENUM
ENUMERATION MAPS:
Num. Value --- Enum value
----------------------------------
0             Onside_EGI
1             Offside_EGI
----------------------------------
INITIAL VALUE:
N/A
ISSUE:
G05+
</t>
  </si>
  <si>
    <t xml:space="preserve">fmsb_term_egi_sdi_input_class
 [ "Onside " | "Offside" ]
PHYSICAL INTERPRETATION:
It represents the EGI selected (acquired by FMCDU) by the FMS Bridge.
Instances are: 
EGI_1, EGI_2
TYPE:
ENUM
ENUMERATION MAPS:
Num. Value --- Enum value
----------------------------------
0             Onside             
1             Offside
----------------------------------
INITIAL VALUE:
N/A
ISSUE:
G05+
</t>
  </si>
  <si>
    <t xml:space="preserve">fmcdu_term_ctrl_class
 [ "NONE" | "MC1" | "MC2" | "FMSB" ]
PHYSICAL INTERPRETATION:
It indicates if the FMCDUx is displaying pages from  MC1, MC2 or  FMSBridge.
Instances are: 
Instances of &lt;fmcdu&gt; are: 
&lt;FMCDU_1&gt;:  FMCDU #1 
&lt;FMCDU_2&gt;:  FMCDU #2
&lt;FMCDU_3&gt;:  FMCDU #3
TYPE:
ENUM
ENUMERATION MAPS:
Num. Value --- Enum value
----------------------------------
00            NONE
01            MC1
10            MC2
11            FMSB
----------------------------------
INITIAL VALUE:
N/A
ISSUE:
G05+
</t>
  </si>
  <si>
    <t>No numeric association with enum</t>
  </si>
  <si>
    <t>00 INVALID,
01 NCD,
10 FUNCTIONAL_TEST,
11 NORMAL_OPERATION</t>
  </si>
  <si>
    <t>This Label is periodically transmitted by the FMS Bridge to each MCDU, at 1 Hz fixed rate.</t>
  </si>
  <si>
    <t>It represents the ARINC 429 Label 150 [004m] GPS UTC Time.</t>
  </si>
  <si>
    <t>It represents the ARINC 429 Label 260 [004m] GPS Date.</t>
  </si>
  <si>
    <t>It represents the ARINC 429 Label 271 [002t] EGI Control Word.</t>
  </si>
  <si>
    <t>It represents the ARINC 429 Label 306 [002t] Latitude INIT.</t>
  </si>
  <si>
    <t>It represents the ARINC 429 Label 307 [002t] Longitude INIT.</t>
  </si>
  <si>
    <t>It represents the ARINC 429 Label 150 [002t] UTC Time INIT.</t>
  </si>
  <si>
    <t>It represents the ARINC 429 Label 260 [002t] UTC Date INIT.</t>
  </si>
  <si>
    <t>It represents the ARINC 429 Label 317 [002t] Heading (True or Mag) INIT.</t>
  </si>
  <si>
    <t>It represents the ARINC 429 Label 143 [002t] PRAIM Waypoint - Longitude.</t>
  </si>
  <si>
    <t>It represents the ARINC 429 Label 144 [002t] PRAIM Waypoint - Latitude.</t>
  </si>
  <si>
    <t>It represents the ARINC 429 Label 152 [002t] PRAIM Waypoint - ETA (HHMMSS and POF).</t>
  </si>
  <si>
    <t>It represents the ARINC 429 Label 153 [002t] PRAIM Waypoint - ETA (Year and Day of Year).</t>
  </si>
  <si>
    <t>It represents the ARINC 429 Label 154 [002t] PRAIM Waypoint - ETA (GPS Week).</t>
  </si>
  <si>
    <t>It represents the ARINC 429 Label 155 [002t] PRAIM Waypoint - ETA (GPS Seconds of Week).</t>
  </si>
  <si>
    <t>It represents the ARINC 429 Label 156 [002t] PRAIM Waypoint Altitude.</t>
  </si>
  <si>
    <t>It represents the ARINC 429 Label 247 [004m] - All EGI Solutions - Figure Of Merit.</t>
  </si>
  <si>
    <t>It represents the ARINC 429 Label 270 [004m] INS Solution Status.</t>
  </si>
  <si>
    <t>It represents the ARINC 429 Label 271 [004m] INS/GPS Solution Status.</t>
  </si>
  <si>
    <t>It represents the ARINC 429 Label 163 [004m] INS Navigation Time.</t>
  </si>
  <si>
    <t>It represents the ARINC 429 Label 324 [004m] INS Pitch Angle .</t>
  </si>
  <si>
    <t>It represents the ARINC 429 Label 325 [004m] INS Roll Angle.</t>
  </si>
  <si>
    <t>It represents the ARINC 429 Label 314 [004m] INS True Heading.</t>
  </si>
  <si>
    <t>It represents the ARINC 429 Label 320 [004m] INS Magnetic Heading.</t>
  </si>
  <si>
    <t>It represents the ARINC 429 Label 323 [004m] Flight Path Acceleration.</t>
  </si>
  <si>
    <t>It represents the ARINC 429 Label 326 [004m] Body Pitch Rate.</t>
  </si>
  <si>
    <t>It represents the ARINC 429 Label 327 [004m] Body Roll Rate.</t>
  </si>
  <si>
    <t>It represents the ARINC 429 Label 330 [004m] Body Yaw Rate.</t>
  </si>
  <si>
    <t>It represents the ARINC 429 Label 336 [004m] Pitch Attitude Rate .</t>
  </si>
  <si>
    <t>It represents the ARINC 429 Label 331 [004m] Body Longitudinal Acceleration .</t>
  </si>
  <si>
    <t>It represents the ARINC 429 Label 332 [004m] Body Lateral Acceleration .</t>
  </si>
  <si>
    <t>It represents the ARINC 429 Label 333 [004m] Body Normal Acceleration .</t>
  </si>
  <si>
    <t>It represents the ARINC 429 Label 364 [004m] Vertical Acceleration .</t>
  </si>
  <si>
    <t>It represents the ARINC 429 Label 221 [004m] INS Solution Altitude.</t>
  </si>
  <si>
    <t>It represents the ARINC 429 Label 365 [004m] INS Vertical Speed .</t>
  </si>
  <si>
    <t>It represents the ARINC 429 Label 310 [004m] INS Latitude.</t>
  </si>
  <si>
    <t>It represents the ARINC 429 Label 312 [004m] INS Latitude Fine.</t>
  </si>
  <si>
    <t>It represents the ARINC 429 Label 311 [004m] INS Longitude.</t>
  </si>
  <si>
    <t>It represents the ARINC 429 Label 313 [004m] INS Longitude Fine.</t>
  </si>
  <si>
    <t>It represents the ARINC 429 Label 322 [004m] Flight Path Angle.</t>
  </si>
  <si>
    <t>It represents the ARINC 429 Label 272 [004m] GPS Solution Status.</t>
  </si>
  <si>
    <t>It represents the ARINC 429 Label 272 [004m] Number of Satellites Visible, Tracked.</t>
  </si>
  <si>
    <t>It represents the ARINC 429 Label 010 [004m] GPS Key Status.</t>
  </si>
  <si>
    <t>It represents the ARINC 429 Label 020 [004m] Satellite Status - 1.</t>
  </si>
  <si>
    <t>It represents the ARINC 429 Label 021 [004m] Satellite Status - 2.</t>
  </si>
  <si>
    <t>It represents the ARINC 429 Label 022 [004m] Satellite Status - 3.</t>
  </si>
  <si>
    <t>It represents the ARINC 429 Label 023 [004m] Satellite Status - 4.</t>
  </si>
  <si>
    <t>It represents the ARINC 429 Label 024 [004m] Satellite Status - 5.</t>
  </si>
  <si>
    <t>It represents the ARINC 429 Label 025 [004m] Satellite Status - 6.</t>
  </si>
  <si>
    <t>It represents the ARINC 429 Label 026 [004m] Satellite Status - 7.</t>
  </si>
  <si>
    <t>It represents the ARINC 429 Label 027 [004m] Satellite Status - 8.</t>
  </si>
  <si>
    <t>It represents the ARINC 429 Label 030 [004m] Satellite Status - 9.</t>
  </si>
  <si>
    <t>It represents the ARINC 429 Label 031 [004m] Satellite Status - 10.</t>
  </si>
  <si>
    <t>It represents the ARINC 429 Label 032 [004m] Satellite Status - 11.</t>
  </si>
  <si>
    <t>It represents the ARINC 429 Label 033 [004m] Satellite Status - 12.</t>
  </si>
  <si>
    <t>It represents the ARINC 429 Label 110 [004m] GPS Latitude.</t>
  </si>
  <si>
    <t>It represents the ARINC 429 Label 111 [004m] GPS Longitude     .</t>
  </si>
  <si>
    <t>It represents the ARINC 429 Label 076 [004m] GPS Altitude .</t>
  </si>
  <si>
    <t>It represents the ARINC 429 Label 174 [004m] GPS East/West Velocity   .</t>
  </si>
  <si>
    <t>It represents the ARINC 429 Label 241 [004m] GPS Estimated Horizontal Error.</t>
  </si>
  <si>
    <t>It represents the ARINC 429 Label 276 [004m] GPS Solution VDOP/HDOP.</t>
  </si>
  <si>
    <t>It represents the ARINC 429 Label 130 [004m] GPS HUL.</t>
  </si>
  <si>
    <t>It represents the ARINC 429 Label 132 [004m] GPS HPL.</t>
  </si>
  <si>
    <t>It represents the ARINC 429 Label 116 [004m] GPS Deselect-A.</t>
  </si>
  <si>
    <t>It represents the ARINC 429 Label 117 [004m] GPS Deselect-B.</t>
  </si>
  <si>
    <t>It represents the ARINC 429 Label 162 [004m] PRAIM Waypoint ETA Response.</t>
  </si>
  <si>
    <t>It represents the ARINC 429 Label 164 [004m] PRAIM Waypoint HPL Response.</t>
  </si>
  <si>
    <t>It represents the ARINC 429 Label 334 [004m] INS/GPS Pitch Angle.</t>
  </si>
  <si>
    <t>It represents the ARINC 429 Label 335 [004m] INS/GPS Roll Angle.</t>
  </si>
  <si>
    <t>It represents the ARINC 429 Label 347 [004m] INS/GPS True Heading.</t>
  </si>
  <si>
    <t>It represents the ARINC 429 Label 341 [004m] INS/GPS Magnetic Heading.</t>
  </si>
  <si>
    <t>It represents the ARINC 429 Label 220 [004m] INS/GPS Solution Altitude.</t>
  </si>
  <si>
    <t>It represents the ARINC 429 Label 306 [004m] INS/GPS Latitude.</t>
  </si>
  <si>
    <t>It represents the ARINC 429 Label 240 [004m] INS/GPS Latitude Fine.</t>
  </si>
  <si>
    <t>It represents the ARINC 429 Label 307 [004m] INS/GPS Longitude.</t>
  </si>
  <si>
    <t>It represents the ARINC 429 Label 243 [004m] INS/GPS Longitude Fine.</t>
  </si>
  <si>
    <t>It represents the ARINC 429 Label 103 [004m] INS/GPS Ground Track Angle .</t>
  </si>
  <si>
    <t>It represents the ARINC 429 Label 112 [004m] INS/GPS Ground Speed .</t>
  </si>
  <si>
    <t>It represents the ARINC 429 Label 301 [004m] INS/GPS North Velocity.</t>
  </si>
  <si>
    <t>It represents the ARINC 429 Label 302 [004m] INS/GPS East Velocity.</t>
  </si>
  <si>
    <t>It represents the ARINC 429 Label 363 [004m] INS/GPS Vertical Velocity.</t>
  </si>
  <si>
    <t>It represents the ARINC 429 Label 274 [004m] INS/GPS VDOP, HDOP.</t>
  </si>
  <si>
    <t>It represents the ARINC 429 Label 131 [004m] INS/GPS HUL.</t>
  </si>
  <si>
    <t>It represents the ARINC 429 Label 133 [004m] INS/GPS HPL.</t>
  </si>
  <si>
    <t xml:space="preserve">Physical interpretation </t>
  </si>
  <si>
    <t>NOTE: the ID Pinstrap Codes are equal to 05 hex for FMS Bridge 1 and 0A hex for FMS Bridge 2.</t>
  </si>
  <si>
    <t>The OFP, operating as BC shall continuously monitor the health status of all RTs connected on the bus.</t>
  </si>
  <si>
    <t>Note: the retry is automatically executed by the EQSW</t>
  </si>
  <si>
    <t>The OFP, operating as BC, shall collect information regarding the health status of each RT connected on the bus, through the use of the Status Words, which are received by the RT in two ways:</t>
  </si>
  <si>
    <t>RT Failure Detection:</t>
  </si>
  <si>
    <t>FMS Bridge RT Failure Detection:</t>
  </si>
  <si>
    <t>Note:</t>
  </si>
  <si>
    <t>If a RT is tagged as FAILED the OFP shall perform these operations:</t>
  </si>
  <si>
    <t>If a RT is tagged as HEALTHY the OFP shall perform these operations:</t>
  </si>
  <si>
    <t xml:space="preserve">Note 1: </t>
  </si>
  <si>
    <t>Note 2:</t>
  </si>
  <si>
    <t xml:space="preserve">In case the other FMS Bridge RT is tagged as FAILED, the OFP shall schedule "Trasmit Status Word" Mode Code to both RT addresses of the other Bridge in order to detect whether the RT failure is fully recovered. </t>
  </si>
  <si>
    <t>FMS Bridge RT health is to be considered "FAILED" if at least one Status Word received by the 2 RT addresses is not correct and "GOOD" if both Status Words received by the 2 RT addresses are correct.</t>
  </si>
  <si>
    <t>If the OFP acting as a BC detects at least 3 valid consecutive Status Word received from both the RT addresses of the other FMS Bridge (previously tagged as FAILED) then it shall set fmsb_term_rt_status_offside_fsmb to BC_OK and then restart the nominal message scheduling for it.</t>
  </si>
  <si>
    <t>Upon reception of a MASTER AVIONIC SWITCH ON transition, the OFP shall set the CONs to power on the devices with at least 4 minor cycle of delay (100 ms) between two consecutive commands.</t>
  </si>
  <si>
    <t xml:space="preserve">Note: </t>
  </si>
  <si>
    <t xml:space="preserve">When mc_mon_ndb_req_count_class &gt; mc_term_ndb_request_count_class, the OFP shall forward to FMS the NDB interrogation request received by MC. </t>
  </si>
  <si>
    <t xml:space="preserve">It consists of the labels 300,301,302,303,304 sent on output Channel 3 with filled fields as specified in the following table: </t>
  </si>
  <si>
    <t>--validity:</t>
  </si>
  <si>
    <t xml:space="preserve">The OFP shall monitor mc_mon_flap_position_class. </t>
  </si>
  <si>
    <t>The OFP shall determine fmcdu_con_flap_config_class.flap_position as follows:</t>
  </si>
  <si>
    <t>The OFP shall monitor mc_mon_flap_valid_class.</t>
  </si>
  <si>
    <t>The OFP shall determine fmcdu_con_flap_config_class.ssm as follows:</t>
  </si>
  <si>
    <t>The OFP shall monitor mc_mon_fuel_flow_class.</t>
  </si>
  <si>
    <t>The OFP shall determine fmcdu_con_fuel_flow_class.fuel_flow_rate as follows:</t>
  </si>
  <si>
    <t>The OFP shall monitor mc_mon_fuel_flow_valid_class.</t>
  </si>
  <si>
    <t>The OFP shall determine fmcdu_con_fuel_flow_class.ssm as follows:</t>
  </si>
  <si>
    <t>The OFP shall monitor mc_mon_total_fuel_class.</t>
  </si>
  <si>
    <t>The OFP shall monitor mc_mon_total_fuel_valid_class.</t>
  </si>
  <si>
    <t>The OFP shall determine fmcdu_con_total_fuel_class.ssm as follows:</t>
  </si>
  <si>
    <t>The OFP shall monitor mc_mon_sel_alt_class.</t>
  </si>
  <si>
    <t>The OFP shall determine fmcdu_con_sel_alt_class.ssm as follows:</t>
  </si>
  <si>
    <t>The OFP shall monitor mc_mon_takeoff_speed_v2_class.</t>
  </si>
  <si>
    <t>The OFP shall determine fmcdu_con_takeoff_safe_speed_v2_class.takeoff_climb_speed by converting mc_mon_takeoff_speed_v2_class</t>
  </si>
  <si>
    <t>The OFP shall monitor mc_mon_takeoff_speed_v2_valid_class.</t>
  </si>
  <si>
    <t>The OFP shall determine fmcdu_con_takeoff_safe_speed_v2_class.ssm as follows:</t>
  </si>
  <si>
    <t>The OFP shall monitor mc_mon_takeoff_speed_vr_class.</t>
  </si>
  <si>
    <t>The OFP shall determine fmcdu_con_takeoff_rot_speed_vr_class by converting mc_mon_takeoff_speed_vr_class.</t>
  </si>
  <si>
    <t>The OFP shall monitor mc_mon_takeoff_speed_vr_valid_class.</t>
  </si>
  <si>
    <t>The OFP shall monitor mc_mon_takeoff_speed_v1_class.</t>
  </si>
  <si>
    <t>The OFP shall monitor mc_mon_takeoff_speed_v1_valid_class.</t>
  </si>
  <si>
    <t>The OFP shall determine fmcdu_con_takeoff_dec_speed_v1_class.ssm as follows:</t>
  </si>
  <si>
    <t>The OFP shall determine fmcdu_con_takeoff_land_conf_class.land_type as follows:</t>
  </si>
  <si>
    <t>The OFP shall determine fmcdu_con_takeoff_land_conf_class.anti_ice by converting mc_mon_anti_ice_class.</t>
  </si>
  <si>
    <t xml:space="preserve">The OFP shall monitor mc_mon_plan_takeoff_landing_conf_valid_class. </t>
  </si>
  <si>
    <t>The OFP shall determine fmcdu_con_takeoff_land_conf_class.ssm as follows:</t>
  </si>
  <si>
    <t>The OFP shall monitor mc_mon_max_speed_vmo_class.</t>
  </si>
  <si>
    <t>The OFP shall determine fmcdu_con_max_air_speed_class.speed by converting mc_mon_max_speed_vmo_class.</t>
  </si>
  <si>
    <t>The OFP shall monitor mc_mon_max_speed_vmo_valid_class.</t>
  </si>
  <si>
    <t>The OFP shall determine fmcdu_con_max_air_speed_class.ssm as follows:</t>
  </si>
  <si>
    <t>The OFP shall monitor mc_mon_min_speed_vmin_class.</t>
  </si>
  <si>
    <t>The OFP shall determine fmcdu_con_min_air_speed_class.speed by converting mc_mon_min_speed_vmin_class.</t>
  </si>
  <si>
    <t>The OFP shall monitor mc_mon_min_speed_vmin_valid_class.</t>
  </si>
  <si>
    <t xml:space="preserve">The OFP shall determine fmcdu_con_min_air_speed_class.ssm as follows: </t>
  </si>
  <si>
    <t>The OFP shall monitor mc_mon_apch_speed_conf_full_class.</t>
  </si>
  <si>
    <t>The OFP shall determine fmcdu_con_approach_speed_conf_full_class.speed by converting mc_mon_apch_speed_conf_full_class.</t>
  </si>
  <si>
    <t>The OFP shall monitor mc_mon_apch_speed_conf_full_valid_class.</t>
  </si>
  <si>
    <t xml:space="preserve">The OFP shall determine fmcdu_con_approach_speed_conf_full_class.ssm as follows: </t>
  </si>
  <si>
    <t>The OFP shall monitor mc_mon_apch_speed_conf_2_class.</t>
  </si>
  <si>
    <t>The OFP shall determine fmcdu_con_approach_speed_conf_2_class.speed by converting mc_mon_apch_speed_conf_2_class.</t>
  </si>
  <si>
    <t>The OFP shall monitor mc_mon_apch_speed_conf_2_valid_class.</t>
  </si>
  <si>
    <t xml:space="preserve">The OFP shall determine fmcdu_con_approach_speed_conf_2_class.ssm as follows: </t>
  </si>
  <si>
    <t>The OFP shall monitor mc_mon_apch_speed_conf_up_class.</t>
  </si>
  <si>
    <t>The OFP shall determine fmcdu_con_approach_speed_conf_up_class.speed by converting mc_mon_apch_speed_conf_up_class.</t>
  </si>
  <si>
    <t>The OFP shall monitor mc_mon_apch_speed_conf_up_valid_class.</t>
  </si>
  <si>
    <t xml:space="preserve">The OFP shall determine fmcdu_con_approach_speed_conf_up_class.ssm as follows: </t>
  </si>
  <si>
    <t>The OFP shall monitor mc_mon_apch_speed_tactical_class.</t>
  </si>
  <si>
    <t>The OFP shall determine fmcdu_con_approach_speed_tact_landing_class.speed by converting mc_mon_apch_speed_tactical_class.</t>
  </si>
  <si>
    <t>The OFP shall monitor mc_mon_apch_speed_tactical_valid_class.</t>
  </si>
  <si>
    <t xml:space="preserve">The OFP shall determine fmcdu_con_approach_speed_tact_landing_class.ssm as follows: </t>
  </si>
  <si>
    <t>The OFP shall determine fmcdu_con_baro_correction_in_hg_class.ssm as follows:</t>
  </si>
  <si>
    <t>The OFP shall determine fmcdu_con_baro_correction_millibar_class.ssm as follows:</t>
  </si>
  <si>
    <t xml:space="preserve">mc_con_vor_outer_marker_class =vor_mon_bear_class.outer_marker; </t>
  </si>
  <si>
    <t xml:space="preserve">The OFP shall determine mc_con_tacan_channel_class (Message 1553 TACAN Data to MC) and mc_con_tacan_chn_class (Message 1553 Nav/Comm Freq’s/LRU Power Control) by converting tacan_mon_freq_mode_class.channel (Label (141) TACAN Frequency/Mode). </t>
  </si>
  <si>
    <t>NOTE 1: the ARINC 429 input port 6 is used by the FMS Bridge to receive EGI data from offside FMCDU. The OFP can switch to offside ports (setting fmsb_term_input_arinc429 to OFFSIDE) only if they are all valid (i.e.port 6, 7 and 8).  See req. FMSB-003418.</t>
  </si>
  <si>
    <t xml:space="preserve">The OFP shall manage the Transactions for the 1553 Messages defined in the Figure above depending on the health state of involved devices (FMS Bridges, EGIs and FMCDUs). </t>
  </si>
  <si>
    <t>Case 2: One FMS Bridge failed and both EGI available</t>
  </si>
  <si>
    <t>If one FMS Bridge failed and the offside EGI is selected, the OFP shall manage the EGI command Messages as described in the following Decision Table:</t>
  </si>
  <si>
    <t>Case 4: One FMS Bridge failed and onside EGI selected</t>
  </si>
  <si>
    <t>If one FMS Bridge failed and the onside EGI is selected, the OFP shall manage the EGI command Messages as described in the following Decision Table:</t>
  </si>
  <si>
    <t>in the above RT-RT transitions, the RT assigned to the FMS Bridge is equal to 04hex (see the FMS Bridge ICD [RD1]).</t>
  </si>
  <si>
    <t>The OFP shall monitor egi_mon_vert_vel_class.</t>
  </si>
  <si>
    <t>The FMS Bridge shall interface with two FMCDUs, with both FMS and MCDU functions enabled and with a third FMCDU, with only MCDU function enabled.</t>
  </si>
  <si>
    <t xml:space="preserve">The MCDU function inside each FMCDU is shared among FMS, FMS Bridge and MC in mutually exclusive way. </t>
  </si>
  <si>
    <t>The OFP shall schedule "Buffered ICDU Entries" messages according to the following tables:</t>
  </si>
  <si>
    <t xml:space="preserve">In Nominal condition the FMS Bridge 1 shall cyclically acquire the "Buffered ICDU Entries" message received from FMS Bridge 2. </t>
  </si>
  <si>
    <t>Either the FMS Bridge 2, in Nominal condition, or the FMS Bridge 1, when the FMS Bridge 2 fails, shall update the message "Buffered ICDU Entries" every two minor cycles (50 ms) according to the key press received from the MCDUs via ARINC 739 or from the other Bridge by the "Exchange Data" message.</t>
  </si>
  <si>
    <t>The OFP shall process the new valid key presses received from the three MCDU one at a time updating the following signal every two minor cycles (50 ms) :</t>
  </si>
  <si>
    <t xml:space="preserve">          mc_term_prev_buffered_icd_entries.icdu_key_press_class(j)char(5); </t>
  </si>
  <si>
    <t xml:space="preserve">          mc_term_prev_buffered_icd_entries.icdu_key_press_class(j)char(4); </t>
  </si>
  <si>
    <t xml:space="preserve">          mc_term_prev_buffered_icd_entries.icdu_key_press_class(j)char(3); </t>
  </si>
  <si>
    <t xml:space="preserve">          mc_term_prev_buffered_icd_entries.icdu_key_press_class(j)char(2); </t>
  </si>
  <si>
    <t xml:space="preserve">          mc_term_prev_buffered_icd_entries.icdu_key_press_class(j)char(1); </t>
  </si>
  <si>
    <t xml:space="preserve">  end loop</t>
  </si>
  <si>
    <t xml:space="preserve">on the basis of these input data: </t>
  </si>
  <si>
    <t>according to the table provided below:</t>
  </si>
  <si>
    <t>After the transmission of "Buffered ICDU Entries" for mcdu_term_max_key_transmission times, the OFP shall set the following signals:</t>
  </si>
  <si>
    <t>The OFP shall update mc_con_mcdu_driver_class according to fmcdu_term_ctrl_class.</t>
  </si>
  <si>
    <t>The OFP shall acquire by "Exchange Data" message the key press data received from the offside FMS Bridge as defined in the following algorithm:</t>
  </si>
  <si>
    <t>end loop</t>
  </si>
  <si>
    <t xml:space="preserve">     end if</t>
  </si>
  <si>
    <t xml:space="preserve">Each message includes the characters of one or two lines. </t>
  </si>
  <si>
    <t xml:space="preserve">The characters contained in the messages may be printable chars or control chars. </t>
  </si>
  <si>
    <t>The OFP shall convert these data messages into MCDU standard codes.</t>
  </si>
  <si>
    <t>The OFP shall convert the menu pages received from MC via 1553 to ARINC 739 format, using Message Transfer Protocol.</t>
  </si>
  <si>
    <t xml:space="preserve">The printable chars shall be sent to the MCDU through MAL Labels (DATA word) three at a time. </t>
  </si>
  <si>
    <t xml:space="preserve">The control chars shall be sent through MAL Labels (CNTRL word). </t>
  </si>
  <si>
    <t>NOTE: see section 5.3.3 of FMS Bridge ICD [RD1].</t>
  </si>
  <si>
    <t>The OFP shall send to the MCDU the ARINC 739 STX Label for each menu line with RSN=line number, RWC=total word count for current line transmission.</t>
  </si>
  <si>
    <t>The table below defines how to convert this information from "MCy ICDUx Soft Panel Display Text" 1553 message to ARINC 739 CNTRL Word:</t>
  </si>
  <si>
    <t>The OFP shall monitor in MON fmcdu_mon_input_label_class.cmd the command contained in SAL Labels.</t>
  </si>
  <si>
    <t>The OFP shall use the TERM fmcdu_term_timer_class(fmcdu, label id) to save the information about the expected Labels from FMCDU 1, 2 and 3 and the relevant timeout values.</t>
  </si>
  <si>
    <t>In order to manage the timers associated to fmcdu_term_timer_class, the following procedures are defined within the scope of this document:</t>
  </si>
  <si>
    <t>The timer shall be reset when either the label has been received in time or if the timeout has expired.</t>
  </si>
  <si>
    <t>--Menu Text:</t>
  </si>
  <si>
    <t xml:space="preserve">    setFmcduTimer(PSW,fmcdu,200);</t>
  </si>
  <si>
    <t xml:space="preserve">  setFmcduTimer(CTS,fmcdu,200);</t>
  </si>
  <si>
    <t xml:space="preserve">Bridge switchover </t>
  </si>
  <si>
    <t>it shall determine the following output data, according to the decision table provided hereinafter:</t>
  </si>
  <si>
    <t>(*) PSW is invalid in case of discontinuity in Key Sequence Number or if Push Button Code is not allocated</t>
  </si>
  <si>
    <t xml:space="preserve">The OFP shall put into the serial transmission buffer all the Labels relevant to the menu page requested without interruption. </t>
  </si>
  <si>
    <t>A new request to display different strings will be appended (i.e. scratchpad message update) before a new Message Transfer.</t>
  </si>
  <si>
    <t>When the action "Send_Menu_Text" is selected, the OFP shall send the a sequence of four MAL labels with the following settings:</t>
  </si>
  <si>
    <t xml:space="preserve">   else</t>
  </si>
  <si>
    <t xml:space="preserve">  Put_In_Output_Buffer(fmcdu_term_rts_class(i));</t>
  </si>
  <si>
    <t xml:space="preserve">  menu_text_error_counter_class ++;</t>
  </si>
  <si>
    <t xml:space="preserve">  wait_for(ACK,i,200);</t>
  </si>
  <si>
    <t xml:space="preserve">  if message_transfert_error_counter_class(i) &lt; message_transfert_max_error then</t>
  </si>
  <si>
    <t xml:space="preserve">    Put_In_Output_Buffer(fmcdu_term_rts_class(i));</t>
  </si>
  <si>
    <t xml:space="preserve">    message_transfert_error_counter_class(i) ++;</t>
  </si>
  <si>
    <t xml:space="preserve">    wait_for(ACK,i,200);</t>
  </si>
  <si>
    <t xml:space="preserve">  if menu_text_error_counter_class(i) &lt; menu_text_max_error then</t>
  </si>
  <si>
    <t xml:space="preserve">    menu_text_error_counter++;</t>
  </si>
  <si>
    <t xml:space="preserve">  if syn_error_counter_class(i) &lt; syn_max_error then</t>
  </si>
  <si>
    <t xml:space="preserve">    message_transfert_error_counter_class(i) ++;              </t>
  </si>
  <si>
    <t xml:space="preserve">    if  ack_error_counter_class(i) &lt; ack_max_error then</t>
  </si>
  <si>
    <t xml:space="preserve">      ack_error_counter_class(i)++;</t>
  </si>
  <si>
    <t xml:space="preserve">      Put_In_Output_Buffer(fmcdu_term_rts_class(i));</t>
  </si>
  <si>
    <t xml:space="preserve">      menu_text_error_counter++;</t>
  </si>
  <si>
    <t xml:space="preserve">      wait_for(ACK,i,200);                  </t>
  </si>
  <si>
    <t xml:space="preserve">  if menu_text_error_counter_class(i) &lt; menu_text_max_error then </t>
  </si>
  <si>
    <t xml:space="preserve">    Send(fmcdu_term_rts_class(i));</t>
  </si>
  <si>
    <t>When these conditions are verified:</t>
  </si>
  <si>
    <t>a new key press is received</t>
  </si>
  <si>
    <t>the OFP shall update the mcdu_term_scratchpad_entries_class according to the following tables:</t>
  </si>
  <si>
    <t>When the following conditions are met (buffer content completely replaced):</t>
  </si>
  <si>
    <t>the OFP shall do:</t>
  </si>
  <si>
    <t xml:space="preserve">    SP (i &gt; 1)</t>
  </si>
  <si>
    <t xml:space="preserve"> end loop</t>
  </si>
  <si>
    <t>set fmcdu_term_scratchpad_index_class =1</t>
  </si>
  <si>
    <t>When the following conditions are met:</t>
  </si>
  <si>
    <t xml:space="preserve">and a new key press is received, </t>
  </si>
  <si>
    <t>the OFP shall update the fmcdu_term_scratchpad_entries_class according to the following table:</t>
  </si>
  <si>
    <t xml:space="preserve">	 mcdu_term_scratchpad_index_class =mcdu_term_scratchpad_index_class+1</t>
  </si>
  <si>
    <t xml:space="preserve">	end loop</t>
  </si>
  <si>
    <t xml:space="preserve">	end loop </t>
  </si>
  <si>
    <t xml:space="preserve">When the displayed page on the FMCDU changes and "DELETE" string is present in the scratchpad (fmsb_term_del_present_class=true), the OFP shall update fmcdu_term_del_cmd_class according to the following table: </t>
  </si>
  <si>
    <t>When the following conditions are met:  (Display an Advisory message in FMS Bridge page )</t>
  </si>
  <si>
    <t xml:space="preserve">then the OFP shall send 24 Scrachpad Word DC1 </t>
  </si>
  <si>
    <t xml:space="preserve"> fmcdu_term_scratchpad_label_class. character =mcdu_term_advisory_msg(i)</t>
  </si>
  <si>
    <t xml:space="preserve"> fmcdu_term_scratchpad_entries_class shall not be reset</t>
  </si>
  <si>
    <t>When the following conditions are met: (clear of advisory message in FMS Bridge page)</t>
  </si>
  <si>
    <t xml:space="preserve">  end loop	</t>
  </si>
  <si>
    <t>When the following conditions are met (FMS Bridge pages with DELETE string, an error occur when an LSK is pressed)</t>
  </si>
  <si>
    <t xml:space="preserve">	advisory_msg(mcdu_term_psw_class.psbc, fmsb_term_current_menu)!=null then</t>
  </si>
  <si>
    <t>When the following conditions are met (clear an advisory messge with delete command active in FMS Bridge pages):</t>
  </si>
  <si>
    <t>When the following conditions are met (advisory message on delete command in FMS Bridge page):</t>
  </si>
  <si>
    <t>When the following conditions are met (data entries with advisory message present in MC page):</t>
  </si>
  <si>
    <t>When the following conditions are met (data field entries from scratchpad in FMS Bridge page):</t>
  </si>
  <si>
    <t xml:space="preserve">	   the OFP shall:</t>
  </si>
  <si>
    <t xml:space="preserve">	   the OFP shall ignore the key press.</t>
  </si>
  <si>
    <t xml:space="preserve">           end if</t>
  </si>
  <si>
    <t>When the MCDU is under FMS Bridge control, the OFP shall comunicate to the FMS the acknowledgment of a FMS CWA message by Label 356-021.</t>
  </si>
  <si>
    <t xml:space="preserve"> the OFP shall send 23 Scratchpad Word with the following settings:</t>
  </si>
  <si>
    <t>The OFP shall monitor if the following conditions are met (new FMS CWA msg):</t>
  </si>
  <si>
    <t>The OFP shall monitor if the following conditions are met (FMS CWA msg inactiveted):</t>
  </si>
  <si>
    <t>The OFP shall monitor if the following conditions are met (FMS CWA msg ack by FMS):</t>
  </si>
  <si>
    <t>When the following conditions are met (CARP related CNI CWA messages):</t>
  </si>
  <si>
    <t xml:space="preserve"> (*) See also CARP related CNI CWA messages.</t>
  </si>
  <si>
    <t>fmcdu_mon_tuned_vortac_class</t>
  </si>
  <si>
    <t>tacan_mon_freq_mode_class</t>
  </si>
  <si>
    <t>fmcdu_con_fuel_flow_class</t>
  </si>
  <si>
    <t>fmcdu_con_total_fuel_class</t>
  </si>
  <si>
    <t>fmcdu_con_sel_alt_class</t>
  </si>
  <si>
    <t>fmcdu_con_takeoff_safe_speed_v2_class</t>
  </si>
  <si>
    <t>fmcdu_con_takeoff_rot_speed_vr_class</t>
  </si>
  <si>
    <t>fmcdu_con_takeoff_dec_speed_v1_class</t>
  </si>
  <si>
    <t>fmcdu_con_takeoff_land_conf_class</t>
  </si>
  <si>
    <t>fmcdu_con_max_air_speed_class</t>
  </si>
  <si>
    <t>fmcdu_con_min_air_speed_class</t>
  </si>
  <si>
    <t>fmcdu_con_approach_speed_conf_full_class</t>
  </si>
  <si>
    <t>fmcdu_con_approach_speed_conf_2_class</t>
  </si>
  <si>
    <t>fmcdu_con_approach_speed_conf_up_class</t>
  </si>
  <si>
    <t>fmcdu_con_approach_speed_tact_landing_class</t>
  </si>
  <si>
    <t>mc_con_offside_fsmb_1553_rt_status_class</t>
  </si>
  <si>
    <t>ID Pinstrap Code</t>
  </si>
  <si>
    <t>INIT</t>
  </si>
  <si>
    <t>It represents the Pinstrap Code read at power up by the FMS Bridge software:
The Pinstrap Code is equal to 5 for FMS Bridge 1 and to 10 HEX for FMS Bridge 2.</t>
  </si>
  <si>
    <t>Discrete input signal (PINSTRAP)</t>
  </si>
  <si>
    <t>egi_mon_msg_27_align_status_code_class</t>
  </si>
  <si>
    <t>fmcdu_con_gps_utc_time_class.sdi</t>
  </si>
  <si>
    <t>fmcdu_con_gps_utc_time_class.ssm</t>
  </si>
  <si>
    <t>fmcdu_con_gps_utc_time_class.hours</t>
  </si>
  <si>
    <t>fmcdu_con_gps_utc_time_class.mins</t>
  </si>
  <si>
    <t>fmcdu_con_gps_utc_time_class.secs</t>
  </si>
  <si>
    <t>000 Normal,
001 ESS1,   
010 ESS2,   
011 ESS3,   
100 ESS4,   
101 ESS5,   
110 ESS6, 
111 ESS7,
other invalid</t>
  </si>
  <si>
    <t xml:space="preserve">0 MCDU3 Operative,
1 MCDU3 Fail </t>
  </si>
  <si>
    <t>VUHF1</t>
  </si>
  <si>
    <t>VUHF2</t>
  </si>
  <si>
    <t>HF2</t>
  </si>
  <si>
    <t>VUHF3</t>
  </si>
  <si>
    <t>VUHF4</t>
  </si>
  <si>
    <t>MASTER_AV_ON</t>
  </si>
  <si>
    <t>fmcdu_term_pow_crtl_cmd.master</t>
  </si>
  <si>
    <t xml:space="preserve">fmcdu_term_pow_crtl_cmd.nav1  </t>
  </si>
  <si>
    <t xml:space="preserve">fmcdu_term_pow_crtl_cmd.cmu   </t>
  </si>
  <si>
    <t>fmcdu_term_pow_crtl_cmd.satcom</t>
  </si>
  <si>
    <t xml:space="preserve">fmcdu_term_pow_crtl_cmd.vuhf1 </t>
  </si>
  <si>
    <t xml:space="preserve">fmcdu_term_pow_crtl_cmd.vuhf2 </t>
  </si>
  <si>
    <t xml:space="preserve">fmcdu_term_pow_crtl_cmd.vuhf3 </t>
  </si>
  <si>
    <t xml:space="preserve">fmcdu_term_pow_crtl_cmd.vuhf4 </t>
  </si>
  <si>
    <t xml:space="preserve">fmcdu_term_pow_crtl_cmd.hf2  </t>
  </si>
  <si>
    <t>It represents the Power Status (On/Off) Command sent by FMS Bridge to controlled devices.</t>
  </si>
  <si>
    <t>0 OK, 
1 FAILED</t>
  </si>
  <si>
    <t>fmsb_term_egi_rt_status_class</t>
  </si>
  <si>
    <t>egi_mon_msg_plat_azimuth_class</t>
  </si>
  <si>
    <t>semicircles</t>
  </si>
  <si>
    <t>fmsb_term_ins_n_s_vel_class</t>
  </si>
  <si>
    <t>fmsb_term_ins_e_w_vel_class</t>
  </si>
  <si>
    <t>It represents the North/South INS velocity</t>
  </si>
  <si>
    <t>It represents the East/West INS velocity</t>
  </si>
  <si>
    <t>366 [004m] INS North/South Velocity</t>
  </si>
  <si>
    <t>367 [004m]INS East/West Velocity</t>
  </si>
  <si>
    <t>fmcdu_con_ins_n_s_vel_class.ssm</t>
  </si>
  <si>
    <t>fmcdu_con_ins_n_s_vel_class.n_s_vel</t>
  </si>
  <si>
    <t>fmcdu_con_ins_e_w_vel_class.ssm</t>
  </si>
  <si>
    <t>fmcdu_con_ins_e_w_vel_class.e_w_vel</t>
  </si>
  <si>
    <t>N-S VELOCITY</t>
  </si>
  <si>
    <t>BNR</t>
  </si>
  <si>
    <t>BCD</t>
  </si>
  <si>
    <t xml:space="preserve">SSM </t>
  </si>
  <si>
    <t>00 Valid Transmission, 
01 No Computed Data,
10 Functional Test,
11 Failure Warning</t>
  </si>
  <si>
    <t>00 NORMAL OPERATION,
01 NO COMPUTED DATA,
10 FUNCTIONAL TEST,
11 INVALID</t>
  </si>
  <si>
    <t>00 Failure Warning,
01 No Computed Data,
10 Functional Test,
11 Normal Operation</t>
  </si>
  <si>
    <t>00 Plus,North,East,Right,Above,
01 No Computed Data,
10 Functional Test,
11 Minus,Left,From,South,West,Below</t>
  </si>
  <si>
    <t>E-W VELOCITY</t>
  </si>
  <si>
    <t>egi_mon_hdop_class</t>
  </si>
  <si>
    <t>egi_mon_vdop_class</t>
  </si>
  <si>
    <t>HDOP</t>
  </si>
  <si>
    <t>VDOP</t>
  </si>
  <si>
    <t>fmcdu_mon_pow_crtl_cmd.ssm</t>
  </si>
  <si>
    <t>fmcdu_con_pow_crtl_cmd.ssm</t>
  </si>
  <si>
    <t>fmcdu_con_ehsi_efis_map_modes.map_mode</t>
  </si>
  <si>
    <t>fmcdu_con_ehsi_efis_map_modes.plan_mode</t>
  </si>
  <si>
    <t>mc_mon_ehsi_map_plan_mode</t>
  </si>
  <si>
    <t>MAP_PLAN_MODE</t>
  </si>
  <si>
    <t>WAYPOINTS</t>
  </si>
  <si>
    <t>NDB_NAV_AIDS</t>
  </si>
  <si>
    <t>AIRPORT</t>
  </si>
  <si>
    <t>mc_mon_nav_aids</t>
  </si>
  <si>
    <t>mc_mon_waypoints</t>
  </si>
  <si>
    <t>mc_mon_airport</t>
  </si>
  <si>
    <t>0 NOT_SELECTED
1 SELECTED</t>
  </si>
  <si>
    <t>feet</t>
  </si>
  <si>
    <t>001 HPL_AT_ETA,
other NOT_USED</t>
  </si>
  <si>
    <t>00 MAG,
01 GRID,
10 TRUE,
11 GRID</t>
  </si>
  <si>
    <t>DEP_DEST</t>
  </si>
  <si>
    <t>061 [002] DEP/DEST AIRPORTS (WORD 1)</t>
  </si>
  <si>
    <t>fmcdu_mon_dep_dest_wd1_class.validity</t>
  </si>
  <si>
    <t>The SSM indicates No Computed Data if the departure airport is not defined.</t>
  </si>
  <si>
    <t>DEP CHAR 1</t>
  </si>
  <si>
    <t>DEP CHAR 2</t>
  </si>
  <si>
    <t>DEP CHAR 3</t>
  </si>
  <si>
    <t>062 [002] DEP/DEST AIRPORTS (WORD 2)</t>
  </si>
  <si>
    <t>063 [002] DEP/DEST AIRPORTS (WORD 3)</t>
  </si>
  <si>
    <t>fmcdu_mon_dep_dest_wd2_class.validity</t>
  </si>
  <si>
    <t>DEP CHAR 4</t>
  </si>
  <si>
    <t>DEST CHAR 1</t>
  </si>
  <si>
    <t>DEST CHAR 2</t>
  </si>
  <si>
    <t>DEST CHAR 3</t>
  </si>
  <si>
    <t>DEST CHAR 4</t>
  </si>
  <si>
    <t>fmcdu_mon_dep_dest_wd3_class.validity</t>
  </si>
  <si>
    <t>fmcdu_mon_dep_dest_wd1_class.dep_ch1</t>
  </si>
  <si>
    <t>fmcdu_mon_dep_dest_wd1_class.dep_ch2</t>
  </si>
  <si>
    <t>fmcdu_mon_dep_dest_wd1_class.dep_ch3</t>
  </si>
  <si>
    <t>fmcdu_mon_dep_dest_wd2_class.dep_ch4</t>
  </si>
  <si>
    <t>fmcdu_mon_dep_dest_wd2_class.dst_ch1</t>
  </si>
  <si>
    <t>fmcdu_mon_dep_dest_wd3_class.dst_ch2</t>
  </si>
  <si>
    <t>fmcdu_mon_dep_dest_wd3_class.dst_ch3</t>
  </si>
  <si>
    <t>fmcdu_mon_dep_dest_wd3_class.dst_ch4</t>
  </si>
  <si>
    <t>Airport Runway Data</t>
  </si>
  <si>
    <t>mc_con_orig_airport_class.ident_2</t>
  </si>
  <si>
    <t>mc_con_orig_airport_class.ident_3</t>
  </si>
  <si>
    <t>mc_con_orig_airport_class.ident_4</t>
  </si>
  <si>
    <t>mc_con_dest_airport_class.ident_2</t>
  </si>
  <si>
    <t>mc_con_dest_airport_class.ident_3</t>
  </si>
  <si>
    <t>mc_con_dest_airport_class.ident_4</t>
  </si>
  <si>
    <t>ORIGIN_AIRPORT_IDENT_1</t>
  </si>
  <si>
    <t>ORIGIN_AIRPORT_IDENT_2</t>
  </si>
  <si>
    <t>ORIGIN_AIRPORT_IDENT_3</t>
  </si>
  <si>
    <t>ORIGIN_AIRPORT_IDENT_4</t>
  </si>
  <si>
    <t xml:space="preserve">DEST_AIRPORT_IDENT_1  </t>
  </si>
  <si>
    <t xml:space="preserve">DEST_AIRPORT_IDENT_2  </t>
  </si>
  <si>
    <t xml:space="preserve">DEST_AIRPORT_IDENT_3  </t>
  </si>
  <si>
    <t xml:space="preserve">DEST_AIRPORT_IDENT_4 </t>
  </si>
  <si>
    <t>mc_con_orig_airport_class.ident_1</t>
  </si>
  <si>
    <t>mc_con_dest_airport_class.ident_1</t>
  </si>
  <si>
    <t>mc_con_orig_airport_class.validity</t>
  </si>
  <si>
    <t xml:space="preserve">ORIGIN_AIRPORT_VALID </t>
  </si>
  <si>
    <t>mc_con_dest_airport_class.validity</t>
  </si>
  <si>
    <t>DEST_AIRPORT_VALID</t>
  </si>
  <si>
    <t xml:space="preserve">ORIGIN_AIRPORT_NEW </t>
  </si>
  <si>
    <t xml:space="preserve">DESTINATION_AIRPORT_NEW </t>
  </si>
  <si>
    <t>mc_con_orig_airport_new_class</t>
  </si>
  <si>
    <t>mc_con_dest_airport_new_class</t>
  </si>
  <si>
    <t>132 [002] Departure Runway</t>
  </si>
  <si>
    <t xml:space="preserve">fmcdu_mon_dep_runway_class.validity  </t>
  </si>
  <si>
    <t xml:space="preserve">fmcdu_mon_dep_runway_class.tens      </t>
  </si>
  <si>
    <t xml:space="preserve">fmcdu_mon_dep_runway_class.unit      </t>
  </si>
  <si>
    <t>fmcdu_mon_dep_runway_class.designator</t>
  </si>
  <si>
    <t>TENS Departure Ruway</t>
  </si>
  <si>
    <t>UNIT Departure Ruway</t>
  </si>
  <si>
    <t>Runway Designator</t>
  </si>
  <si>
    <t>00 Blank,
01 Right,
10 Left,
11 Center</t>
  </si>
  <si>
    <t xml:space="preserve">ORIGIN_RWY_IDENT_1 </t>
  </si>
  <si>
    <t>ORIGIN_RWY_IDENT_2</t>
  </si>
  <si>
    <t>ORIGIN_RWY_IDENT_3</t>
  </si>
  <si>
    <t>mc_con_orig_runway_class.ident_1</t>
  </si>
  <si>
    <t>mc_con_orig_runway_class.ident_2</t>
  </si>
  <si>
    <t>mc_con_orig_runway_class.ident_3</t>
  </si>
  <si>
    <t>mc_con_orig_runway_class.validity</t>
  </si>
  <si>
    <t xml:space="preserve">ORIGIN_RWY_VALID </t>
  </si>
  <si>
    <t>ORIGIN_RWY_NEW</t>
  </si>
  <si>
    <t>mc_con_orig_runway_new_class</t>
  </si>
  <si>
    <t>046 [002] APPROACH PROCEDURE NAME (WORD 3)</t>
  </si>
  <si>
    <t>TENS runway heading number</t>
  </si>
  <si>
    <t>UNIT runway heading number</t>
  </si>
  <si>
    <t xml:space="preserve">fmcdu_mon_appr_proc_name_wd_3_class.tens      </t>
  </si>
  <si>
    <t xml:space="preserve">fmcdu_mon_appr_proc_name_wd_3_class.unit      </t>
  </si>
  <si>
    <t>fmcdu_mon_appr_proc_name_wd_3_class.designator</t>
  </si>
  <si>
    <t>253 [002] DISTANCE TO DESTINATION</t>
  </si>
  <si>
    <t xml:space="preserve">fmcdu_mon_distance_to_dest_class.validity  </t>
  </si>
  <si>
    <t>DISTANCE TO DESTINATION</t>
  </si>
  <si>
    <t xml:space="preserve">APPROACH_RWY_IDENT_1 </t>
  </si>
  <si>
    <t>APPROACH_RWY_IDENT_2</t>
  </si>
  <si>
    <t xml:space="preserve">APPROACH_RWY_IDENT_3 </t>
  </si>
  <si>
    <t>DISTANCE_TO_DESTINATION</t>
  </si>
  <si>
    <t xml:space="preserve">DISTANCE_TO_DEST_VALID </t>
  </si>
  <si>
    <t xml:space="preserve">APPROACH_RWY_NEW </t>
  </si>
  <si>
    <t xml:space="preserve">APPROACH_RWY_VALID </t>
  </si>
  <si>
    <t>mc_con_approach_rwy_class.ident_1</t>
  </si>
  <si>
    <t>mc_con_approach_rwy_class.ident_2</t>
  </si>
  <si>
    <t>mc_con_approach_rwy_class.ident_3</t>
  </si>
  <si>
    <t>fmcdu_mon_distance_to_dest_class.distance</t>
  </si>
  <si>
    <t>fmcdu_mon_gps_dicr_word.approach_minima</t>
  </si>
  <si>
    <t>101 LPV,
100 LP,
010 LNAV_VNAV,
001 LNAV,
000 NONE,
others Invalid</t>
  </si>
  <si>
    <t>APPROACH MINIMA</t>
  </si>
  <si>
    <t>mc_con_dist_to_dest_class.distance</t>
  </si>
  <si>
    <t>mc_con_dist_to_dest_class.validity</t>
  </si>
  <si>
    <t>mc_con_approach_rwy_new_class</t>
  </si>
  <si>
    <t xml:space="preserve">mc_con_approach_rwy_class.validity </t>
  </si>
  <si>
    <t>ACTIVE_APPROACH_MINIMA</t>
  </si>
  <si>
    <t>fmcdu_mon_gps_dicr_word.validity</t>
  </si>
  <si>
    <t>In Operative Mode it shall prepare the output data in order to make the failure information available to the other equipment OFP.</t>
  </si>
  <si>
    <t>Note: if the OFP performs the SHUTDOWN while it is still in the INIT State, it shall perform only the last operation (i.e.: require the EQSW to halt all OFP operations)</t>
  </si>
  <si>
    <t>NOTE: this operation shall be done by the FMS Bridge before requiring the EQSW to halt all OFP operations.</t>
  </si>
  <si>
    <t>The OFP shall verify CBIT I/F results  on onside bus.</t>
  </si>
  <si>
    <t>If a failure is detected for at least 4 consecutive minor cycles the OFP shall set ACT to False and then stop BC and RT interfaces on onside bus.</t>
  </si>
  <si>
    <t>If a failure occurs in RT configuration on onside bus the OFP shall set ACT to False and then stop BC and RT interfaces on onside bus.</t>
  </si>
  <si>
    <t>If a failure occurs in BC configuration on onside bus the OFP shall set ACT to False and then stop BC and RT interfaces on onside bus.</t>
  </si>
  <si>
    <t>On onside bus, if (BUSACT=True or LODEM=True) the OFP shall execute the handshake procedure in order to require the bus control. (See Section 3.4.4.2.1.1.1 below)</t>
  </si>
  <si>
    <t>After onside bus configuration the OFP shall wait 2 seconds before starting initialization on the offside bus (INIT PHASE 2).</t>
  </si>
  <si>
    <t>The OFP shall verify that (BUSACT=False and HIACT=False) for 8 minor cycles on offside bus. If the condition is True it shall configure itself as BC, set DEM to True and start scheduling message transactions.</t>
  </si>
  <si>
    <t>The OFP shall verify CBIT I/F results on offside bus.</t>
  </si>
  <si>
    <t>If a failure is detected for at least 4 consecutive minor cycles the OFP shall set DEM to False and stop BC and RT interface on offside bus.</t>
  </si>
  <si>
    <t>If a failure occurs in BC configuration on offside bus the OFP shall set DEM to False and stop BC and RT interface on offside bus.</t>
  </si>
  <si>
    <t>This phase is performed at each minor cycle until power off or if a non fatal failure occurs.</t>
  </si>
  <si>
    <t>Note: BR1 over Left Bus or BR 2 over Right Bus.</t>
  </si>
  <si>
    <t xml:space="preserve">The OFP, operating as RT on onside bus (see Note) shall check the RELINQUISH_TIMEOUT(2 sec). </t>
  </si>
  <si>
    <t>Note: BR2 over Left Bus or BR 1 over Right Bus</t>
  </si>
  <si>
    <t>The EQSW shall be capable of scheduling message transfers autonomously in a cyclic pattern, as defined by a transaction table, without the intervention of the APSW.</t>
  </si>
  <si>
    <t xml:space="preserve">Depending on various OFP operational states, the messages exchanged with a particular device may vary. This dynamic is jointly controlled by OFP. </t>
  </si>
  <si>
    <t xml:space="preserve">This is necessary to ensure the EQSW had the initial order of correct transactions scheduling (initial set up). </t>
  </si>
  <si>
    <t xml:space="preserve">As a result of errors handling actions performed by the BCs, this initial set up will be altered (RT health management or other kind of transactions moding). </t>
  </si>
  <si>
    <t>Note: this technique is intended to minimize time jitter from minor cycle to minor cycle in the transmission of messages.</t>
  </si>
  <si>
    <t xml:space="preserve">else                                      </t>
  </si>
  <si>
    <t>The FMS Bridge manage the failure recovery of a failed RT in 2 different ways, depending on the device involved:</t>
  </si>
  <si>
    <t xml:space="preserve">1) RT Failure Recovery: </t>
  </si>
  <si>
    <t>If the OFP acting as a BC detects at least 3 valid consecutive Status Word from a RT in FAILED state (*), then it shall do the following operations:</t>
  </si>
  <si>
    <t>Note: this req applies to V/UHF radios, HF radio, MCs or EGIs RT interfaces</t>
  </si>
  <si>
    <t xml:space="preserve">2) FMS Bridge RT Recovery: </t>
  </si>
  <si>
    <t>Note: this req applies to the other Bridge RT interface</t>
  </si>
  <si>
    <t>The OFP shall determine and log via Serial I/F the health status of ARINC 429 Input Ports (fmsb_term_arinc_input_port_status) by performing the following operations for each port:</t>
  </si>
  <si>
    <t>The OFP shall determine and log via Serial I/F the health status of ARINC 429 Output Ports (fmsb_term_arinc_output_port_status) by performing these operations for each port:</t>
  </si>
  <si>
    <t>The OFP shall determine and log via Serial I/F the health status of ARINC 739 Input and Output Ports (fmsb_term_arinc_input_port_status for input port and fmsb_term_arinc_output_port_status for output ports) by performing these operations for each port:</t>
  </si>
  <si>
    <t>ARINC 429 Input Ports:</t>
  </si>
  <si>
    <t xml:space="preserve">if fmsb_term_arinc_input_port_status(x) is VALID then </t>
  </si>
  <si>
    <t xml:space="preserve">   update/convert data and set validity field of the MON to True.</t>
  </si>
  <si>
    <t xml:space="preserve">   do not update/convert data and set validity field of the MON to False.</t>
  </si>
  <si>
    <t xml:space="preserve">   do not update/convert data and do not update validity field of the MON. </t>
  </si>
  <si>
    <t>ARINC 739 ports are not taken into account since the respective Label data are based on ARINC 739 Communication Protocol, which is used also for data validation and check.</t>
  </si>
  <si>
    <t>If the failure conditions are no more present for at least 3 sec then the OFP shall reset fmcdu_term_onside_chn_ssm_failure to False.</t>
  </si>
  <si>
    <t>The OFP shall perform the following actions for each ARINC 429 Output Port (2,3,4 and 7):</t>
  </si>
  <si>
    <t xml:space="preserve">      stop all ARINC 429 Transactions relative to that port;</t>
  </si>
  <si>
    <t xml:space="preserve">      transmit data to the associated output port;</t>
  </si>
  <si>
    <t>ARINC 739 Input Ports (data from MCDUs):</t>
  </si>
  <si>
    <t>The OFP shall perform the following actions for each ARINC 739 Input Port (3,7 or 11):</t>
  </si>
  <si>
    <t xml:space="preserve">If fmsb_term_arinc_input_port_status(x) is VALID </t>
  </si>
  <si>
    <t xml:space="preserve">  acquire and convert data according to ARINC 739 Communication Protocol;</t>
  </si>
  <si>
    <t>ARINC 739 Output Ports (data to MCDUs):</t>
  </si>
  <si>
    <t>Each FMS Bridge is connected to the onside FMCDU through ARINC 429 (not A739) Input Ports #1, #2 and #4 and to the offside FMCDU through ARINC 429 Input Ports #5, #6 and #8, as illustrated in the table below:</t>
  </si>
  <si>
    <t>In nominal condition each FMS Bridge shall acquire ARINC 429 (not A739) data from onside FMCDU, while in case the onside input ports are INVALID it shall switch to the offside FMCDU.</t>
  </si>
  <si>
    <t>Note: the OFP shall monitor the link status between the other FMS Bridge and the MCDUs.</t>
  </si>
  <si>
    <t>Notification of 1553 BC I/F failure to FMCDU:</t>
  </si>
  <si>
    <t xml:space="preserve">    ((fmcdu_mon_mcdu_disc_class(fmcdu).ess1_7_out &gt;=ESS1) and </t>
  </si>
  <si>
    <t>After a failure is occurred, if &lt;Failure condition&gt; for a specific FMCDU changes value to 'False' for at least 3 seconds, then the OFP shall reset the relative CON mc_con_fmcdu_status_class(side,fmcdu) to OK(0) (failure recovery).</t>
  </si>
  <si>
    <t>The OFP shall set the TERM fmcdu_term_pow_crtl_cmd as follows:</t>
  </si>
  <si>
    <t>NOTE: during the Master Avionic Power On Sequence the OFP shall ignore bits from 10 to 22 inside the A429 Label 057-002r received from FMCDU, that is the following MONS:</t>
  </si>
  <si>
    <t xml:space="preserve">Once the Master Avionic Power On Sequence has ended, the OFP shall notify both the MCs of the powered devices by setting the following CONs: </t>
  </si>
  <si>
    <t>when the OFP receives the  MASTER AVIONIC command it immediately sets fmcdu_con_pow_crtl_cmd.mode to 'COMMAND' and progressively notify the ON Status of the powered on equipments to FMCDU via ARINC 429 Label 057-021 (bits from 10 to 22). When all the equipments have been powered on the CONS will be set as described above.</t>
  </si>
  <si>
    <t>The OFP shall wait for the FMCDU to acknowledge the powered devices (via Label 057-002r) as follows:</t>
  </si>
  <si>
    <t xml:space="preserve">or </t>
  </si>
  <si>
    <t xml:space="preserve">(MASTER AVIONIC TIMEOUT (*) has expired) </t>
  </si>
  <si>
    <t>NOTE: the MASTER AVIONIC TIMEOUT (5 seconds) starts when the OFP begins notifying the FMCDU of the powered devices (See FMSB-002891).</t>
  </si>
  <si>
    <t>The OFP shall notify both the MCs of the Power On/Off command for each device by performing the following operations:</t>
  </si>
  <si>
    <t>The OFP shall determine following CONs:</t>
  </si>
  <si>
    <t>Once received Label (301) [002a] START OF TRANSMISSION WORD, the OFP shall acquire all the Background Data Labels transmitted by FMCDU to ARINC 429 Input Port 4, until reception of Label (302) [002a] END OF TRANSMISSION WORD.</t>
  </si>
  <si>
    <t>The OFP shall assign to the MIL-STD-1553 message "Flight Plan Data" (*) all the received labels as part of the background data block, with the same sequence as received by FMCDU.</t>
  </si>
  <si>
    <t>(*) FMSBx BC-MCy 01 on CNI Left and FMSBx BC-MCx 01 on CNI Right.</t>
  </si>
  <si>
    <t>The OFP operating as BC on the Left Bus (FMS Bridge 1 as nominal BC or FMS Bridge 2 as Backup BC in case of FMS Bridge 1 failure) shall prepare, update and activate every minor cycle the MIL-STD-1553 “Flight Plan Data” BC-RT messages to MC1 and MC2 via the CNI 1553B Left Bus.</t>
  </si>
  <si>
    <t>The OFP operating as BC on the Left Bus (FMS Bridge 1 as nominal BC or FMS Bridge 2 as Backup BC in case of FMS Bridge 1 failure) shall prepare, update and activate every 8 cycles (5 Hz) the MIL-STD-1553 “Airport Runaway Data” BC-RT messages to MC1 and MC2 via the CNI 1553B Left Bus.</t>
  </si>
  <si>
    <t>The OFP operating as BC on the Right Bus (FMS Bridge 2 as nominal BC or FMS Bridge 1 as Backup BC in case of FMS Bridge 2 failure) shall prepare, update and activate every 8 cycles (5 Hz) the MIL-STD-1553 “Airport Runaway Data” BC-RT messages to MC1 and MC2 via the CNI 1553B Right Bus.</t>
  </si>
  <si>
    <t>Label (061) [002], Label (062) [002] and Label (063) [002]</t>
  </si>
  <si>
    <t>The OFP shall monitor fmcdu_mon_dep_dest_wd1_class.</t>
  </si>
  <si>
    <t>The OFP shall monitor fmcdu_mon_dep_dest_wd2_class.</t>
  </si>
  <si>
    <t>The OFP shall monitor fmcdu_mon_dep_dest_wd3_class.</t>
  </si>
  <si>
    <t>The OFP shall determine mc_con_orig_airport_class as follows:</t>
  </si>
  <si>
    <t>The OFP shall determine mc_con_dest_airport_class as follows:</t>
  </si>
  <si>
    <t>If the current value of any of the following variable:</t>
  </si>
  <si>
    <t>Label (132) [002] – Departure Runway</t>
  </si>
  <si>
    <t>The OFP shall monitor fmcdu_mon_dep_runway_class.</t>
  </si>
  <si>
    <t>The OFP shall determine mc_con_orig_runway_class as follows:</t>
  </si>
  <si>
    <t>(*) convert BCD to ASCII format</t>
  </si>
  <si>
    <t>If the current value of any of the following variables:</t>
  </si>
  <si>
    <t>Label (046) [002] – Approach Procedure Name</t>
  </si>
  <si>
    <t>The OFP shall monitor fmcdu_mon_appr_proc_name_wd_3_class.</t>
  </si>
  <si>
    <t>The OFP shall monitor fmcdu_mon_distance_to_dest_class.</t>
  </si>
  <si>
    <t>The OFP shall determine  mc_con_approach_rwy_class as follows:</t>
  </si>
  <si>
    <t>The OFP shall determine mc_con_dist_to_dest_class as follows</t>
  </si>
  <si>
    <t>Active Approach Minima</t>
  </si>
  <si>
    <t>The EGI Output data are sent from the selected EGI via MIL-STD-1553B and transmitted to the FMCDUs via ARINC 429 by the FMS Bridge.</t>
  </si>
  <si>
    <t xml:space="preserve">       ignore the labels and do nothing    </t>
  </si>
  <si>
    <t>The OFP shall monitor fmcdu_mon_utc_time_init_class.</t>
  </si>
  <si>
    <t>The OFP shall monitor fmcdu_mon_utc_date_init_class.</t>
  </si>
  <si>
    <t xml:space="preserve">   and</t>
  </si>
  <si>
    <t xml:space="preserve">   or </t>
  </si>
  <si>
    <t xml:space="preserve">                      fmcdu_mon_utc_date_init_class.year_ten * 10</t>
  </si>
  <si>
    <t xml:space="preserve">if temp_year in 00..79 then  </t>
  </si>
  <si>
    <t>NOTE: temp_year is a temporary variable used only in this algorithm</t>
  </si>
  <si>
    <t>In nominal conditions the FMS Bridge acquires directly through RT-BC transactions the onside EGI data and receives the offside EGI data through RT-RT transactions (scheduled from the other Bridge).</t>
  </si>
  <si>
    <t>The OFP shall monitor egi_mon_msg_27_align_status_code_class</t>
  </si>
  <si>
    <t>The OFP shall save the Navigation time of the other FMS Bridge in the TERM egi_term_nav_time_counter by setting:</t>
  </si>
  <si>
    <t xml:space="preserve">      end if </t>
  </si>
  <si>
    <t xml:space="preserve">The OFP shall determine TERMS fmsb_term_ins_n_s_vel_class and fmsb_term_ins_e_w_vel_class as defined in the algorithm below: </t>
  </si>
  <si>
    <t xml:space="preserve">Let us define the local variables: alpha, Vel_x and Vel_x </t>
  </si>
  <si>
    <t xml:space="preserve">Note: the Local Geodetic Frame Y axis points toward West, while the INS_E_W_Velocity is positive in East Direction. Hence the minus sign in the previous algorithm. </t>
  </si>
  <si>
    <t>The OFP shall prepare Label 366 [004m] ""INS North/South Velocity"" setting the following CONs</t>
  </si>
  <si>
    <t>The OFP shall prepare Label 367 [004m] ""INS East/West Velocity"" setting the following CONs</t>
  </si>
  <si>
    <t>Note 1: the Year Nunber shall be set at follows:</t>
  </si>
  <si>
    <t xml:space="preserve">  from 1980 to 1999 when Year Number is between 80 – 99.</t>
  </si>
  <si>
    <t>Note 2: the Month Nunber shall be set according to the Year Nunber and the Day of Year.</t>
  </si>
  <si>
    <t>The OFP shall prepare Label 117 [004m] GPS Deselect-B setting the following CONs</t>
  </si>
  <si>
    <t xml:space="preserve"> fmcdu_con_ins_gps_gnd_trk_speed_class.ins_gps_gnd_speed   egi_mon_pres_ground_speed_class</t>
  </si>
  <si>
    <t>When FMS Bridge gains access to a MCDU, i.e. is in “Active Mode” for that MCDU, it takes full control of MCDU screen, keyboard and annunciators. FMS Bridge state transitions from “Non-Active Mode” to “Active Mode” and viceversa are triggered only by MCDU via log-on/log-off procedures.</t>
  </si>
  <si>
    <t>The FMCDU has a display with 14 rows of 24 characters having the following charateristics:</t>
  </si>
  <si>
    <t xml:space="preserve">Moreover 12 Line Select Keys (LSKs) are provided, six on each side of the display screen aligned with their corresponding data field. LSKs are identified by their location from top to bottom of the screen and as left or right (LSK1L, LSK2L, ... LSK6R). Depending of the context of a given page, pressing a LSK may: </t>
  </si>
  <si>
    <t>FMCDU Page Representation</t>
  </si>
  <si>
    <t xml:space="preserve">The following notation will be adopted in this document to indicate FMCDU each page element(char or string): </t>
  </si>
  <si>
    <t>So let us define:</t>
  </si>
  <si>
    <t>Consider as an example the Page shown in the figure below:</t>
  </si>
  <si>
    <t>FMCDU PAGE STRINGS</t>
  </si>
  <si>
    <t>The FMS Bridge shall encode each characted to be sent to FMCDU in accordance with the following Table:</t>
  </si>
  <si>
    <t xml:space="preserve">The Menu Pages Parser uses the Message Transfer Protocol Sequence to convert and trasmit string data to be shown in the FMCDU Display. </t>
  </si>
  <si>
    <t>A description of Message Transfer Protocol Sequence is provided in the Table below:</t>
  </si>
  <si>
    <t>where m is the last line to be trasmitted.</t>
  </si>
  <si>
    <t>Note 1:</t>
  </si>
  <si>
    <t xml:space="preserve">The STRING DATA shall be converted taking into account that one Data Word contains max 3 characters. </t>
  </si>
  <si>
    <t xml:space="preserve">The attributes specified in the Control Word apply to all the following Data Word(s), until settings are changed by another Control Word. </t>
  </si>
  <si>
    <t>The OFP shall process each menu page as follows:</t>
  </si>
  <si>
    <t xml:space="preserve">for each line not empty </t>
  </si>
  <si>
    <t xml:space="preserve">  for each STRING convert data into the following Labels:</t>
  </si>
  <si>
    <t xml:space="preserve">     STX </t>
  </si>
  <si>
    <t xml:space="preserve">     Control Word (*)   </t>
  </si>
  <si>
    <t xml:space="preserve">     Data Word(s) (*)   </t>
  </si>
  <si>
    <t xml:space="preserve">     ETX (or EOT if last line is trasmitted)</t>
  </si>
  <si>
    <t xml:space="preserve">   end loop</t>
  </si>
  <si>
    <t>(*) See Req FMSB-007425</t>
  </si>
  <si>
    <t xml:space="preserve">The OFP shall provide to the MCDU the line format and char position with ARINC 739 CNTRL Label, according to "MCy ICDUx Soft Panel Display Text" messages, before to send the first printable characters and every time the string style changes. </t>
  </si>
  <si>
    <t xml:space="preserve">    reset_wait ;</t>
  </si>
  <si>
    <t xml:space="preserve">    reset_error_counter;  </t>
  </si>
  <si>
    <t xml:space="preserve">    reset_error_counter;              </t>
  </si>
  <si>
    <t xml:space="preserve">    reset_wait;</t>
  </si>
  <si>
    <t xml:space="preserve">    reset_error_counter;</t>
  </si>
  <si>
    <t>The OFP shall manage CWA messages by performing the following action:</t>
  </si>
  <si>
    <t>The active CWA message with the highest priority shall be displayed on the scratchpad. The crew can aknowledge the displayed message by CLR key press; the next active message will be displayed, if present, otherwise the scratchpad will be cleaned.</t>
  </si>
  <si>
    <t>The OFP shall monitor every 500ms the Label 356-002r from FMS and update the status of :</t>
  </si>
  <si>
    <t>The OFP shall build up and keep updated the list of the CWA Messages (ordered by priority) to be displayed in the MCDU’s scratchpad by using TERM 'CWA_table_term', having these fields:</t>
  </si>
  <si>
    <t>The OFP shall determine the CWA message having the highest priority, by computing TERM 'highest_cwa_term' as in the following algorithm:</t>
  </si>
  <si>
    <t xml:space="preserve">  end loop;</t>
  </si>
  <si>
    <t>NOTE: CWA_LAST_MSG_INDEX is the highest value of Bridge Message Index column in Table</t>
  </si>
  <si>
    <t>FMS Bridge CNI CWA Message List (req. FMSB-004308)</t>
  </si>
  <si>
    <t>If  fmcdu_mon_bulk_transfer_request=Request Transfer (Label 356-002r) then</t>
  </si>
  <si>
    <t xml:space="preserve">                (See table "FMS Bridge CNI CWA Message List")</t>
  </si>
  <si>
    <t>End if</t>
  </si>
  <si>
    <t xml:space="preserve">where x is the position of the BRIDGE CWA msg indicate in fmcdu_mon_cwa_msg_bridge_index by FMS </t>
  </si>
  <si>
    <t>The OFP shall monitor if the following conditions are met (BRIDGE/FMS CWA ack by the other FMS Bridge) :</t>
  </si>
  <si>
    <t>where x is the position of the FMS CWA msg indicate in fmcdu_mon_cwa_msg_fms_index by FMS.</t>
  </si>
  <si>
    <t xml:space="preserve">The OFP shall manage several FMCDU pages in order to control and monitor V/UHF radios. </t>
  </si>
  <si>
    <t>The figure belows provides a diagram describing the pages controlled by the Bridge and the possible transitions between them.</t>
  </si>
  <si>
    <t xml:space="preserve">The Figures provided below depicts an example of COMM TUNE INDEX Page’ layout </t>
  </si>
  <si>
    <t>The OFP shall generates all the fields contained in COMM TUNE INDEX Page, which can be divided into:</t>
  </si>
  <si>
    <t>The Figure below depicts COMM TUNE INDEX fields:</t>
  </si>
  <si>
    <t>All the details about fixed and variable fields are described in next requirements.</t>
  </si>
  <si>
    <t>The OFP shall display the title “COMM TUNE INDEX” as follows:</t>
  </si>
  <si>
    <t>IF any of VU3, VU4 or HF2 is present THEN OFP shall display the page as follows:</t>
  </si>
  <si>
    <t>The FMS Bridge shall display:</t>
  </si>
  <si>
    <t>See Req. FMSB-007261</t>
  </si>
  <si>
    <t>The OFP shall perform the following actions:</t>
  </si>
  <si>
    <t xml:space="preserve">  END IF</t>
  </si>
  <si>
    <t>END IF</t>
  </si>
  <si>
    <t>The OFP shall display:</t>
  </si>
  <si>
    <t>The OFP shall perform the following actions for all V/UHF radios:</t>
  </si>
  <si>
    <t>ELSE</t>
  </si>
  <si>
    <t xml:space="preserve">THEN </t>
  </si>
  <si>
    <t>THEN</t>
  </si>
  <si>
    <t xml:space="preserve">As concerns String Format and Range to be used for each field, please refer to section 3.4.4.15.3. </t>
  </si>
  <si>
    <t>LSK 1R acts on V/UHF1 radio, LSK 3R acts on V/UHF2 radio.</t>
  </si>
  <si>
    <t>Frequency offset is necessary for 8.33 KHz channels, for 25 kHz channels is zero.</t>
  </si>
  <si>
    <t xml:space="preserve">END IF  </t>
  </si>
  <si>
    <t>(*) as described in section 3.4.4.15.3 "COMM TUNE INDEX Page".</t>
  </si>
  <si>
    <t>Note: See section 3.4.4.14.13 “Scratchpad Management” for presentation details.</t>
  </si>
  <si>
    <t>The OFP shall store in NVM the Active Frequency and Standby Frequency of radio V/UHF 1 and V/UHF 2.</t>
  </si>
  <si>
    <t>When a new valid tuning frequency is commanded to V/UHF1(2) or detected as frequency change by the FMS Bridge not controlling the radio, the OFP shall update Active Frequency and Standby Frequency in NVM.</t>
  </si>
  <si>
    <t>Note: Active Fields will be reverted again to white large font when the radio status becomes again “OK”. The requirement applies also when Active fields reports tuning data relevant to Maritime Mode operation.</t>
  </si>
  <si>
    <t xml:space="preserve">IF </t>
  </si>
  <si>
    <t xml:space="preserve">  THEN</t>
  </si>
  <si>
    <t>END IF;</t>
  </si>
  <si>
    <t xml:space="preserve">Note 1: Identifiers with incorrect syntax or with correct syntax (from two to five alphanumeric characters) but not present in the Preset List are considered invalid. </t>
  </si>
  <si>
    <t>Note 2: As regards the proper tuning check by the OFP controlling the radio and the detection of tuned frequency change by the other OFP not controlling the radio, the relevant requirements specified in the “Tuning by entering Frequency” paragraph are applicable also to Tuning performed by entering Identifier.</t>
  </si>
  <si>
    <t>Note: Preset List Numbers with incorrect syntax or with correct syntax (one or two decimal digits from 1 to 80) but not present in the Preset List stored in NVM are considered invalid.</t>
  </si>
  <si>
    <t>When an Active Identifier is associated with a Maritime Channel, the OFP shall record the Identifier-Maritime Channel association for future presentation as V/UHF1 and V/UHF2 Active(or Standby) Identifier anytime this Channel is to be displayed on MCDU pages.</t>
  </si>
  <si>
    <t>Note: The Maritime Channel Identifier is not required to be stored in NVM.</t>
  </si>
  <si>
    <t>Note: Active Fields will be reverted again to white/green large font when any new V/UHF1(2) tuning is attempted, resetting also the Invalid Tune indication to the other FMS Bridge.</t>
  </si>
  <si>
    <t xml:space="preserve">  THEN </t>
  </si>
  <si>
    <t xml:space="preserve">  ELSE </t>
  </si>
  <si>
    <t>Note: the tuning check shall be done as specified in “Tuning by entering Frequency” paragraph.</t>
  </si>
  <si>
    <t xml:space="preserve">    Refresh COMM TUNE INDEX Page and VUn TUNE Page Fields accordingly; </t>
  </si>
  <si>
    <t>The OFP shall display the VUn TUNE Page (n=1;2) with layout and fields as shown below, upon activation from relevant command. Refer to previous Req's (FMSB-007287, FMSB-007288).</t>
  </si>
  <si>
    <t xml:space="preserve">The Figures provided below depicts an example of VU1 Tune Page’ layout </t>
  </si>
  <si>
    <t>The OFP shall generates all the fields contained in VUn TUNE Page, which can be divided into:</t>
  </si>
  <si>
    <t>The Figure below depicts VUn TUNE fields:</t>
  </si>
  <si>
    <t>The OFP shall display the title “VUn TUNE” with n=1 or n=2 if the page refers to V/UHF1 or V/UHF2 as follows:</t>
  </si>
  <si>
    <t>N=1..2.</t>
  </si>
  <si>
    <t>and display the string as in the table:</t>
  </si>
  <si>
    <t>The OFP shall determine the content of Field 2 (Guard Frequency String) I.A.W. the requirements specified for Field 5 in COMM TUNE INDEX Page and then display the following:</t>
  </si>
  <si>
    <t>The FMS Bridge shall display the content of Field 4 I.A.W. the requirements specified for Field 2 in COMM TUNE INDEX Page, excluding those referring to Maritime ON condition. Details follows herewith.</t>
  </si>
  <si>
    <t>The FMS Bridge shall display the content of Field 5 I.A.W. the requirements specified for Field 4 in COMM TUNE INDEX Page, excluding those referring to Maritime ON condition:</t>
  </si>
  <si>
    <t>If V/UHF1(2) radio is powered on the OFP shall display:</t>
  </si>
  <si>
    <t>NOTE: the selection is valid only when stable for at least 1 second.</t>
  </si>
  <si>
    <t>IF V/UHFn radio is powered THEN the OFP shall display</t>
  </si>
  <si>
    <t xml:space="preserve"> WHEN pressing SLK ‘3L’ &lt;  1 second </t>
  </si>
  <si>
    <t xml:space="preserve">   change the TONE_SEL from “OFF” to “ON” </t>
  </si>
  <si>
    <t xml:space="preserve">   after 1 sec =&gt;  change the TONE_SEL from “ON” to “OFF” </t>
  </si>
  <si>
    <t xml:space="preserve">WHEN pressing SLK ‘3L’ &gt; 1 second </t>
  </si>
  <si>
    <t xml:space="preserve">  change the TONE_SEL from “OFF” to “ON” </t>
  </si>
  <si>
    <t xml:space="preserve">  change the TONE_SEL from “ON” to “OFF” when released</t>
  </si>
  <si>
    <t>WHEN V/UHF1(2) radio is operating in Manual Mode AND LSK “5L” is pressed THEN OFP shall activate the Data Entry Advisory Message “!NOT ALLOWED”.</t>
  </si>
  <si>
    <t>display ANT_SEL as shown below:</t>
  </si>
  <si>
    <t>When the OFP running on BR1 receives a V/UHF1 Antenna Selection command from any MCDU under its control shall perform the following operations:</t>
  </si>
  <si>
    <t>When the OFP running on BR2 receives a V/UHF1 Antenna Selection command from any MCDU under its control shall perform the following operations:</t>
  </si>
  <si>
    <t>When the OFP running on BR2 receives a V/UHF2 Antenna Selection command from any MCDU under its control shall perform the following operations:</t>
  </si>
  <si>
    <t>IF V/UHFn radio not powered the OFP shall display:</t>
  </si>
  <si>
    <t>where SQL_SWITCH is an internal variable assuming values “OFF” or “ON” (according to LSK “2R” toggling)</t>
  </si>
  <si>
    <t>The OFP shall generates all the fields contained in VUn MARITIME TUNE Page, which can be divided into:</t>
  </si>
  <si>
    <t>The Figure below depicts VUn MARITIME TUNE Page fields:</t>
  </si>
  <si>
    <t xml:space="preserve">The OFP shall display the title “VUn MARITIME TUNE” with n=1 or n=2 if the page refers to V/UHF1 or V/UHF2 as follows: </t>
  </si>
  <si>
    <t xml:space="preserve">The OFP shall display : </t>
  </si>
  <si>
    <t>The OFP shall determine the content of Field 1 I.A.W. the requirements specified for the same field in COMM TUNE INDEX Page, excluding those referring to Maritime OFF condition.</t>
  </si>
  <si>
    <t>The FMS Bridge shall display the content of Field 2 I.A.W. the requirements specified for Field 5 in COMM TUNE INDEX Page.</t>
  </si>
  <si>
    <t>The OFP shall determine the content of Field 3 ("Active Maritime Channel") I.A.W. the requirements specified for the same field in COMM TUNE INDEX Page, excluding those referring to Maritime OFF condition and display:</t>
  </si>
  <si>
    <t>The FMS Bridge shall determine the content of Field 4 ("Active Frequency") I.A.W. the requirements specified for Field 2 in COMM TUNE INDEX Page excluding those referring to Maritime OFF condition and display:</t>
  </si>
  <si>
    <t xml:space="preserve">otherwise the Maritime Mode Enabled field is left blank. </t>
  </si>
  <si>
    <t>where EMERG_SWITCH is an internal variable assuming values “OFF” or "ON"</t>
  </si>
  <si>
    <t>Pressing LSK ‘2L’, the OFP shall toggle the internal variable EMERG_SWITCH between “OFF” and “ON”.</t>
  </si>
  <si>
    <t xml:space="preserve">IF V/UHFn radio is powered THEN </t>
  </si>
  <si>
    <t>ELSIF V/UHFn radio not powered</t>
  </si>
  <si>
    <t>IF V/UHF1(2) radio operating in Manual Mode AND softkey LSK “3L” is pressed THEN OFP  shall activate the Data Entry Advisory Message “!NOT ALLOWED”.</t>
  </si>
  <si>
    <t>The OFP shall store in NVM and keep updated the MARITIME_MODE.</t>
  </si>
  <si>
    <t>IF V/UHFn radio not powered THEN</t>
  </si>
  <si>
    <t xml:space="preserve">The OFP shall store in NVM and keep updated the selected Maritime Switch SHIP/SHORE state. </t>
  </si>
  <si>
    <t xml:space="preserve">The OFP shall display the content of Field 10 I.A.W. the requirements specified for Field 11 in VUn TUNE Page. </t>
  </si>
  <si>
    <t>The OFP shall display the content of Field 11 I.A.W. the requirements specified for Field 9 in VUn TUNE Page.</t>
  </si>
  <si>
    <t xml:space="preserve"> the OFP shall behave I.A.W. the requirements specified in the section “Tuning by entering Maritime Channel”.</t>
  </si>
  <si>
    <t>The OFP shall display the PRESETS VUn Pages (n=1,2) with layout shown in Figure below.</t>
  </si>
  <si>
    <t>The OFP shall generates all the fields contained in PRESET VUn Page, which can be divided into:</t>
  </si>
  <si>
    <t>The Figure below depicts PRESET VUn fields:</t>
  </si>
  <si>
    <t>The OFP shall display the title (“PRESETS VUn”) as illustrated below:</t>
  </si>
  <si>
    <t xml:space="preserve">IF V/UHFn radio powered on AND not in fail AND not in Manual Mode AND valid frequency is tuned </t>
  </si>
  <si>
    <t xml:space="preserve">    IF BAND =VHF THEN</t>
  </si>
  <si>
    <t>The OFP shall display</t>
  </si>
  <si>
    <t xml:space="preserve">The OFP shall manage Page(“PRESETS VUn”) also when V/UHFn radio is not powered. </t>
  </si>
  <si>
    <t xml:space="preserve">The OFP shall display: </t>
  </si>
  <si>
    <t xml:space="preserve">where k [1..16] indicates the page number </t>
  </si>
  <si>
    <t>The OFP shall set k as in the following:</t>
  </si>
  <si>
    <t>NOTE: in this way the transition between pages is done in circular manner</t>
  </si>
  <si>
    <t>where A739_char(73) is the ‘SPACE’ symbol</t>
  </si>
  <si>
    <t>The OFP shall keep updated the Preset List content saved in NVM anytime a new Preset Identifier and/or Frequency associated with a Preset Channel Number is received from the MCDU on which a “PRESETS VUn” Page is opened, or an existing one is deleted.</t>
  </si>
  <si>
    <t xml:space="preserve">Note: The Preset List is common to all V/UHF radios. </t>
  </si>
  <si>
    <t>The OFP shall display the content of Field 1 I.A.W. the requirements specified for the same field in “VUn TUNE” Page.</t>
  </si>
  <si>
    <t xml:space="preserve">The OFP shall display the content of Field 2 I.A.W. the requirements specified for the Field 3 in same field in “VUn TUNE” Page. </t>
  </si>
  <si>
    <t>The OFP shall display the content of Field 3 I.A.W. the requirements specified for Field 4 in “VUn TUNE” Page.</t>
  </si>
  <si>
    <t>The OFP shall generate the following Fields:</t>
  </si>
  <si>
    <t>as defined in the algorithm below:</t>
  </si>
  <si>
    <t xml:space="preserve">  ELSE DISPLAY</t>
  </si>
  <si>
    <t xml:space="preserve">   ELSE</t>
  </si>
  <si>
    <t xml:space="preserve">  END IF  </t>
  </si>
  <si>
    <t>END LOOP</t>
  </si>
  <si>
    <t>where CH=1..80</t>
  </si>
  <si>
    <t>IF OFP detects softkey LSK “1L” pressed it shall display Page(“VUn TUNE”).</t>
  </si>
  <si>
    <t>Note: If the Preset Channel does not contain a frequency the DELETE function is ineffective.</t>
  </si>
  <si>
    <t>The OFP shall collect, record, and log (via RS-422 interface) the CPU utilization statistics.</t>
  </si>
  <si>
    <t xml:space="preserve">    (fmcdu_mon_mcdu_disc_class(fmcdu).ess1_7_out &lt;=ESS6))  or	  </t>
  </si>
  <si>
    <t xml:space="preserve">	 a repeated number of CLR press codes equal to the number of characters in the data entry string (if present) plus one </t>
  </si>
  <si>
    <t xml:space="preserve">	fmsb_con_cwa_msg_clr  =highest_cwa_term</t>
  </si>
  <si>
    <t>fmcdu_con_gps_utc_time_class</t>
  </si>
  <si>
    <t>fmcdu_con_ins_n_s_vel_class</t>
  </si>
  <si>
    <t>fmcdu_con_ins_e_w_vel_class</t>
  </si>
  <si>
    <t>fmcdu_mon_dep_dest_wd1_class</t>
  </si>
  <si>
    <t>fmcdu_mon_dep_dest_wd2_class</t>
  </si>
  <si>
    <t>fmcdu_mon_dep_dest_wd3_class</t>
  </si>
  <si>
    <t>fmcdu_mon_dep_runway_class</t>
  </si>
  <si>
    <t>fmcdu_mon_appr_proc_name_wd_3_class</t>
  </si>
  <si>
    <t>fmcdu_mon_distance_to_dest_class</t>
  </si>
  <si>
    <t>mc_con_approach_rwy_class</t>
  </si>
  <si>
    <t>mc_con_dist_to_dest_class</t>
  </si>
  <si>
    <t>mc_con_orig_runway_class</t>
  </si>
  <si>
    <t>mc_con_orig_airport_class</t>
  </si>
  <si>
    <t>mc_con_dest_airport_class</t>
  </si>
  <si>
    <t>mc_con_hf_rt_status_class</t>
  </si>
  <si>
    <t>mc_con_egi_rt_status_class</t>
  </si>
  <si>
    <t>mc_con_vu_12_rt_status_class</t>
  </si>
  <si>
    <t>mc_con_vu_34_rt_status_class</t>
  </si>
  <si>
    <t>mc_con_mc1_rt_status_class</t>
  </si>
  <si>
    <t>mc_con_mc2_rt_status_class</t>
  </si>
  <si>
    <t>fmcdu_con_gps_date_class</t>
  </si>
  <si>
    <t>Giallo sono in SRD ma non in Excel</t>
  </si>
  <si>
    <t>Rosso sono in Excel ma non in SRD</t>
  </si>
  <si>
    <r>
      <t xml:space="preserve">0000 VIAS1,  
0001 VIAS2,  
0010 VALT1,  
0011 VALT2, 
0100 VALC1,  
0101 VALC2, 
0110 VPTH1,  
0111 VPTH2, 
1000 GS1,
1001 GS2, 
1010 IAS,
1011 ALT, 
1100 ALC,
1101 GA,
</t>
    </r>
    <r>
      <rPr>
        <b/>
        <sz val="9"/>
        <color indexed="10"/>
        <rFont val="Calibri"/>
        <family val="2"/>
      </rPr>
      <t xml:space="preserve">1110 GLSSU, </t>
    </r>
    <r>
      <rPr>
        <sz val="9"/>
        <color indexed="8"/>
        <rFont val="Calibri"/>
        <family val="2"/>
      </rPr>
      <t xml:space="preserve">
1111 NO MODES CAPTURED </t>
    </r>
  </si>
  <si>
    <t>PITCH_FD1_CAP_MODES</t>
  </si>
  <si>
    <t>00 ADF_1_STATUS_OFF, 
01 ADF_1_STATUS_OK,
10 UNABLE_TO_CTRL, 
11 FAIL</t>
  </si>
  <si>
    <t>adf_mon_diagn.ssm</t>
  </si>
  <si>
    <t>fmcdu_term_pow_crtl_cmd.nav2</t>
  </si>
  <si>
    <t>00 Failure Warning,
01 Not_Used,
10 Functional Test,
11 Normal Operation</t>
  </si>
  <si>
    <t>SSM alway 11</t>
  </si>
  <si>
    <t>350 [011] Vor Diagnostic</t>
  </si>
  <si>
    <t>ADF</t>
  </si>
  <si>
    <t>00 Valid Transmission 
01 No Computed Data,
10 Functional Test,
11 Not_Used</t>
  </si>
  <si>
    <t>350 [011] TACAN System Diagnostic</t>
  </si>
  <si>
    <t>11 Normal_Operation,
other Not_Used</t>
  </si>
  <si>
    <t>00 Failure_Warning, 
01 Not_Used, 
10 Functional_Test, 
11 Normal_Operation</t>
  </si>
  <si>
    <t>00 Valid Transmission 
01 No Computed Data,
10 Functional Test,
11 Not Used</t>
  </si>
  <si>
    <t>Custom</t>
  </si>
  <si>
    <t>Standard
Coding</t>
  </si>
  <si>
    <t>00 Failure_Warning,
01 Not_Used,
10 Funct_Test,
11 Normal_Op_Ok_Diagn</t>
  </si>
  <si>
    <t>Diagn_Ssm_Type</t>
  </si>
  <si>
    <t>OFFSIDE_FMSB_1553_RT_STATUS</t>
  </si>
  <si>
    <t>fmcdu_mon_appr_proc_name_wd_3_class.ssm</t>
  </si>
  <si>
    <t xml:space="preserve">FMSBx BC-MCy 08 </t>
  </si>
  <si>
    <t>FMSBx BC-MCz 06</t>
  </si>
  <si>
    <t xml:space="preserve">MCz 06-FMSBx BC </t>
  </si>
  <si>
    <t>MCz 05-FMSBx BC</t>
  </si>
  <si>
    <t>FMSBx BC-MCz 04</t>
  </si>
  <si>
    <t>FMSBx BC-MCz 11</t>
  </si>
  <si>
    <t>FMSBx BC-MCz 02</t>
  </si>
  <si>
    <t>FMSBx BC-MCz 07</t>
  </si>
  <si>
    <t>FMSBx BC-MCz 03</t>
  </si>
  <si>
    <t>FMSBx BC-FMSBz 29 / 
FMSBx 29-FMSBz BC</t>
  </si>
  <si>
    <t>FMSBx 10-MCz 10 /
FMSBx BC-MCz 10</t>
  </si>
  <si>
    <t>MCz 23-FMSBx BC</t>
  </si>
  <si>
    <t>FMSBx BC-MCz 23</t>
  </si>
  <si>
    <t>Navigation Database Data to Mission Computer</t>
  </si>
  <si>
    <t>FMSBx BC-MCz 09</t>
  </si>
  <si>
    <t>TODO</t>
  </si>
  <si>
    <t>vor_mon_diagn_class.ssm</t>
  </si>
  <si>
    <t>Table of Contents</t>
  </si>
  <si>
    <t>Table of Figures</t>
  </si>
  <si>
    <t>Table of Tables</t>
  </si>
  <si>
    <t>Figure 1: FMS Bridge Interface Context Diagram</t>
  </si>
  <si>
    <t>Figure 3: Main OFP State Machine</t>
  </si>
  <si>
    <t>The OFP running on the two FMS Bridges shall manage the CNI 1553 bus:</t>
  </si>
  <si>
    <t>1) by operating as Primary BC or Secondary BC, as described below:</t>
  </si>
  <si>
    <t>2) by managing the RT devices as listed in the table below:</t>
  </si>
  <si>
    <t>Figure 4: FMS Bridge 1553 State Machine Diagram</t>
  </si>
  <si>
    <t>Figure 5: Bus Control Handover Discrete Chain</t>
  </si>
  <si>
    <t>The first time it enters in OPERATIVE STATE the OFP shall set the ACT output discrete to True and configure itself as RT on onside bus, using the RT_ID illustrated in the table below:</t>
  </si>
  <si>
    <t>The OFP, operating as BC on onside bus (see Note) shall continuosly verify that:</t>
  </si>
  <si>
    <t>If at least one of the 2 conditions is True the OFP shall perform these actions:</t>
  </si>
  <si>
    <t>FMSB-005104	BLOCK_2	BUILD_2	Safety Class: NOT_ASSIGNED</t>
  </si>
  <si>
    <t>FMSB-002887	BLOCK_2	BUILD_2	Safety Class: NOT_ASSIGNED</t>
  </si>
  <si>
    <t>FMSB-002888	BLOCK_2	BUILD_2	Safety Class: NOT_ASSIGNED</t>
  </si>
  <si>
    <t>FMSB-004300	BLOCK_2	BUILD_2	Safety Class: NOT_ASSIGNED</t>
  </si>
  <si>
    <t>FMSB-005143	BLOCK_2	BUILD_2	Safety Class: NOT_ASSIGNED</t>
  </si>
  <si>
    <t>FMSB-005078	BLOCK_2	BUILD_2	Safety Class: NOT_ASSIGNED</t>
  </si>
  <si>
    <t>FMSB-002890	BLOCK_2	BUILD_2	Safety Class: NOT_ASSIGNED</t>
  </si>
  <si>
    <t>FMSB-002891	BLOCK_2	BUILD_2	Safety Class: NOT_ASSIGNED</t>
  </si>
  <si>
    <t>FMSB-005930	BLOCK_2	BUILD_2	Safety Class: NOT_ASSIGNED</t>
  </si>
  <si>
    <t>FMSB-005087	BLOCK_2	BUILD_2	Safety Class: NOT_ASSIGNED</t>
  </si>
  <si>
    <t>FMSB-005091	BLOCK_2	BUILD_2	Safety Class: NOT_ASSIGNED</t>
  </si>
  <si>
    <t>FMSB-002907	BLOCK_2	BUILD_2	Safety Class: NOT_ASSIGNED</t>
  </si>
  <si>
    <t>FMSB-002896	BLOCK_2	BUILD_2	Safety Class: NOT_ASSIGNED</t>
  </si>
  <si>
    <t>FMSB-002897	BLOCK_2	BUILD_2	Safety Class: NOT_ASSIGNED</t>
  </si>
  <si>
    <t xml:space="preserve">not received </t>
  </si>
  <si>
    <t xml:space="preserve">       re-send Label 300..304</t>
  </si>
  <si>
    <t xml:space="preserve">       fmcdu_term_ndbi_error++</t>
  </si>
  <si>
    <t xml:space="preserve">     fmcdu_term_ndbi_error:=0</t>
  </si>
  <si>
    <t xml:space="preserve">     fmcdu_term_ndbi_error++</t>
  </si>
  <si>
    <t xml:space="preserve">     wait_for(5s)</t>
  </si>
  <si>
    <t xml:space="preserve">     re-send Label 300..304</t>
  </si>
  <si>
    <t xml:space="preserve">INPUT </t>
  </si>
  <si>
    <t>VALUE</t>
  </si>
  <si>
    <t>FMSB-003002	BLOCK_2	BUILD_2	Safety Class: NOT_ASSIGNED</t>
  </si>
  <si>
    <t>FMSB-001700	BLOCK_2	BUILD_2	Safety Class: NOT_ASSIGNED</t>
  </si>
  <si>
    <t>FMSB-001701	BLOCK_2	BUILD_2	Safety Class: NOT_ASSIGNED</t>
  </si>
  <si>
    <t>FMSB-001997	BLOCK_2	BUILD_2	Safety Class: NOT_ASSIGNED</t>
  </si>
  <si>
    <t>FMSB-005107	BLOCK_2	BUILD_2	Safety Class: NOT_ASSIGNED</t>
  </si>
  <si>
    <t>FMSB-002030	BLOCK_2	BUILD_2	Safety Class: NOT_ASSIGNED</t>
  </si>
  <si>
    <t>FMSB-001703	BLOCK_2	BUILD_2	Safety Class: NOT_ASSIGNED</t>
  </si>
  <si>
    <t>FMSB-001725	BLOCK_2	BUILD_2	Safety Class: NOT_ASSIGNED</t>
  </si>
  <si>
    <t>FMSB-001706	BLOCK_2	BUILD_2	Safety Class: NOT_ASSIGNED</t>
  </si>
  <si>
    <t>FMSB-001707	BLOCK_2	BUILD_2	Safety Class: NOT_ASSIGNED</t>
  </si>
  <si>
    <t>FMSB-001732	BLOCK_2	BUILD_2	Safety Class: NOT_ASSIGNED</t>
  </si>
  <si>
    <t>FMSB-001739	BLOCK_2	BUILD_2	Safety Class: NOT_ASSIGNED</t>
  </si>
  <si>
    <t>FMSB-001741	BLOCK_2	BUILD_2	Safety Class: NOT_ASSIGNED</t>
  </si>
  <si>
    <t>FMSB-001746	BLOCK_2	BUILD_2	Safety Class: NOT_ASSIGNED</t>
  </si>
  <si>
    <t>FMSB-001749	BLOCK_2	BUILD_2	Safety Class: NOT_ASSIGNED</t>
  </si>
  <si>
    <t>FMSB-001815	BLOCK_2	BUILD_2	Safety Class: NOT_ASSIGNED</t>
  </si>
  <si>
    <t>FMSB-002830	BLOCK_2	BUILD_2	Safety Class: NOT_ASSIGNED</t>
  </si>
  <si>
    <t>The OFP shall determine mc_con_heading_sel_class (HEADING SELECTED) as follows:</t>
  </si>
  <si>
    <t>FMSB-001866	BLOCK_2	BUILD_2	Safety Class: NOT_ASSIGNED</t>
  </si>
  <si>
    <t>FMSB-001865	BLOCK_2	BUILD_2	Safety Class: NOT_ASSIGNED</t>
  </si>
  <si>
    <t>FMSB-001869	BLOCK_2	BUILD_2	Safety Class: NOT_ASSIGNED</t>
  </si>
  <si>
    <t>FMSB-001868	BLOCK_2	BUILD_2	Safety Class: NOT_ASSIGNED</t>
  </si>
  <si>
    <t>FMSB-001870	BLOCK_2	BUILD_2	Safety Class: NOT_ASSIGNED</t>
  </si>
  <si>
    <t>FMSB-001871	BLOCK_2	BUILD_2	Safety Class: NOT_ASSIGNED</t>
  </si>
  <si>
    <t>FMSB-001818	BLOCK_2	BUILD_2	Safety Class: NOT_ASSIGNED</t>
  </si>
  <si>
    <t>FMSB-001751	BLOCK_2	BUILD_2	Safety Class: NOT_ASSIGNED</t>
  </si>
  <si>
    <t>FMSB-002029	BLOCK_2	BUILD_2	Safety Class: NOT_ASSIGNED</t>
  </si>
  <si>
    <t>FMSB-001752	BLOCK_2	BUILD_2	Safety Class: NOT_ASSIGNED</t>
  </si>
  <si>
    <t>C*E)/180</t>
  </si>
  <si>
    <t>FMSB-001795	BLOCK_2	BUILD_2	Safety Class: NOT_ASSIGNED</t>
  </si>
  <si>
    <t>FMSB-001796	BLOCK_2	BUILD_2	Safety Class: NOT_ASSIGNED</t>
  </si>
  <si>
    <t>FMSB-001890	BLOCK_2	BUILD_2	Safety Class: NOT_ASSIGNED</t>
  </si>
  <si>
    <t>FMSB-001892	BLOCK_2	BUILD_2	Safety Class: NOT_ASSIGNED</t>
  </si>
  <si>
    <t>FMSB-001824	BLOCK_2	BUILD_2	Safety Class: NOT_ASSIGNED</t>
  </si>
  <si>
    <t>FMSB-005234	BLOCK_2	BUILD_2	Safety Class: NOT_ASSIGNED</t>
  </si>
  <si>
    <t>FMSB-001831	BLOCK_2	BUILD_2	Safety Class: NOT_ASSIGNED</t>
  </si>
  <si>
    <t>FMSB-001834	BLOCK_2	BUILD_2	Safety Class: NOT_ASSIGNED</t>
  </si>
  <si>
    <t>FMSB-001836	BLOCK_2	BUILD_2	Safety Class: NOT_ASSIGNED</t>
  </si>
  <si>
    <t>FMSB-001837	BLOCK_2	BUILD_2	Safety Class: NOT_ASSIGNED</t>
  </si>
  <si>
    <t>FMSB-001841	BLOCK_2	BUILD_2	Safety Class: NOT_ASSIGNED</t>
  </si>
  <si>
    <t>FMSB-001842	BLOCK_2	BUILD_2	Safety Class: NOT_ASSIGNED</t>
  </si>
  <si>
    <t>FMSB-001849	BLOCK_2	BUILD_2	Safety Class: NOT_ASSIGNED</t>
  </si>
  <si>
    <t>FMSB-001850	BLOCK_2	BUILD_2	Safety Class: NOT_ASSIGNED</t>
  </si>
  <si>
    <t>FMSB-001847	BLOCK_2	BUILD_2	Safety Class: NOT_ASSIGNED</t>
  </si>
  <si>
    <t>FMSB-001854	BLOCK_2	BUILD_2	Safety Class: NOT_ASSIGNED</t>
  </si>
  <si>
    <t>FMSB-001853	BLOCK_2	BUILD_2	Safety Class: NOT_ASSIGNED</t>
  </si>
  <si>
    <t>FMSB-001858	BLOCK_2	BUILD_2	Safety Class: NOT_ASSIGNED</t>
  </si>
  <si>
    <t>FMSB-001856	BLOCK_2	BUILD_2	Safety Class: NOT_ASSIGNED</t>
  </si>
  <si>
    <t>FMSB-001862	BLOCK_2	BUILD_2	Safety Class: NOT_ASSIGNED</t>
  </si>
  <si>
    <t>FMSB-001863	BLOCK_2	BUILD_2	Safety Class: NOT_ASSIGNED</t>
  </si>
  <si>
    <t>FMSB-001875	BLOCK_2	BUILD_2	Safety Class: NOT_ASSIGNED</t>
  </si>
  <si>
    <t>FMSB-001874	BLOCK_2	BUILD_2	Safety Class: NOT_ASSIGNED</t>
  </si>
  <si>
    <t>FMSB-001884	BLOCK_2	BUILD_2	Safety Class: NOT_ASSIGNED</t>
  </si>
  <si>
    <t>FMSB-001879	BLOCK_2	BUILD_2	Safety Class: NOT_ASSIGNED</t>
  </si>
  <si>
    <t>FMSB-002034	BLOCK_2	BUILD_2	Safety Class: NOT_ASSIGNED</t>
  </si>
  <si>
    <t>FMSB-001882	BLOCK_2	BUILD_2	Safety Class: NOT_ASSIGNED</t>
  </si>
  <si>
    <t>FMSB-002039	BLOCK_2	BUILD_2	Safety Class: NOT_ASSIGNED</t>
  </si>
  <si>
    <t>FMSB-004295	BLOCK_2	BUILD_2	Safety Class: NOT_ASSIGNED</t>
  </si>
  <si>
    <t>FMSB-001896	BLOCK_2	BUILD_2	Safety Class: NOT_ASSIGNED</t>
  </si>
  <si>
    <t>FMSB-001895	BLOCK_2	BUILD_2	Safety Class: NOT_ASSIGNED</t>
  </si>
  <si>
    <t>FMSB-001906	BLOCK_2	BUILD_2	Safety Class: NOT_ASSIGNED</t>
  </si>
  <si>
    <t>FMSB-001904	BLOCK_2	BUILD_2	Safety Class: NOT_ASSIGNED</t>
  </si>
  <si>
    <t>FMSB-001908	BLOCK_2	BUILD_2	Safety Class: NOT_ASSIGNED</t>
  </si>
  <si>
    <t>FMSB-001909	BLOCK_2	BUILD_2	Safety Class: NOT_ASSIGNED</t>
  </si>
  <si>
    <t>FMSB-001918	BLOCK_2	BUILD_2	Safety Class: NOT_ASSIGNED</t>
  </si>
  <si>
    <t>FMSB-001920	BLOCK_2	BUILD_2	Safety Class: NOT_ASSIGNED</t>
  </si>
  <si>
    <t>FMSB-002042	BLOCK_2	BUILD_2	Safety Class: NOT_ASSIGNED</t>
  </si>
  <si>
    <t>FMSB-001924	BLOCK_2	BUILD_2	Safety Class: NOT_ASSIGNED</t>
  </si>
  <si>
    <t>FMSB-001925	BLOCK_2	BUILD_2	Safety Class: NOT_ASSIGNED</t>
  </si>
  <si>
    <t>FMSB-002043	BLOCK_2	BUILD_2	Safety Class: NOT_ASSIGNED</t>
  </si>
  <si>
    <t>FMSB-001928	BLOCK_2	BUILD_2	Safety Class: NOT_ASSIGNED</t>
  </si>
  <si>
    <t>FMSB-001930	BLOCK_2	BUILD_2	Safety Class: NOT_ASSIGNED</t>
  </si>
  <si>
    <t>FMSB-001932	BLOCK_2	BUILD_2	Safety Class: NOT_ASSIGNED</t>
  </si>
  <si>
    <t>FMSB-001934	BLOCK_2	BUILD_2	Safety Class: NOT_ASSIGNED</t>
  </si>
  <si>
    <t>FMSB-001937	BLOCK_2	BUILD_2	Safety Class: NOT_ASSIGNED</t>
  </si>
  <si>
    <t>FMSB-001938	BLOCK_2	BUILD_2	Safety Class: NOT_ASSIGNED</t>
  </si>
  <si>
    <t>FMSB-002069	BLOCK_2	BUILD_2	Safety Class: NOT_ASSIGNED</t>
  </si>
  <si>
    <t>FMSB-002070	BLOCK_2	BUILD_2	Safety Class: NOT_ASSIGNED</t>
  </si>
  <si>
    <t>FMSB-005111	BLOCK_2	BUILD_2	Safety Class: NOT_ASSIGNED</t>
  </si>
  <si>
    <t>FMSB-001973	BLOCK_2	BUILD_2	Safety Class: NOT_ASSIGNED</t>
  </si>
  <si>
    <t>FMSB-001989	BLOCK_2	BUILD_2	Safety Class: NOT_ASSIGNED</t>
  </si>
  <si>
    <t>FMSB-001988	BLOCK_2	BUILD_2	Safety Class: NOT_ASSIGNED</t>
  </si>
  <si>
    <t>FMSB-001987	BLOCK_2	BUILD_2	Safety Class: NOT_ASSIGNED</t>
  </si>
  <si>
    <t>FMSB-001986	BLOCK_2	BUILD_2	Safety Class: NOT_ASSIGNED</t>
  </si>
  <si>
    <t>FMSB-001985	BLOCK_2	BUILD_2	Safety Class: NOT_ASSIGNED</t>
  </si>
  <si>
    <t>FMSB-001984	BLOCK_2	BUILD_2	Safety Class: NOT_ASSIGNED</t>
  </si>
  <si>
    <t>FMSB-001983	BLOCK_2	BUILD_2	Safety Class: NOT_ASSIGNED</t>
  </si>
  <si>
    <t>FMSB-001982	BLOCK_2	BUILD_2	Safety Class: NOT_ASSIGNED</t>
  </si>
  <si>
    <t>FMSB-001981	BLOCK_2	BUILD_2	Safety Class: NOT_ASSIGNED</t>
  </si>
  <si>
    <t>FMSB-001980	BLOCK_2	BUILD_2	Safety Class: NOT_ASSIGNED</t>
  </si>
  <si>
    <t>FMSB-001979	BLOCK_2	BUILD_2	Safety Class: NOT_ASSIGNED</t>
  </si>
  <si>
    <t>FMSB-001978	BLOCK_2	BUILD_2	Safety Class: NOT_ASSIGNED</t>
  </si>
  <si>
    <t>FMSB-001977	BLOCK_2	BUILD_2	Safety Class: NOT_ASSIGNED</t>
  </si>
  <si>
    <t>FMSB-001976	BLOCK_2	BUILD_2	Safety Class: NOT_ASSIGNED</t>
  </si>
  <si>
    <t>FMSB-001975	BLOCK_2	BUILD_2	Safety Class: NOT_ASSIGNED</t>
  </si>
  <si>
    <t>FMSB-001974	BLOCK_2	BUILD_2	Safety Class: NOT_ASSIGNED</t>
  </si>
  <si>
    <t>FMSB-001968	BLOCK_2	BUILD_2	Safety Class: NOT_ASSIGNED</t>
  </si>
  <si>
    <t>FMSB-003001	BLOCK_2	BUILD_2	Safety Class: NOT_ASSIGNED</t>
  </si>
  <si>
    <t>FMSB-001996	BLOCK_2	BUILD_2	Safety Class: NOT_ASSIGNED</t>
  </si>
  <si>
    <t>FMSB-001950	BLOCK_2	BUILD_2	Safety Class: NOT_ASSIGNED</t>
  </si>
  <si>
    <t>FMSB-001993	BLOCK_2	BUILD_2	Safety Class: NOT_ASSIGNED</t>
  </si>
  <si>
    <t>roll_flight_dir_valid</t>
  </si>
  <si>
    <t>FMSB-001994	BLOCK_2	BUILD_2	Safety Class: NOT_ASSIGNED</t>
  </si>
  <si>
    <t>alt_capt_arm</t>
  </si>
  <si>
    <t>FMSB-001957	BLOCK_2	BUILD_2	Safety Class: NOT_ASSIGNED</t>
  </si>
  <si>
    <t>pitch_fd1_cap_</t>
  </si>
  <si>
    <t>pitch_fd2_cap_</t>
  </si>
  <si>
    <t>autopil_selected_</t>
  </si>
  <si>
    <t>dafd_pitch_engage_mode</t>
  </si>
  <si>
    <t>FMSB-001971	BLOCK_2	BUILD_2	Safety Class: NOT_ASSIGNED</t>
  </si>
  <si>
    <t>FMSB-001946	BLOCK_2	BUILD_2	Safety Class: NOT_ASSIGNED</t>
  </si>
  <si>
    <t>FMSB-001961	BLOCK_2	BUILD_2	Safety Class: NOT_ASSIGNED</t>
  </si>
  <si>
    <t>FMSB-001962	BLOCK_2	BUILD_2	Safety Class: NOT_ASSIGNED</t>
  </si>
  <si>
    <t>FMSB-001963	BLOCK_2	BUILD_2	Safety Class: NOT_ASSIGNED</t>
  </si>
  <si>
    <t>FMSB-001964	BLOCK_2	BUILD_2	Safety Class: NOT_ASSIGNED</t>
  </si>
  <si>
    <t>FMSB-002133	BLOCK_2	BUILD_2	Safety Class: NOT_ASSIGNED</t>
  </si>
  <si>
    <t>FMSB-002051	BLOCK_2	BUILD_2	Safety Class: NOT_ASSIGNED</t>
  </si>
  <si>
    <t>FMSB-002056	BLOCK_2	BUILD_2	Safety Class: NOT_ASSIGNED</t>
  </si>
  <si>
    <t>FMSB-002060	BLOCK_2	BUILD_2	Safety Class: NOT_ASSIGNED</t>
  </si>
  <si>
    <t>FMSB-002061	BLOCK_2	BUILD_2	Safety Class: NOT_ASSIGNED</t>
  </si>
  <si>
    <t>FMSB-002062	BLOCK_2	BUILD_2	Safety Class: NOT_ASSIGNED</t>
  </si>
  <si>
    <t>FMSB-002065	BLOCK_2	BUILD_2	Safety Class: NOT_ASSIGNED</t>
  </si>
  <si>
    <t>FMSB-002066	BLOCK_2	BUILD_2	Safety Class: NOT_ASSIGNED</t>
  </si>
  <si>
    <t>FMSB-002852	BLOCK_2	BUILD_2	Safety Class: NOT_ASSIGNED</t>
  </si>
  <si>
    <t>FMSB-002854	BLOCK_2	BUILD_2	Safety Class: NOT_ASSIGNED</t>
  </si>
  <si>
    <t>FMSB-002853	BLOCK_2	BUILD_2	Safety Class: NOT_ASSIGNED</t>
  </si>
  <si>
    <t>FMSB-002860	BLOCK_2	BUILD_2	Safety Class: NOT_ASSIGNED</t>
  </si>
  <si>
    <t>FMSB-002861	BLOCK_2	BUILD_2	Safety Class: NOT_ASSIGNED</t>
  </si>
  <si>
    <t>FMSB-002859	BLOCK_2	BUILD_2	Safety Class: NOT_ASSIGNED</t>
  </si>
  <si>
    <t>FMSB-002865	BLOCK_2	BUILD_2	Safety Class: NOT_ASSIGNED</t>
  </si>
  <si>
    <t>FMSB-002866	BLOCK_2	BUILD_2	Safety Class: NOT_ASSIGNED</t>
  </si>
  <si>
    <t>FMSB-002867	BLOCK_2	BUILD_2	Safety Class: NOT_ASSIGNED</t>
  </si>
  <si>
    <t>FMSB-002868	BLOCK_2	BUILD_2	Safety Class: NOT_ASSIGNED</t>
  </si>
  <si>
    <t>FMSB-005112	BLOCK_2	BUILD_2	Safety Class: NOT_ASSIGNED</t>
  </si>
  <si>
    <t>FMSB-002072	BLOCK_2	BUILD_2	Safety Class: NOT_ASSIGNED</t>
  </si>
  <si>
    <t>FMSB-005756	BLOCK_2	BUILD_2	Safety Class: NOT_ASSIGNED</t>
  </si>
  <si>
    <t>FMSB-005757	BLOCK_2	BUILD_2	Safety Class: NOT_ASSIGNED</t>
  </si>
  <si>
    <t>FMSB-005758	BLOCK_2	BUILD_2	Safety Class: NOT_ASSIGNED</t>
  </si>
  <si>
    <t>FMSB-007751	BLOCK_2	BUILD_2	Safety Class: NOT_ASSIGNED</t>
  </si>
  <si>
    <t>FMSB-007753	BLOCK_2	BUILD_2	Safety Class: NOT_ASSIGNED</t>
  </si>
  <si>
    <t>FMSB-007752	BLOCK_2	BUILD_2	Safety Class: NOT_ASSIGNED</t>
  </si>
  <si>
    <t>FMSB-007798	BLOCK_2	BUILD_2	Safety Class: NOT_ASSIGNED</t>
  </si>
  <si>
    <t>FMSB-007800	BLOCK_2	BUILD_2	Safety Class: NOT_ASSIGNED</t>
  </si>
  <si>
    <t>FMSB-007799	BLOCK_2	BUILD_2	Safety Class: NOT_ASSIGNED</t>
  </si>
  <si>
    <t>FMSB-004907	BLOCK_2	BUILD_2	Safety Class: NOT_ASSIGNED</t>
  </si>
  <si>
    <t>FMSB-004906	BLOCK_2	BUILD_2	Safety Class: NOT_ASSIGNED</t>
  </si>
  <si>
    <t>FMSB-004908	BLOCK_2	BUILD_2	Safety Class: NOT_ASSIGNED</t>
  </si>
  <si>
    <t>FMSB-005005	BLOCK_2	BUILD_2	Safety Class: NOT_ASSIGNED</t>
  </si>
  <si>
    <t>FMSB-004909	BLOCK_2	BUILD_2	Safety Class: NOT_ASSIGNED</t>
  </si>
  <si>
    <t>FMSB-004912	BLOCK_2	BUILD_2	Safety Class: NOT_ASSIGNED</t>
  </si>
  <si>
    <t>FMSB-004914	BLOCK_2	BUILD_2	Safety Class: NOT_ASSIGNED</t>
  </si>
  <si>
    <t>FMSB-004915	BLOCK_2	BUILD_2	Safety Class: NOT_ASSIGNED</t>
  </si>
  <si>
    <t>FMSB-005006	BLOCK_2	BUILD_2	Safety Class: NOT_ASSIGNED</t>
  </si>
  <si>
    <t>FMSB-004916	BLOCK_2	BUILD_2	Safety Class: NOT_ASSIGNED</t>
  </si>
  <si>
    <t>FMSB-004917	BLOCK_2	BUILD_2	Safety Class: NOT_ASSIGNED</t>
  </si>
  <si>
    <t>FMSB-004919	BLOCK_2	BUILD_2	Safety Class: NOT_ASSIGNED</t>
  </si>
  <si>
    <t>FMSB-004920	BLOCK_2	BUILD_2	Safety Class: NOT_ASSIGNED</t>
  </si>
  <si>
    <t>FMSB-005007	BLOCK_2	BUILD_2	Safety Class: NOT_ASSIGNED</t>
  </si>
  <si>
    <t>FMSB-004921	BLOCK_2	BUILD_2	Safety Class: NOT_ASSIGNED</t>
  </si>
  <si>
    <t>FMSB-004922	BLOCK_2	BUILD_2	Safety Class: NOT_ASSIGNED</t>
  </si>
  <si>
    <t>FMSB-004926	BLOCK_2	BUILD_2	Safety Class: NOT_ASSIGNED</t>
  </si>
  <si>
    <t>FMSB-004927	BLOCK_2	BUILD_2	Safety Class: NOT_ASSIGNED</t>
  </si>
  <si>
    <t>FMSB-004928	BLOCK_2	BUILD_2	Safety Class: NOT_ASSIGNED</t>
  </si>
  <si>
    <t>FMSB-004929	BLOCK_2	BUILD_2	Safety Class: NOT_ASSIGNED</t>
  </si>
  <si>
    <t>FMSB-004941	BLOCK_2	BUILD_2	Safety Class: NOT_ASSIGNED</t>
  </si>
  <si>
    <t>FMSB-004942	BLOCK_2	BUILD_2	Safety Class: NOT_ASSIGNED</t>
  </si>
  <si>
    <t>FMSB-005009	BLOCK_2	BUILD_2	Safety Class: NOT_ASSIGNED</t>
  </si>
  <si>
    <t>FMSB-004943	BLOCK_2	BUILD_2	Safety Class: NOT_ASSIGNED</t>
  </si>
  <si>
    <t>FMSB-004944	BLOCK_2	BUILD_2	Safety Class: NOT_ASSIGNED</t>
  </si>
  <si>
    <t>FMSB-004936	BLOCK_2	BUILD_2	Safety Class: NOT_ASSIGNED</t>
  </si>
  <si>
    <t>FMSB-004937	BLOCK_2	BUILD_2	Safety Class: NOT_ASSIGNED</t>
  </si>
  <si>
    <t>FMSB-005010	BLOCK_2	BUILD_2	Safety Class: NOT_ASSIGNED</t>
  </si>
  <si>
    <t>FMSB-004938	BLOCK_2	BUILD_2	Safety Class: NOT_ASSIGNED</t>
  </si>
  <si>
    <t>FMSB-004939	BLOCK_2	BUILD_2	Safety Class: NOT_ASSIGNED</t>
  </si>
  <si>
    <t>FMSB-004931	BLOCK_2	BUILD_2	Safety Class: NOT_ASSIGNED</t>
  </si>
  <si>
    <t>FMSB-004932	BLOCK_2	BUILD_2	Safety Class: NOT_ASSIGNED</t>
  </si>
  <si>
    <t>FMSB-005011	BLOCK_2	BUILD_2	Safety Class: NOT_ASSIGNED</t>
  </si>
  <si>
    <t>FMSB-004933	BLOCK_2	BUILD_2	Safety Class: NOT_ASSIGNED</t>
  </si>
  <si>
    <t>FMSB-004934	BLOCK_2	BUILD_2	Safety Class: NOT_ASSIGNED</t>
  </si>
  <si>
    <t>FMSB-004951	BLOCK_2	BUILD_2	Safety Class: NOT_ASSIGNED</t>
  </si>
  <si>
    <t>FMSB-004952	BLOCK_2	BUILD_2	Safety Class: NOT_ASSIGNED</t>
  </si>
  <si>
    <t>FMSB-004954	BLOCK_2	BUILD_2	Safety Class: NOT_ASSIGNED</t>
  </si>
  <si>
    <t>FMSB-004953	BLOCK_2	BUILD_2	Safety Class: NOT_ASSIGNED</t>
  </si>
  <si>
    <t>FMSB-004957	BLOCK_2	BUILD_2	Safety Class: NOT_ASSIGNED</t>
  </si>
  <si>
    <t>FMSB-005012	BLOCK_2	BUILD_2	Safety Class: NOT_ASSIGNED</t>
  </si>
  <si>
    <t>FMSB-004956	BLOCK_2	BUILD_2	Safety Class: NOT_ASSIGNED</t>
  </si>
  <si>
    <t>FMSB-004958	BLOCK_2	BUILD_2	Safety Class: NOT_ASSIGNED</t>
  </si>
  <si>
    <t>FMSB-004960	BLOCK_2	BUILD_2	Safety Class: NOT_ASSIGNED</t>
  </si>
  <si>
    <t>FMSB-004990	BLOCK_2	BUILD_2	Safety Class: NOT_ASSIGNED</t>
  </si>
  <si>
    <t>FMSB-005013	BLOCK_2	BUILD_2	Safety Class: NOT_ASSIGNED</t>
  </si>
  <si>
    <t>FMSB-004991	BLOCK_2	BUILD_2	Safety Class: NOT_ASSIGNED</t>
  </si>
  <si>
    <t>FMSB-004967	BLOCK_2	BUILD_2	Safety Class: NOT_ASSIGNED</t>
  </si>
  <si>
    <t>FMSB-004969	BLOCK_2	BUILD_2	Safety Class: NOT_ASSIGNED</t>
  </si>
  <si>
    <t>FMSB-004992	BLOCK_2	BUILD_2	Safety Class: NOT_ASSIGNED</t>
  </si>
  <si>
    <t>FMSB-005014	BLOCK_2	BUILD_2	Safety Class: NOT_ASSIGNED</t>
  </si>
  <si>
    <t>FMSB-004993	BLOCK_2	BUILD_2	Safety Class: NOT_ASSIGNED</t>
  </si>
  <si>
    <t>FMSB-004994	BLOCK_2	BUILD_2	Safety Class: NOT_ASSIGNED</t>
  </si>
  <si>
    <t>FMSB-004973	BLOCK_2	BUILD_2	Safety Class: NOT_ASSIGNED</t>
  </si>
  <si>
    <t>FMSB-004974	BLOCK_2	BUILD_2	Safety Class: NOT_ASSIGNED</t>
  </si>
  <si>
    <t>FMSB-005015	BLOCK_2	BUILD_2	Safety Class: NOT_ASSIGNED</t>
  </si>
  <si>
    <t>FMSB-004975	BLOCK_2	BUILD_2	Safety Class: NOT_ASSIGNED</t>
  </si>
  <si>
    <t>FMSB-004976	BLOCK_2	BUILD_2	Safety Class: NOT_ASSIGNED</t>
  </si>
  <si>
    <t>FMSB-004977	BLOCK_2	BUILD_2	Safety Class: NOT_ASSIGNED</t>
  </si>
  <si>
    <t>FMSB-004978	BLOCK_2	BUILD_2	Safety Class: NOT_ASSIGNED</t>
  </si>
  <si>
    <t>FMSB-005016	BLOCK_2	BUILD_2	Safety Class: NOT_ASSIGNED</t>
  </si>
  <si>
    <t>FMSB-004979	BLOCK_2	BUILD_2	Safety Class: NOT_ASSIGNED</t>
  </si>
  <si>
    <t>FMSB-004980	BLOCK_2	BUILD_2	Safety Class: NOT_ASSIGNED</t>
  </si>
  <si>
    <t>FMSB-004981	BLOCK_2	BUILD_2	Safety Class: NOT_ASSIGNED</t>
  </si>
  <si>
    <t>FMSB-004982	BLOCK_2	BUILD_2	Safety Class: NOT_ASSIGNED</t>
  </si>
  <si>
    <t>FMSB-005017	BLOCK_2	BUILD_2	Safety Class: NOT_ASSIGNED</t>
  </si>
  <si>
    <t>FMSB-004983	BLOCK_2	BUILD_2	Safety Class: NOT_ASSIGNED</t>
  </si>
  <si>
    <t>FMSB-004984	BLOCK_2	BUILD_2	Safety Class: NOT_ASSIGNED</t>
  </si>
  <si>
    <t>FMSB-004986	BLOCK_2	BUILD_2	Safety Class: NOT_ASSIGNED</t>
  </si>
  <si>
    <t>FMSB-004987	BLOCK_2	BUILD_2	Safety Class: NOT_ASSIGNED</t>
  </si>
  <si>
    <t>FMSB-005018	BLOCK_2	BUILD_2	Safety Class: NOT_ASSIGNED</t>
  </si>
  <si>
    <t>FMSB-004988	BLOCK_2	BUILD_2	Safety Class: NOT_ASSIGNED</t>
  </si>
  <si>
    <t>FMSB-004989	BLOCK_2	BUILD_2	Safety Class: NOT_ASSIGNED</t>
  </si>
  <si>
    <t>FMSB-004998	BLOCK_2	BUILD_2	Safety Class: NOT_ASSIGNED</t>
  </si>
  <si>
    <t>FMSB-005114	BLOCK_2	BUILD_2	Safety Class: NOT_ASSIGNED</t>
  </si>
  <si>
    <t>FMSB-005001	BLOCK_2	BUILD_2	Safety Class: NOT_ASSIGNED</t>
  </si>
  <si>
    <t>FMSB-005004	BLOCK_2	BUILD_2	Safety Class: NOT_ASSIGNED</t>
  </si>
  <si>
    <t>FMSB-005019	BLOCK_2	BUILD_2	Safety Class: NOT_ASSIGNED</t>
  </si>
  <si>
    <t>FMSB-005003	BLOCK_2	BUILD_2	Safety Class: NOT_ASSIGNED</t>
  </si>
  <si>
    <t>FMSB-005002	BLOCK_2	BUILD_2	Safety Class: NOT_ASSIGNED</t>
  </si>
  <si>
    <t>FMSB-005021	BLOCK_2	BUILD_2	Safety Class: NOT_ASSIGNED</t>
  </si>
  <si>
    <t>FMSB-005022	BLOCK_2	BUILD_2	Safety Class: NOT_ASSIGNED</t>
  </si>
  <si>
    <t>FMSB-005023	BLOCK_2	BUILD_2	Safety Class: NOT_ASSIGNED</t>
  </si>
  <si>
    <t>FMSB-005024	BLOCK_2	BUILD_2	Safety Class: NOT_ASSIGNED</t>
  </si>
  <si>
    <t>FMSB-005025	BLOCK_2	BUILD_2	Safety Class: NOT_ASSIGNED</t>
  </si>
  <si>
    <t>FMSB-005029	BLOCK_2	BUILD_2	Safety Class: NOT_ASSIGNED</t>
  </si>
  <si>
    <t>FMSB-005030	BLOCK_2	BUILD_2	Safety Class: NOT_ASSIGNED</t>
  </si>
  <si>
    <t>FMSB-005031	BLOCK_2	BUILD_2	Safety Class: NOT_ASSIGNED</t>
  </si>
  <si>
    <t>FMSB-005032	BLOCK_2	BUILD_2	Safety Class: NOT_ASSIGNED</t>
  </si>
  <si>
    <t>FMSB-005033	BLOCK_2	BUILD_2	Safety Class: NOT_ASSIGNED</t>
  </si>
  <si>
    <t>FMSB-005034	BLOCK_2	BUILD_2	Safety Class: NOT_ASSIGNED</t>
  </si>
  <si>
    <t>FMSB-005035	BLOCK_2	BUILD_2	Safety Class: NOT_ASSIGNED</t>
  </si>
  <si>
    <t>FMSB-005036	BLOCK_2	BUILD_2	Safety Class: NOT_ASSIGNED</t>
  </si>
  <si>
    <t>FMSB-005037	BLOCK_2	BUILD_2	Safety Class: NOT_ASSIGNED</t>
  </si>
  <si>
    <t>FMSB-005038	BLOCK_2	BUILD_2	Safety Class: NOT_ASSIGNED</t>
  </si>
  <si>
    <t>FMSB-005041	BLOCK_2	BUILD_2	Safety Class: NOT_ASSIGNED</t>
  </si>
  <si>
    <t>FMSB-005042	BLOCK_2	BUILD_2	Safety Class: NOT_ASSIGNED</t>
  </si>
  <si>
    <t>FMSB-005043	BLOCK_2	BUILD_2	Safety Class: NOT_ASSIGNED</t>
  </si>
  <si>
    <t>FMSB-005044	BLOCK_2	BUILD_2	Safety Class: NOT_ASSIGNED</t>
  </si>
  <si>
    <t>FMSB-005045	BLOCK_2	BUILD_2	Safety Class: NOT_ASSIGNED</t>
  </si>
  <si>
    <t>FMSB-005059	BLOCK_2	BUILD_2	Safety Class: NOT_ASSIGNED</t>
  </si>
  <si>
    <t>FMSB-005060	BLOCK_2	BUILD_2	Safety Class: NOT_ASSIGNED</t>
  </si>
  <si>
    <t>FMSB-005061	BLOCK_2	BUILD_2	Safety Class: NOT_ASSIGNED</t>
  </si>
  <si>
    <t>FMSB-005062	BLOCK_2	BUILD_2	Safety Class: NOT_ASSIGNED</t>
  </si>
  <si>
    <t>FMSB-005063	BLOCK_2	BUILD_2	Safety Class: NOT_ASSIGNED</t>
  </si>
  <si>
    <t>FMSB-005053	BLOCK_2	BUILD_2	Safety Class: NOT_ASSIGNED</t>
  </si>
  <si>
    <t>FMSB-005054	BLOCK_2	BUILD_2	Safety Class: NOT_ASSIGNED</t>
  </si>
  <si>
    <t>FMSB-005055	BLOCK_2	BUILD_2	Safety Class: NOT_ASSIGNED</t>
  </si>
  <si>
    <t>FMSB-005056	BLOCK_2	BUILD_2	Safety Class: NOT_ASSIGNED</t>
  </si>
  <si>
    <t>FMSB-005057	BLOCK_2	BUILD_2	Safety Class: NOT_ASSIGNED</t>
  </si>
  <si>
    <t>FMSB-005047	BLOCK_2	BUILD_2	Safety Class: NOT_ASSIGNED</t>
  </si>
  <si>
    <t>FMSB-005048	BLOCK_2	BUILD_2	Safety Class: NOT_ASSIGNED</t>
  </si>
  <si>
    <t>FMSB-005049	BLOCK_2	BUILD_2	Safety Class: NOT_ASSIGNED</t>
  </si>
  <si>
    <t>FMSB-005050	BLOCK_2	BUILD_2	Safety Class: NOT_ASSIGNED</t>
  </si>
  <si>
    <t>FMSB-005051	BLOCK_2	BUILD_2	Safety Class: NOT_ASSIGNED</t>
  </si>
  <si>
    <t>FMSB-005065	BLOCK_2	BUILD_2	Safety Class: NOT_ASSIGNED</t>
  </si>
  <si>
    <t>FMSB-005066	BLOCK_2	BUILD_2	Safety Class: NOT_ASSIGNED</t>
  </si>
  <si>
    <t>FMSB-005068	BLOCK_2	BUILD_2	Safety Class: NOT_ASSIGNED</t>
  </si>
  <si>
    <t>FMSB-005069	BLOCK_2	BUILD_2	Safety Class: NOT_ASSIGNED</t>
  </si>
  <si>
    <t>FMSB-003463	BLOCK_2	BUILD_2	Safety Class: NOT_ASSIGNED</t>
  </si>
  <si>
    <t>FMSB-003459	BLOCK_2	BUILD_2	Safety Class: NOT_ASSIGNED</t>
  </si>
  <si>
    <t>If fmsb_term_1553_op_mode is equal to dual_mode (DUAL MODE), the OFP running on FMS Bridge 1 shall acquire VOR 1 data labels from ARINC 429 input port 14 and ADF data labels from ARINC 429 input port 16.</t>
  </si>
  <si>
    <t>FMSB-003460	BLOCK_2	BUILD_2	Safety Class: NOT_ASSIGNED</t>
  </si>
  <si>
    <t>If fmsb_term_1553_op_mode is equal to dual_mode (DUAL MODE), the OFP running on FMS Bridge 2 shall acquire VOR 2 data labels from ARINC 429 input port 15.</t>
  </si>
  <si>
    <t>FMSB-003461	BLOCK_2	BUILD_2	Safety Class: NOT_ASSIGNED</t>
  </si>
  <si>
    <t>If fmsb_term_1553_op_mode is equal to single_mode (SINGLE MODE) then the OFP shall acquire VOR and ADF data as detailed in the following:</t>
  </si>
  <si>
    <t xml:space="preserve">   acquire VOR 1 data labels from ARINC 429 input port 14 (onside port)</t>
  </si>
  <si>
    <t xml:space="preserve">   acquire VOR 2 data labels from ARINC 429 input port 15 (offide port)</t>
  </si>
  <si>
    <t xml:space="preserve">   acquire ADF data labels from ARINC 429 input port 16 (*)</t>
  </si>
  <si>
    <t xml:space="preserve">   acquire VOR 2 data labels from ARINC 429 input port 14 (onside port)</t>
  </si>
  <si>
    <t xml:space="preserve">   acquire VOR 1 data labels from ARINC 429 input port 15 (offside port)</t>
  </si>
  <si>
    <t xml:space="preserve">(*) Data Source: ADF 1 (NAV-4000) </t>
  </si>
  <si>
    <t>FMSB-003464	BLOCK_2	BUILD_2	Safety Class: NOT_ASSIGNED</t>
  </si>
  <si>
    <t>FMSB-003465	BLOCK_2	BUILD_2	Safety Class: NOT_ASSIGNED</t>
  </si>
  <si>
    <t>FMSB-003469	BLOCK_2	BUILD_2	Safety Class: NOT_ASSIGNED</t>
  </si>
  <si>
    <t>FMSB-003470	BLOCK_2	BUILD_2	Safety Class: NOT_ASSIGNED</t>
  </si>
  <si>
    <t>FMSB-003467	BLOCK_2	BUILD_2	Safety Class: NOT_ASSIGNED</t>
  </si>
  <si>
    <t>FMSB-003539	BLOCK_2	BUILD_2	Safety Class: NOT_ASSIGNED</t>
  </si>
  <si>
    <t>FMSB-003466	BLOCK_2	BUILD_2	Safety Class: NOT_ASSIGNED</t>
  </si>
  <si>
    <t>FMSB-003475	BLOCK_2	BUILD_2	Safety Class: NOT_ASSIGNED</t>
  </si>
  <si>
    <t>FMSB-003542	BLOCK_2	BUILD_2	Safety Class: NOT_ASSIGNED</t>
  </si>
  <si>
    <t>FMSB-003541	BLOCK_2	BUILD_2	Safety Class: NOT_ASSIGNED</t>
  </si>
  <si>
    <t>FMSB-003540	BLOCK_2	BUILD_2	Safety Class: NOT_ASSIGNED</t>
  </si>
  <si>
    <t>FMSB-003481	BLOCK_2	BUILD_2	Safety Class: NOT_ASSIGNED</t>
  </si>
  <si>
    <t>FMSB-003471	BLOCK_2	BUILD_2	Safety Class: NOT_ASSIGNED</t>
  </si>
  <si>
    <t xml:space="preserve">      if fmsb_term_arinc_input_port_status(onside_port) is INVALID then</t>
  </si>
  <si>
    <t xml:space="preserve">           end if; 	</t>
  </si>
  <si>
    <t xml:space="preserve">      end if;	  </t>
  </si>
  <si>
    <t xml:space="preserve">    else  </t>
  </si>
  <si>
    <t xml:space="preserve">          end if; 	</t>
  </si>
  <si>
    <t xml:space="preserve">          end if; 			  </t>
  </si>
  <si>
    <t>NOTES:</t>
  </si>
  <si>
    <t xml:space="preserve"> fmcdu_term_pow_crtl_cmd.nav(side): </t>
  </si>
  <si>
    <t xml:space="preserve"> &lt;LEFT &gt;:    NAV1 (NAV4000 VOR/ILS/MB/ADF)</t>
  </si>
  <si>
    <t xml:space="preserve"> &lt;RIGHT&gt;:    NAV2 (NAV4500 VOR/ILS/MB) </t>
  </si>
  <si>
    <t>fmsb_term_arinc_input_port_status(side):</t>
  </si>
  <si>
    <t xml:space="preserve">       </t>
  </si>
  <si>
    <t>mc_con_vor_ils_mb_status_class(side)</t>
  </si>
  <si>
    <t xml:space="preserve"> &lt;LEFT&gt;:     VOR/ILS/MB/_1_STATUS </t>
  </si>
  <si>
    <t xml:space="preserve"> &lt;RIGHT&gt;:   VOR/ILS/MB/_2_STATUS</t>
  </si>
  <si>
    <t>FMSB-003482	BLOCK_2	BUILD_2	Safety Class: NOT_ASSIGNED</t>
  </si>
  <si>
    <t>FMSB-003483	BLOCK_2	BUILD_2	Safety Class: NOT_ASSIGNED</t>
  </si>
  <si>
    <t>FMSB-003523	BLOCK_2	BUILD_2	Safety Class: NOT_ASSIGNED</t>
  </si>
  <si>
    <t>FMSB-003480	BLOCK_2	BUILD_2	Safety Class: NOT_ASSIGNED</t>
  </si>
  <si>
    <t>FMSB-003484	BLOCK_2	BUILD_2	Safety Class: NOT_ASSIGNED</t>
  </si>
  <si>
    <t>FMSB-003487	BLOCK_2	BUILD_2	Safety Class: NOT_ASSIGNED</t>
  </si>
  <si>
    <t>FMSB-003489	BLOCK_2	BUILD_2	Safety Class: NOT_ASSIGNED</t>
  </si>
  <si>
    <t>FMSB-003490	BLOCK_2	BUILD_2	Safety Class: NOT_ASSIGNED</t>
  </si>
  <si>
    <t>FMSB-003479	BLOCK_2	BUILD_2	Safety Class: NOT_ASSIGNED</t>
  </si>
  <si>
    <t xml:space="preserve">   if fmsb_term_arinc_input_port_status(16) is INVALID</t>
  </si>
  <si>
    <t xml:space="preserve">     end if; 	</t>
  </si>
  <si>
    <t xml:space="preserve">   end if;	  </t>
  </si>
  <si>
    <t>NOTE: in DUAL MODE condition the operations are performed only by FMS Bridge 1, while in SINGLE MODE condition they are in charge of the FMS Bridge that has taken control of offside 1553 bus.</t>
  </si>
  <si>
    <t>FMSB-003492	BLOCK_2	BUILD_2	Safety Class: NOT_ASSIGNED</t>
  </si>
  <si>
    <t>FMSB-003493	BLOCK_2	BUILD_2	Safety Class: NOT_ASSIGNED</t>
  </si>
  <si>
    <t>FMSB-003494	BLOCK_2	BUILD_2	Safety Class: NOT_ASSIGNED</t>
  </si>
  <si>
    <t>FMSB-003495	BLOCK_2	BUILD_2	Safety Class: NOT_ASSIGNED</t>
  </si>
  <si>
    <t>FMSB-004043	BLOCK_2	BUILD_2	Safety Class: NOT_ASSIGNED</t>
  </si>
  <si>
    <t>FMSB-003496	BLOCK_2	BUILD_2	Safety Class: NOT_ASSIGNED</t>
  </si>
  <si>
    <t>FMSB-003497	BLOCK_2	BUILD_2	Safety Class: NOT_ASSIGNED</t>
  </si>
  <si>
    <t>FMSB-003500	BLOCK_2	BUILD_2	Safety Class: NOT_ASSIGNED</t>
  </si>
  <si>
    <t>FMSB-003503	BLOCK_2	BUILD_2	Safety Class: NOT_ASSIGNED</t>
  </si>
  <si>
    <t>FMSB-003502	BLOCK_2	BUILD_2	Safety Class: NOT_ASSIGNED</t>
  </si>
  <si>
    <t>FMSB-003506	BLOCK_2	BUILD_2	Safety Class: NOT_ASSIGNED</t>
  </si>
  <si>
    <t>FMSB-003504	BLOCK_2	BUILD_2	Safety Class: NOT_ASSIGNED</t>
  </si>
  <si>
    <t>FMSB-003507	BLOCK_2	BUILD_2	Safety Class: NOT_ASSIGNED</t>
  </si>
  <si>
    <t>FMSB-003508	BLOCK_2	BUILD_2	Safety Class: NOT_ASSIGNED</t>
  </si>
  <si>
    <t>FMSB-003509	BLOCK_2	BUILD_2	Safety Class: NOT_ASSIGNED</t>
  </si>
  <si>
    <t>FMSB-003510	BLOCK_2	BUILD_2	Safety Class: NOT_ASSIGNED</t>
  </si>
  <si>
    <t>FMSB-003501	BLOCK_2	BUILD_2	Safety Class: NOT_ASSIGNED</t>
  </si>
  <si>
    <t>FMSB-003519	BLOCK_2	BUILD_2	Safety Class: NOT_ASSIGNED</t>
  </si>
  <si>
    <t>FMSB-003518	BLOCK_2	BUILD_2	Safety Class: NOT_ASSIGNED</t>
  </si>
  <si>
    <t xml:space="preserve">      if fmsb_term_arinc_input_port_status(12) is INVALID</t>
  </si>
  <si>
    <t xml:space="preserve">      elsif fmsb_term_arinc_input_port_status(13) is INVALID</t>
  </si>
  <si>
    <t xml:space="preserve">      end if;   </t>
  </si>
  <si>
    <t xml:space="preserve">    end if;  </t>
  </si>
  <si>
    <t>FMSB-005711	BLOCK_2	BUILD_2	Safety Class: NOT_ASSIGNED</t>
  </si>
  <si>
    <t>FMSB-005706	BLOCK_2	BUILD_2	Safety Class: NOT_ASSIGNED</t>
  </si>
  <si>
    <t>FMSB-005712	BLOCK_2	BUILD_2	Safety Class: NOT_ASSIGNED</t>
  </si>
  <si>
    <t>FMSB-005715	BLOCK_2	BUILD_2	Safety Class: NOT_ASSIGNED</t>
  </si>
  <si>
    <t>FMSB-005717	BLOCK_2	BUILD_2	Safety Class: NOT_ASSIGNED</t>
  </si>
  <si>
    <t>FMSB-005126	BLOCK_2	BUILD_2	Safety Class: NOT_ASSIGNED</t>
  </si>
  <si>
    <t>FMSB-005127	BLOCK_2	BUILD_2	Safety Class: NOT_ASSIGNED</t>
  </si>
  <si>
    <t>FMSB-005129	BLOCK_2	BUILD_2	Safety Class: NOT_ASSIGNED</t>
  </si>
  <si>
    <t>FMSB-005128	BLOCK_2	BUILD_2	Safety Class: NOT_ASSIGNED</t>
  </si>
  <si>
    <t>FMSB-005134	BLOCK_2	BUILD_2	Safety Class: NOT_ASSIGNED</t>
  </si>
  <si>
    <t>FMSB-005136	BLOCK_2	BUILD_2	Safety Class: NOT_ASSIGNED</t>
  </si>
  <si>
    <t>FMSB-005137	BLOCK_2	BUILD_2	Safety Class: NOT_ASSIGNED</t>
  </si>
  <si>
    <t>FMSB-005141	BLOCK_2	BUILD_2	Safety Class: NOT_ASSIGNED</t>
  </si>
  <si>
    <t>FMSB-005235	BLOCK_2	BUILD_2	Safety Class: NOT_ASSIGNED</t>
  </si>
  <si>
    <t>FMSB-005236	BLOCK_2	BUILD_2	Safety Class: NOT_ASSIGNED</t>
  </si>
  <si>
    <t>FMSB-005138	BLOCK_2	BUILD_2	Safety Class: NOT_ASSIGNED</t>
  </si>
  <si>
    <t>fmsb_term_</t>
  </si>
  <si>
    <t>selected_</t>
  </si>
  <si>
    <t>egi_class</t>
  </si>
  <si>
    <t>FMSB-005153	BLOCK_2	BUILD_2	Safety Class: NOT_ASSIGNED</t>
  </si>
  <si>
    <t>egi_status_class</t>
  </si>
  <si>
    <t>Inertial_Fail |</t>
  </si>
  <si>
    <t>FMSB-005347	BLOCK_2	BUILD_2	Safety Class: NOT_ASSIGNED</t>
  </si>
  <si>
    <t>FMSB-005349	BLOCK_2	BUILD_2	Safety Class: NOT_ASSIGNED</t>
  </si>
  <si>
    <t>FMSB-005214	BLOCK_2	BUILD_2	Safety Class: NOT_ASSIGNED</t>
  </si>
  <si>
    <t>FMSB-005180	BLOCK_2	BUILD_2	Safety Class: NOT_ASSIGNED</t>
  </si>
  <si>
    <t>FMSB-005184	BLOCK_2	BUILD_2	Safety Class: NOT_ASSIGNED</t>
  </si>
  <si>
    <t>1553_op_</t>
  </si>
  <si>
    <t>onside_</t>
  </si>
  <si>
    <t>egi_data_</t>
  </si>
  <si>
    <t>offside_</t>
  </si>
  <si>
    <t>egi_</t>
  </si>
  <si>
    <t>DUAL_</t>
  </si>
  <si>
    <t>FMSB-005168	BLOCK_2	BUILD_2	Safety Class: NOT_ASSIGNED</t>
  </si>
  <si>
    <t>onside_egi_</t>
  </si>
  <si>
    <t>offside_egi_</t>
  </si>
  <si>
    <t>selected_egi_class</t>
  </si>
  <si>
    <t>SINGLE_</t>
  </si>
  <si>
    <t>acquire EGI Labels from offside FMCDU(port 6) and schedule command messages to EGI on offside Bus</t>
  </si>
  <si>
    <t>stop scheduling the command messages to offside EGI.</t>
  </si>
  <si>
    <t>stop scheduling the command messages to onside EGI.</t>
  </si>
  <si>
    <t>FMSB-005172	BLOCK_2	BUILD_2	Safety Class: NOT_ASSIGNED</t>
  </si>
  <si>
    <t>FMSB-005175	BLOCK_2	BUILD_2	Safety Class: NOT_ASSIGNED</t>
  </si>
  <si>
    <t>acquire EGI Labels from onside FMCDU(port 2) and schedule command messages to EGI on onside Bus</t>
  </si>
  <si>
    <t>FMSB-005187	BLOCK_2	BUILD_2	Safety Class: NOT_ASSIGNED</t>
  </si>
  <si>
    <t>FMSB-005203	BLOCK_2	BUILD_2	Safety Class: NOT_ASSIGNED</t>
  </si>
  <si>
    <t>FMSB-005204	BLOCK_2	BUILD_2	Safety Class: NOT_ASSIGNED</t>
  </si>
  <si>
    <t>FMSB-005210	BLOCK_2	BUILD_2	Safety Class: NOT_ASSIGNED</t>
  </si>
  <si>
    <t>FMSB-005738	BLOCK_2	BUILD_2	Safety Class: NOT_ASSIGNED</t>
  </si>
  <si>
    <t>FMSB-005739	BLOCK_2	BUILD_2	Safety Class: NOT_ASSIGNED</t>
  </si>
  <si>
    <t>FMSB-005740	BLOCK_2	BUILD_2	Safety Class: NOT_ASSIGNED</t>
  </si>
  <si>
    <t>FMSB-005741	BLOCK_2	BUILD_2	Safety Class: NOT_ASSIGNED</t>
  </si>
  <si>
    <t>FMSB-005742	BLOCK_2	BUILD_2	Safety Class: NOT_ASSIGNED</t>
  </si>
  <si>
    <t>FMSB-005743	BLOCK_2	BUILD_2	Safety Class: NOT_ASSIGNED</t>
  </si>
  <si>
    <t>FMSB-005744	BLOCK_2	BUILD_2	Safety Class: NOT_ASSIGNED</t>
  </si>
  <si>
    <t>FMSB-005745	BLOCK_2	BUILD_2	Safety Class: NOT_ASSIGNED</t>
  </si>
  <si>
    <t>FMSB-005746	BLOCK_2	BUILD_2	Safety Class: NOT_ASSIGNED</t>
  </si>
  <si>
    <t>FMSB-005749	BLOCK_2	BUILD_2	Safety Class: NOT_ASSIGNED</t>
  </si>
  <si>
    <t>FMSB-005750	BLOCK_2	BUILD_2	Safety Class: NOT_ASSIGNED</t>
  </si>
  <si>
    <t>FMSB-005751	BLOCK_2	BUILD_2	Safety Class: NOT_ASSIGNED</t>
  </si>
  <si>
    <t>FMSB-005748	BLOCK_2	BUILD_2	Safety Class: NOT_ASSIGNED</t>
  </si>
  <si>
    <t>FMSB-005221	BLOCK_2	BUILD_2	Safety Class: NOT_ASSIGNED</t>
  </si>
  <si>
    <t>FMSB-005735	BLOCK_2	BUILD_2	Safety Class: NOT_ASSIGNED</t>
  </si>
  <si>
    <t>FMSB-005216	BLOCK_2	BUILD_2	Safety Class: NOT_ASSIGNED</t>
  </si>
  <si>
    <t>FMSB-005752	BLOCK_2	BUILD_2	Safety Class: NOT_ASSIGNED</t>
  </si>
  <si>
    <t>FMSB-005200	BLOCK_2	BUILD_2	Safety Class: NOT_ASSIGNED</t>
  </si>
  <si>
    <t>FMSB-005199	BLOCK_2	BUILD_2	Safety Class: NOT_ASSIGNED</t>
  </si>
  <si>
    <t>FMSB-005198	BLOCK_2	BUILD_2	Safety Class: NOT_ASSIGNED</t>
  </si>
  <si>
    <t>FMSB-005197	BLOCK_2	BUILD_2	Safety Class: NOT_ASSIGNED</t>
  </si>
  <si>
    <t>FMSB-005196	BLOCK_2	BUILD_2	Safety Class: NOT_ASSIGNED</t>
  </si>
  <si>
    <t>FMSB-007260	BLOCK_2	BUILD_2	Safety Class: NOT_ASSIGNED</t>
  </si>
  <si>
    <t>FMSB-007783	BLOCK_2	BUILD_2	Safety Class: NOT_ASSIGNED</t>
  </si>
  <si>
    <t>FMSB-005233	BLOCK_2	BUILD_2	Safety Class: NOT_ASSIGNED</t>
  </si>
  <si>
    <t>FMSB-005246	BLOCK_2	BUILD_2	Safety Class: NOT_ASSIGNED</t>
  </si>
  <si>
    <t>FMSB-005232	BLOCK_2	BUILD_2	Safety Class: NOT_ASSIGNED</t>
  </si>
  <si>
    <t>FMSB-005252	BLOCK_2	BUILD_2	Safety Class: NOT_ASSIGNED</t>
  </si>
  <si>
    <t>FMSB-005251	BLOCK_2	BUILD_2	Safety Class: NOT_ASSIGNED</t>
  </si>
  <si>
    <t>FMSB-005250	BLOCK_2	BUILD_2	Safety Class: NOT_ASSIGNED</t>
  </si>
  <si>
    <t>FMSB-005249	BLOCK_2	BUILD_2	Safety Class: NOT_ASSIGNED</t>
  </si>
  <si>
    <t>FMSB-005248	BLOCK_2	BUILD_2	Safety Class: NOT_ASSIGNED</t>
  </si>
  <si>
    <t>FMSB-005253	BLOCK_2	BUILD_2	Safety Class: NOT_ASSIGNED</t>
  </si>
  <si>
    <t>FMSB-005231	BLOCK_2	BUILD_2	Safety Class: NOT_ASSIGNED</t>
  </si>
  <si>
    <t>FMSB-005267	BLOCK_2	BUILD_2	Safety Class: NOT_ASSIGNED</t>
  </si>
  <si>
    <t>FMSB-005269	BLOCK_2	BUILD_2	Safety Class: NOT_ASSIGNED</t>
  </si>
  <si>
    <t>FMSB-005288	BLOCK_2	BUILD_2	Safety Class: NOT_ASSIGNED</t>
  </si>
  <si>
    <t>RT-BC TRANSACTIONS</t>
  </si>
  <si>
    <t>RT-RT TRANSACTIONS</t>
  </si>
  <si>
    <t>FMSB-005278	BLOCK_2	BUILD_2	Safety Class: NOT_ASSIGNED</t>
  </si>
  <si>
    <t>FMSB-005291	BLOCK_2	BUILD_2	Safety Class: NOT_ASSIGNED</t>
  </si>
  <si>
    <t>FMSB-005283	BLOCK_2	BUILD_2	Safety Class: NOT_ASSIGNED</t>
  </si>
  <si>
    <t>FMSB-005292	BLOCK_2	BUILD_2	Safety Class: NOT_ASSIGNED</t>
  </si>
  <si>
    <t>FMSB-005282	BLOCK_2	BUILD_2	Safety Class: NOT_ASSIGNED</t>
  </si>
  <si>
    <t>FMSB-005286	BLOCK_2	BUILD_2	Safety Class: NOT_ASSIGNED</t>
  </si>
  <si>
    <t>FMSB-005340	BLOCK_2	BUILD_2	Safety Class: NOT_ASSIGNED</t>
  </si>
  <si>
    <t>FMSB-005281	BLOCK_2	BUILD_2	Safety Class: NOT_ASSIGNED</t>
  </si>
  <si>
    <t>FMSB-005325	BLOCK_2	BUILD_2	Safety Class: NOT_ASSIGNED</t>
  </si>
  <si>
    <t>FMSB-005326	BLOCK_2	BUILD_2	Safety Class: NOT_ASSIGNED</t>
  </si>
  <si>
    <t>FMSB-005296	BLOCK_2	BUILD_2	Safety Class: NOT_ASSIGNED</t>
  </si>
  <si>
    <t>FMSB-005327	BLOCK_2	BUILD_2	Safety Class: NOT_ASSIGNED</t>
  </si>
  <si>
    <t>FMSB-005330	BLOCK_2	BUILD_2	Safety Class: NOT_ASSIGNED</t>
  </si>
  <si>
    <t>FMSB-005328	BLOCK_2	BUILD_2	Safety Class: NOT_ASSIGNED</t>
  </si>
  <si>
    <t>FMSB-005341	BLOCK_2	BUILD_2	Safety Class: NOT_ASSIGNED</t>
  </si>
  <si>
    <t>FMSB-005297	BLOCK_2	BUILD_2	Safety Class: NOT_ASSIGNED</t>
  </si>
  <si>
    <t>FMSB-005331	BLOCK_2	BUILD_2	Safety Class: NOT_ASSIGNED</t>
  </si>
  <si>
    <t>FMSB-005332	BLOCK_2	BUILD_2	Safety Class: NOT_ASSIGNED</t>
  </si>
  <si>
    <t>FMSB-005334	BLOCK_2	BUILD_2	Safety Class: NOT_ASSIGNED</t>
  </si>
  <si>
    <t>FMSB-005295	BLOCK_2	BUILD_2	Safety Class: NOT_ASSIGNED</t>
  </si>
  <si>
    <t>FMSB-005335	BLOCK_2	BUILD_2	Safety Class: NOT_ASSIGNED</t>
  </si>
  <si>
    <t>FMSB-005298	BLOCK_2	BUILD_2	Safety Class: NOT_ASSIGNED</t>
  </si>
  <si>
    <t>FMSB-005336	BLOCK_2	BUILD_2	Safety Class: NOT_ASSIGNED</t>
  </si>
  <si>
    <t>FMSB-005337	BLOCK_2	BUILD_2	Safety Class: NOT_ASSIGNED</t>
  </si>
  <si>
    <t>FMSB-005339	BLOCK_2	BUILD_2	Safety Class: NOT_ASSIGNED</t>
  </si>
  <si>
    <t>FMSB-005294	BLOCK_2	BUILD_2	Safety Class: NOT_ASSIGNED</t>
  </si>
  <si>
    <t>FMSB-005225	BLOCK_2	BUILD_2	Safety Class: NOT_ASSIGNED</t>
  </si>
  <si>
    <t>FMSB-005401	BLOCK_2	BUILD_2	Safety Class: NOT_ASSIGNED</t>
  </si>
  <si>
    <t>FMSB-005403	BLOCK_2	BUILD_2	Safety Class: NOT_ASSIGNED</t>
  </si>
  <si>
    <t>FMSB-005316	BLOCK_2	BUILD_2	Safety Class: NOT_ASSIGNED</t>
  </si>
  <si>
    <t>FMSB-007186	BLOCK_2	BUILD_2	Safety Class: NOT_ASSIGNED</t>
  </si>
  <si>
    <t>FMSB-005318	BLOCK_2	BUILD_2	Safety Class: NOT_ASSIGNED</t>
  </si>
  <si>
    <t>FMSB-005357	BLOCK_2	BUILD_2	Safety Class: NOT_ASSIGNED</t>
  </si>
  <si>
    <t>FMSB-005376	BLOCK_2	BUILD_2	Safety Class: NOT_ASSIGNED</t>
  </si>
  <si>
    <t>FMSB-005377	BLOCK_2	BUILD_2	Safety Class: NOT_ASSIGNED</t>
  </si>
  <si>
    <t>FMSB-005379	BLOCK_2	BUILD_2	Safety Class: NOT_ASSIGNED</t>
  </si>
  <si>
    <t>FMSB-005378	BLOCK_2	BUILD_2	Safety Class: NOT_ASSIGNED</t>
  </si>
  <si>
    <t>FMSB-005382	BLOCK_2	BUILD_2	Safety Class: NOT_ASSIGNED</t>
  </si>
  <si>
    <t>FMSB-005386	BLOCK_2	BUILD_2	Safety Class: NOT_ASSIGNED</t>
  </si>
  <si>
    <t>FMSB-005388	BLOCK_2	BUILD_2	Safety Class: NOT_ASSIGNED</t>
  </si>
  <si>
    <t>FMSB-005389	BLOCK_2	BUILD_2	Safety Class: NOT_ASSIGNED</t>
  </si>
  <si>
    <t>FMSB-005414	BLOCK_2	BUILD_2	Safety Class: NOT_ASSIGNED</t>
  </si>
  <si>
    <t>FMSB-005415	BLOCK_2	BUILD_2	Safety Class: NOT_ASSIGNED</t>
  </si>
  <si>
    <t>FMSB-005390	BLOCK_2	BUILD_2	Safety Class: NOT_ASSIGNED</t>
  </si>
  <si>
    <t>FMSB-005416	BLOCK_2	BUILD_2	Safety Class: NOT_ASSIGNED</t>
  </si>
  <si>
    <t>FMSB-005391	BLOCK_2	BUILD_2	Safety Class: NOT_ASSIGNED</t>
  </si>
  <si>
    <t>FMSB-005417	BLOCK_2	BUILD_2	Safety Class: NOT_ASSIGNED</t>
  </si>
  <si>
    <t>FMSB-005392	BLOCK_2	BUILD_2	Safety Class: NOT_ASSIGNED</t>
  </si>
  <si>
    <t>FMSB-005418	BLOCK_2	BUILD_2	Safety Class: NOT_ASSIGNED</t>
  </si>
  <si>
    <t>FMSB-005393	BLOCK_2	BUILD_2	Safety Class: NOT_ASSIGNED</t>
  </si>
  <si>
    <t>FMSB-005419	BLOCK_2	BUILD_2	Safety Class: NOT_ASSIGNED</t>
  </si>
  <si>
    <t>FMSB-005395	BLOCK_2	BUILD_2	Safety Class: NOT_ASSIGNED</t>
  </si>
  <si>
    <t>FMSB-005420	BLOCK_2	BUILD_2	Safety Class: NOT_ASSIGNED</t>
  </si>
  <si>
    <t>FMSB-005394	BLOCK_2	BUILD_2	Safety Class: NOT_ASSIGNED</t>
  </si>
  <si>
    <t>FMSB-005421	BLOCK_2	BUILD_2	Safety Class: NOT_ASSIGNED</t>
  </si>
  <si>
    <t>FMSB-005396	BLOCK_2	BUILD_2	Safety Class: NOT_ASSIGNED</t>
  </si>
  <si>
    <t>FMSB-005422	BLOCK_2	BUILD_2	Safety Class: NOT_ASSIGNED</t>
  </si>
  <si>
    <t>FMSB-005397	BLOCK_2	BUILD_2	Safety Class: NOT_ASSIGNED</t>
  </si>
  <si>
    <t>FMSB-005426	BLOCK_2	BUILD_2	Safety Class: NOT_ASSIGNED</t>
  </si>
  <si>
    <t>FMSB-005399	BLOCK_2	BUILD_2	Safety Class: NOT_ASSIGNED</t>
  </si>
  <si>
    <t>FMSB-005427	BLOCK_2	BUILD_2	Safety Class: NOT_ASSIGNED</t>
  </si>
  <si>
    <t>FMSB-005398	BLOCK_2	BUILD_2	Safety Class: NOT_ASSIGNED</t>
  </si>
  <si>
    <t>FMSB-005428	BLOCK_2	BUILD_2	Safety Class: NOT_ASSIGNED</t>
  </si>
  <si>
    <t>FMSB-005400	BLOCK_2	BUILD_2	Safety Class: NOT_ASSIGNED</t>
  </si>
  <si>
    <t>FMSB-005429	BLOCK_2	BUILD_2	Safety Class: NOT_ASSIGNED</t>
  </si>
  <si>
    <t>FMSB-005432	BLOCK_2	BUILD_2	Safety Class: NOT_ASSIGNED</t>
  </si>
  <si>
    <t>FMSB-005431	BLOCK_2	BUILD_2	Safety Class: NOT_ASSIGNED</t>
  </si>
  <si>
    <t>FMSB-005430	BLOCK_2	BUILD_2	Safety Class: NOT_ASSIGNED</t>
  </si>
  <si>
    <t>FMSB-005436	BLOCK_2	BUILD_2	Safety Class: NOT_ASSIGNED</t>
  </si>
  <si>
    <t>FMSB-005435	BLOCK_2	BUILD_2	Safety Class: NOT_ASSIGNED</t>
  </si>
  <si>
    <t>FMSB-005434	BLOCK_2	BUILD_2	Safety Class: NOT_ASSIGNED</t>
  </si>
  <si>
    <t>FMSB-005437	BLOCK_2	BUILD_2	Safety Class: NOT_ASSIGNED</t>
  </si>
  <si>
    <t>FMSB-005438	BLOCK_2	BUILD_2	Safety Class: NOT_ASSIGNED</t>
  </si>
  <si>
    <t>FMSB-005453	BLOCK_2	BUILD_2	Safety Class: NOT_ASSIGNED</t>
  </si>
  <si>
    <t>FMSB-005439	BLOCK_2	BUILD_2	Safety Class: NOT_ASSIGNED</t>
  </si>
  <si>
    <t>FMSB-005454	BLOCK_2	BUILD_2	Safety Class: NOT_ASSIGNED</t>
  </si>
  <si>
    <t>FMSB-005585	BLOCK_2	BUILD_2	Safety Class: NOT_ASSIGNED</t>
  </si>
  <si>
    <t>FMSB-005440	BLOCK_2	BUILD_2	Safety Class: NOT_ASSIGNED</t>
  </si>
  <si>
    <t>FMSB-005444	BLOCK_2	BUILD_2	Safety Class: NOT_ASSIGNED</t>
  </si>
  <si>
    <t>FMSB-005445	BLOCK_2	BUILD_2	Safety Class: NOT_ASSIGNED</t>
  </si>
  <si>
    <t>FMSB-005586	BLOCK_2	BUILD_2	Safety Class: NOT_ASSIGNED</t>
  </si>
  <si>
    <t>FMSB-005455	BLOCK_2	BUILD_2	Safety Class: NOT_ASSIGNED</t>
  </si>
  <si>
    <t>FMSB-005446	BLOCK_2	BUILD_2	Safety Class: NOT_ASSIGNED</t>
  </si>
  <si>
    <t>FMSB-005441	BLOCK_2	BUILD_2	Safety Class: NOT_ASSIGNED</t>
  </si>
  <si>
    <t>FMSB-005443	BLOCK_2	BUILD_2	Safety Class: NOT_ASSIGNED</t>
  </si>
  <si>
    <t>FMSB-007756	BLOCK_2	BUILD_2	Safety Class: NOT_ASSIGNED</t>
  </si>
  <si>
    <t>FMSB-007757	BLOCK_2	BUILD_2	Safety Class: NOT_ASSIGNED</t>
  </si>
  <si>
    <t>FMSB-005457	BLOCK_2	BUILD_2	Safety Class: NOT_ASSIGNED</t>
  </si>
  <si>
    <t>FMSB-005459	BLOCK_2	BUILD_2	Safety Class: NOT_ASSIGNED</t>
  </si>
  <si>
    <t>FMSB-005458	BLOCK_2	BUILD_2	Safety Class: NOT_ASSIGNED</t>
  </si>
  <si>
    <t>FMSB-005449	BLOCK_2	BUILD_2	Safety Class: NOT_ASSIGNED</t>
  </si>
  <si>
    <t>FMSB-005450	BLOCK_2	BUILD_2	Safety Class: NOT_ASSIGNED</t>
  </si>
  <si>
    <t>FMSB-005452	BLOCK_2	BUILD_2	Safety Class: NOT_ASSIGNED</t>
  </si>
  <si>
    <t>FMSB-005464	BLOCK_2	BUILD_2	Safety Class: NOT_ASSIGNED</t>
  </si>
  <si>
    <t>FMSB-005463	BLOCK_2	BUILD_2	Safety Class: NOT_ASSIGNED</t>
  </si>
  <si>
    <t>FMSB-005462	BLOCK_2	BUILD_2	Safety Class: NOT_ASSIGNED</t>
  </si>
  <si>
    <t>FMSB-005461	BLOCK_2	BUILD_2	Safety Class: NOT_ASSIGNED</t>
  </si>
  <si>
    <t>FMSB-005471	BLOCK_2	BUILD_2	Safety Class: NOT_ASSIGNED</t>
  </si>
  <si>
    <t>FMSB-005472	BLOCK_2	BUILD_2	Safety Class: NOT_ASSIGNED</t>
  </si>
  <si>
    <t>FMSB-005473	BLOCK_2	BUILD_2	Safety Class: NOT_ASSIGNED</t>
  </si>
  <si>
    <t>FMSB-005474	BLOCK_2	BUILD_2	Safety Class: NOT_ASSIGNED</t>
  </si>
  <si>
    <t>FMSB-005475	BLOCK_2	BUILD_2	Safety Class: NOT_ASSIGNED</t>
  </si>
  <si>
    <t>FMSB-005478	BLOCK_2	BUILD_2	Safety Class: NOT_ASSIGNED</t>
  </si>
  <si>
    <t>FMSB-005479	BLOCK_2	BUILD_2	Safety Class: NOT_ASSIGNED</t>
  </si>
  <si>
    <t>FMSB-005480	BLOCK_2	BUILD_2	Safety Class: NOT_ASSIGNED</t>
  </si>
  <si>
    <t>FMSB-005481	BLOCK_2	BUILD_2	Safety Class: NOT_ASSIGNED</t>
  </si>
  <si>
    <t>FMSB-005482	BLOCK_2	BUILD_2	Safety Class: NOT_ASSIGNED</t>
  </si>
  <si>
    <t>FMSB-005485	BLOCK_2	BUILD_2	Safety Class: NOT_ASSIGNED</t>
  </si>
  <si>
    <t>FMSB-005486	BLOCK_2	BUILD_2	Safety Class: NOT_ASSIGNED</t>
  </si>
  <si>
    <t>FMSB-005487	BLOCK_2	BUILD_2	Safety Class: NOT_ASSIGNED</t>
  </si>
  <si>
    <t>FMSB-005488	BLOCK_2	BUILD_2	Safety Class: NOT_ASSIGNED</t>
  </si>
  <si>
    <t>FMSB-005489	BLOCK_2	BUILD_2	Safety Class: NOT_ASSIGNED</t>
  </si>
  <si>
    <t>FMSB-005491	BLOCK_2	BUILD_2	Safety Class: NOT_ASSIGNED</t>
  </si>
  <si>
    <t>FMSB-005492	BLOCK_2	BUILD_2	Safety Class: NOT_ASSIGNED</t>
  </si>
  <si>
    <t>FMSB-005493	BLOCK_2	BUILD_2	Safety Class: NOT_ASSIGNED</t>
  </si>
  <si>
    <t>FMSB-005494	BLOCK_2	BUILD_2	Safety Class: NOT_ASSIGNED</t>
  </si>
  <si>
    <t>FMSB-005495	BLOCK_2	BUILD_2	Safety Class: NOT_ASSIGNED</t>
  </si>
  <si>
    <t>FMSB-005497	BLOCK_2	BUILD_2	Safety Class: NOT_ASSIGNED</t>
  </si>
  <si>
    <t>FMSB-005498	BLOCK_2	BUILD_2	Safety Class: NOT_ASSIGNED</t>
  </si>
  <si>
    <t>FMSB-005499	BLOCK_2	BUILD_2	Safety Class: NOT_ASSIGNED</t>
  </si>
  <si>
    <t>FMSB-005500	BLOCK_2	BUILD_2	Safety Class: NOT_ASSIGNED</t>
  </si>
  <si>
    <t>FMSB-005501	BLOCK_2	BUILD_2	Safety Class: NOT_ASSIGNED</t>
  </si>
  <si>
    <t>FMSB-005503	BLOCK_2	BUILD_2	Safety Class: NOT_ASSIGNED</t>
  </si>
  <si>
    <t>FMSB-005504	BLOCK_2	BUILD_2	Safety Class: NOT_ASSIGNED</t>
  </si>
  <si>
    <t>FMSB-005505	BLOCK_2	BUILD_2	Safety Class: NOT_ASSIGNED</t>
  </si>
  <si>
    <t>FMSB-005506	BLOCK_2	BUILD_2	Safety Class: NOT_ASSIGNED</t>
  </si>
  <si>
    <t>FMSB-005507	BLOCK_2	BUILD_2	Safety Class: NOT_ASSIGNED</t>
  </si>
  <si>
    <t>FMSB-005509	BLOCK_2	BUILD_2	Safety Class: NOT_ASSIGNED</t>
  </si>
  <si>
    <t>FMSB-005510	BLOCK_2	BUILD_2	Safety Class: NOT_ASSIGNED</t>
  </si>
  <si>
    <t>FMSB-005511	BLOCK_2	BUILD_2	Safety Class: NOT_ASSIGNED</t>
  </si>
  <si>
    <t>FMSB-005512	BLOCK_2	BUILD_2	Safety Class: NOT_ASSIGNED</t>
  </si>
  <si>
    <t>FMSB-005513	BLOCK_2	BUILD_2	Safety Class: NOT_ASSIGNED</t>
  </si>
  <si>
    <t>FMSB-005515	BLOCK_2	BUILD_2	Safety Class: NOT_ASSIGNED</t>
  </si>
  <si>
    <t>FMSB-005516	BLOCK_2	BUILD_2	Safety Class: NOT_ASSIGNED</t>
  </si>
  <si>
    <t>FMSB-005517	BLOCK_2	BUILD_2	Safety Class: NOT_ASSIGNED</t>
  </si>
  <si>
    <t>FMSB-005518	BLOCK_2	BUILD_2	Safety Class: NOT_ASSIGNED</t>
  </si>
  <si>
    <t>FMSB-005519	BLOCK_2	BUILD_2	Safety Class: NOT_ASSIGNED</t>
  </si>
  <si>
    <t>FMSB-005522	BLOCK_2	BUILD_2	Safety Class: NOT_ASSIGNED</t>
  </si>
  <si>
    <t>FMSB-005523	BLOCK_2	BUILD_2	Safety Class: NOT_ASSIGNED</t>
  </si>
  <si>
    <t>FMSB-005524	BLOCK_2	BUILD_2	Safety Class: NOT_ASSIGNED</t>
  </si>
  <si>
    <t>FMSB-005525	BLOCK_2	BUILD_2	Safety Class: NOT_ASSIGNED</t>
  </si>
  <si>
    <t>FMSB-005526	BLOCK_2	BUILD_2	Safety Class: NOT_ASSIGNED</t>
  </si>
  <si>
    <t>FMSB-005528	BLOCK_2	BUILD_2	Safety Class: NOT_ASSIGNED</t>
  </si>
  <si>
    <t>FMSB-005529	BLOCK_2	BUILD_2	Safety Class: NOT_ASSIGNED</t>
  </si>
  <si>
    <t>FMSB-005530	BLOCK_2	BUILD_2	Safety Class: NOT_ASSIGNED</t>
  </si>
  <si>
    <t>FMSB-005531	BLOCK_2	BUILD_2	Safety Class: NOT_ASSIGNED</t>
  </si>
  <si>
    <t>FMSB-005532	BLOCK_2	BUILD_2	Safety Class: NOT_ASSIGNED</t>
  </si>
  <si>
    <t>FMSB-005534	BLOCK_2	BUILD_2	Safety Class: NOT_ASSIGNED</t>
  </si>
  <si>
    <t>FMSB-005535	BLOCK_2	BUILD_2	Safety Class: NOT_ASSIGNED</t>
  </si>
  <si>
    <t>FMSB-005536	BLOCK_2	BUILD_2	Safety Class: NOT_ASSIGNED</t>
  </si>
  <si>
    <t>FMSB-005537	BLOCK_2	BUILD_2	Safety Class: NOT_ASSIGNED</t>
  </si>
  <si>
    <t>FMSB-005538	BLOCK_2	BUILD_2	Safety Class: NOT_ASSIGNED</t>
  </si>
  <si>
    <t>FMSB-005460	BLOCK_2	BUILD_2	Safety Class: NOT_ASSIGNED</t>
  </si>
  <si>
    <t>FMSB-005470	BLOCK_2	BUILD_2	Safety Class: NOT_ASSIGNED</t>
  </si>
  <si>
    <t>FMSB-005539	BLOCK_2	BUILD_2	Safety Class: NOT_ASSIGNED</t>
  </si>
  <si>
    <t>FMSB-005540	BLOCK_2	BUILD_2	Safety Class: NOT_ASSIGNED</t>
  </si>
  <si>
    <t>FMSB-005543	BLOCK_2	BUILD_2	Safety Class: NOT_ASSIGNED</t>
  </si>
  <si>
    <t>FMSB-005542	BLOCK_2	BUILD_2	Safety Class: NOT_ASSIGNED</t>
  </si>
  <si>
    <t>FMSB-005541	BLOCK_2	BUILD_2	Safety Class: NOT_ASSIGNED</t>
  </si>
  <si>
    <t>FMSB-005544	BLOCK_2	BUILD_2	Safety Class: NOT_ASSIGNED</t>
  </si>
  <si>
    <t>FMSB-005545	BLOCK_2	BUILD_2	Safety Class: NOT_ASSIGNED</t>
  </si>
  <si>
    <t>FMSB-005546	BLOCK_2	BUILD_2	Safety Class: NOT_ASSIGNED</t>
  </si>
  <si>
    <t>FMSB-005547	BLOCK_2	BUILD_2	Safety Class: NOT_ASSIGNED</t>
  </si>
  <si>
    <t>FMSB-005548	BLOCK_2	BUILD_2	Safety Class: NOT_ASSIGNED</t>
  </si>
  <si>
    <t>FMSB-005563	BLOCK_2	BUILD_2	Safety Class: NOT_ASSIGNED</t>
  </si>
  <si>
    <t>FMSB-005564	BLOCK_2	BUILD_2	Safety Class: NOT_ASSIGNED</t>
  </si>
  <si>
    <t>FMSB-005549	BLOCK_2	BUILD_2	Safety Class: NOT_ASSIGNED</t>
  </si>
  <si>
    <t>FMSB-005567	BLOCK_2	BUILD_2	Safety Class: NOT_ASSIGNED</t>
  </si>
  <si>
    <t>FMSB-005568	BLOCK_2	BUILD_2	Safety Class: NOT_ASSIGNED</t>
  </si>
  <si>
    <t>FMSB-005572	BLOCK_2	BUILD_2	Safety Class: NOT_ASSIGNED</t>
  </si>
  <si>
    <t>FMSB-005571	BLOCK_2	BUILD_2	Safety Class: NOT_ASSIGNED</t>
  </si>
  <si>
    <t>FMSB-005570	BLOCK_2	BUILD_2	Safety Class: NOT_ASSIGNED</t>
  </si>
  <si>
    <t>FMSB-005569	BLOCK_2	BUILD_2	Safety Class: NOT_ASSIGNED</t>
  </si>
  <si>
    <t>FMSB-005553	BLOCK_2	BUILD_2	Safety Class: NOT_ASSIGNED</t>
  </si>
  <si>
    <t>FMSB-005573	BLOCK_2	BUILD_2	Safety Class: NOT_ASSIGNED</t>
  </si>
  <si>
    <t>FMSB-005584	BLOCK_2	BUILD_2	Safety Class: NOT_ASSIGNED</t>
  </si>
  <si>
    <t>FMSB-005583	BLOCK_2	BUILD_2	Safety Class: NOT_ASSIGNED</t>
  </si>
  <si>
    <t>FMSB-005582	BLOCK_2	BUILD_2	Safety Class: NOT_ASSIGNED</t>
  </si>
  <si>
    <t>FMSB-005581	BLOCK_2	BUILD_2	Safety Class: NOT_ASSIGNED</t>
  </si>
  <si>
    <t>FMSB-005580	BLOCK_2	BUILD_2	Safety Class: NOT_ASSIGNED</t>
  </si>
  <si>
    <t>FMSB-005579	BLOCK_2	BUILD_2	Safety Class: NOT_ASSIGNED</t>
  </si>
  <si>
    <t>FMSB-005587	BLOCK_2	BUILD_2	Safety Class: NOT_ASSIGNED</t>
  </si>
  <si>
    <t>FMSB-005588	BLOCK_2	BUILD_2	Safety Class: NOT_ASSIGNED</t>
  </si>
  <si>
    <t>FMSB-005589	BLOCK_2	BUILD_2	Safety Class: NOT_ASSIGNED</t>
  </si>
  <si>
    <t>FMSB-005590	BLOCK_2	BUILD_2	Safety Class: NOT_ASSIGNED</t>
  </si>
  <si>
    <t>FMSB-005591	BLOCK_2	BUILD_2	Safety Class: NOT_ASSIGNED</t>
  </si>
  <si>
    <t>FMSB-005592	BLOCK_2	BUILD_2	Safety Class: NOT_ASSIGNED</t>
  </si>
  <si>
    <t>FMSB-005593	BLOCK_2	BUILD_2	Safety Class: NOT_ASSIGNED</t>
  </si>
  <si>
    <t>FMSB-005594	BLOCK_2	BUILD_2	Safety Class: NOT_ASSIGNED</t>
  </si>
  <si>
    <t>FMSB-005596	BLOCK_2	BUILD_2	Safety Class: NOT_ASSIGNED</t>
  </si>
  <si>
    <t>FMSB-005598	BLOCK_2	BUILD_2	Safety Class: NOT_ASSIGNED</t>
  </si>
  <si>
    <t>FMSB-005600	BLOCK_2	BUILD_2	Safety Class: NOT_ASSIGNED</t>
  </si>
  <si>
    <t>FMSB-005601	BLOCK_2	BUILD_2	Safety Class: NOT_ASSIGNED</t>
  </si>
  <si>
    <t>FMSB-005604	BLOCK_2	BUILD_2	Safety Class: NOT_ASSIGNED</t>
  </si>
  <si>
    <t>FMSB-005605	BLOCK_2	BUILD_2	Safety Class: NOT_ASSIGNED</t>
  </si>
  <si>
    <t>FMSB-005602	BLOCK_2	BUILD_2	Safety Class: NOT_ASSIGNED</t>
  </si>
  <si>
    <t>FMSB-005603	BLOCK_2	BUILD_2	Safety Class: NOT_ASSIGNED</t>
  </si>
  <si>
    <t>FMSB-005606	BLOCK_2	BUILD_2	Safety Class: NOT_ASSIGNED</t>
  </si>
  <si>
    <t>FMSB-005607	BLOCK_2	BUILD_2	Safety Class: NOT_ASSIGNED</t>
  </si>
  <si>
    <t>FMSB-005608	BLOCK_2	BUILD_2	Safety Class: NOT_ASSIGNED</t>
  </si>
  <si>
    <t>FMSB-005614	BLOCK_2	BUILD_2	Safety Class: NOT_ASSIGNED</t>
  </si>
  <si>
    <t>FMSB-005609	BLOCK_2	BUILD_2	Safety Class: NOT_ASSIGNED</t>
  </si>
  <si>
    <t>FMSB-005610	BLOCK_2	BUILD_2	Safety Class: NOT_ASSIGNED</t>
  </si>
  <si>
    <t>FMSB-005611	BLOCK_2	BUILD_2	Safety Class: NOT_ASSIGNED</t>
  </si>
  <si>
    <t>FMSB-005612	BLOCK_2	BUILD_2	Safety Class: NOT_ASSIGNED</t>
  </si>
  <si>
    <t>FMSB-005613	BLOCK_2	BUILD_2	Safety Class: NOT_ASSIGNED</t>
  </si>
  <si>
    <t>FMSB-005615	BLOCK_2	BUILD_2	Safety Class: NOT_ASSIGNED</t>
  </si>
  <si>
    <t>FMSB-005616	BLOCK_2	BUILD_2	Safety Class: NOT_ASSIGNED</t>
  </si>
  <si>
    <t>FMSB-005617	BLOCK_2	BUILD_2	Safety Class: NOT_ASSIGNED</t>
  </si>
  <si>
    <t>FMSB-005618	BLOCK_2	BUILD_2	Safety Class: NOT_ASSIGNED</t>
  </si>
  <si>
    <t>FMSB-005619	BLOCK_2	BUILD_2	Safety Class: NOT_ASSIGNED</t>
  </si>
  <si>
    <t>FMSB-005623	BLOCK_2	BUILD_2	Safety Class: NOT_ASSIGNED</t>
  </si>
  <si>
    <t>FMSB-005622	BLOCK_2	BUILD_2	Safety Class: NOT_ASSIGNED</t>
  </si>
  <si>
    <t>FMSB-005621	BLOCK_2	BUILD_2	Safety Class: NOT_ASSIGNED</t>
  </si>
  <si>
    <t>FMSB-005625	BLOCK_2	BUILD_2	Safety Class: NOT_ASSIGNED</t>
  </si>
  <si>
    <t>FMSB-005624	BLOCK_2	BUILD_2	Safety Class: NOT_ASSIGNED</t>
  </si>
  <si>
    <t>FMSB-005620	BLOCK_2	BUILD_2	Safety Class: NOT_ASSIGNED</t>
  </si>
  <si>
    <t>FMSB-005626	BLOCK_2	BUILD_2	Safety Class: NOT_ASSIGNED</t>
  </si>
  <si>
    <t>FMSB-005627	BLOCK_2	BUILD_2	Safety Class: NOT_ASSIGNED</t>
  </si>
  <si>
    <t>FMSB-005628	BLOCK_2	BUILD_2	Safety Class: NOT_ASSIGNED</t>
  </si>
  <si>
    <t>FMSB-005630	BLOCK_2	BUILD_2	Safety Class: NOT_ASSIGNED</t>
  </si>
  <si>
    <t>FMSB-005629	BLOCK_2	BUILD_2	Safety Class: NOT_ASSIGNED</t>
  </si>
  <si>
    <t>FMSB-005633	BLOCK_2	BUILD_2	Safety Class: NOT_ASSIGNED</t>
  </si>
  <si>
    <t>FMSB-005641	BLOCK_2	BUILD_2	Safety Class: NOT_ASSIGNED</t>
  </si>
  <si>
    <t>FMSB-005640	BLOCK_2	BUILD_2	Safety Class: NOT_ASSIGNED</t>
  </si>
  <si>
    <t>FMSB-005635	BLOCK_2	BUILD_2	Safety Class: NOT_ASSIGNED</t>
  </si>
  <si>
    <t>FMSB-005634	BLOCK_2	BUILD_2	Safety Class: NOT_ASSIGNED</t>
  </si>
  <si>
    <t>FMSB-005642	BLOCK_2	BUILD_2	Safety Class: NOT_ASSIGNED</t>
  </si>
  <si>
    <t>FMSB-005647	BLOCK_2	BUILD_2	Safety Class: NOT_ASSIGNED</t>
  </si>
  <si>
    <t>FMSB-005646	BLOCK_2	BUILD_2	Safety Class: NOT_ASSIGNED</t>
  </si>
  <si>
    <t>FMSB-005645	BLOCK_2	BUILD_2	Safety Class: NOT_ASSIGNED</t>
  </si>
  <si>
    <t>FMSB-005644	BLOCK_2	BUILD_2	Safety Class: NOT_ASSIGNED</t>
  </si>
  <si>
    <t>FMSB-005643	BLOCK_2	BUILD_2	Safety Class: NOT_ASSIGNED</t>
  </si>
  <si>
    <t>FMSB-005632	BLOCK_2	BUILD_2	Safety Class: NOT_ASSIGNED</t>
  </si>
  <si>
    <t>FMSB-005649	BLOCK_2	BUILD_2	Safety Class: NOT_ASSIGNED</t>
  </si>
  <si>
    <t>FMSB-005650	BLOCK_2	BUILD_2	Safety Class: NOT_ASSIGNED</t>
  </si>
  <si>
    <t>FMSB-005653	BLOCK_2	BUILD_2	Safety Class: NOT_ASSIGNED</t>
  </si>
  <si>
    <t>FMSB-005654	BLOCK_2	BUILD_2	Safety Class: NOT_ASSIGNED</t>
  </si>
  <si>
    <t>FMSB-005680	BLOCK_2	BUILD_2	Safety Class: NOT_ASSIGNED</t>
  </si>
  <si>
    <t>FMSB-005681	BLOCK_2	BUILD_2	Safety Class: NOT_ASSIGNED</t>
  </si>
  <si>
    <t>FMSB-005682	BLOCK_2	BUILD_2	Safety Class: NOT_ASSIGNED</t>
  </si>
  <si>
    <t>FMSB-005683	BLOCK_2	BUILD_2	Safety Class: NOT_ASSIGNED</t>
  </si>
  <si>
    <t>FMSB-005657	BLOCK_2	BUILD_2	Safety Class: NOT_ASSIGNED</t>
  </si>
  <si>
    <t>FMSB-005684	BLOCK_2	BUILD_2	Safety Class: NOT_ASSIGNED</t>
  </si>
  <si>
    <t>FMSB-005658	BLOCK_2	BUILD_2	Safety Class: NOT_ASSIGNED</t>
  </si>
  <si>
    <t>FMSB-005685	BLOCK_2	BUILD_2	Safety Class: NOT_ASSIGNED</t>
  </si>
  <si>
    <t>FMSB-005689	BLOCK_2	BUILD_2	Safety Class: NOT_ASSIGNED</t>
  </si>
  <si>
    <t>FMSB-005688	BLOCK_2	BUILD_2	Safety Class: NOT_ASSIGNED</t>
  </si>
  <si>
    <t>FMSB-005687	BLOCK_2	BUILD_2	Safety Class: NOT_ASSIGNED</t>
  </si>
  <si>
    <t>FMSB-005686	BLOCK_2	BUILD_2	Safety Class: NOT_ASSIGNED</t>
  </si>
  <si>
    <t>FMSB-005691	BLOCK_2	BUILD_2	Safety Class: NOT_ASSIGNED</t>
  </si>
  <si>
    <t>FMSB-005690	BLOCK_2	BUILD_2	Safety Class: NOT_ASSIGNED</t>
  </si>
  <si>
    <t>FMSB-005692	BLOCK_2	BUILD_2	Safety Class: NOT_ASSIGNED</t>
  </si>
  <si>
    <t>FMSB-005660	BLOCK_2	BUILD_2	Safety Class: NOT_ASSIGNED</t>
  </si>
  <si>
    <t>FMSB-005661	BLOCK_2	BUILD_2	Safety Class: NOT_ASSIGNED</t>
  </si>
  <si>
    <t>FMSB-005666	BLOCK_2	BUILD_2	Safety Class: NOT_ASSIGNED</t>
  </si>
  <si>
    <t>FMSB-005667	BLOCK_2	BUILD_2	Safety Class: NOT_ASSIGNED</t>
  </si>
  <si>
    <t>FMSB-005694	BLOCK_2	BUILD_2	Safety Class: NOT_ASSIGNED</t>
  </si>
  <si>
    <t>FMSB-005693	BLOCK_2	BUILD_2	Safety Class: NOT_ASSIGNED</t>
  </si>
  <si>
    <t>FMSB-005695	BLOCK_2	BUILD_2	Safety Class: NOT_ASSIGNED</t>
  </si>
  <si>
    <t>FMSB-005696	BLOCK_2	BUILD_2	Safety Class: NOT_ASSIGNED</t>
  </si>
  <si>
    <t>FMSB-005669	BLOCK_2	BUILD_2	Safety Class: NOT_ASSIGNED</t>
  </si>
  <si>
    <t>FMSB-005670	BLOCK_2	BUILD_2	Safety Class: NOT_ASSIGNED</t>
  </si>
  <si>
    <t>FMSB-005697	BLOCK_2	BUILD_2	Safety Class: NOT_ASSIGNED</t>
  </si>
  <si>
    <t>FMSB-005698	BLOCK_2	BUILD_2	Safety Class: NOT_ASSIGNED</t>
  </si>
  <si>
    <t>FMSB-005699	BLOCK_2	BUILD_2	Safety Class: NOT_ASSIGNED</t>
  </si>
  <si>
    <t>FMSB-005700	BLOCK_2	BUILD_2	Safety Class: NOT_ASSIGNED</t>
  </si>
  <si>
    <t>FMSB-005673	BLOCK_2	BUILD_2	Safety Class: NOT_ASSIGNED</t>
  </si>
  <si>
    <t>FMSB-005676	BLOCK_2	BUILD_2	Safety Class: NOT_ASSIGNED</t>
  </si>
  <si>
    <t>FMSB-005701	BLOCK_2	BUILD_2	Safety Class: NOT_ASSIGNED</t>
  </si>
  <si>
    <t>Each FMCDU Page can be then represented as a Matrix of characters encoded in accordance with ARINC 739 Data Word Character Code Definition and having specific visual "format" (color, font etc..). The figure below depicts the 14x24 FMCDU page matrix representation (plus the LSKs)</t>
  </si>
  <si>
    <t xml:space="preserve">Figure 9: FMCDU Page Matrix Representation </t>
  </si>
  <si>
    <t>Figure 10: FCMDU Page Example</t>
  </si>
  <si>
    <t>FMCDU PAGE STRING</t>
  </si>
  <si>
    <t>YELLOW,GREEN,</t>
  </si>
  <si>
    <t>MAGENTA,AMBER,WHITE</t>
  </si>
  <si>
    <t>FMSB-007261	BLOCK_2	BUILD_2	Safety Class: NOT_ASSIGNED</t>
  </si>
  <si>
    <t>MC1_healthy</t>
  </si>
  <si>
    <t>MC1_fault AND</t>
  </si>
  <si>
    <t>MC2_healthy</t>
  </si>
  <si>
    <t>{ ICD: FMSB1-FMSB2 Exchange Data -&gt; MCDU_CTRL_STATUS -&gt; MCDU2_CTRL ==MC2 } AND</t>
  </si>
  <si>
    <t>MC2_fault AND</t>
  </si>
  <si>
    <t>FMSB-002266	BLOCK_2	BUILD_2	Safety Class: NOT_ASSIGNED</t>
  </si>
  <si>
    <t>FMSB1_healthy )</t>
  </si>
  <si>
    <t>(is_Left AND MC1_healthy)</t>
  </si>
  <si>
    <t>(is_Right AND MC2_healthy)</t>
  </si>
  <si>
    <t>(is_Left AND MC1_unhealthy AND MC2_healthy)</t>
  </si>
  <si>
    <t>(is_Right AND MC2_unhealthy AND MC1_healthy)</t>
  </si>
  <si>
    <t>FMSB2_healthy )</t>
  </si>
  <si>
    <t>FMSB-002270	BLOCK_2	BUILD_2	Safety Class: NOT_ASSIGNED</t>
  </si>
  <si>
    <t>FMSB-004631	BLOCK_2	BUILD_2	Safety Class: NOT_ASSIGNED</t>
  </si>
  <si>
    <t>FMSB-002272	BLOCK_2	BUILD_2	Safety Class: NOT_ASSIGNED</t>
  </si>
  <si>
    <t>FMSB-002273	BLOCK_2	BUILD_2	Safety Class: NOT_ASSIGNED</t>
  </si>
  <si>
    <t>FMSB-002274	BLOCK_2	BUILD_2	Safety Class: NOT_ASSIGNED</t>
  </si>
  <si>
    <t>fmcdu_term_</t>
  </si>
  <si>
    <t>max_key_transmission</t>
  </si>
  <si>
    <t>FMSB-002275	BLOCK_2	BUILD_2	Safety Class: NOT_ASSIGNED</t>
  </si>
  <si>
    <t>FMSB-002276	BLOCK_2	BUILD_2	Safety Class: NOT_ASSIGNED</t>
  </si>
  <si>
    <t>FMSB-004301	BLOCK_2	BUILD_2	Safety Class: NOT_ASSIGNED</t>
  </si>
  <si>
    <t>FMSB-004304	BLOCK_2	BUILD_2	Safety Class: NOT_ASSIGNED</t>
  </si>
  <si>
    <t>FMSB-004303	BLOCK_2	BUILD_2	Safety Class: NOT_ASSIGNED</t>
  </si>
  <si>
    <t>FMSB-004302	BLOCK_2	BUILD_2	Safety Class: NOT_ASSIGNED</t>
  </si>
  <si>
    <t>FMSB-002281	BLOCK_2	BUILD_2	Safety Class: NOT_ASSIGNED</t>
  </si>
  <si>
    <t>FMSB-002286	BLOCK_2	BUILD_2	Safety Class: NOT_ASSIGNED</t>
  </si>
  <si>
    <t>FMSB-007425	BLOCK_2	BUILD_2	Safety Class: NOT_ASSIGNED</t>
  </si>
  <si>
    <t>Word(s)</t>
  </si>
  <si>
    <t>Word</t>
  </si>
  <si>
    <t>FMSB-007428	BLOCK_2	BUILD_2	Safety Class: NOT_ASSIGNED</t>
  </si>
  <si>
    <t>FMSB-002290	BLOCK_2	BUILD_2	Safety Class: NOT_ASSIGNED</t>
  </si>
  <si>
    <t>FMSB-002291	BLOCK_2	BUILD_2	Safety Class: NOT_ASSIGNED</t>
  </si>
  <si>
    <t>FMSB-002292	BLOCK_2	BUILD_2	Safety Class: NOT_ASSIGNED</t>
  </si>
  <si>
    <t>FMSB-004353	BLOCK_2	BUILD_2	Safety Class: NOT_ASSIGNED</t>
  </si>
  <si>
    <t>FMSB-004354	BLOCK_2	BUILD_2	Safety Class: NOT_ASSIGNED</t>
  </si>
  <si>
    <t>FMSB-003026	BLOCK_2	BUILD_2	Safety Class: NOT_ASSIGNED</t>
  </si>
  <si>
    <t>FMSB-004347	BLOCK_2	BUILD_2	Safety Class: NOT_ASSIGNED</t>
  </si>
  <si>
    <t>FMSB-002293	BLOCK_2	BUILD_2	Safety Class: NOT_ASSIGNED</t>
  </si>
  <si>
    <t xml:space="preserve">MCy ICDUx </t>
  </si>
  <si>
    <t>Soft Panel Display</t>
  </si>
  <si>
    <t>(ARINC 739)</t>
  </si>
  <si>
    <t>(Initial Character Position)</t>
  </si>
  <si>
    <t>characters already sent + 1</t>
  </si>
  <si>
    <t>If RJST flag is present</t>
  </si>
  <si>
    <t>FMSB-002295	BLOCK_2	BUILD_2	Safety Class: NOT_ASSIGNED</t>
  </si>
  <si>
    <t>FMSB-007141	BLOCK_2	BUILD_2	Safety Class: NOT_ASSIGNED</t>
  </si>
  <si>
    <t>FMSB-007140	BLOCK_2	BUILD_2	Safety Class: NOT_ASSIGNED</t>
  </si>
  <si>
    <t>FMSB-002302	BLOCK_2	BUILD_2	Safety Class: NOT_ASSIGNED</t>
  </si>
  <si>
    <t>FMSB-002323	BLOCK_2	BUILD_2	Safety Class: NOT_ASSIGNED</t>
  </si>
  <si>
    <t>active_mode_</t>
  </si>
  <si>
    <t>next_action_</t>
  </si>
  <si>
    <t>class</t>
  </si>
  <si>
    <t>ctrl_class</t>
  </si>
  <si>
    <t>Send ACK</t>
  </si>
  <si>
    <t>Send RTS</t>
  </si>
  <si>
    <t>Wait for CTS (200ms timeout)</t>
  </si>
  <si>
    <t>Send_Menu_Page</t>
  </si>
  <si>
    <t xml:space="preserve">(Dummy Pages_flag=TRUE, </t>
  </si>
  <si>
    <t>mcdu_term_psw_class.psbc)</t>
  </si>
  <si>
    <t>FMSB-002393	BLOCK_2	BUILD_2	Safety Class: NOT_ASSIGNED</t>
  </si>
  <si>
    <t>fmcdu_term_enq_class(i).</t>
  </si>
  <si>
    <t>Wait_for(ACK,i,200ms)</t>
  </si>
  <si>
    <t>Send_Menu_Text</t>
  </si>
  <si>
    <t>Wait_for(CTS,i,200ms)</t>
  </si>
  <si>
    <t>FMSB-004633	BLOCK_2	BUILD_2	Safety Class: NOT_ASSIGNED</t>
  </si>
  <si>
    <t>FMSB-004634	BLOCK_2	BUILD_2	Safety Class: NOT_ASSIGNED</t>
  </si>
  <si>
    <t>Note: the four label shall be sent with one TSAP call</t>
  </si>
  <si>
    <t>FMSB-002845	BLOCK_2	BUILD_2	Safety Class: NOT_ASSIGNED</t>
  </si>
  <si>
    <t>FMSB-002841	BLOCK_2	BUILD_2	Safety Class: NOT_ASSIGNED</t>
  </si>
  <si>
    <t>FMSB-002842	BLOCK_2	BUILD_2	Safety Class: NOT_ASSIGNED</t>
  </si>
  <si>
    <t>FMSB-002850	BLOCK_2	BUILD_2	Safety Class: NOT_ASSIGNED</t>
  </si>
  <si>
    <t>FMSB-002870	BLOCK_2	BUILD_2	Safety Class: NOT_ASSIGNED</t>
  </si>
  <si>
    <t>enq_class</t>
  </si>
  <si>
    <t>sender</t>
  </si>
  <si>
    <t xml:space="preserve">Onside </t>
  </si>
  <si>
    <t>Nothing</t>
  </si>
  <si>
    <t>FMSB-002869	BLOCK_2	BUILD_2	Safety Class: NOT_ASSIGNED</t>
  </si>
  <si>
    <t xml:space="preserve">When mcdu_term_active_mode_class(fmcdux) the OFP shall set Label DC4 data according to the following table: </t>
  </si>
  <si>
    <t>FMSB-004948	BLOCK_2	BUILD_2	Safety Class: NOT_ASSIGNED</t>
  </si>
  <si>
    <t>FMSB-002872	BLOCK_2	BUILD_2	Safety Class: NOT_ASSIGNED</t>
  </si>
  <si>
    <t>FMSB-002873	BLOCK_2	BUILD_2	Safety Class: NOT_ASSIGNED</t>
  </si>
  <si>
    <t>FMSB-002876	BLOCK_2	BUILD_2	Safety Class: NOT_ASSIGNED</t>
  </si>
  <si>
    <t>mcdu_term_</t>
  </si>
  <si>
    <t>psw_class.</t>
  </si>
  <si>
    <t>scratchpad_</t>
  </si>
  <si>
    <t>0..9</t>
  </si>
  <si>
    <t>write_char</t>
  </si>
  <si>
    <t>FMSB-004351	BLOCK_2	BUILD_2	Safety Class: NOT_ASSIGNED</t>
  </si>
  <si>
    <t>FMSB-003032	BLOCK_2	BUILD_2	Safety Class: NOT_ASSIGNED</t>
  </si>
  <si>
    <t xml:space="preserve">LSK </t>
  </si>
  <si>
    <t>FMSB-003390	BLOCK_2	BUILD_2	Safety Class: NOT_ASSIGNED</t>
  </si>
  <si>
    <t>FMSB-003391	BLOCK_2	BUILD_2	Safety Class: NOT_ASSIGNED</t>
  </si>
  <si>
    <t>FMSB-003392	BLOCK_2	BUILD_2	Safety Class: NOT_ASSIGNED</t>
  </si>
  <si>
    <t>FMSB-003393	BLOCK_2	BUILD_2	Safety Class: NOT_ASSIGNED</t>
  </si>
  <si>
    <t>FMSB-003394	BLOCK_2	BUILD_2	Safety Class: NOT_ASSIGNED</t>
  </si>
  <si>
    <t>FMSB-002948	BLOCK_2	BUILD_2	Safety Class: NOT_ASSIGNED</t>
  </si>
  <si>
    <t>FMSB-002895	BLOCK_2	BUILD_2	Safety Class: NOT_ASSIGNED</t>
  </si>
  <si>
    <t>_term</t>
  </si>
  <si>
    <t>scratchpad_entries_</t>
  </si>
  <si>
    <t>FMSB-003028	BLOCK_2	BUILD_2	Safety Class: NOT_ASSIGNED</t>
  </si>
  <si>
    <t xml:space="preserve">on </t>
  </si>
  <si>
    <t>scratchpad</t>
  </si>
  <si>
    <t>FMSB-004337	BLOCK_2	BUILD_2	Safety Class: NOT_ASSIGNED</t>
  </si>
  <si>
    <t>FMSB-004332	BLOCK_2	BUILD_2	Safety Class: NOT_ASSIGNED</t>
  </si>
  <si>
    <t>FMSB-004338	BLOCK_2	BUILD_2	Safety Class: NOT_ASSIGNED</t>
  </si>
  <si>
    <t>FMSB-004340	BLOCK_2	BUILD_2	Safety Class: NOT_ASSIGNED</t>
  </si>
  <si>
    <t>FMSB-004341	BLOCK_2	BUILD_2	Safety Class: NOT_ASSIGNED</t>
  </si>
  <si>
    <t>FMSB-004343	BLOCK_2	BUILD_2	Safety Class: NOT_ASSIGNED</t>
  </si>
  <si>
    <t>FMSB-004348	BLOCK_2	BUILD_2	Safety Class: NOT_ASSIGNED</t>
  </si>
  <si>
    <t>FMSB-004621	BLOCK_2	BUILD_2	Safety Class: NOT_ASSIGNED</t>
  </si>
  <si>
    <t>FMSB-004324	BLOCK_2	BUILD_2	Safety Class: NOT_ASSIGNED</t>
  </si>
  <si>
    <t>FMSB-007773	BLOCK_2	BUILD_2	Safety Class: NOT_ASSIGNED</t>
  </si>
  <si>
    <t>FMSB-004335	BLOCK_2	BUILD_2	Safety Class: NOT_ASSIGNED</t>
  </si>
  <si>
    <t>FMSB-004307	BLOCK_2	BUILD_2	Safety Class: NOT_ASSIGNED</t>
  </si>
  <si>
    <t>FMSB-004308	BLOCK_2	BUILD_2	Safety Class: NOT_ASSIGNED</t>
  </si>
  <si>
    <t>Note2: All the labels shall be sent with one Tsap call.</t>
  </si>
  <si>
    <t>FMSB-004309	BLOCK_2	BUILD_2	Safety Class: NOT_ASSIGNED</t>
  </si>
  <si>
    <t>FMSB-004310	BLOCK_2	BUILD_2	Safety Class: NOT_ASSIGNED</t>
  </si>
  <si>
    <t>FMSB-004316	BLOCK_2	BUILD_2	Safety Class: NOT_ASSIGNED</t>
  </si>
  <si>
    <t>label357.</t>
  </si>
  <si>
    <t>FMSB-004322	BLOCK_2	BUILD_2	Safety Class: NOT_ASSIGNED</t>
  </si>
  <si>
    <t>FMSB-004323	BLOCK_2	BUILD_2	Safety Class: NOT_ASSIGNED</t>
  </si>
  <si>
    <t>FMSB-004327	BLOCK_2	BUILD_2	Safety Class: NOT_ASSIGNED</t>
  </si>
  <si>
    <t>FMSB-004331	BLOCK_2	BUILD_2	Safety Class: NOT_ASSIGNED</t>
  </si>
  <si>
    <t>FMSB-004325	BLOCK_2	BUILD_2	Safety Class: NOT_ASSIGNED</t>
  </si>
  <si>
    <t>FMSB-004313	BLOCK_2	BUILD_2	Safety Class: NOT_ASSIGNED</t>
  </si>
  <si>
    <t>FMSB-004318	BLOCK_2	BUILD_2	Safety Class: NOT_ASSIGNED</t>
  </si>
  <si>
    <t>FMSB-004329	BLOCK_2	BUILD_2	Safety Class: NOT_ASSIGNED</t>
  </si>
  <si>
    <t>FMSB-004334	BLOCK_2	BUILD_2	Safety Class: NOT_ASSIGNED</t>
  </si>
  <si>
    <t>FMSB-005164	BLOCK_2	BUILD_2	Safety Class: NOT_ASSIGNED</t>
  </si>
  <si>
    <t>FMSB-005117	BLOCK_2	BUILD_2	Safety Class: NOT_ASSIGNED</t>
  </si>
  <si>
    <t>(RAIM_NOT_AVAIL_AT_FAF)</t>
  </si>
  <si>
    <t>(RAIM_NOT_AVAIL_AT_MAP)</t>
  </si>
  <si>
    <t>FMSB-007305	BLOCK_2	BUILD_4	Safety Class: NOT_ASSIGNED</t>
  </si>
  <si>
    <t>From 30.000 MHz to 87.975 MHz</t>
  </si>
  <si>
    <t>From 156.000 MHz to 173.975 MHz</t>
  </si>
  <si>
    <t>From 108.000 MHz to 117.975 MHz</t>
  </si>
  <si>
    <t xml:space="preserve">From 118.000 MHz to 155.975 MHz </t>
  </si>
  <si>
    <t>From 225.000 MHz to 399.975 MHz</t>
  </si>
  <si>
    <t>(MHz)</t>
  </si>
  <si>
    <t>STATION</t>
  </si>
  <si>
    <t>PAGE</t>
  </si>
  <si>
    <t>[Field 6]</t>
  </si>
  <si>
    <t>1</t>
  </si>
  <si>
    <t>2</t>
  </si>
  <si>
    <t>…</t>
  </si>
  <si>
    <t>fmcdu_mon_label121_rwy_id_valid_class</t>
  </si>
  <si>
    <t>fmcdu_mon_label121_rwy_elev_valid_class</t>
  </si>
  <si>
    <t>fmcdu_mon_label121_rwy_lenght_valid_class</t>
  </si>
  <si>
    <t>fmcdu_mon_label121_rwy_hdg_valid_class</t>
  </si>
  <si>
    <t>fmcdu_mon_label120_rwy_id_char2_class</t>
  </si>
  <si>
    <t>fmcdu_mon_label120_rwy_id_char1_class</t>
  </si>
  <si>
    <t>fmcdu_mon_label121_rwy_id_char4_class</t>
  </si>
  <si>
    <t>fmcdu_mon_label120_rwy_id_char3_class</t>
  </si>
  <si>
    <t>fmcdu_mon_label121_rwy_id_char5_class</t>
  </si>
  <si>
    <t>fmcdu_mon_label124_rwy_elevation_class</t>
  </si>
  <si>
    <t>fmcdu_mon_label125_rwy_lenght_class</t>
  </si>
  <si>
    <t>Discrete input signal (HIACT/LODEM)</t>
  </si>
  <si>
    <t>Discrete output signal (ACT/DEM)</t>
  </si>
  <si>
    <t>fmsb_mon_discretes.ahiact_toggle</t>
  </si>
  <si>
    <t xml:space="preserve">fmsb_mon_discretes.ahiact_value </t>
  </si>
  <si>
    <t>fmsb_mon_discretes.lodem_toggle</t>
  </si>
  <si>
    <t xml:space="preserve">fmsb_mon_discretes.lodem_value </t>
  </si>
  <si>
    <t>fmsb_con_discretes.act_toggle</t>
  </si>
  <si>
    <t>fmsb_con_discretes.dem_toggle</t>
  </si>
  <si>
    <t>It represents the ACT-DEM discrete.</t>
  </si>
  <si>
    <t>It represents the HIACT-LODEM discrete.</t>
  </si>
  <si>
    <t>0 Map_Mode_Selected, 
1 Plan_Mode_Selected</t>
  </si>
  <si>
    <t xml:space="preserve">1000 GS1,
1100 ALC,
1001 GS2,
1111 No_Modes_Armed </t>
  </si>
  <si>
    <t>It indicates the status of PITCH_FD2_ARM_MODES.</t>
  </si>
  <si>
    <t>PITCH_FD2_ARM_MODES</t>
  </si>
  <si>
    <t>PITCH_FD1_ARM_MODES</t>
  </si>
  <si>
    <t>ROLL_FD1_ARM_MODES</t>
  </si>
  <si>
    <t>ROLL_FD1_CAP_MODES</t>
  </si>
  <si>
    <t>It indicates the status of PITCH_FD1_ARM_MODES.</t>
  </si>
  <si>
    <t>It indicates the status of PITCH_FD1_CAP_MODES.</t>
  </si>
  <si>
    <t>It indicates the status of ROLL_FD1_ARM_MODES.</t>
  </si>
  <si>
    <t>It indicates the status of ROLL_FD1_CAP_MODES.</t>
  </si>
  <si>
    <t>00 No_AP,
01 DAFD1,
10 DAFD2,
11 Undefined</t>
  </si>
  <si>
    <t xml:space="preserve">PITCH_FD1_VALID   </t>
  </si>
  <si>
    <t xml:space="preserve">PITCH_FD2_VALID   </t>
  </si>
  <si>
    <t xml:space="preserve">ROLL_FD1_VALID    </t>
  </si>
  <si>
    <t xml:space="preserve">ROLL_FD2_VALID    </t>
  </si>
  <si>
    <t xml:space="preserve">VNAV_BUTTON_PUSH  </t>
  </si>
  <si>
    <t>AUTOPILOT_SELECTED</t>
  </si>
  <si>
    <t xml:space="preserve">VNAV_ANNUNCIATOR             </t>
  </si>
  <si>
    <t>DAFD_SELECTED_FLIGHT_DIRECTOR</t>
  </si>
  <si>
    <t xml:space="preserve">AUTOTHROTTLE ENGAGED         </t>
  </si>
  <si>
    <t>0 FD2,
1 FD1</t>
  </si>
  <si>
    <t>WOW_DISCRETE</t>
  </si>
  <si>
    <t>0 WEIGHT_OFF_WHEELS,
1 WEIGHT_ON_WHEELS</t>
  </si>
  <si>
    <t>mc_mon_sel_alt_class.valid</t>
  </si>
  <si>
    <t>mc_mon_sel_alt_class.altitude</t>
  </si>
  <si>
    <t>fmcdu_con_baro_correction_in_hg_class.ssm</t>
  </si>
  <si>
    <t>fmcdu_con_baro_correction_in_hg_class.pressure</t>
  </si>
  <si>
    <t>fmcdu_con_baro_correction_in_hg_class.sdi</t>
  </si>
  <si>
    <t>BEARING_TO_STATION</t>
  </si>
  <si>
    <t>mc_con_vor_bearing_class.bearing_to_station</t>
  </si>
  <si>
    <t>mc_con_vor_bearing_class.validity</t>
  </si>
  <si>
    <t xml:space="preserve">VOR_VALIDITY </t>
  </si>
  <si>
    <t xml:space="preserve">OUTER_MARKER </t>
  </si>
  <si>
    <t>MIDDLE_MARKER</t>
  </si>
  <si>
    <t xml:space="preserve">INNER_MARKER </t>
  </si>
  <si>
    <t xml:space="preserve">0 NOT_RECEIVED,
1 RECEIVED </t>
  </si>
  <si>
    <t>0 LEGAL_FREQ_MODE,
1 ILLEGAL_FREQ_MODE</t>
  </si>
  <si>
    <t xml:space="preserve">mc_con_vor_freq_echo_class.hundreds </t>
  </si>
  <si>
    <t xml:space="preserve">mc_con_vor_freq_echo_class.tens      </t>
  </si>
  <si>
    <t xml:space="preserve">mc_con_vor_freq_echo_class.units </t>
  </si>
  <si>
    <t xml:space="preserve">mc_con_vor_freq_echo_class.tenths </t>
  </si>
  <si>
    <t xml:space="preserve">mc_con_vor_freq_echo_class.hundredths </t>
  </si>
  <si>
    <t>FREQUENCY_ECHO-HUNDREDS</t>
  </si>
  <si>
    <t>FREQUENCY_ECHO-TENS</t>
  </si>
  <si>
    <t xml:space="preserve">FREQUENCY_ECHO-UNITS    </t>
  </si>
  <si>
    <t xml:space="preserve">FREQUENCY_ECHO-TENTHS   </t>
  </si>
  <si>
    <t>FREQUENCY_ECHO-HUNDRETHS</t>
  </si>
  <si>
    <t>VOR_FREQUENCY-HUNDREDS</t>
  </si>
  <si>
    <t>VOR_FREQUENCY-TENS</t>
  </si>
  <si>
    <t>VOR_FREQUENCY-UNITS</t>
  </si>
  <si>
    <t>VOR_FREQUENCY-TENTHS</t>
  </si>
  <si>
    <t>VOR_FREQUENCY-HUNDRETHS</t>
  </si>
  <si>
    <t>0 NOT_IN_SELF_TEST,
1 SELF_TEST</t>
  </si>
  <si>
    <t xml:space="preserve">0 LOW_SENSITIVITY
1 HIGH_SENSITIVITY </t>
  </si>
  <si>
    <t>SELF_TEST</t>
  </si>
  <si>
    <t>MB_SENSITIVITY</t>
  </si>
  <si>
    <t>egi_mon_msg_25_nav_ready_class</t>
  </si>
  <si>
    <t>egi_mon_msg_25_data_ready_flag_ack_class</t>
  </si>
  <si>
    <t>egi_mon_msg_25_pres_drift_angle_class</t>
  </si>
  <si>
    <t>0 Nav_Data_Available,
1 Nav_Data_Unavailable</t>
  </si>
  <si>
    <t>fmcdu_con_gps_date_class.sdi</t>
  </si>
  <si>
    <t>fmcdu_con_gps_date_class.ssm</t>
  </si>
  <si>
    <t>fmcdu_con_gps_date_class.year_unit</t>
  </si>
  <si>
    <t>fmcdu_con_gps_date_class.year_ten</t>
  </si>
  <si>
    <t>fmcdu_con_gps_date_class.month_unit</t>
  </si>
  <si>
    <t>fmcdu_con_gps_date_class.month_ten</t>
  </si>
  <si>
    <t>fmcdu_con_gps_date_class.day_unit</t>
  </si>
  <si>
    <t>fmcdu_con_gps_date_class.day_ten</t>
  </si>
  <si>
    <t xml:space="preserve">fmcdu_con_gps_long_fine_class.sdi      </t>
  </si>
  <si>
    <t xml:space="preserve">fmcdu_con_gps_long_fine_class.gps_long_fine      </t>
  </si>
  <si>
    <t xml:space="preserve">fmcdu_con_gps_long_class.gps_long </t>
  </si>
  <si>
    <t>fmcdu_con_gps_long_class.ssm</t>
  </si>
  <si>
    <t>fmcdu_con_ins_gps_east_vel_class.sdi</t>
  </si>
  <si>
    <t>fmcdu_con_ins_gps_east_vel_class.ssm</t>
  </si>
  <si>
    <t>fmcdu_con_ins_gps_east_vel_class.vel_east</t>
  </si>
  <si>
    <t>fmcdu_con_wind_speed_class.ssm</t>
  </si>
  <si>
    <t>fmcdu_con_wind_speed_class.sdi</t>
  </si>
  <si>
    <t>fmcdu_con_wind_speed_class.wind_speed</t>
  </si>
  <si>
    <t>315 [004m] Wind Speed</t>
  </si>
  <si>
    <t>315 [004m] Wind Angle</t>
  </si>
  <si>
    <t>fmcdu_con_wind_angle_class.sdi</t>
  </si>
  <si>
    <t>fmcdu_con_wind_angle_class.ssm</t>
  </si>
  <si>
    <t>fmcdu_con_wind_angle_class.wind_angle</t>
  </si>
  <si>
    <t>WIND ANGLE</t>
  </si>
  <si>
    <t>321 [004m] Drift Angle</t>
  </si>
  <si>
    <t>fmcdu_con_drift_angle_class.ssm</t>
  </si>
  <si>
    <t>fmcdu_con_drift_angle_class.drift_angle</t>
  </si>
  <si>
    <t>fmcdu_con_drift_angle_class.sdi</t>
  </si>
  <si>
    <t>DRIFT ANGLE</t>
  </si>
  <si>
    <t>CBIT Fail on every RX or TX channel:</t>
  </si>
  <si>
    <t>EQUIPMENT COMM LOST:</t>
  </si>
  <si>
    <t xml:space="preserve">as follows: </t>
  </si>
  <si>
    <t xml:space="preserve">  case x is</t>
  </si>
  <si>
    <t xml:space="preserve">   when others =&gt; null;</t>
  </si>
  <si>
    <t xml:space="preserve">  end case;</t>
  </si>
  <si>
    <t>Note: x specifies the ARINC 429 RX ports (not ARINC 739) from 12 to 19</t>
  </si>
  <si>
    <t xml:space="preserve">If (fmcdu_mon_label_350_class(FMCDU1).fmcdu_comm) is equal to True (1) for at least 3 seconds </t>
  </si>
  <si>
    <t xml:space="preserve">If (fmcdu_mon_label_351_class(FMCDU1).fmcdu_comm or </t>
  </si>
  <si>
    <t xml:space="preserve">    fmcdu_mon_label_351_class(FMCDU2).fmcdu_comm) is equal to to True (1) for at least 3 seconds </t>
  </si>
  <si>
    <t xml:space="preserve">If fmcdu_mon_label_350_class(FMCDU2).fmcdu_comm is equal to True (1) for at least 3 seconds then </t>
  </si>
  <si>
    <t xml:space="preserve">The OFP shall monitor mc_mon_ehsi_map_plan_mode (1553). </t>
  </si>
  <si>
    <t>The OFP shall determine fmcdu_con_total_fuel_class.tot_fuel_class as follows:</t>
  </si>
  <si>
    <t>The OFP shall determine fmcdu_con_sel_alt_class.altitude by converting mc_mon_sel_alt_class.altitude.</t>
  </si>
  <si>
    <t>The OFP shall determine fmcdu_con_takeoff_dec_speed_v1_class.crit_eng_fail_speed_class by converting mc_mon_takeoff_speed_v1_class.</t>
  </si>
  <si>
    <t>The OFP shall monitor mc_mon_press_valid_class.</t>
  </si>
  <si>
    <t>The OFP shall monitor mc_mon_baroset_corr_alt_valid_class.</t>
  </si>
  <si>
    <t>The OFP shall set the SDI field (fmcdu_con_true_air_speed_class.sdi) according to DADS source (01 'DADS1', 10 'DADS2') and set to zero all the remaining bits of the "Data" field of the Label 210 [006] True Air Speed.</t>
  </si>
  <si>
    <t>The OFP shall monitor mc_mon_cas_class.</t>
  </si>
  <si>
    <t>The OFP shall detemine fmcdu_con_corr_airspeed_class.comp_airspeed by converting mc_mon_cas_class.</t>
  </si>
  <si>
    <t>The OFP shall determine mc_con_vor_bearing_class as follows:</t>
  </si>
  <si>
    <t>The OFP shall determine mc_con_vor_freq_echo_class (*) as follows:</t>
  </si>
  <si>
    <t>(*) message VOR Data to MC</t>
  </si>
  <si>
    <t>The OFP shall determine mc_con_vor_frequency_class (*) as follows:</t>
  </si>
  <si>
    <t>(*) message Nav/Comm Freq’s/LRU Power Control</t>
  </si>
  <si>
    <t>The OFP shall determine both mc_con_adf_frequency_class (1553 Message "Nav/Comm Freq’s/LRU Power Control", word ADF_FREQUENCY) and mc_con_adf_tuned_freq (1533 Message "ADF 1 Data to MC", word TUNED_FREQUENCY)  by converting adf_mon_frequency.freq as follows:</t>
  </si>
  <si>
    <t>The OFP shall determine mc_con_adf_tone and mc_con_adf_antenna as follows:</t>
  </si>
  <si>
    <t xml:space="preserve">The OFP shall monitor tacan_mon_freq_mode_class (Label (141) TACAN Frequency/Mode). </t>
  </si>
  <si>
    <t>The OFP shall determine mc_con_ils_located_dme_class as follows;</t>
  </si>
  <si>
    <t>The OFP shall monitor egi_mon_msg_25_data_ready_flag_ack_class (EGI Display Update [EGI1 25-FMSBx BC] message).</t>
  </si>
  <si>
    <t>The OFP shall monitor egi_mon_msg_25_nav_ready_class.</t>
  </si>
  <si>
    <t>The OFP shall monitor egi_mon_ins_only_fom_class</t>
  </si>
  <si>
    <t>The OFP shall monitor egi_mon_chn3_carr_to_noise_dens_class.</t>
  </si>
  <si>
    <t>The OFP shall monitor egi_mon_chn4_sat_num_class.</t>
  </si>
  <si>
    <t>case egi_mon_chn3_chn_mode_class is</t>
  </si>
  <si>
    <t xml:space="preserve">        bit 32(MSB) to bit 12 of fmsb_term_gps_longitude_class </t>
  </si>
  <si>
    <t>The OFP shall monitor egi_mon_msg_25_pres_drift_angle_class (PRESENT DRIFT ANGLE).</t>
  </si>
  <si>
    <t>fmsb_con_discretes</t>
  </si>
  <si>
    <t>In BRIDGE MODE the FMSB#1 CSCI shall act as BC on CNI 1553B Left bus and BBC on CNI 1553B Right bus and the FMSB#2 CSCI shall act as BC on CNI 1553B Right bus and BBC on CNI 1553B Left bus.</t>
  </si>
  <si>
    <t>BC</t>
  </si>
  <si>
    <t xml:space="preserve">V/UHF-DF </t>
  </si>
  <si>
    <t>ACTION</t>
  </si>
  <si>
    <t>String</t>
  </si>
  <si>
    <t>RANGE</t>
  </si>
  <si>
    <t>Data</t>
  </si>
  <si>
    <t>Send_RTS</t>
  </si>
  <si>
    <t>Frequency Range</t>
  </si>
  <si>
    <t>MARITIME_CHANNEL_NUMBER</t>
  </si>
  <si>
    <t>From 400.000 MHz to 511.975 MHz</t>
  </si>
  <si>
    <t>FreqL</t>
  </si>
  <si>
    <t>Note: If the Preset Channel does not contain a frequency the command is ineffective</t>
  </si>
  <si>
    <t>HF</t>
  </si>
  <si>
    <t>mc_con_vert_dev_class.value</t>
  </si>
  <si>
    <t>mc_con_vert_dev_class.validity</t>
  </si>
  <si>
    <t>VERT_DESC_PATH_DEV</t>
  </si>
  <si>
    <t>VERTICAL_DEVIATION_SCALE</t>
  </si>
  <si>
    <t xml:space="preserve">fmcdu_con_gps_lat_fine_class.sdi      </t>
  </si>
  <si>
    <t xml:space="preserve">fmcdu_con_gps_lat_fine_class.gps_lat_fine      </t>
  </si>
  <si>
    <t>000 VERT_DEV_1000_FT,
001 VERT_DEV_500_FT,
010 VERT_DEV_400_FT,
011 VERT_DEV_250_FT,
100 VERT_DEV_200_FT,
101 VERT_DEV_150_FT
others Invalid</t>
  </si>
  <si>
    <t>00000 DEV_1000_FT,
00001 DEV_500_FT,
00010 DEV_400_FT, 
00100 DEV_250_FT,
01000 DEV_200_FT,
10000 DEV_150_FT
others INVALID</t>
  </si>
  <si>
    <t>00001 DEV_2_NM,
00010 DEV_4_NM, 
00100 DEV_5_NM, 
01000 DEV_1_NM, 
10000 DEV_MIN_OR_EQ_TO_0_3_NM, 
00000 DEV_7.5_NM,
others INVALID</t>
  </si>
  <si>
    <t>fmcdu_con_ins_true_heading_class.sdi</t>
  </si>
  <si>
    <t>It specifies if the Bridge is connected to Onside or Offside FMCDU to acquire A429 data from. 
Note: this information is not used by the other Bridge.</t>
  </si>
  <si>
    <t>fmcdu_mon_scratchpad_msg_char(22)</t>
  </si>
  <si>
    <t>fmcdu_mon_scratchpad_msg_char(23)</t>
  </si>
  <si>
    <t>fmcdu_mon_scratchpad_msg_char(24)</t>
  </si>
  <si>
    <t xml:space="preserve">fms_mon_label121_rwy_id_valid_class </t>
  </si>
  <si>
    <t xml:space="preserve">fms_mon_label121_rwy_elev_valid_class </t>
  </si>
  <si>
    <t>fms_mon_label121_rwy_lenght_valid_class</t>
  </si>
  <si>
    <t xml:space="preserve">fms_mon_label121_rwy_hdg_valid_class </t>
  </si>
  <si>
    <t>fmsb_con_offside_status_class</t>
  </si>
  <si>
    <t>fmsb_term_onside_fmsb_bc_status</t>
  </si>
  <si>
    <t>It represents the 1553 BC status of onside bridge</t>
  </si>
  <si>
    <t>mc_con_onside_fmsb_1553_bc_status_class</t>
  </si>
  <si>
    <t>ONSIDE_FMSB_1553_BC_STATUS</t>
  </si>
  <si>
    <t>It represents the 1553 RT status of MC1</t>
  </si>
  <si>
    <t>It represents the 1553 RT status of MC2</t>
  </si>
  <si>
    <t>fmcdu_mon_cross_track_dist_class.sign_bit</t>
  </si>
  <si>
    <t>844</t>
  </si>
  <si>
    <t>0 FLY_LEFT
1 FLY_RIGHT</t>
  </si>
  <si>
    <t>cross_track_distance_sign_bit</t>
  </si>
  <si>
    <t>mc_mon_tat_valid_class</t>
  </si>
  <si>
    <t>mc_mon_tat_class</t>
  </si>
  <si>
    <t>It indicates the Corrected Air Speed (CAS).</t>
  </si>
  <si>
    <t xml:space="preserve">fmcdu_mon_label_350_class.739_bit15     </t>
  </si>
  <si>
    <t xml:space="preserve">fmcdu_mon_label_350_class.nav_4000_bit11 </t>
  </si>
  <si>
    <t>fmcdu_mon_label_350_class.nav_4000_bit12</t>
  </si>
  <si>
    <t>fmcdu_mon_label_350_class.429_bit16</t>
  </si>
  <si>
    <t xml:space="preserve">fmcdu_mon_label_350_class.429_bit17       </t>
  </si>
  <si>
    <t xml:space="preserve">fmcdu_mon_label_350_class.429_bit18     </t>
  </si>
  <si>
    <t xml:space="preserve">fmcdu_mon_label_350_class.739_bit23      </t>
  </si>
  <si>
    <t>fmcdu_mon_label_350_class.429_bit24</t>
  </si>
  <si>
    <t xml:space="preserve">fmcdu_mon_label_350_class.429_bit25      </t>
  </si>
  <si>
    <t>fmcdu_mon_label_350_class.429_bit26</t>
  </si>
  <si>
    <t xml:space="preserve">FMSB1 (739) </t>
  </si>
  <si>
    <t>FMSB1</t>
  </si>
  <si>
    <t>GLSSU1</t>
  </si>
  <si>
    <t xml:space="preserve">NAV-4000 </t>
  </si>
  <si>
    <t>TACAN1</t>
  </si>
  <si>
    <t>NAV-4500</t>
  </si>
  <si>
    <t>GLSSU2</t>
  </si>
  <si>
    <t>TACAN2</t>
  </si>
  <si>
    <t>CMU (739)</t>
  </si>
  <si>
    <t>FMSB2 (739)</t>
  </si>
  <si>
    <t>FMSB2</t>
  </si>
  <si>
    <t>FMCDUx_FMCDUy_COMM</t>
  </si>
  <si>
    <t xml:space="preserve">SATCOM (739) </t>
  </si>
  <si>
    <t xml:space="preserve">GLSSU1 </t>
  </si>
  <si>
    <t>fmcdu_con_gps_vert_vel_class.ssm</t>
  </si>
  <si>
    <t>MC_ICDU_CONTROL</t>
  </si>
  <si>
    <t>ICDU_LAMP_TEST_REQ</t>
  </si>
  <si>
    <t>00 NVIS,
01 NORMAL,
10 THUNDERSTORM,
11 NVIS_DEFAULT</t>
  </si>
  <si>
    <t xml:space="preserve">0 ICDU_NOT_REQUESTED,
1 ICDU_REQUESTED
</t>
  </si>
  <si>
    <t>mc_mon_icdu_control_class</t>
  </si>
  <si>
    <t>mc_mon_icdu_lamp_test_req_class</t>
  </si>
  <si>
    <t>MCDU1_NORM_NVG</t>
  </si>
  <si>
    <t>MCDU1_DAY_NIGHT</t>
  </si>
  <si>
    <t>MCDU1_LAMP_TEST</t>
  </si>
  <si>
    <t>Controlled by BR1</t>
  </si>
  <si>
    <t>Controlled by BR2</t>
  </si>
  <si>
    <t>MCDU2_NORM_NVG</t>
  </si>
  <si>
    <t>MCDU3_NORM_NVG</t>
  </si>
  <si>
    <t xml:space="preserve">MCDU2_LAMP_TEST </t>
  </si>
  <si>
    <t xml:space="preserve">MCDU3_LAMP_TEST </t>
  </si>
  <si>
    <t>MCDU2_DAY_NIGHT</t>
  </si>
  <si>
    <t>MCDU3_DAY_NIGHT</t>
  </si>
  <si>
    <t>Discrete output signal</t>
  </si>
  <si>
    <t>0 LAMP_TEST_INACTIVE, 
1 LAMP_TEST_ACTIVE</t>
  </si>
  <si>
    <t xml:space="preserve">discr_con_mcdu1_norm_nvg                   </t>
  </si>
  <si>
    <t>discr_con_mcdu1_day_night</t>
  </si>
  <si>
    <t>discr_con_mcdu1_lamp_test</t>
  </si>
  <si>
    <t xml:space="preserve">discr_con_mcdu2_norm_nvg </t>
  </si>
  <si>
    <t xml:space="preserve">discr_con_mcdu3_norm_nvg </t>
  </si>
  <si>
    <t xml:space="preserve">discr_con_mcdu2_lamp_test </t>
  </si>
  <si>
    <t xml:space="preserve">discr_con_mcdu3_lamp_test </t>
  </si>
  <si>
    <t>discr_con_mcdu2_day_night</t>
  </si>
  <si>
    <t>discr_con_mcdu3_day_night</t>
  </si>
  <si>
    <t>0 NVG_MODE_INACTIVE,
1 NVG_MODE_ACTIVE</t>
  </si>
  <si>
    <t>0 NIGHT_MODE_INACTIVE,
1 NIGHT_MODE_ACTIVE</t>
  </si>
  <si>
    <t>VUHF</t>
  </si>
  <si>
    <t>it indicates if there is an advisory message to be displayed into the scratchpad</t>
  </si>
  <si>
    <t>VUx Mode</t>
  </si>
  <si>
    <t>RADIO_GO/NO-GO</t>
  </si>
  <si>
    <t>ANTNN_GO/NO-GO</t>
  </si>
  <si>
    <t>0 Ant_Go, 
1 Ant_Nogo</t>
  </si>
  <si>
    <t>0 Radio_Go, 
1 Radio_Nogo</t>
  </si>
  <si>
    <t>vuhf_mon_radio_go_no_go_status_class</t>
  </si>
  <si>
    <t>vuhf_mon_ant_go_no_go_status_class</t>
  </si>
  <si>
    <t>It indicates the VUHF Radio Status.</t>
  </si>
  <si>
    <t>It indicates the number of minor frame the OFP shall set mc_con_mcdu_current_key_class to key press received before reset it to null.</t>
  </si>
  <si>
    <t>mc_term_adv_present</t>
  </si>
  <si>
    <t>VUx_MANUAL_CONTROL</t>
  </si>
  <si>
    <t>0 Not_Manual,
1 Manual</t>
  </si>
  <si>
    <t>mc_con_vuhf_manual_ctrl_class</t>
  </si>
  <si>
    <t>mc_con_vuhf_status_class</t>
  </si>
  <si>
    <t>VUx_STATUS</t>
  </si>
  <si>
    <t>00 VU_OFF, 
01 VU_OK, 
10 Unable_to_tune, 
11 Fail</t>
  </si>
  <si>
    <t>REDUNDANCY MAN / VUHF</t>
  </si>
  <si>
    <t>Radio_Go</t>
  </si>
  <si>
    <t>Ant_Go</t>
  </si>
  <si>
    <t>&lt;VUHF_1&gt;: VUHF 1
&lt;VUHF_2&gt;: VUHF 2</t>
  </si>
  <si>
    <t>It indicates the VUHF Radio Control type.</t>
  </si>
  <si>
    <t>It indicates the VUHF Radio Status detected by internal PBIT/IBIT.</t>
  </si>
  <si>
    <t>It indicates the VUHF Radio Antenna Status detected by internal PBIT/IBIT.</t>
  </si>
  <si>
    <t>It indicates the status of  VUHF 1553 RT on bus line A.</t>
  </si>
  <si>
    <t>vuhf_term_power_status_class</t>
  </si>
  <si>
    <t xml:space="preserve">vuhf_term_fail_status_class </t>
  </si>
  <si>
    <t xml:space="preserve">vuhf_term_manual_ctrl_class </t>
  </si>
  <si>
    <t>vuhf_term_emerg_status_class</t>
  </si>
  <si>
    <t xml:space="preserve">vuhf_term_tune_status_class </t>
  </si>
  <si>
    <t>0 Off,
1 On</t>
  </si>
  <si>
    <t xml:space="preserve">0 Tuning_Ok,
1 Unable_to_tune
</t>
  </si>
  <si>
    <t>Discrete input signal</t>
  </si>
  <si>
    <t>discr_mon_vuhf_manual_mode_class</t>
  </si>
  <si>
    <t>0 Manual_Mode_Active, 
1 Nominal_Operation</t>
  </si>
  <si>
    <t>vuhf_term_mt_mode_class</t>
  </si>
  <si>
    <t xml:space="preserve">vuhf_term_tuned_mt_ch_class     </t>
  </si>
  <si>
    <t>0 AM, 
1 FM</t>
  </si>
  <si>
    <t>0 UHF, 
1 VHF</t>
  </si>
  <si>
    <t>vuhf_term_oper_mode_class</t>
  </si>
  <si>
    <t xml:space="preserve">vuhf_term_active_id_class    </t>
  </si>
  <si>
    <t xml:space="preserve">vuhf_term_active_freq_class  </t>
  </si>
  <si>
    <t xml:space="preserve">vuhf_term_active_ch_class    </t>
  </si>
  <si>
    <t xml:space="preserve">vuhf_term_active_modul_class </t>
  </si>
  <si>
    <t xml:space="preserve">vuhf_term_guard_freq_class   </t>
  </si>
  <si>
    <t xml:space="preserve">vuhf_term_alert_class        </t>
  </si>
  <si>
    <t xml:space="preserve">vuhf_term_standby_id_class   </t>
  </si>
  <si>
    <t xml:space="preserve">vuhf_term_standby_freq_class </t>
  </si>
  <si>
    <t xml:space="preserve">vuhf_term_standby_ch_class   </t>
  </si>
  <si>
    <t>vuhf_term_standby_modul_class</t>
  </si>
  <si>
    <t xml:space="preserve">FREQUENCY_TENS_DIGIT </t>
  </si>
  <si>
    <t xml:space="preserve">FREQUENCY_ONES_DIGIT </t>
  </si>
  <si>
    <t>FREQUENCY_TENTHS_DIGIT</t>
  </si>
  <si>
    <t xml:space="preserve">FREQUENCY_OFFSET_50_kHz    </t>
  </si>
  <si>
    <t xml:space="preserve">FREQUENCY_OFFSET_25_kHz    </t>
  </si>
  <si>
    <t xml:space="preserve">FREQUENCY_OFFSET_200_MHz   </t>
  </si>
  <si>
    <t xml:space="preserve">FREQUENCY_OFFSET_100_MHz </t>
  </si>
  <si>
    <t>FREQUENCY_OFFSET_200_wd_10_MHz</t>
  </si>
  <si>
    <t xml:space="preserve">vuhf_con_freq_class.tens_digit </t>
  </si>
  <si>
    <t xml:space="preserve">vuhf_con_freq_class.ones_digit </t>
  </si>
  <si>
    <t>vuhf_con_freq_class.tenths_digit</t>
  </si>
  <si>
    <t xml:space="preserve">vuhf_con_freq_class.offset_50_k    </t>
  </si>
  <si>
    <t xml:space="preserve">vuhf_con_freq_class.offset_25_k    </t>
  </si>
  <si>
    <t xml:space="preserve">vuhf_con_freq_class.offset_200_m   </t>
  </si>
  <si>
    <t xml:space="preserve">vuhf_con_freq_class.offset_100_m </t>
  </si>
  <si>
    <t>vuhf_con_freq_class.offset_200_m_wd10</t>
  </si>
  <si>
    <t>vuhf_con_modul_class</t>
  </si>
  <si>
    <t>vuhf_con_offset_class.khz_10</t>
  </si>
  <si>
    <t>vuhf_con_offset_class.khz_5</t>
  </si>
  <si>
    <t xml:space="preserve">MODULATION </t>
  </si>
  <si>
    <t xml:space="preserve">OFFSET_10k </t>
  </si>
  <si>
    <t xml:space="preserve">OFFSET_5k </t>
  </si>
  <si>
    <t>0 AM,
1 FM</t>
  </si>
  <si>
    <t xml:space="preserve">vuhf_con_marit_mode_class   </t>
  </si>
  <si>
    <t>vuhf_con_marit_station_class</t>
  </si>
  <si>
    <t>vuhf_con_marit_channel_class</t>
  </si>
  <si>
    <t xml:space="preserve">MARITIME_MODE          </t>
  </si>
  <si>
    <t xml:space="preserve">MARITIME_STATION       </t>
  </si>
  <si>
    <t>0 Mt_Off,
1 Mt_On</t>
  </si>
  <si>
    <t>0 Ship,
1 Shore</t>
  </si>
  <si>
    <t xml:space="preserve">vuhf_term_tuned_modul_class           </t>
  </si>
  <si>
    <t xml:space="preserve">vuhf_term_tuned_band_class            </t>
  </si>
  <si>
    <t>vuhf_term_advisory_msg_class</t>
  </si>
  <si>
    <t>vuhf_term_cwa_sys_msg_class</t>
  </si>
  <si>
    <t xml:space="preserve">vuhf_mon_freq_class.tens_digit </t>
  </si>
  <si>
    <t xml:space="preserve">vuhf_mon_freq_class.ones_digit </t>
  </si>
  <si>
    <t>vuhf_mon_freq_class.tenths_digit</t>
  </si>
  <si>
    <t xml:space="preserve">vuhf_mon_freq_class.offset_50_k    </t>
  </si>
  <si>
    <t xml:space="preserve">vuhf_mon_freq_class.offset_25_k    </t>
  </si>
  <si>
    <t xml:space="preserve">vuhf_mon_freq_class.offset_200_m   </t>
  </si>
  <si>
    <t xml:space="preserve">vuhf_mon_freq_class.offset_100_m </t>
  </si>
  <si>
    <t>vuhf_mon_freq_class.offset_200_m_wd10</t>
  </si>
  <si>
    <t>vuhf_mon_modul_class</t>
  </si>
  <si>
    <t>vuhf_mon_offset_class.khz_10</t>
  </si>
  <si>
    <t>vuhf_mon_offset_class.khz_5</t>
  </si>
  <si>
    <t xml:space="preserve">vuhf_mon_marit_mode_class   </t>
  </si>
  <si>
    <t>vuhf_mon_marit_station_class</t>
  </si>
  <si>
    <t>vuhf_mon_marit_channel_class</t>
  </si>
  <si>
    <t>FREQUENCY_OFFSET_200_wd_12_MHz</t>
  </si>
  <si>
    <t>vuhf_term_marit_station_class</t>
  </si>
  <si>
    <t>00 AUTO,
01 EGI_1,
10 EGI_2,
11 RESERVED</t>
  </si>
  <si>
    <t>fmcdu_mon_egi_ctrl_word_class.egi_src</t>
  </si>
  <si>
    <t>SELECTED EGI SOURCE</t>
  </si>
  <si>
    <t>vuhf_term_pbit_completed_class</t>
  </si>
  <si>
    <t>RT_MODE</t>
  </si>
  <si>
    <t xml:space="preserve">SQUELCH </t>
  </si>
  <si>
    <t>0 Disabled,
1 Enabled</t>
  </si>
  <si>
    <t>vuhf_con_rt_mode_class</t>
  </si>
  <si>
    <t>vuhf_con_squelch_class</t>
  </si>
  <si>
    <t>vuhf_mon_rt_mode_class</t>
  </si>
  <si>
    <t>vuhf_mon_squelch_class</t>
  </si>
  <si>
    <t>vuhf_term_tuned_freq_class</t>
  </si>
  <si>
    <t>discr_con_vuhf1_tone_ctrl</t>
  </si>
  <si>
    <t>discr_con_vuhf2_tone_ctrl</t>
  </si>
  <si>
    <t>V/UHF1 TONE CTRL</t>
  </si>
  <si>
    <t>V/UHF2 TONE CTRL</t>
  </si>
  <si>
    <t>V/UHF COM1 ANTENNA SELECT</t>
  </si>
  <si>
    <t>V/UHF COM2 ANTENNA SELECT</t>
  </si>
  <si>
    <t>discr_con_vuhf1_antenna_sel</t>
  </si>
  <si>
    <t>discr_con_vuhf2_antenna_sel</t>
  </si>
  <si>
    <t>0 BOTTOM,
1 TOP</t>
  </si>
  <si>
    <t>0 DISABLE_TONE,
1 ENABLE_TONE</t>
  </si>
  <si>
    <t xml:space="preserve">vuhf_term_squelch_state_class </t>
  </si>
  <si>
    <t xml:space="preserve">vuhf_term_antenna_sel_class </t>
  </si>
  <si>
    <t>vuhf_term_tone_class</t>
  </si>
  <si>
    <t xml:space="preserve">vuhf_term_prev_tuned_freq_class  </t>
  </si>
  <si>
    <t>vuhf_term_prev_tuned_offset_class</t>
  </si>
  <si>
    <t xml:space="preserve">vuhf_term_prev_tuned_mt_ch_class </t>
  </si>
  <si>
    <t xml:space="preserve">vuhf_term_prev_tuned_modul_class </t>
  </si>
  <si>
    <t xml:space="preserve">vuhf_term_prev_tuned_band_class  </t>
  </si>
  <si>
    <t>It indicates the Data Entry Advisory Message related to VUHF radio.</t>
  </si>
  <si>
    <t>It indicates the CNI CWA System Advisory Message related to VUHF radio.</t>
  </si>
  <si>
    <t xml:space="preserve">It indicates the VUHF radio power status </t>
  </si>
  <si>
    <t xml:space="preserve">It indicates the VUHF radio fail status  </t>
  </si>
  <si>
    <t xml:space="preserve">It indicates the VUHF radio control mode </t>
  </si>
  <si>
    <t xml:space="preserve">It indicates the VUHF radio emergency mode  </t>
  </si>
  <si>
    <t>It indicates the VUHF radio tuning status</t>
  </si>
  <si>
    <t>It indicates the VUHF radio maritime mode</t>
  </si>
  <si>
    <t>It indicates the VUHF radio operating mode</t>
  </si>
  <si>
    <t xml:space="preserve">It indicates the VUHF radio maritime station mode </t>
  </si>
  <si>
    <t>It indicates the VUHF radio pbit is completed.</t>
  </si>
  <si>
    <t>It indicates the VUHF squelch state.</t>
  </si>
  <si>
    <t>It indicates the VUHF Antenna Selection</t>
  </si>
  <si>
    <t>It indicates the VUHF Tone Selection</t>
  </si>
  <si>
    <t>It indicates the VUHF radio current modulation</t>
  </si>
  <si>
    <t xml:space="preserve">It indicates the VUHF radio current band        </t>
  </si>
  <si>
    <t xml:space="preserve">It indicates the VUHF radio previous tuned_frequency </t>
  </si>
  <si>
    <t>It indicates the VUHF radio previous offset</t>
  </si>
  <si>
    <t>It indicates the VUHF radio previous mt_ch</t>
  </si>
  <si>
    <t>It indicates the VUHF radio previous mt_id</t>
  </si>
  <si>
    <t>It indicates the VUHF radio previous modulation</t>
  </si>
  <si>
    <t xml:space="preserve">It indicates the VUHF radio previous band </t>
  </si>
  <si>
    <t>Se 001 [002] DISTANCE TO fuori range [0, 2047,9375), bisogna settare la validity del CON (field DISTANCE_TO_VALID) a False.</t>
  </si>
  <si>
    <t xml:space="preserve">fmsb_term_egi_rt_status_class
 [ "OK " | "FAILED" ]
PHYSICAL INTERPRETATION:
It represents the 1553 RT status of EGI 1 and 2.
Instances are: 
EGI_1, EGI_2
TYPE:
ENUM
ENUMERATION MAPS:
Num. Value --- Enum value
----------------------------------
0             OK             
1             FAILED
----------------------------------
INITIAL VALUE:
N/A
ISSUE:
G05+
</t>
  </si>
  <si>
    <t xml:space="preserve">fmsb_term_vu_12_rt_status_class
 [ "OK " | "FAILED" ]
PHYSICAL INTERPRETATION:
It represents the 1553 RT status of V/UHF 1,2
Instances are: 
VU_1, VU_2
TYPE:
ENUM
ENUMERATION MAPS:
Num. Value --- Enum value
----------------------------------
0             OK             
1             FAILED
----------------------------------
INITIAL VALUE:
N/A
ISSUE:
G05+
</t>
  </si>
  <si>
    <t xml:space="preserve">fmsb_term_offside_bridge_rt_status_class 
 [ "OK " | "FAILED" ]
PHYSICAL INTERPRETATION:
It represents the 1553 RT status of offside bridge
Instances are: 
BR_2, BR_1
TYPE:
ENUM
ENUMERATION MAPS:
Num. Value --- Enum value
----------------------------------
0             OK             
1             FAILED
----------------------------------
INITIAL VALUE:
N/A
ISSUE:
G05+
</t>
  </si>
  <si>
    <t xml:space="preserve">fmsb_term_onside_fmsb_bc_status
 [ "BC_OK" | "BC_Fail" ]
PHYSICAL INTERPRETATION:
It represents the 1553 BC status of onside bridge
TYPE:
ENUM
ENUMERATION MAPS:
Num. Value --- Enum value
----------------------------------
0             BC_OK
1             BC_Fail
----------------------------------
INITIAL VALUE:
N/A
ISSUE:
G05+
</t>
  </si>
  <si>
    <t xml:space="preserve">fmsb_term_ins_n_s_vel_class
PHYSICAL INTERPRETATION:
It represents the North/South INS velocity
Instances are: 
EGI_1, EGI_2
TYPE:
FLOAT
INITIAL VALUE:
N/A
ISSUE:
G05+
</t>
  </si>
  <si>
    <t xml:space="preserve">fmsb_term_ins_e_w_vel_class
PHYSICAL INTERPRETATION:
It represents the East/West INS velocity
Instances are: 
EGI_1, EGI_2
TYPE:
FLOAT
INITIAL VALUE:
N/A
ISSUE:
G05+
</t>
  </si>
  <si>
    <t xml:space="preserve">mc_term_adv_present
PHYSICAL INTERPRETATION:
It indicates if there is an advisory message in MIL-STD-1553 message “MC
ICDUx Soft Panel Display Text – Display Line 14”
TYPE:
BOOL
INITIAL VALUE:
N/A
ISSUE:
G05+
</t>
  </si>
  <si>
    <t xml:space="preserve">vuhf_term_power_status_class
 [ "Off" | "On" ]
PHYSICAL INTERPRETATION:
It indicates the VUHF radio power status 
Instances are: 
&lt;VUHF_1&gt;: VUHF 1
&lt;VUHF_2&gt;: VUHF 2
TYPE:
ENUM
ENUMERATION MAPS:
Num. Value --- Enum value
----------------------------------
0             Off
1             On
----------------------------------
INITIAL VALUE:
N/A
ISSUE:
G05+
</t>
  </si>
  <si>
    <t xml:space="preserve">vuhf_term_fail_status_class 
 [ "Good" | "Fail" ]
PHYSICAL INTERPRETATION:
It indicates the VUHF radio fail status  
Instances are: 
&lt;VUHF_1&gt;: VUHF 1
&lt;VUHF_2&gt;: VUHF 2
TYPE:
ENUM
ENUMERATION MAPS:
Num. Value --- Enum value
----------------------------------
0             Good
1             Fail
----------------------------------
INITIAL VALUE:
N/A
ISSUE:
G05+
</t>
  </si>
  <si>
    <t xml:space="preserve">vuhf_term_manual_ctrl_class 
 [ "Not_Manual" | "Manual" ]
PHYSICAL INTERPRETATION:
It indicates the VUHF radio control mode 
Instances are: 
&lt;VUHF_1&gt;: VUHF 1
&lt;VUHF_2&gt;: VUHF 2
TYPE:
ENUM
ENUMERATION MAPS:
Num. Value --- Enum value
----------------------------------
0             Not_Manual
1             Manual
----------------------------------
INITIAL VALUE:
N/A
ISSUE:
G05+
</t>
  </si>
  <si>
    <t xml:space="preserve">vuhf_term_tune_status_class 
 [ "Tuning_Ok" | "Unable_to_tune" |  ]
PHYSICAL INTERPRETATION:
It indicates the VUHF radio tuning status
Instances are: 
&lt;VUHF_1&gt;: VUHF 1
&lt;VUHF_2&gt;: VUHF 2
TYPE:
ENUM
ENUMERATION MAPS:
Num. Value --- Enum value
----------------------------------
0             Tuning_Ok
1             Unable_to_tune
----------------------------------
INITIAL VALUE:
N/A
ISSUE:
G05+
</t>
  </si>
  <si>
    <t xml:space="preserve">vuhf_term_mt_mode_class
 [ "Off" | "On" ]
PHYSICAL INTERPRETATION:
It indicates the VUHF radio maritime mode
Instances are: 
&lt;VUHF_1&gt;: VUHF 1
&lt;VUHF_2&gt;: VUHF 2
TYPE:
ENUM
ENUMERATION MAPS:
Num. Value --- Enum value
----------------------------------
0             Off
1             On
----------------------------------
INITIAL VALUE:
N/A
ISSUE:
G05+
</t>
  </si>
  <si>
    <t xml:space="preserve">vuhf_term_marit_station_class
 [ "Ship" | "Shore" ]
PHYSICAL INTERPRETATION:
It indicates the VUHF radio maritime station mode 
Instances are: 
&lt;VUHF_1&gt;: VUHF 1
&lt;VUHF_2&gt;: VUHF 2
TYPE:
ENUM
ENUMERATION MAPS:
Num. Value --- Enum value
----------------------------------
0             Ship
1             Shore
----------------------------------
INITIAL VALUE:
N/A
ISSUE:
G05+
</t>
  </si>
  <si>
    <t xml:space="preserve">vuhf_term_pbit_completed_class
PHYSICAL INTERPRETATION:
It indicates the VUHF radio pbit is completed.
Instances are: 
&lt;VUHF_1&gt;: VUHF 1
&lt;VUHF_2&gt;: VUHF 2
TYPE:
BOOL
INITIAL VALUE:
N/A
ISSUE:
G05+
</t>
  </si>
  <si>
    <t xml:space="preserve">vuhf_term_advisory_msg_class
 [ "No_Error" | "Invalid_Entry" | "Not_Allowed" | "Not_In_Db" | "Invalid_Delete" | "Duplicate_Id" ]
PHYSICAL INTERPRETATION:
It indicates the Data Entry Advisory Message related to VUHF radio.
Instances are: 
&lt;VUHF_1&gt;: VUHF 1
&lt;VUHF_2&gt;: VUHF 2
TYPE:
ENUM
ENUMERATION MAPS:
Num. Value --- Enum value
----------------------------------
0             No_Error
1             Invalid_Entry
2             Not_Allowed
3             Not_In_Db
4             Invalid_Delete
5             Duplicate_Id
----------------------------------
INITIAL VALUE:
N/A
ISSUE:
G05+
</t>
  </si>
  <si>
    <t xml:space="preserve">vuhf_term_cwa_sys_msg_class
 [ "No_Error" | "Invalid_Vu1_Tune" | "Invalid_Vu2_Tune" | "Invalid_Vu1_Control" | "Invalid_Vu2_Control" ]
PHYSICAL INTERPRETATION:
It indicates the CNI CWA System Advisory Message related to VUHF radio.
Instances are: 
&lt;VUHF_1&gt;: VUHF 1
&lt;VUHF_2&gt;: VUHF 2
TYPE:
ENUM
ENUMERATION MAPS:
Num. Value --- Enum value
----------------------------------
0             No_Error
1             Invalid_Vu1_Tune
2             Invalid_Vu2_Tune
3             Invalid_Vu1_Control
4             Invalid_Vu2_Control
----------------------------------
INITIAL VALUE:
N/A
ISSUE:
G05+
</t>
  </si>
  <si>
    <t xml:space="preserve">vuhf_term_tone_class
 [ "Off" | "On" ]
PHYSICAL INTERPRETATION:
It indicates the VUHF Tone Selection
Instances are: 
&lt;VUHF_1&gt;: VUHF 1
&lt;VUHF_2&gt;: VUHF 2
TYPE:
ENUM
ENUMERATION MAPS:
Num. Value --- Enum value
----------------------------------
0             Off
1             On
----------------------------------
INITIAL VALUE:
N/A
ISSUE:
G05+
</t>
  </si>
  <si>
    <t xml:space="preserve">vuhf_term_tuned_modul_class           
 [ "AM " | "FM" ]
PHYSICAL INTERPRETATION:
It indicates the VUHF radio current modulation
Instances are: 
&lt;VUHF_1&gt;: VUHF 1
&lt;VUHF_2&gt;: VUHF 2
TYPE:
ENUM
ENUMERATION MAPS:
Num. Value --- Enum value
----------------------------------
0             AM             
1             FM
----------------------------------
INITIAL VALUE:
N/A
ISSUE:
G05+
</t>
  </si>
  <si>
    <t xml:space="preserve">vuhf_term_tuned_band_class            
 [ "UHF " | "VHF" ]
PHYSICAL INTERPRETATION:
It indicates the VUHF radio current band        
Instances are: 
&lt;VUHF_1&gt;: VUHF 1
&lt;VUHF_2&gt;: VUHF 2
TYPE:
ENUM
ENUMERATION MAPS:
Num. Value --- Enum value
----------------------------------
0             UHF             
1             VHF
----------------------------------
INITIAL VALUE:
N/A
ISSUE:
G05+
</t>
  </si>
  <si>
    <t xml:space="preserve">vuhf_term_prev_tuned_freq_class  
PHYSICAL INTERPRETATION:
It indicates the VUHF radio previous tuned_frequency 
Instances are: 
&lt;VUHF_1&gt;: VUHF 1
&lt;VUHF_2&gt;: VUHF 2
TYPE:
FLOAT
INITIAL VALUE:
N/A
ISSUE:
G05+
</t>
  </si>
  <si>
    <t xml:space="preserve">vuhf_term_prev_tuned_mt_ch_class 
PHYSICAL INTERPRETATION:
It indicates the VUHF radio previous mt_ch
Instances are: 
&lt;VUHF_1&gt;: VUHF 1
&lt;VUHF_2&gt;: VUHF 2
TYPE:
STRING
INITIAL VALUE:
N/A
ISSUE:
G05+
</t>
  </si>
  <si>
    <t xml:space="preserve">vuhf_term_prev_tuned_modul_class 
 [ "AM " | "FM" ]
PHYSICAL INTERPRETATION:
It indicates the VUHF radio previous modulation
Instances are: 
&lt;VUHF_1&gt;: VUHF 1
&lt;VUHF_2&gt;: VUHF 2
TYPE:
ENUM
ENUMERATION MAPS:
Num. Value --- Enum value
----------------------------------
0             AM             
1             FM
----------------------------------
INITIAL VALUE:
N/A
ISSUE:
G05+
</t>
  </si>
  <si>
    <t xml:space="preserve">vuhf_term_prev_tuned_band_class  
 [ "UHF " | "VHF" ]
PHYSICAL INTERPRETATION:
It indicates the VUHF radio previous band 
Instances are: 
&lt;VUHF_1&gt;: VUHF 1
&lt;VUHF_2&gt;: VUHF 2
TYPE:
ENUM
ENUMERATION MAPS:
Num. Value --- Enum value
----------------------------------
0             UHF             
1             VHF
----------------------------------
INITIAL VALUE:
N/A
ISSUE:
G05+
</t>
  </si>
  <si>
    <r>
      <t>tacan_mon_diagn_class.</t>
    </r>
    <r>
      <rPr>
        <b/>
        <sz val="9"/>
        <rFont val="Calibri"/>
        <family val="2"/>
      </rPr>
      <t>ssm</t>
    </r>
  </si>
  <si>
    <t>Act Dem Discretes</t>
  </si>
  <si>
    <t>Hiact Lodem Discretes</t>
  </si>
  <si>
    <t>discr_con_mcdu1_norm_nvg</t>
  </si>
  <si>
    <t>discr_con_mcdu2_norm_nvg</t>
  </si>
  <si>
    <t>discr_con_mcdu3_norm_nvg</t>
  </si>
  <si>
    <t>discr_con_mcdu2_lamp_test</t>
  </si>
  <si>
    <t>discr_con_mcdu3_lamp_test</t>
  </si>
  <si>
    <t>fms_mon_label121_rwy_id_valid_class</t>
  </si>
  <si>
    <t>fms_mon_label121_rwy_elev_valid_class</t>
  </si>
  <si>
    <t>fms_mon_label121_rwy_hdg_valid_class</t>
  </si>
  <si>
    <t>vuhf_con_freq_class</t>
  </si>
  <si>
    <t>vuhf_con_offset_class</t>
  </si>
  <si>
    <t>vuhf_con_marit_mode_class</t>
  </si>
  <si>
    <t>This identifier consists of codes and numbers as [IDEN-DDDDDD] where:</t>
  </si>
  <si>
    <t>2) [-] is a separation character</t>
  </si>
  <si>
    <t>FMSB-002949	BLOCK_2	BUILD_2	Safety Class: NOT_ASSIGNED</t>
  </si>
  <si>
    <t>The OFP shall interface 2 V/UHF radios, both on CNI MIL-STD-1553B Left and Right bus.</t>
  </si>
  <si>
    <t>FMSB-002952	BLOCK_2	BUILD_2	Safety Class: NOT_ASSIGNED</t>
  </si>
  <si>
    <t>FMSB-002951	BLOCK_2	BUILD_2	Safety Class: NOT_ASSIGNED</t>
  </si>
  <si>
    <t>The OFP shall interface 2 MCs, both on CNI MIL-STD-1553B Left and Right bus.</t>
  </si>
  <si>
    <t>FMSB-002950	BLOCK_2	BUILD_2	Safety Class: NOT_ASSIGNED</t>
  </si>
  <si>
    <t>The OFP shall interface 2 EGIs, both on CNI MIL-STD-1553B Left and Right bus.</t>
  </si>
  <si>
    <t>FMSB-003406	BLOCK_2	BUILD_2	Safety Class: NOT_ASSIGNED</t>
  </si>
  <si>
    <t>The OFP shall interface the offside FMS Bridge, both on CNI MIL-STD-1553B Left and Right bus.</t>
  </si>
  <si>
    <t>FMSB-002953	BLOCK_2	BUILD_2	Safety Class: NOT_ASSIGNED</t>
  </si>
  <si>
    <t>FMSB-002960	BLOCK_2	BUILD_2	Safety Class: NOT_ASSIGNED</t>
  </si>
  <si>
    <t>FMSB-002959	BLOCK_2	BUILD_2	Safety Class: NOT_ASSIGNED</t>
  </si>
  <si>
    <t>The OFP shall interface over ARINC 429 the NAV-4000.</t>
  </si>
  <si>
    <t>FMSB-002958	BLOCK_2	BUILD_2	Safety Class: NOT_ASSIGNED</t>
  </si>
  <si>
    <t>The OFP shall interface over ARINC 429 the NAV-4500.</t>
  </si>
  <si>
    <t>The OFP shall interface over ARINC 429 the VUHF-DF.</t>
  </si>
  <si>
    <t>FMSB-000301	BLOCK_2	BUILD_2	Safety Class: NOT_ASSIGNED</t>
  </si>
  <si>
    <t>FMSB-002966	BLOCK_2	BUILD_2	Safety Class: NOT_ASSIGNED</t>
  </si>
  <si>
    <t>FMSB-002967	BLOCK_2	BUILD_2	Safety Class: NOT_ASSIGNED</t>
  </si>
  <si>
    <t xml:space="preserve">The OFP shall manage the NAV-4000(VOR1) discrete signal (discr_con_power_1). </t>
  </si>
  <si>
    <t>FMSB-002974	BLOCK_2	BUILD_2	Safety Class: NOT_ASSIGNED</t>
  </si>
  <si>
    <t xml:space="preserve">The OFP shall manage the NAV-4500(VOR2) discrete signal (discr_con_power_2). </t>
  </si>
  <si>
    <t>FMSB-002973	BLOCK_2	BUILD_2	Safety Class: NOT_ASSIGNED</t>
  </si>
  <si>
    <t>FMSB-002972	BLOCK_2	BUILD_2	Safety Class: NOT_ASSIGNED</t>
  </si>
  <si>
    <t>FMSB-002971	BLOCK_2	BUILD_2	Safety Class: NOT_ASSIGNED</t>
  </si>
  <si>
    <t>The OFP shall manage the V/UHF-DF discrete signal (discr_con_power_5).</t>
  </si>
  <si>
    <t>FMSB-002976	BLOCK_2	BUILD_2	Safety Class: NOT_ASSIGNED</t>
  </si>
  <si>
    <t>FMSB-002970	BLOCK_2	BUILD_2	Safety Class: NOT_ASSIGNED</t>
  </si>
  <si>
    <t>FMSB-002979	BLOCK_2	BUILD_2	Safety Class: NOT_ASSIGNED</t>
  </si>
  <si>
    <t>FMSB-002975	BLOCK_2	BUILD_2	Safety Class: NOT_ASSIGNED</t>
  </si>
  <si>
    <t>On successful completion of the Start-up Mode of the FMS Bridge equipment, when Bridge Test Mode or Maintenance Mode are not selected and a valid OFP (including a valid Configuration Table) is installed in the equipment, the OFP will start its execution.</t>
  </si>
  <si>
    <t>Figure 2: dfd,0 SW-C27J–FMS Bridge–G05_PLUS</t>
  </si>
  <si>
    <t>COMM-000001	BLOCK_2	BUILD_2	Safety Class: NOT_ASSIGNED</t>
  </si>
  <si>
    <t>COMM-000002	BLOCK_2	BUILD_2	Safety Class: NOT_ASSIGNED</t>
  </si>
  <si>
    <t>COMM-000003	BLOCK_2	BUILD_2	Safety Class: NOT_ASSIGNED</t>
  </si>
  <si>
    <t>COMM-000004	BLOCK_2	BUILD_2	Safety Class: NOT_ASSIGNED</t>
  </si>
  <si>
    <t>COMM-000005	BLOCK_2	BUILD_2	Safety Class: NOT_ASSIGNED</t>
  </si>
  <si>
    <t>COMM-000006	BLOCK_2	BUILD_2	Safety Class: NOT_ASSIGNED</t>
  </si>
  <si>
    <t>COMM-000007	BLOCK_2	BUILD_2	Safety Class: NOT_ASSIGNED</t>
  </si>
  <si>
    <t>COMM-000008	BLOCK_2	BUILD_2	Safety Class: NOT_ASSIGNED</t>
  </si>
  <si>
    <t>COMM-000009	BLOCK_2	BUILD_2	Safety Class: NOT_ASSIGNED</t>
  </si>
  <si>
    <t>The BIN configuration (E-BAU unit) implements:</t>
  </si>
  <si>
    <t>The MCB (*) configuration (E-BAU unit) implements:</t>
  </si>
  <si>
    <t>The BAO configuration (E-BAU and FMSB unit) implements:</t>
  </si>
  <si>
    <t>(*) The E-BAU switches from BIN to MCB mode only in case of both MC's failures.</t>
  </si>
  <si>
    <t>FMSB-002014	BLOCK_2	BUILD_2	Safety Class: NOT_ASSIGNED</t>
  </si>
  <si>
    <t>COMM-000010	BLOCK_2	BUILD_2	Safety Class: NOT_ASSIGNED</t>
  </si>
  <si>
    <t>COMM-000011	BLOCK_2	BUILD_2	Safety Class: NOT_ASSIGNED</t>
  </si>
  <si>
    <t>COMM-000013	BLOCK_2	BUILD_2	Safety Class: NOT_ASSIGNED</t>
  </si>
  <si>
    <t>COMM-000015	BLOCK_2	BUILD_2	Safety Class: NOT_ASSIGNED</t>
  </si>
  <si>
    <t xml:space="preserve"> (See Ref RD1- 6.1  Pin Strap configuration)</t>
  </si>
  <si>
    <t>COMM-000016	BLOCK_2	BUILD_2	Safety Class: NOT_ASSIGNED</t>
  </si>
  <si>
    <t>COMM-000017	BLOCK_2	BUILD_2	Safety Class: NOT_ASSIGNED</t>
  </si>
  <si>
    <t>COMM-000019	BLOCK_2	BUILD_2	Safety Class: NOT_ASSIGNED</t>
  </si>
  <si>
    <t>FMSB-001556	BLOCK_2	BUILD_2	Safety Class: NOT_ASSIGNED</t>
  </si>
  <si>
    <t>COMM-000020	BLOCK_2	BUILD_2	Safety Class: NOT_ASSIGNED</t>
  </si>
  <si>
    <t>COMM-000021	BLOCK_2	BUILD_2	Safety Class: NOT_ASSIGNED</t>
  </si>
  <si>
    <t>FMSB-003022	BLOCK_2	BUILD_2	Safety Class: NOT_ASSIGNED</t>
  </si>
  <si>
    <t>FMSB-045743	BLOCK_2	BUILD_2	Safety Class: NOT_ASSIGNED</t>
  </si>
  <si>
    <t>During execution, the OFP shall use the NVM memory to store internal information and states like:</t>
  </si>
  <si>
    <t>FMSB-002397	BLOCK_2	BUILD_2	Safety Class: NOT_ASSIGNED</t>
  </si>
  <si>
    <t>FMSB-002398	BLOCK_2	BUILD_2	Safety Class: NOT_ASSIGNED</t>
  </si>
  <si>
    <t>The OFP of each FMS Bridge shall initialize its interface as RT and monitor the MIL-STD-1553 bus (for which it is primary BC) traffic for 8 minor cycles (200 ms).</t>
  </si>
  <si>
    <t>In order to manage the arbitration through handshake on CNI Left and Right Bus, each FMS Bridge shall make use of a couple of discrete signals for each bus (ACT-HIACT and DEM-LODEM). Another input signal used by each FMS Bridge is "BUSACT" (one for Left and one Right Bus), indicating the health status of bus activity (BUSACT = True meaning that bus activity is correctly detected, while BUSACT = False meaning that no bus activity is present). The Figure below depicts the discrete chain:</t>
  </si>
  <si>
    <t>FMSB-001655	BLOCK_2	BUILD_2	Safety Class: NOT_ASSIGNED</t>
  </si>
  <si>
    <t>FMSB-005766	BLOCK_2	BUILD_2	Safety Class: NOT_ASSIGNED</t>
  </si>
  <si>
    <t>FMSB-005765	BLOCK_2	BUILD_2	Safety Class: NOT_ASSIGNED</t>
  </si>
  <si>
    <t>MIL-STD-1553 moding PHASES:</t>
  </si>
  <si>
    <t>The OFP performs the MIL-STD-1553 moding activities in two sequential phases:</t>
  </si>
  <si>
    <t>Figure 6: MIL-STD-1553 moding PHASES</t>
  </si>
  <si>
    <t>Figure 7: MIL-STD-1553 INIT PHASE</t>
  </si>
  <si>
    <t>INIT PHASE 1 - Onside bus</t>
  </si>
  <si>
    <t>FMSB-005887	BLOCK_2	BUILD_2	Safety Class: NOT_ASSIGNED</t>
  </si>
  <si>
    <t>(Rt_Addr = 15)</t>
  </si>
  <si>
    <t>(Rt_Addr = 24)</t>
  </si>
  <si>
    <t>FMSB-005892	BLOCK_2	BUILD_2	Safety Class: NOT_ASSIGNED</t>
  </si>
  <si>
    <t>FMSB-005891	BLOCK_2	BUILD_2	Safety Class: NOT_ASSIGNED</t>
  </si>
  <si>
    <t>FMSB-005890	BLOCK_2	BUILD_2	Safety Class: NOT_ASSIGNED</t>
  </si>
  <si>
    <t>FMSB-005889	BLOCK_2	BUILD_2	Safety Class: NOT_ASSIGNED</t>
  </si>
  <si>
    <t>FMSB-005893	BLOCK_2	BUILD_2	Safety Class: NOT_ASSIGNED</t>
  </si>
  <si>
    <t>FMSB-005896	BLOCK_2	BUILD_2	Safety Class: NOT_ASSIGNED</t>
  </si>
  <si>
    <t>INIT PHASE 2 - Offside bus</t>
  </si>
  <si>
    <t>FMSB-005898	BLOCK_2	BUILD_2	Safety Class: NOT_ASSIGNED</t>
  </si>
  <si>
    <t>The OFP shall configure itself as RT on offside bus (according to Table "Remote Terminal ID (RT_ID) for FMS-BRIDGE").</t>
  </si>
  <si>
    <t>FMSB-005899	BLOCK_2	BUILD_2	Safety Class: NOT_ASSIGNED</t>
  </si>
  <si>
    <t>FMSB-005900	BLOCK_2	BUILD_2	Safety Class: NOT_ASSIGNED</t>
  </si>
  <si>
    <t>FMSB-005902	BLOCK_2	BUILD_2	Safety Class: NOT_ASSIGNED</t>
  </si>
  <si>
    <t xml:space="preserve">The Handshake Procedure is executed only once, during FMS Bridge initialization, if the Secondary BC takes control of the relevant bus prior of the Primary BC. </t>
  </si>
  <si>
    <t xml:space="preserve">In this case the Primary BC will generate a request(*) to obtain bus control from the Secondary Bridge which will acknowledge this request(*), relinquishing the bus control and initializing itself as RT (according to Table "Remote Terminal ID (RT_ID) for FMS-BRIDGE"). </t>
  </si>
  <si>
    <t>FMSB-001668	BLOCK_2	BUILD_2	Safety Class: NOT_ASSIGNED</t>
  </si>
  <si>
    <t>FMSB-001653	BLOCK_2	BUILD_2	Safety Class: NOT_ASSIGNED</t>
  </si>
  <si>
    <t>FMSB-005912	BLOCK_2	BUILD_2	Safety Class: NOT_ASSIGNED</t>
  </si>
  <si>
    <t>(RELINQUISH_BUS_CONTROL = 1) and ((LODEM = FALSE) and (BUSACT = FALSE)) and RELINQUISH_TIMEOUT not expired</t>
  </si>
  <si>
    <t>FMSB-001671	BLOCK_2	BUILD_2	Safety Class: NOT_ASSIGNED</t>
  </si>
  <si>
    <t>FMSB-005915	BLOCK_2	BUILD_2	Safety Class: NOT_ASSIGNED</t>
  </si>
  <si>
    <t>If (ACCEPT_BUS_CONTROL = 1) the Secondary BC shall set RELINQUISH_BUS_CONTROL to 1 and then initialize itself as RT (according to Table "Remote Terminal ID (RT_ID) for FMS-BRIDGE") and set DEM discrete to False.</t>
  </si>
  <si>
    <t>Figure 8: MIL-STD-1553 OPERATIONAL PHASE</t>
  </si>
  <si>
    <t>OPERATION PHASE - Onside bus</t>
  </si>
  <si>
    <t>FMSB-005904	BLOCK_2	BUILD_2	Safety Class: NOT_ASSIGNED</t>
  </si>
  <si>
    <t xml:space="preserve">  - CBIT fail (for 4 consecutive minor frames)</t>
  </si>
  <si>
    <t xml:space="preserve">  - No responses received from all RT (for 4 consecutive mode commands sent to each RT) </t>
  </si>
  <si>
    <t xml:space="preserve"> - notify the failed state to the offside FMS Bridge, as RT-BC message over the alternate bus (fmsb_con_left_bus_if or fmsb_con_right_bus_if), </t>
  </si>
  <si>
    <t xml:space="preserve"> - set ACT to False and then stop BC and RT interfaces on onside bus.</t>
  </si>
  <si>
    <t>FMSB-005909	BLOCK_2	BUILD_2	Safety Class: NOT_ASSIGNED</t>
  </si>
  <si>
    <t>OPERATION PHASE - Offside bus</t>
  </si>
  <si>
    <t>FMSB-005908	BLOCK_2	BUILD_2	Safety Class: NOT_ASSIGNED</t>
  </si>
  <si>
    <t>The OFP, operating as RT on offside bus (see Note) shall continuosly verify that (BUSACT = False) and (HIACT = False) for 8 minor cycles.</t>
  </si>
  <si>
    <t>FMSB-005910	BLOCK_2	BUILD_2	Safety Class: NOT_ASSIGNED</t>
  </si>
  <si>
    <t>Complete loss of MIL-STD-1553 functionality:</t>
  </si>
  <si>
    <t>FMSB-004292	BLOCK_2	BUILD_2	Safety Class: NOT_ASSIGNED</t>
  </si>
  <si>
    <t>NOTE: If the MIL-STD-1553 interface on onside bus is failed but on offside bus is still healthy the OFP continues to operate with only one MIL-STD-1553 interface working (either as RT or as BBC in case of handover)</t>
  </si>
  <si>
    <t xml:space="preserve">The EQSW of the FMS Bridge acting as BC will immediately retry a failed message transfer on the alternate MIL-STD-1553 channel. </t>
  </si>
  <si>
    <t>FMSB-005245	BLOCK_2	BUILD_2	Safety Class: NOT_ASSIGNED</t>
  </si>
  <si>
    <t>FMSB-001612	BLOCK_2	BUILD_2	Safety Class: NOT_ASSIGNED</t>
  </si>
  <si>
    <t>FMSB-007777	BLOCK_2	BUILD_2	Safety Class: NOT_ASSIGNED</t>
  </si>
  <si>
    <t>The FMS-BRIDGE OFP shall require the EQSW to enter all the Mil 1553 cyclic transactions, potentially scheduled as BC, in the CNI bus Transaction Tables, in rate group order, with the fastest rate first. (See Note)</t>
  </si>
  <si>
    <t>As part of the corrective actions performed by BCs, it is not required to go back to the initial set-up.</t>
  </si>
  <si>
    <t>FMSB-002939	BLOCK_2	BUILD_2	Safety Class: NOT_ASSIGNED</t>
  </si>
  <si>
    <t xml:space="preserve">The OFP running on FMS Bridge 1, acting as BC on Left Bus, shall prepare, update and activate every minor cycle the “FMSB1-FMSB2 Exchange Data” BC-RT message. </t>
  </si>
  <si>
    <t>FMSB-002994	BLOCK_2	BUILD_2	Safety Class: NOT_ASSIGNED</t>
  </si>
  <si>
    <t>The OFP running on FMS Bridge 1, acting as BC on Left Bus, shall activate every minor cycle the “FMSB2-FMSB1 Exchange  Data” RT-BC message transaction.</t>
  </si>
  <si>
    <t>FMSB-002942	BLOCK_2	BUILD_2	Safety Class: NOT_ASSIGNED</t>
  </si>
  <si>
    <t xml:space="preserve">In nominal condition the OFP running on FMS Bridge 1 shall acquire data from FMS Bridge 2 via MIL-STD 1553 Left bus (message “FMSB2- FMSB1 Exchange Data”). </t>
  </si>
  <si>
    <t>FMSB-002992	BLOCK_2	BUILD_2	Safety Class: NOT_ASSIGNED</t>
  </si>
  <si>
    <t>If the OFP running on FMS Bridge 1 detects on the Left Bus a BC failure (see req. FMSB-005904) or a RT failure (reversible) for FMS Bridge 2, then it shall acquire data from the FMS Bridge 2 via Right bus (“FMSB2- FMSB1 Exchange Data” BC-RT message transaction)</t>
  </si>
  <si>
    <t>FMSB-002941	BLOCK_2	BUILD_2	Safety Class: NOT_ASSIGNED</t>
  </si>
  <si>
    <t>The OFP running on FMS Bridge 2, acting as BC on Right Bus shall prepare, update and activate every minor cycle the “FMSB2-FMSB1 Exchange Data” BC-RT message.</t>
  </si>
  <si>
    <t>FMSB-002995	BLOCK_2	BUILD_2	Safety Class: NOT_ASSIGNED</t>
  </si>
  <si>
    <t>The OFP running on FMS Bridge 2, acting as BC on Right Bus shall activate every minor cycle the “FMSB1-FMSB2 Exchange  Data” RT-BC message transaction.</t>
  </si>
  <si>
    <t>FMSB-002993	BLOCK_2	BUILD_2	Safety Class: NOT_ASSIGNED</t>
  </si>
  <si>
    <t>In nominal condition the OFP running on FMS Bridge 2 shall acquire data from FMS Bridge 1 via MIL-STD 1553 Right bus (message “FMSB1- FMSB2 Exchange Data”)</t>
  </si>
  <si>
    <t>FMSB-002943	BLOCK_2	BUILD_2	Safety Class: NOT_ASSIGNED</t>
  </si>
  <si>
    <t>If the OFP running on FMS Bridge 2 detects on the Right Bus a BC failure (see req. FMSB-005904) or a RT failure (reversible) for FMS Bridge 1, then it shall acquire data from the FMS Bridge 1 via Left bus (“FMSB1- FMSB2 Exchange Data” BC-RT message transaction).</t>
  </si>
  <si>
    <t>FMSB-002794	BLOCK_2	BUILD_2	Safety Class: NOT_ASSIGNED</t>
  </si>
  <si>
    <t xml:space="preserve">The OFP acting as BC on onside bus (FMS Bridge 1 on Left Bus and FMS Bridge 2 on Right Bus) shall activate the MIL-STD-1553 “Aircraft Parameters” message transaction as RT-BC from onside MC (MC1 to FMS Bridge 1 on Left Bus and MC2 to FMS Bridge 2 on Right Bus). </t>
  </si>
  <si>
    <t>FMSB-002795	BLOCK_2	BUILD_2	Safety Class: NOT_ASSIGNED</t>
  </si>
  <si>
    <t>If the onside MC (MC1 on Left Bus and MC2 on Right Bus) is failed the OFP acting as BC on onside bus shall activate the MIL-STD-1553 “Aircraft Parameters” message transaction as RT-BC from offside MC (MC2 to FMS Bridge 1 on Left Bus and MC1 to FMS Bridge 2 on Right Bus).</t>
  </si>
  <si>
    <t>FMSB-003534	BLOCK_2	BUILD_2	Safety Class: NOT_ASSIGNED</t>
  </si>
  <si>
    <t>If the OFP detects a failure on the other FMS Bridge, it shall not activate MIL-STD-1553 “Aircraft Parameters” message transaction as RT-BC from offside MC (MC2 to FMS Bridge 1 on the Left Bus and MC1 to FMS Bridge 2 on the Right Bus).</t>
  </si>
  <si>
    <t>FMSB-002835	BLOCK_2	BUILD_2	Safety Class: NOT_ASSIGNED</t>
  </si>
  <si>
    <t xml:space="preserve">The OFP acting as BC on onside bus (FMS Bridge 1 on Left Bus and FMS Bridge 2 on Right Bus) shall activate the MIL-STD-1553 “Flight Director/Autopilot” message transaction as RT-BC from onside MC (MC1 to FMS Bridge 1 on Left Bus and MC2 to FMS Bridge 2 on Right Bus). </t>
  </si>
  <si>
    <t>FMSB-002836	BLOCK_2	BUILD_2	Safety Class: NOT_ASSIGNED</t>
  </si>
  <si>
    <t>If the onside MC is failed the OFP acting as BC on onside bus shall activate the MIL-STD-1553 “Flight Director/Autopilot” message transaction as RT-BC from offside MC (MC2 to FMS Bridge 1 on Left Bus and MC1 to FMS Bridge 2 on Right Bus).</t>
  </si>
  <si>
    <t>FMSB-005753	BLOCK_2	BUILD_2	Safety Class: NOT_ASSIGNED</t>
  </si>
  <si>
    <t>If operating in SINGLE MODE the OFP shall activate the MIL-STD-1553 “Flight Director/Autopilot” message transaction as RT-BC from onside MC, if healthy (MC1 to FMS Bridge 1 on Left Bus and MC2 to FMS Bridge 2 on Right Bus), otherwise from offside MC (MC2 to FMS Bridge 1 on Left Bus and MC1 to FMS Bridge 2 on Right Bus).</t>
  </si>
  <si>
    <t>FMSB-002997	BLOCK_2	BUILD_2	Safety Class: NOT_ASSIGNED</t>
  </si>
  <si>
    <t>FMSB-003000	BLOCK_2	BUILD_2	Safety Class: NOT_ASSIGNED</t>
  </si>
  <si>
    <t>FMSB-003449	BLOCK_2	BUILD_2	Safety Class: NOT_ASSIGNED</t>
  </si>
  <si>
    <t xml:space="preserve">The OFP acting as BC on Left Bus (BR1 as nominal, BR2 as BBC) shall prepare, update and activate every 8 minor cycles the Nav/CommFreq’s/LRU Power Control” BC-RT messages to send to MC1 and MC2 via the CNI 1553B Left Bus. </t>
  </si>
  <si>
    <t>FMSB-003450	BLOCK_2	BUILD_2	Safety Class: NOT_ASSIGNED</t>
  </si>
  <si>
    <t xml:space="preserve">The OFP acting as BC on Right Bus (BR2 as nominal, BR1 as BBC) shall prepare, update and activate every 8 minor cycles the Nav/CommFreq’s/LRU Power Control” BC-RT messages to send both to MC1 and MC2 via the CNI 1553B Right Bus. </t>
  </si>
  <si>
    <t>FMSB-003455	BLOCK_2	BUILD_2	Safety Class: NOT_ASSIGNED</t>
  </si>
  <si>
    <t xml:space="preserve">The OFP acting as BC on Left Bus (BR1 as nominal, BR2 as BBC) shall prepare, update and activate every 8 minor cycles the "ADF1 Data to MC" BC-RT message to send to MC1 and MC2 via the CNI 1553B Left Bus. </t>
  </si>
  <si>
    <t>FMSB-003452	BLOCK_2	BUILD_2	Safety Class: NOT_ASSIGNED</t>
  </si>
  <si>
    <t xml:space="preserve">The OFP acting as BC on Left Bus (BR1 as nominal, BR2 as BBC) shall prepare, update and activate every 2 minor cycles the "VOR Data to MC" BC-RT message to send to MC1 and MC2 via the CNI 1553B Left Bus. </t>
  </si>
  <si>
    <t>FMSB-003453	BLOCK_2	BUILD_2	Safety Class: NOT_ASSIGNED</t>
  </si>
  <si>
    <t xml:space="preserve">The OFP acting as BC on Right Bus (BR2 as nominal, BR1 as BBC) shall prepare, update and activate every 2 minor cycles the "VOR Data to MC" BC-RT message to send to MC1 and MC2 via the CNI 1553B Right Bus. </t>
  </si>
  <si>
    <t>FMSB-004297	BLOCK_2	BUILD_2	Safety Class: NOT_ASSIGNED</t>
  </si>
  <si>
    <t>On nominal conditions (*), the OFP acting as BC on onside bus (BR1 on Left Bus and BR2 on Right Bus) shall activate the following MIL-STD-1553 “Distributed Air Data System DADS” message transactions:</t>
  </si>
  <si>
    <t xml:space="preserve"> 1) as RT-BC from onside MC (MC1 to BR1 on Left Bus and MC2 to BR2 on Right Bus) </t>
  </si>
  <si>
    <t xml:space="preserve"> 2) as RT-RT from the onside MC to the other FMS Bridge (MC1 to BR2 on Left Bus and MC2 to BR1 on Right Bus) </t>
  </si>
  <si>
    <t>FMSB-004298	BLOCK_2	BUILD_2	Safety Class: NOT_ASSIGNED</t>
  </si>
  <si>
    <t>If one MC is failed and both FMS Bridges are healthy, the OFP acting as BC on onside bus (BR1 on Left Bus and BR2 on Right Bus) shall activate the following MIL-STD-1553 “Distributed Air Data System DADS” message transactions</t>
  </si>
  <si>
    <t xml:space="preserve"> 1) as RT-BC from the offside MC</t>
  </si>
  <si>
    <t xml:space="preserve"> 2) as RT-RT from offside MC</t>
  </si>
  <si>
    <t>1) as RT-BC from MC2 to BR1 	Left bus - Data from DADS1</t>
  </si>
  <si>
    <t>2) as RT-RT from MC2 to BR1  	Right bus - Data from DADS2</t>
  </si>
  <si>
    <t>3) as RT-RT from MC2 to BR2  	Left bus - Data from DADS1</t>
  </si>
  <si>
    <t>4) as RT-BC from MC2 to BR2  	Right bus - Data from DADS2</t>
  </si>
  <si>
    <t>1) as RT-BC from MC1 to BR1  	Left bus  - Data from DADS1</t>
  </si>
  <si>
    <t>2) as RT-RT from MC1 to BR1  	Right bus - Data from DADS2</t>
  </si>
  <si>
    <t xml:space="preserve">3) as RT-RT from MC1 to BR2  	Left bus  - Data from DADS1 </t>
  </si>
  <si>
    <t>4) as RT-BC from MC1 to BR2  	Right bus - Data from DADS2</t>
  </si>
  <si>
    <t>FMSB-004999	BLOCK_2	BUILD_2	Safety Class: NOT_ASSIGNED</t>
  </si>
  <si>
    <t>If the OFP detects a BC failure on the other FMS Bridge, it shall activate the following MIL-STD-1553 “Distributed Air Data System DADS” message transactions</t>
  </si>
  <si>
    <t xml:space="preserve"> 1) as RT-BC from onside MC (MC1 to BR1 on the Left Bus and MC2 to BR2 on the Right Bus).</t>
  </si>
  <si>
    <t xml:space="preserve"> 2) as RT-BC from offside MC (MC1 to BR2 on the Left Bus and MC2 to BR1 on the Right Bus).</t>
  </si>
  <si>
    <t>1) as RT-BC from MC1 to BR2 	Left bus - Data from DADS1</t>
  </si>
  <si>
    <t>2) as RT-BC from MC2 to BR2  	Right bus - Data from DADS2</t>
  </si>
  <si>
    <t>2) as RT-BC from MC2 to BR1  	Right bus - Data from DADS2</t>
  </si>
  <si>
    <t>FMSB-001615	BLOCK_2	BUILD_2	Safety Class: NOT_ASSIGNED</t>
  </si>
  <si>
    <t>The OFP when acting as BC shall configure the retry mechanism in case of MIL-STD-1553 channel error with the following characteristics:</t>
  </si>
  <si>
    <t>FMSB-005103	BLOCK_2	BUILD_2	Safety Class: NOT_ASSIGNED</t>
  </si>
  <si>
    <t>FMSB-002800	BLOCK_2	BUILD_2	Safety Class: NOT_ASSIGNED</t>
  </si>
  <si>
    <t xml:space="preserve">If the OFP, operating as BC, detects at least 3 consecutive failed Status Words for both lines A and B of a specific RT, it shall tag as FAILED the affected device, by setting the related TERM to value 'Failed': </t>
  </si>
  <si>
    <t>- EGI 1 and EGI 2:                    fmsb_term_egi_rt_status_class</t>
  </si>
  <si>
    <t xml:space="preserve">- VU1, VU2,                              fmsb_term_vu_12_rt_status_class </t>
  </si>
  <si>
    <t>- MC1:                                      fmsb_term_mc1_rt_status_class</t>
  </si>
  <si>
    <t>- MC2:                                      fmsb_term_mc2_rt_status_class</t>
  </si>
  <si>
    <t>since 2 RT addresses are assigned to each FMS Bridge RT Interface (see Table 1 of FMS Bridge ICD [RD1]), the failure conditions are different and are described in Req. FMSB-007165</t>
  </si>
  <si>
    <t>The recovery conditions and actions to be performed by OFP are described in Req. FMSB-007160</t>
  </si>
  <si>
    <t>FMSB-007273	BLOCK_2	BUILD_2	Safety Class: NOT_ASSIGNED</t>
  </si>
  <si>
    <t>The OFP, operating as BC, shall notify the MC as the RT status as follows:</t>
  </si>
  <si>
    <t>- EGI 1 and EGI 2:</t>
  </si>
  <si>
    <t>if fmsb_term_egi_rt_status_class = Failed</t>
  </si>
  <si>
    <t xml:space="preserve"> mc_con_egi_rt_status_class.line_a = Bus_Line_Fail </t>
  </si>
  <si>
    <t xml:space="preserve"> mc_con_egi_rt_status_class.line_b = Bus_Line_Fail</t>
  </si>
  <si>
    <t xml:space="preserve"> mc_con_egi_rt_status_class.line_a = Bus_Line_OK</t>
  </si>
  <si>
    <t xml:space="preserve"> mc_con_egi_rt_status_class.line_b = Bus_Line_OK</t>
  </si>
  <si>
    <t xml:space="preserve">- VU1 and VU2 </t>
  </si>
  <si>
    <t xml:space="preserve">if fmsb_term_vu_12_rt_status_class = Failed  </t>
  </si>
  <si>
    <t xml:space="preserve"> mc_con_vu_12_rt_status_class.line_a = Bus_Line_Fail</t>
  </si>
  <si>
    <t xml:space="preserve"> mc_con_vu_12_rt_status_class.line_b = Bus_Line_Fail</t>
  </si>
  <si>
    <t xml:space="preserve"> mc_con_vu_12_rt_status_class.line_a = Bus_Line_OK</t>
  </si>
  <si>
    <t xml:space="preserve"> mc_con_vu_12_rt_status_class.line_b = Bus_Line_OK</t>
  </si>
  <si>
    <t>- MC1</t>
  </si>
  <si>
    <t>if fmsb_term_mc1_rt_status_class = Failed</t>
  </si>
  <si>
    <t xml:space="preserve"> mc_con_mc1_rt_status_class.line_a = Bus_Line_Fail</t>
  </si>
  <si>
    <t xml:space="preserve"> mc_con_mc1_rt_status_class.line_b = Bus_Line_Fail</t>
  </si>
  <si>
    <t xml:space="preserve"> mc_con_mc1_rt_status_class.line_a = Bus_Line_OK</t>
  </si>
  <si>
    <t xml:space="preserve"> mc_con_mc1_rt_status_class.line_b = Bus_Line_OK</t>
  </si>
  <si>
    <t>- MC2:</t>
  </si>
  <si>
    <t>if fmsb_term_mc2_rt_status_class = Failed</t>
  </si>
  <si>
    <t xml:space="preserve"> mc_con_mc2_rt_status_class.line_a = Bus_Line_Fail</t>
  </si>
  <si>
    <t xml:space="preserve"> mc_con_mc2_rt_status_class.line_b = Bus_Line_Fail</t>
  </si>
  <si>
    <t xml:space="preserve"> mc_con_mc2_rt_status_class.line_a = Bus_Line_OK</t>
  </si>
  <si>
    <t xml:space="preserve"> mc_con_mc2_rt_status_class.line_b = Bus_Line_OK</t>
  </si>
  <si>
    <t>FMSB-007165	BLOCK_2	BUILD_2	Safety Class: NOT_ASSIGNED</t>
  </si>
  <si>
    <t>If the OFP detects at least 3 failed consecutive Status Words, on both lines A and B, from at least one of the 2 RT addresses of the offside FMS Bridge RT it shall perform the following actions:</t>
  </si>
  <si>
    <t>1) tag the FMS Bridge RT as FAILED:</t>
  </si>
  <si>
    <t xml:space="preserve">   fmsb_term_offside_bridge_rt_status = Failed</t>
  </si>
  <si>
    <t>2) Notify the MC (field OFFSIDE FMSB_1553_RT_STATUS) by setting CON mc_con_offside_fmsb_1553_rt_status_class as follows:</t>
  </si>
  <si>
    <t xml:space="preserve">     if OWN_DEV_ID = BRIDGE_1 then</t>
  </si>
  <si>
    <t xml:space="preserve">         mc_con_offside_fsmb_1553_rt_status_class(&lt;LEFT&gt;).line_a = Bus_Line_Fail </t>
  </si>
  <si>
    <t xml:space="preserve">         mc_con_offside_fsmb_1553_rt_status_class(&lt;LEFT&gt;).line_b = Bus_Line_Fail</t>
  </si>
  <si>
    <t xml:space="preserve">         mc_con_offside_fsmb_1553_rt_status_class(&lt;RIGHT&gt;).line_a = Bus_Line_Ok</t>
  </si>
  <si>
    <t xml:space="preserve">         mc_con_offside_fsmb_1553_rt_status_class(&lt;RIGHT&gt;).line_b = Bus_Line_Ok</t>
  </si>
  <si>
    <t xml:space="preserve">         mc_con_offside_fsmb_1553_rt_status_class(&lt;RIGHT&gt;).line_a = Bus_Line_Fail</t>
  </si>
  <si>
    <t xml:space="preserve">         mc_con_offside_fsmb_1553_rt_status_class(&lt;RIGHT&gt;).line_b = Bus_Line_Fail</t>
  </si>
  <si>
    <t xml:space="preserve">         mc_con_offside_fsmb_1553_rt_status_class(&lt;LEFT&gt;).line_a = Bus_Line_Ok</t>
  </si>
  <si>
    <t xml:space="preserve">         mc_con_offside_fsmb_1553_rt_status_class(&lt;LEFT&gt;).line_b = Bus_Line_Ok</t>
  </si>
  <si>
    <t xml:space="preserve">     end if;    </t>
  </si>
  <si>
    <t>FMS Bridge I/F working as BBC:</t>
  </si>
  <si>
    <t>FMSB-007162	BLOCK_2	BUILD_3	Safety Class: NOT_ASSIGNED</t>
  </si>
  <si>
    <t xml:space="preserve">The OFP shall operate the following actions: </t>
  </si>
  <si>
    <t xml:space="preserve">  if OWN_DEV_ID = BRIDGE_1 then</t>
  </si>
  <si>
    <t xml:space="preserve">    end if;</t>
  </si>
  <si>
    <t xml:space="preserve">     if the OFP becomes BBC on Left bus  -- BR 1 1553 failure</t>
  </si>
  <si>
    <t>FMSB-007166	BLOCK_2	BUILD_2	Safety Class: NOT_ASSIGNED</t>
  </si>
  <si>
    <t xml:space="preserve">During MIL-STD-1553 phase "OPERATIONAL PHASE": </t>
  </si>
  <si>
    <t>This req is applicable to all RTs, except for FMS Bridge RT, for which req. FMSB-007165 applies.</t>
  </si>
  <si>
    <t xml:space="preserve">The recovery conditions for a FAILED RT are described in req. FMSB-007161. </t>
  </si>
  <si>
    <t xml:space="preserve">FMS Bridge RT Failure - Mode Code: </t>
  </si>
  <si>
    <t>FMSB-007160	BLOCK_2	BUILD_2	Safety Class: NOT_ASSIGNED</t>
  </si>
  <si>
    <t>FMSB-001626	BLOCK_2	BUILD_2	Safety Class: NOT_ASSIGNED</t>
  </si>
  <si>
    <t>FMSB-007161	BLOCK_2	BUILD_2	Safety Class: NOT_ASSIGNED</t>
  </si>
  <si>
    <t>FMSB-001616	BLOCK_2	BUILD_3	Safety Class: NOT_ASSIGNED</t>
  </si>
  <si>
    <t>The OFP shall collect, record, and log (via RS-422 interface) the MIL-STD 1553 Bus utilization statistics.</t>
  </si>
  <si>
    <t>FMSB-001007	BLOCK_2	BUILD_2	Safety Class: NOT_ASSIGNED</t>
  </si>
  <si>
    <t>FMSB-001010	BLOCK_2	BUILD_2	Safety Class: NOT_ASSIGNED</t>
  </si>
  <si>
    <t>FMSB-001008	BLOCK_2	BUILD_2	Safety Class: NOT_ASSIGNED</t>
  </si>
  <si>
    <t>FMSB-001009	BLOCK_2	BUILD_2	Safety Class: NOT_ASSIGNED</t>
  </si>
  <si>
    <t>FMSB-001012	BLOCK_2	BUILD_2	Safety Class: NOT_ASSIGNED</t>
  </si>
  <si>
    <t>FMSB-001013	BLOCK_2	BUILD_2	Safety Class: NOT_ASSIGNED</t>
  </si>
  <si>
    <t>This synchronization must be confirmed while both FMS Bridges are operating in MIL-STD-1553 OPERATIONAL PHASE.</t>
  </si>
  <si>
    <t>FMSB-002111	BLOCK_2	BUILD_2	Safety Class: NOT_ASSIGNED</t>
  </si>
  <si>
    <t>FMSB-001679	BLOCK_2	BUILD_2	Safety Class: NOT_ASSIGNED</t>
  </si>
  <si>
    <t xml:space="preserve">- no Arinc label is received (i.e: the input channel buffer remains empty)  </t>
  </si>
  <si>
    <t xml:space="preserve">- a ARINC I/F CBIT Fail is detected </t>
  </si>
  <si>
    <t>FMSB-001770	BLOCK_2	BUILD_2	Safety Class: NOT_ASSIGNED</t>
  </si>
  <si>
    <t>FMSB-002112	BLOCK_2	BUILD_2	Safety Class: NOT_ASSIGNED</t>
  </si>
  <si>
    <t>FMSB-001684	BLOCK_2	BUILD_2	Safety Class: NOT_ASSIGNED</t>
  </si>
  <si>
    <t>FMSB-002082	BLOCK_2	BUILD_2	Safety Class: NOT_ASSIGNED</t>
  </si>
  <si>
    <t xml:space="preserve">if SSM = ‘NORMAL OPERATION’ or ‘VALID TRANSMISSION’ </t>
  </si>
  <si>
    <t xml:space="preserve">where x = {PORT_1 | PORT_2 | PORT_4 | PORT_5 | PORT_6 | PORT_8 |             </t>
  </si>
  <si>
    <t xml:space="preserve">                  PORT_12 |  PORT_13 | PORT_14| PORT_15| PORT_16 }</t>
  </si>
  <si>
    <t>where x = {PORT_17 | PORT_18 | PORT_19 }</t>
  </si>
  <si>
    <t>Label 057-002r SSM bits check fails:</t>
  </si>
  <si>
    <t>FMSB-004317	BLOCK_2	BUILD_2	Safety Class: NOT_ASSIGNED</t>
  </si>
  <si>
    <t>The OFP shall determine the TERM 'fmcdu_term_onside_chn_ssm_failure' on the basis of Label 057-002r SSM bits as in the following:</t>
  </si>
  <si>
    <t>if fmcdu_mon_pow_crtl_cmd.ssm = Failure_Warning (11) for at least 3 secs</t>
  </si>
  <si>
    <t xml:space="preserve">     fmcdu_term_onside_chn_ssm_failure = True;</t>
  </si>
  <si>
    <t>FMSB-001694	BLOCK_2	BUILD_2	Safety Class: NOT_ASSIGNED</t>
  </si>
  <si>
    <t xml:space="preserve">If fmsb_term_arinc_output_port_status = INVALID </t>
  </si>
  <si>
    <t xml:space="preserve">      set SSM = NORMAL OPERATION/VALID TRANSMISSION </t>
  </si>
  <si>
    <t>If the failure conditions are no more present for at least 3 sec then the OFP shall restart to transmit ARINC 429 labels (See req FMSB-001770)</t>
  </si>
  <si>
    <t>FMSB-001681	BLOCK_2	BUILD_2	Safety Class: NOT_ASSIGNED</t>
  </si>
  <si>
    <t>where x = {PORT_3 | PORT_7 | PORT_11}</t>
  </si>
  <si>
    <t>Note: In case of ARINC 739 Input Port failures see req. FMSB-002095</t>
  </si>
  <si>
    <t>The only Labels that must be acquired both from Onside and Offside Input Ports are Label 271 “FMS FAILURE WORD”, Label 350 "FMS ARINC429 I/Ps 01-19 VALIDITY" and Label 351 "FMS ARINC429 I/Ps 20-24 VALIDITY".</t>
  </si>
  <si>
    <t>FMSB-003418	BLOCK_2	BUILD_2	Safety Class: NOT_ASSIGNED</t>
  </si>
  <si>
    <t>-- If onside input ports are all VALID and SSM OK:</t>
  </si>
  <si>
    <t>if (fmsb_term_arinc_input_port_status(PORT_1) = VALID and</t>
  </si>
  <si>
    <t xml:space="preserve">    fmsb_term_arinc_input_port_status(PORT_2) = VALID and</t>
  </si>
  <si>
    <t xml:space="preserve">    fmsb_term_arinc_input_port_status(PORT_4) = VALID)</t>
  </si>
  <si>
    <t xml:space="preserve">   (fmcdu_term_onside_chn_ssm_failure= False)  -- See req. FMSB-004317</t>
  </si>
  <si>
    <t xml:space="preserve">	-- Acquire data from onside FMCDU:</t>
  </si>
  <si>
    <t xml:space="preserve">	fmsb_con_429_data_src = Onside;  </t>
  </si>
  <si>
    <t xml:space="preserve">	fmsb_term_input_arinc429 = ONSIDE;</t>
  </si>
  <si>
    <t>-- If offside input ports are all VALID and SSM OK:</t>
  </si>
  <si>
    <t>elsif (fmsb_term_arinc_input_port_status(PORT_5) = VALID and</t>
  </si>
  <si>
    <t xml:space="preserve">         fmsb_term_arinc_input_port_status(PORT_6) = VALID and</t>
  </si>
  <si>
    <t xml:space="preserve">        fmsb_term_arinc_input_port_status(PORT_8) = VALID) </t>
  </si>
  <si>
    <t xml:space="preserve">then	</t>
  </si>
  <si>
    <t xml:space="preserve">	-- Acquire data from offside FMCDU:</t>
  </si>
  <si>
    <t xml:space="preserve">	fmsb_con_429_data_src = Offside;  </t>
  </si>
  <si>
    <t xml:space="preserve">	fmsb_term_input_arinc429 = OFFSIDE;	</t>
  </si>
  <si>
    <t xml:space="preserve">	-- Acquire data from onside input ports that are still VALID: </t>
  </si>
  <si>
    <t xml:space="preserve">	fmsb_con_429_data_src = Onside;</t>
  </si>
  <si>
    <t xml:space="preserve">	fmsb_term_input_arinc429 = ONSIDE_DEGRADED;</t>
  </si>
  <si>
    <t xml:space="preserve">            -- Check the status of onside input port (1, 2 and 4):</t>
  </si>
  <si>
    <t xml:space="preserve">	if fmsb_term_arinc_input_port_status(PORT_1) = VALID then</t>
  </si>
  <si>
    <t xml:space="preserve">	    receive data from port 1;</t>
  </si>
  <si>
    <t xml:space="preserve">	   set validity field of the MONs received on port 1 to FALSE;</t>
  </si>
  <si>
    <t xml:space="preserve">	if fmsb_term_arinc_input_port_status(PORT_2) = VALID then</t>
  </si>
  <si>
    <t xml:space="preserve">	   receive data from port 2;</t>
  </si>
  <si>
    <t xml:space="preserve">	     set validity field of the MONs received on port 2 to FALSE;</t>
  </si>
  <si>
    <t xml:space="preserve">	if fmsb_term_arinc_input_port_status(PORT_4) = VALID then</t>
  </si>
  <si>
    <t xml:space="preserve">	    receive data from port 4;</t>
  </si>
  <si>
    <t xml:space="preserve">     	  set validity field of the MONs received on port 4 to FALSE;</t>
  </si>
  <si>
    <t>NOTE 1: After switchover to Offside or Onside_Degraded state, if the failure conditions (onside input ports invalid or SSM bits failures) are no more present for at least 3 sec then the OFP shall restore data acquisition from onside FMCDU (Input Ports 1,2,4) and set fmsb_con_429_data_src to 'Onside'.</t>
  </si>
  <si>
    <t>NOTE 2: If the Bridge is working in single mode or in case one FMCDU is failed, the algorithm is no more applicable and the data acquisition management change, depending on the functionality involved. Details will be provided in next sections.</t>
  </si>
  <si>
    <t>FMSB-002095	BLOCK_2	BUILD_2	Safety Class: NOT_ASSIGNED</t>
  </si>
  <si>
    <t>------ BRIDGE 1 ------</t>
  </si>
  <si>
    <t xml:space="preserve">if (OWN_DEV_ID = BRIDGE_1) and </t>
  </si>
  <si>
    <t xml:space="preserve">  -- FAILURE CONDITION 1: </t>
  </si>
  <si>
    <t xml:space="preserve">          Label 172 not received for T &gt; 3 sec on RX port 3 or </t>
  </si>
  <si>
    <t xml:space="preserve">	fmsb_term_arinc_input_port_status (PORT_3) = INVALID or</t>
  </si>
  <si>
    <t xml:space="preserve">	fmsb_term_arinc_output_port_status(PORT_1) = INVALID) </t>
  </si>
  <si>
    <t xml:space="preserve">	mc_term_fmsb1_mcdu1_comm = Comm Lost;</t>
  </si>
  <si>
    <t xml:space="preserve">	fmsb_con_mcdu1_link_status = Failed;</t>
  </si>
  <si>
    <t xml:space="preserve">	stop data transmission on port 1; -- MCDU1</t>
  </si>
  <si>
    <t xml:space="preserve">  	mc_term_fmsb1_mcdu1_comm = OK;</t>
  </si>
  <si>
    <t xml:space="preserve">	fmsb_con_mcdu1_link_status = Good;</t>
  </si>
  <si>
    <t xml:space="preserve">  -- FAILURE CONDITION 2:</t>
  </si>
  <si>
    <t xml:space="preserve">         Label 172 not received for T &gt; 3 sec on RX port 7 or</t>
  </si>
  <si>
    <t xml:space="preserve">            fmsb_term_arinc_input_port_status (PORT_7) = INVALID or</t>
  </si>
  <si>
    <t xml:space="preserve">	fmsb_term_arinc_output_port_status(PORT_5) = INVALID) </t>
  </si>
  <si>
    <t xml:space="preserve">	mc_term_fmsb1_mcdu2_comm = Comm Lost;</t>
  </si>
  <si>
    <t xml:space="preserve">	fmsb_con_mcdu2_link_status = Failed;</t>
  </si>
  <si>
    <t xml:space="preserve">	mc_term_fmsb1_mcdu2_comm = OK;</t>
  </si>
  <si>
    <t xml:space="preserve">	fmsb_con_mcdu2_link_status = Good;</t>
  </si>
  <si>
    <t xml:space="preserve">  -- FAILURE CONDITION 3:</t>
  </si>
  <si>
    <t xml:space="preserve">          Label 172 not received for T &gt; 3 sec on RX port 11 or</t>
  </si>
  <si>
    <t xml:space="preserve">            fmsb_term_arinc_input_port_status (PORT_11) = INVALID or</t>
  </si>
  <si>
    <t xml:space="preserve">	fmsb_term_arinc_output_port_status(PORT_6) = INVALID)</t>
  </si>
  <si>
    <t xml:space="preserve">	mc_term_fmsb1_mcdu3_comm = Comm Lost;</t>
  </si>
  <si>
    <t xml:space="preserve">	fmsb_con_mcdu3_link_status = Failed;	 </t>
  </si>
  <si>
    <t xml:space="preserve">	mc_term_fmsb1_mcdu3_comm = OK;</t>
  </si>
  <si>
    <t xml:space="preserve">	fmsb_con_mcdu3_link_status = Good;</t>
  </si>
  <si>
    <t>------ BRIDGE 2 ------</t>
  </si>
  <si>
    <t xml:space="preserve">elsif (OWN_DEV_ID = BRIDGE_2) and </t>
  </si>
  <si>
    <t xml:space="preserve">  -- FAILURE CONDITION 4:</t>
  </si>
  <si>
    <t xml:space="preserve">           Label 172 not received for T &gt; 3 sec on RX_port_7 or</t>
  </si>
  <si>
    <t xml:space="preserve">	fmsb_term_arinc_output_port_status(PORT_1) = INVALID </t>
  </si>
  <si>
    <t xml:space="preserve">	mc_term_fmsb2_mcdu1_comm = Comm Lost;</t>
  </si>
  <si>
    <t xml:space="preserve">	mc_term_fmsb2_mcdu1_comm = OK;</t>
  </si>
  <si>
    <t xml:space="preserve">  -- FAILURE CONDITION 5:  </t>
  </si>
  <si>
    <t xml:space="preserve">           Label 172 not received for T &gt; 3 sec on RX_port_3 or</t>
  </si>
  <si>
    <t xml:space="preserve">            fmsb_term_arinc_input_port_status (PORT_3) = INVALID or</t>
  </si>
  <si>
    <t xml:space="preserve">	fmsb_term_arinc_output_port_status(PORT_5) = INVALID then</t>
  </si>
  <si>
    <t xml:space="preserve">	mc_term_fmsb2_mcdu2_comm = Comm Lost;</t>
  </si>
  <si>
    <t xml:space="preserve">	mc_term_fmsb2_mcdu2_comm = OK;</t>
  </si>
  <si>
    <t xml:space="preserve">  -- FAILURE CONDITION 6:  </t>
  </si>
  <si>
    <t xml:space="preserve">           Label 172 not received for T &gt; 3 sec on RX_port_11 or</t>
  </si>
  <si>
    <t xml:space="preserve">	fmsb_term_arinc_output_port_status(PORT_6) = INVALID then</t>
  </si>
  <si>
    <t xml:space="preserve">	mc_term_fmsb2_mcdu3_comm = Comm Lost;</t>
  </si>
  <si>
    <t xml:space="preserve">	fmsb_con_mcdu3_link_status = Failed;</t>
  </si>
  <si>
    <t xml:space="preserve">	mc_term_fmsb2_mcdu3_comm = OK;</t>
  </si>
  <si>
    <t>FMSB-005119	BLOCK_2	BUILD_2	Safety Class: NOT_ASSIGNED</t>
  </si>
  <si>
    <t>FMSB-002119	BLOCK_2	BUILD_2	Safety Class: NOT_ASSIGNED</t>
  </si>
  <si>
    <t>if fmsb_term_arinc_output_port_status(PORT_2) = INVALID then</t>
  </si>
  <si>
    <t>if fmsb_term_arinc_output_port_status(PORT_3) = INVALID then</t>
  </si>
  <si>
    <t>if fmsb_term_arinc_output_port_status(PORT_4) = INVALID then</t>
  </si>
  <si>
    <t>FMSB-002127	BLOCK_2	BUILD_2	Safety Class: NOT_ASSIGNED</t>
  </si>
  <si>
    <t>If the OFP detects a BC I/F failure on onside bus, the OFP shall set the SSM of Label 200 [021] FMS-BRIDGE COMMAND WORD (variable: fmcdu_con_cmd_word.ssm) to "Invalid"</t>
  </si>
  <si>
    <t>FMSB-045773	BLOCK_2	BUILD_2	Safety Class: NOT_ASSIGNED</t>
  </si>
  <si>
    <t>If the OFP becomes BBC it shall set the SSM of Label 200 [021] FMS-BRIDGE COMMAND WORD (variable: fmcdu_con_cmd_word.ssm) to "Normal"</t>
  </si>
  <si>
    <t>NOTE: this a way to notify the FMCDU about the FMS Bridge capability of managing MIL-STD-1553 communication.</t>
  </si>
  <si>
    <t>FMSB-002130	BLOCK_2	BUILD_2	Safety Class: NOT_ASSIGNED</t>
  </si>
  <si>
    <t>The OFP shall determine fmsb_con_onside_status_class (ONSIDE_FMSB_STATUS) as follows:</t>
  </si>
  <si>
    <t>if OWN_DEV_ID = BRIDGE_1 then</t>
  </si>
  <si>
    <t xml:space="preserve">   if any CBIT Fail is detected for &gt;3 secs on every RX or TX channel(including ARINC 739 ones)</t>
  </si>
  <si>
    <t xml:space="preserve">     fmsb_con_onside_status_class(&lt;LEFT&gt;) = Fail;   -- BR 2 failed</t>
  </si>
  <si>
    <t xml:space="preserve">     fmsb_con_onside_status_class(&lt;RIGHT&gt;) = OK;    -- BR 1 Ok</t>
  </si>
  <si>
    <t xml:space="preserve">   end if;</t>
  </si>
  <si>
    <t>else -- Bridge 2</t>
  </si>
  <si>
    <t xml:space="preserve">   if if any CBIT Fail is detected for &gt;3 secs on every RX or TX channel(including ARINC 739 ones)</t>
  </si>
  <si>
    <t xml:space="preserve">   then </t>
  </si>
  <si>
    <t xml:space="preserve">     fmsb_con_onside_status_class(&lt;RIGHT&gt;) = Fail;  -- BR 1 failed</t>
  </si>
  <si>
    <t xml:space="preserve">     fmsb_con_onside_status_class(&lt;LEFT&gt;) = OK;     -- BR 2 Ok   </t>
  </si>
  <si>
    <t xml:space="preserve">   end if;   </t>
  </si>
  <si>
    <t>FMSB-002132	BLOCK_2	BUILD_2	Safety Class: NOT_ASSIGNED</t>
  </si>
  <si>
    <t xml:space="preserve">if fmsb_term_arinc_input_port_status(x) = INVALID (See Note) </t>
  </si>
  <si>
    <t xml:space="preserve"> if OWN_DEV_ID = BRIDGE_1 </t>
  </si>
  <si>
    <t xml:space="preserve">   when 12 =&gt; mc_con_tacan1_fmsb_comm_class = Comm Lost;  -- TACAN1</t>
  </si>
  <si>
    <t xml:space="preserve">   when 13 =&gt; mc_con_tacan2_fmsb_comm_class = Comm Lost;  -- TACAN2 </t>
  </si>
  <si>
    <t xml:space="preserve">   when 14 =&gt; mc_con_nav4000_fmsb_comm_class = Comm Lost; -- NAV-4000  (VOR1/ADF data)</t>
  </si>
  <si>
    <t xml:space="preserve">   when 16 =&gt; mc_con_nav4000_fmsb_comm_class = Comm Lost; -- NAV-4000  (VOR1/ADF data)</t>
  </si>
  <si>
    <t xml:space="preserve">   when 15 =&gt; mc_con_nav4500_fmsb_comm_class = Comm Lost; -- NAV-4500  (VOR2 data)</t>
  </si>
  <si>
    <t xml:space="preserve">   when 17 =&gt; mc_con_vuhfdf_fmsb_comm_class = Comm Lost;  -- VUHF-DF </t>
  </si>
  <si>
    <t xml:space="preserve">   when 18 =&gt; mc_con_cmu_fmsb_comm_class  = Comm Lost;    -- CMU</t>
  </si>
  <si>
    <t xml:space="preserve">   when 19 =&gt; mc_con_satcom_fmsb_comm_class = Comm Lost,  -- SATCOM</t>
  </si>
  <si>
    <t xml:space="preserve"> elsif OWN_DEV_ID = BRIDGE_2:</t>
  </si>
  <si>
    <t xml:space="preserve">   when 12 =&gt; mc_con_tacan2_fmsb_comm_class = Comm Lost;  -- TACAN2</t>
  </si>
  <si>
    <t xml:space="preserve">   when 13 =&gt; mc_con_tacan1_fmsb_comm_class = Comm Lost;  -- TACAN1</t>
  </si>
  <si>
    <t xml:space="preserve">   when 14 =&gt; mc_con_nav4500_fmsb_comm_class = Comm Lost; -- NAV-4500 (VOR2 data)</t>
  </si>
  <si>
    <t xml:space="preserve">   when 15 =&gt; mc_con_nav4000_fmsb_comm_class = Comm Lost; -- NAV-4000  (VOR1/ADF data)</t>
  </si>
  <si>
    <t xml:space="preserve">   when 18 =&gt; mc_con_cmu_fmsb_comm_class = Comm Lost;     -- CMU</t>
  </si>
  <si>
    <t xml:space="preserve">   when 19 =&gt; mc_con_satcom_fmsb_comm_class = Comm Lost;  -- SATCOM</t>
  </si>
  <si>
    <t>else -- PORT VALID</t>
  </si>
  <si>
    <t xml:space="preserve">   when 12 =&gt; mc_con_tacan1_fmsb_comm_class = OK;  -- TACAN1</t>
  </si>
  <si>
    <t xml:space="preserve">   when 13 =&gt; mc_con_tacan2_fmsb_comm_class = OK;  -- TACAN2 </t>
  </si>
  <si>
    <t xml:space="preserve">   when 14 =&gt; mc_con_nav4000_fmsb_comm_class = OK; -- NAV-4000  (VOR1/ADF data)</t>
  </si>
  <si>
    <t xml:space="preserve">   when 16 =&gt; mc_con_nav4000_fmsb_comm_class = OK; -- NAV-4000  (VOR1/ADF data)</t>
  </si>
  <si>
    <t xml:space="preserve">   when 15 =&gt; mc_con_nav4500_fmsb_comm_class = OK; -- NAV-4500  (VOR2 data)</t>
  </si>
  <si>
    <t xml:space="preserve">   when 17 =&gt; mc_con_vuhfdf_fmsb_comm_class = OK;  -- VUHF-DF </t>
  </si>
  <si>
    <t xml:space="preserve">   when 18 =&gt; mc_con_cmu_fmsb_comm_class  = OK;    -- CMU</t>
  </si>
  <si>
    <t xml:space="preserve">   when 19 =&gt; mc_con_satcom_fmsb_comm_class = OK,  -- SATCOM</t>
  </si>
  <si>
    <t xml:space="preserve">   when 12 =&gt; mc_con_tacan2_fmsb_comm_class = OK;  -- TACAN2</t>
  </si>
  <si>
    <t xml:space="preserve">   when 13 =&gt; mc_con_tacan1_fmsb_comm_class = OK;  -- TACAN1</t>
  </si>
  <si>
    <t xml:space="preserve">   when 14 =&gt; mc_con_nav4500_fmsb_comm_class = OK; -- NAV-4500 (VOR2 data)</t>
  </si>
  <si>
    <t xml:space="preserve">   when 15 =&gt; mc_con_nav4000_fmsb_comm_class = OK; -- NAV-4000  (VOR1/ADF data)</t>
  </si>
  <si>
    <t xml:space="preserve">   when 18 =&gt; mc_con_cmu_fmsb_comm_class = OK;     -- CMU</t>
  </si>
  <si>
    <t xml:space="preserve">   when 19 =&gt; mc_con_satcom_fmsb_comm_class = OK;  -- SATCOM</t>
  </si>
  <si>
    <t>FMSB-002131	BLOCK_2	BUILD_2	Safety Class: NOT_ASSIGNED</t>
  </si>
  <si>
    <t>FMSB-002306	BLOCK_2	BUILD_2	Safety Class: NOT_ASSIGNED</t>
  </si>
  <si>
    <t>FMSB-002151	BLOCK_2	BUILD_2	Safety Class: NOT_ASSIGNED</t>
  </si>
  <si>
    <t>if (fmcdu_mon_label_350_class(FMCDU1).429_bit16 = True for T&gt;3sec or</t>
  </si>
  <si>
    <t xml:space="preserve">    fmcdu_mon_label_350_class(FMCDU1).429_bit17 = True for T&gt;3sec or</t>
  </si>
  <si>
    <t xml:space="preserve">    fmcdu_mon_label_350_class(FMCDU1).429_bit18 = True for T&gt;3sec) or </t>
  </si>
  <si>
    <t xml:space="preserve"> (OWN_DEV_ID = BRIDGE_1 and </t>
  </si>
  <si>
    <t xml:space="preserve"> (fmsb_term_arinc_input_port_status(PORT_1) = INVALID) or</t>
  </si>
  <si>
    <t xml:space="preserve">  fmsb_term_arinc_input_port_status(PORT_2) = INVALID) or</t>
  </si>
  <si>
    <t xml:space="preserve">  fmsb_term_arinc_input_port_status(PORT_4) = INVALID))</t>
  </si>
  <si>
    <t xml:space="preserve">	mc_con_fmcdu1_fmsb1_comm = Comm Lost;</t>
  </si>
  <si>
    <t xml:space="preserve">         fmcdu_mon_label_350_class(FMCDU1).429_bit25 = True for T&gt;3sec or</t>
  </si>
  <si>
    <t xml:space="preserve">         fmcdu_mon_label_350_class(FMCDU1).429_bit26 = True for T&gt;3sec) or </t>
  </si>
  <si>
    <t xml:space="preserve"> (OWN_DEV_ID = BRIDGE_2 and </t>
  </si>
  <si>
    <t xml:space="preserve"> (fmsb_term_arinc_input_port_status(PORT_6) = INVALID) or</t>
  </si>
  <si>
    <t xml:space="preserve">  fmsb_term_arinc_input_port_status(PORT_7) = INVALID) or</t>
  </si>
  <si>
    <t xml:space="preserve">  fmsb_term_arinc_input_port_status(PORT_8) = INVALID))		 </t>
  </si>
  <si>
    <t xml:space="preserve">	mc_con_fmcdu1_fmsb2_comm = Comm Lost;	</t>
  </si>
  <si>
    <t xml:space="preserve">         fmcdu_mon_label_350_class(FMCDU2).429_bit17 = True for T&gt;3sec or</t>
  </si>
  <si>
    <t xml:space="preserve">         fmcdu_mon_label_350_class(FMCDU2).429_bit18 = True for T&gt;3sec) or </t>
  </si>
  <si>
    <t xml:space="preserve">  fmsb_term_arinc_input_port_status(PORT_4) = INVALID))	</t>
  </si>
  <si>
    <t xml:space="preserve">	mc_con_fmcdu2_fmsb2_comm = Comm Lost;	</t>
  </si>
  <si>
    <t xml:space="preserve">         fmcdu_mon_label_350_class(FMCDU2).429_bit25 = True for T&gt;3sec or</t>
  </si>
  <si>
    <t xml:space="preserve">         fmcdu_mon_label_350_class(FMCDU2).429_bit26 = True for T&gt;3sec) or </t>
  </si>
  <si>
    <t xml:space="preserve">  fmsb_term_arinc_input_port_status(PORT_8) = INVALID))		</t>
  </si>
  <si>
    <t xml:space="preserve">	mc_con_fmcdu2_fmsb1_comm = Comm Lost;		</t>
  </si>
  <si>
    <t>FMSB-003420	BLOCK_2	BUILD_2	Safety Class: NOT_ASSIGNED</t>
  </si>
  <si>
    <t>If (fmcdu_mon_label_350_class(FMCDU1).739_port5 = True for T &gt; 3 sec) or</t>
  </si>
  <si>
    <t xml:space="preserve">    mc_term_fmsb1_mcdu1_comm = Comm Lost or</t>
  </si>
  <si>
    <t xml:space="preserve">   (OWN_DEV_ID = BRIDGE_2 and fmsb_mon_mcdu1_link_status = Failed) </t>
  </si>
  <si>
    <t xml:space="preserve">   mc_con_fmsb1_mcdu1_comm = Comm Lost;   </t>
  </si>
  <si>
    <t xml:space="preserve">    mc_term_fmsb2_mcdu1_comm = Comm Lost or</t>
  </si>
  <si>
    <t xml:space="preserve">   (OWN_DEV_ID = BRIDGE_1 and fmsb_mon_mcdu1_link_status = Failed) </t>
  </si>
  <si>
    <t xml:space="preserve">   mc_con_fmsb2_mcdu1_comm = Comm Lost;   </t>
  </si>
  <si>
    <t>elsif (fmcdu_mon_label_350_class(FMCDU2).739_port5 = True for T &gt; 3 sec) or</t>
  </si>
  <si>
    <t xml:space="preserve">    mc_term_fmsb2_mcdu2_comm = Comm Lost or</t>
  </si>
  <si>
    <t xml:space="preserve">   (OWN_DEV_ID = BRIDGE_1 and fmsb_mon_mcdu2_link_status = Failed) </t>
  </si>
  <si>
    <t xml:space="preserve">   mc_con_fmsb2_mcdu2_comm = Comm Lost;      </t>
  </si>
  <si>
    <t xml:space="preserve">    mc_term_fmsb1_mcdu2_comm = Comm Lost or</t>
  </si>
  <si>
    <t xml:space="preserve">   mc_con_fmsb1_mcdu2_comm = Comm Lost;      </t>
  </si>
  <si>
    <t>FMSB-005120	BLOCK_2	BUILD_2	Safety Class: NOT_ASSIGNED</t>
  </si>
  <si>
    <t>if mc_term_fmsb1_mcdu3_comm = Comm Lost  then</t>
  </si>
  <si>
    <t xml:space="preserve">  mc_con_fmsb1_mcdu3_comm = COMM_LOST;</t>
  </si>
  <si>
    <t xml:space="preserve">  mc_con_fmsb1_mcdu3_comm = OK;</t>
  </si>
  <si>
    <t>elsif (mc_term_fmsb2_mcdu3_comm = Comm Lost)  then</t>
  </si>
  <si>
    <t xml:space="preserve">  mc_con_fmsb2_mcdu3_comm = COMM_LOST;</t>
  </si>
  <si>
    <t xml:space="preserve">  mc_con_fmsb2_mcdu3_comm = OK;</t>
  </si>
  <si>
    <t>FMSB-002307	BLOCK_2	BUILD_2	Safety Class: NOT_ASSIGNED</t>
  </si>
  <si>
    <t>NOTE 1:  side = { FMSB1 | FMSB2 } for each fmcdu (FMCDU1, FMCDU2).</t>
  </si>
  <si>
    <t>NOTE 2: If 2 MONS refer to the same CON (e.g: fmcdu_mon_label_350_class.cmu_739 and fmcdu_mon_label_350_class.cmu), then if at least one of them is equal to True (1) for at least 3 seconds the OFP shall set the CON to Comm Lost (1). Otherwise(i.e. both MONs equal to False(0),  the OFP shall set this CON to OK (0).</t>
  </si>
  <si>
    <t>FMSB-002309	BLOCK_2	BUILD_2	Safety Class: NOT_ASSIGNED</t>
  </si>
  <si>
    <t xml:space="preserve">  the OFP shall set mc_con_fmcdu_1_3_comm 1553 to Comm Lost (1)  -- FMCDU1-FMCDU3_COMM</t>
  </si>
  <si>
    <t xml:space="preserve">  the OFP shall set mc_con_fmcdu_1_2_comm to Comm Lost (1)   -- FMCDU1-FMCDU2_COMM</t>
  </si>
  <si>
    <t xml:space="preserve">  the OFP shall set the relative mc_con_fmcdu_2_3_comm to Comm Lost (1.   -- FMCDU2-FMCDU3_COMM</t>
  </si>
  <si>
    <t>FMSB-002330	BLOCK_2	BUILD_2	Safety Class: NOT_ASSIGNED</t>
  </si>
  <si>
    <t>FMSB-002331	BLOCK_2	BUILD_2	Safety Class: NOT_ASSIGNED</t>
  </si>
  <si>
    <t>FMSB-002336	BLOCK_2	BUILD_2	Safety Class: NOT_ASSIGNED</t>
  </si>
  <si>
    <t>for fmcdu = FMCDU_1 or FMCDU_2:</t>
  </si>
  <si>
    <t xml:space="preserve"> if((fmcdu_mon_mcdu_disc_class(fmcdu).ess1_rx = True) or   </t>
  </si>
  <si>
    <t xml:space="preserve">    (fmcdu_mon_mcdu_disc_class(fmcdu).ess1_rx = True) or </t>
  </si>
  <si>
    <t xml:space="preserve">    (fmcdu_mon_mcdu_disc_class(fmcdu).ess3_rx = True) or </t>
  </si>
  <si>
    <t xml:space="preserve">    (fmcdu_mon_mcdu_disc_class(fmcdu).ess4_rx = True) or </t>
  </si>
  <si>
    <t xml:space="preserve">    (fmcdu_mon_mcdu_disc_class(fmcdu).ess5_rx = True) or </t>
  </si>
  <si>
    <t xml:space="preserve">    (fmcdu_mon_mcdu_disc_class(fmcdu).ess6_rx = True) or </t>
  </si>
  <si>
    <t xml:space="preserve">    (fmcdu_mon_fail_word_class(fmcdu).ram = True) or </t>
  </si>
  <si>
    <t xml:space="preserve">    (fmcdu_mon_fail_word_class(fmcdu).coproc = True) or </t>
  </si>
  <si>
    <t xml:space="preserve">    (fmcdu_mon_fail_word_class(fmcdu).rtc = True) or </t>
  </si>
  <si>
    <t xml:space="preserve">    (fmcdu_mon_fail_word_class(fmcdu).pit = True) or </t>
  </si>
  <si>
    <t xml:space="preserve">    (fmcdu_mon_fail_word_class(fmcdu).a429_rx = True) or </t>
  </si>
  <si>
    <t xml:space="preserve">    (fmcdu_mon_fail_word_class(fmcdu).a429_tx = True))    </t>
  </si>
  <si>
    <t xml:space="preserve"> 	&lt;Failure condition&gt; = True;</t>
  </si>
  <si>
    <t xml:space="preserve"> 	&lt;Failure condition&gt; = False;</t>
  </si>
  <si>
    <t>for fmcdu = FMCDU_3:</t>
  </si>
  <si>
    <t xml:space="preserve">     discr_mon_mcdu3_master_caution = MCDU3 Fail)</t>
  </si>
  <si>
    <t>FMSB-002386	BLOCK_2	BUILD_3	Safety Class: NOT_ASSIGNED</t>
  </si>
  <si>
    <t>FMSB-002385	BLOCK_2	BUILD_3	Safety Class: NOT_ASSIGNED</t>
  </si>
  <si>
    <t>FMSB-002384	BLOCK_2	BUILD_2	Safety Class: NOT_ASSIGNED</t>
  </si>
  <si>
    <t>FMSB-003031	BLOCK_2	BUILD_2	Safety Class: NOT_ASSIGNED</t>
  </si>
  <si>
    <t>FMSB-003426	BLOCK_2	BUILD_3	Safety Class: NOT_ASSIGNED</t>
  </si>
  <si>
    <t>The OFP shall determine fmsb_con_offside_status (OFFSIDE_FMSB_STATUS) as follows:</t>
  </si>
  <si>
    <t xml:space="preserve">   if (fmsb_mon_frame_counter is frozen for &gt;= 6 consecutive cycles) </t>
  </si>
  <si>
    <t xml:space="preserve">      or               </t>
  </si>
  <si>
    <t xml:space="preserve">      ( -- BR2 RT is Failed</t>
  </si>
  <si>
    <t xml:space="preserve">       (fmsb_term_offside_bridge_rt_status = Failed) </t>
  </si>
  <si>
    <t xml:space="preserve">       and       </t>
  </si>
  <si>
    <t xml:space="preserve">       (   -- BR1 is BBC on RIGHT bus</t>
  </si>
  <si>
    <t xml:space="preserve">        (fmsb_term_onside_fmsb_bc_status_class(&lt;RIGHT&gt;) = BC_Fail)  </t>
  </si>
  <si>
    <t xml:space="preserve">        or -- field RIGHT_BUS_I/F_STATUS is set</t>
  </si>
  <si>
    <t xml:space="preserve">        (fmsb_mon_right_bus_if = Fail)   </t>
  </si>
  <si>
    <t xml:space="preserve">       ) </t>
  </si>
  <si>
    <t xml:space="preserve">     fmsb_con_offside_status_class(&lt;LEFT&gt;) = Fail; -- BR 2 failed</t>
  </si>
  <si>
    <t xml:space="preserve">     fmsb_con_offside_status_class(&lt;RIGHT&gt;) = OK;  -- BR 1 Ok</t>
  </si>
  <si>
    <t xml:space="preserve">   if (fmsb_mon_frame_counter is frozen for &gt;= 6 consecutive cycles)</t>
  </si>
  <si>
    <t xml:space="preserve">      ( -- BR1 RT is Failed</t>
  </si>
  <si>
    <t xml:space="preserve">       and      </t>
  </si>
  <si>
    <t xml:space="preserve">       (  -- BR2 is BBC on LEFT bus</t>
  </si>
  <si>
    <t xml:space="preserve">         (fmsb_term_onside_fmsb_bc_status_class(&lt;LEFT&gt;) = BC_Fail)</t>
  </si>
  <si>
    <t xml:space="preserve">         or -- field LEFT_BUS_I/F_STATUS is set</t>
  </si>
  <si>
    <t xml:space="preserve">         (fmsb_mon_left_bus_if = Fail)  </t>
  </si>
  <si>
    <t xml:space="preserve">        </t>
  </si>
  <si>
    <t xml:space="preserve">     fmsb_con_offside_status_class(&lt;RIGHT&gt;) = Fail; -- BR 1 failed</t>
  </si>
  <si>
    <t xml:space="preserve">     fmsb_con_offside_status_class(&lt;LEFT&gt;)  = OK;   -- BR 2 Ok</t>
  </si>
  <si>
    <t xml:space="preserve">   end if; </t>
  </si>
  <si>
    <t xml:space="preserve"> if(fmcdu_mon_fail_word_class(i).battery = True)    </t>
  </si>
  <si>
    <t xml:space="preserve">   mc_con_fmcdu_batt_fail_class(i) = True;  	</t>
  </si>
  <si>
    <t xml:space="preserve">  mc_con_fmcdu_batt_fail_class(i) = False;</t>
  </si>
  <si>
    <t>NOTE 1:  i = { FMCDU_1 | FMCDU_2 }</t>
  </si>
  <si>
    <t>-- MASTER AVIONIC:</t>
  </si>
  <si>
    <t xml:space="preserve">fmcdu_term_pow_crtl_cmd.master = fmcdu_mon_pow_crtl_cmd.master; </t>
  </si>
  <si>
    <t>-- SINGLE DEVICES POWER ON/OFF COMMAND:</t>
  </si>
  <si>
    <t>fmcdu_term_pow_crtl_cmd.nav1 = fmcdu_mon_pow_crtl_cmd.nav1</t>
  </si>
  <si>
    <t>fmcdu_term_pow_crtl_cmd.nav2 = fmcdu_mon_pow_crtl_cmd.nav2</t>
  </si>
  <si>
    <t>fmcdu_term_pow_crtl_cmd.tacan1 = fmcdu_mon_pow_crtl_cmd.tacan1</t>
  </si>
  <si>
    <t>fmcdu_term_pow_crtl_cmd.tacan2 = fmcdu_mon_pow_crtl_cmd.tacan2</t>
  </si>
  <si>
    <t>fmcdu_term_pow_crtl_cmd.vuhfdf = fmcdu_mon_pow_crtl_cmd.vuhfdf;</t>
  </si>
  <si>
    <t>fmcdu_term_pow_crtl_cmd.cmu = fmcdu_mon_pow_crtl_cmd.cmu;</t>
  </si>
  <si>
    <t>fmcdu_term_pow_crtl_cmd.satcom = fmcdu_mon_pow_crtl_cmd.satcom;</t>
  </si>
  <si>
    <t>fmcdu_term_pow_crtl_cmd.vuhf1 = fmcdu_mon_pow_crtl_cmd.vuhf1;</t>
  </si>
  <si>
    <t>fmcdu_term_pow_crtl_cmd.vuhf2 = fmcdu_mon_pow_crtl_cmd.vuhf2;</t>
  </si>
  <si>
    <t>fmcdu_term_pow_crtl_cmd.vuhf3 = fmcdu_mon_pow_crtl_cmd.vuhf3;</t>
  </si>
  <si>
    <t>fmcdu_term_pow_crtl_cmd.hf1 = fmcdu_mon_pow_crtl_cmd.hf1;</t>
  </si>
  <si>
    <t xml:space="preserve">  -- “Nav/Comm Freq's/LRU Power Control”(word 6) </t>
  </si>
  <si>
    <t xml:space="preserve">  --  Master Avionics SW Selected bit:</t>
  </si>
  <si>
    <t xml:space="preserve">  mc_con_on_req.master = ON_REQUEST; </t>
  </si>
  <si>
    <t xml:space="preserve">  --  ON Request bits:</t>
  </si>
  <si>
    <t xml:space="preserve">  mc_con_on_req.vuhfdf = ON_REQUEST;</t>
  </si>
  <si>
    <t xml:space="preserve">  mc_con_on_req.cmu = ON_REQUEST;</t>
  </si>
  <si>
    <t xml:space="preserve">  mc_con_on_req.vu1 = ON_REQUEST;</t>
  </si>
  <si>
    <t xml:space="preserve">  mc_con_on_req.vu2 = ON_REQUEST;</t>
  </si>
  <si>
    <t xml:space="preserve">  mc_con_vor_on_req_class(left) = ON_REQUEST;</t>
  </si>
  <si>
    <t xml:space="preserve">  mc_con_vor_on_req_class(right) = ON_REQUEST;</t>
  </si>
  <si>
    <t xml:space="preserve">  mc_con_tacan_on_req_class(left) = ON_REQUEST;</t>
  </si>
  <si>
    <t xml:space="preserve">  mc_con_tacan_on_req_class(right) = ON_REQUEST;</t>
  </si>
  <si>
    <t xml:space="preserve">  -- “Nav/Comm Freq's/LRU Power Control”(word 7) </t>
  </si>
  <si>
    <t xml:space="preserve">  -- OFF Request bits:</t>
  </si>
  <si>
    <t xml:space="preserve">  mc_con_off_req.vuhfdf = NO_ACTION;</t>
  </si>
  <si>
    <t xml:space="preserve">  mc_con_off_req.cmu = NO_ACTION;</t>
  </si>
  <si>
    <t xml:space="preserve">  mc_con_off_req.vu1 = NO_ACTION;</t>
  </si>
  <si>
    <t xml:space="preserve">  mc_con_off_req.vu2 = NO_ACTION;</t>
  </si>
  <si>
    <t xml:space="preserve">  mc_con_vor_off_req_class(left) = NO_ACTION;</t>
  </si>
  <si>
    <t xml:space="preserve">  mc_con_vor_off_req_class(right) = NO_ACTION;</t>
  </si>
  <si>
    <t xml:space="preserve">  mc_con_tacan_off_req_class(left) = NO_ACTION;</t>
  </si>
  <si>
    <t xml:space="preserve">  mc_con_tacan_off_req_class(right) = NO_ACTION;</t>
  </si>
  <si>
    <t>fmcdu_con_pow_crtl_cmd.mode = COMMAND;   -- Set bit 9 to 1</t>
  </si>
  <si>
    <t>fmcdu_con_pow_crtl_cmd.nav1 = True;</t>
  </si>
  <si>
    <t>fmcdu_con_pow_crtl_cmd.nav2 = True;</t>
  </si>
  <si>
    <t>fmcdu_con_pow_crtl_cmd.tacan1 = True;</t>
  </si>
  <si>
    <t>fmcdu_con_pow_crtl_cmd.tacan2 = True;</t>
  </si>
  <si>
    <t>fmcdu_con_pow_crtl_cmd.vuhfdf = True;</t>
  </si>
  <si>
    <t xml:space="preserve">fmcdu_con_pow_crtl_cmd.cmu = True;   </t>
  </si>
  <si>
    <t>fmcdu_con_pow_crtl_cmd.vuhf1 = True;</t>
  </si>
  <si>
    <t>fmcdu_con_pow_crtl_cmd.vuhf2 = True;</t>
  </si>
  <si>
    <t xml:space="preserve">if  (fmcdu_mon_pow_crtl_cmd.nav1 = True and </t>
  </si>
  <si>
    <t xml:space="preserve">fmcdu_mon_pow_crtl_cmd.nav2 = True and </t>
  </si>
  <si>
    <t xml:space="preserve">fmcdu_mon_pow_crtl_cmd.tacan1 = True and </t>
  </si>
  <si>
    <t xml:space="preserve">fmcdu_mon_pow_crtl_cmd.tacan2 = True and </t>
  </si>
  <si>
    <t xml:space="preserve">fmcdu_mon_pow_crtl_cmd.vuhfdf = True and </t>
  </si>
  <si>
    <t xml:space="preserve">fmcdu_mon_pow_crtl_cmd.cmu = True and </t>
  </si>
  <si>
    <t xml:space="preserve">fmcdu_mon_pow_crtl_cmd.vuhf1 = True and </t>
  </si>
  <si>
    <t>fmcdu_mon_pow_crtl_cmd.vuhf2 =True) -- bits 10-22 matching content of Label 057-021</t>
  </si>
  <si>
    <t xml:space="preserve">   fmcdu_con_pow_crtl_cmd.mode = 'STATUS';  -- i.e. reset bit 9 inside A429 Label 057-021 </t>
  </si>
  <si>
    <t xml:space="preserve">if fmcdu_term_pow_crtl_cmd.nav1 = True then </t>
  </si>
  <si>
    <t xml:space="preserve">	mc_con_vor_on_req_class(left).vor = 'ON request'; 	</t>
  </si>
  <si>
    <t xml:space="preserve">if fmcdu_term_pow_crtl_cmd.nav2 = True then </t>
  </si>
  <si>
    <t xml:space="preserve">	mc_con_vor_on_req_class(right).vor = 'ON request'; 	</t>
  </si>
  <si>
    <t xml:space="preserve">	mc_con_vor_off_req_class(right).vor = 'No Action';</t>
  </si>
  <si>
    <t xml:space="preserve">	mc_con_vor_on_req_class(right).vor = 'Off request'; 	</t>
  </si>
  <si>
    <t xml:space="preserve">if fmcdu_term_pow_crtl_cmd.tacan1 = True then </t>
  </si>
  <si>
    <t xml:space="preserve">	mc_con_tacan_on_req_class(left).tacan = 'ON request'; 	</t>
  </si>
  <si>
    <t xml:space="preserve">	mc_con_tacan_off_req_class(left).tacan = 'No Action';</t>
  </si>
  <si>
    <t xml:space="preserve">	mc_con_tacan_off_req_class(left).tacan = 'Off request'; 	</t>
  </si>
  <si>
    <t xml:space="preserve">	mc_con_tacan_on_req_class(left).tacan = 'No Action';</t>
  </si>
  <si>
    <t xml:space="preserve">if fmcdu_term_pow_crtl_cmd.tacan2 = True then </t>
  </si>
  <si>
    <t xml:space="preserve">      mc_con_tacan_off_req_class(right).tacan = 'ON request'; 	</t>
  </si>
  <si>
    <t xml:space="preserve">      mc_con_tacan_on_req_class(right).tacan = 'No Action''; 	</t>
  </si>
  <si>
    <t xml:space="preserve">	mc_con_tacan_off_req_class(right).tacan = 'Off request'; 	</t>
  </si>
  <si>
    <t xml:space="preserve">	mc_con_tacan_on_req_class(right).tacan = 'No Action';</t>
  </si>
  <si>
    <t xml:space="preserve">if fmcdu_term_pow_crtl_cmd.vuhfdf = True then </t>
  </si>
  <si>
    <t xml:space="preserve">	mc_con_on_req.vudfdf = 'ON request'; </t>
  </si>
  <si>
    <t xml:space="preserve">	mc_con_off_req.vuhfdf = 'No Action';</t>
  </si>
  <si>
    <t xml:space="preserve">	mc_con_off_req.vuhfdf = 'Off request'; </t>
  </si>
  <si>
    <t xml:space="preserve">	mc_con_on_req.vuhfdf = 'No Action';</t>
  </si>
  <si>
    <t xml:space="preserve">if fmcdu_term_pow_crtl_cmd.cmu = True then </t>
  </si>
  <si>
    <t xml:space="preserve">	mc_con_off_req.cmu = 'No Action';</t>
  </si>
  <si>
    <t xml:space="preserve">	mc_con_on_req.cmu = 'No Action';</t>
  </si>
  <si>
    <t xml:space="preserve">if fmcdu_term_pow_crtl_cmd.vuhf1 = True then </t>
  </si>
  <si>
    <t xml:space="preserve">	mc_con_on_req.vu1 = 'ON request';</t>
  </si>
  <si>
    <t xml:space="preserve">	mc_con_off_req.vu1 = 'No Action';</t>
  </si>
  <si>
    <t xml:space="preserve">	mc_con_off_req.vu1 = 'Off request';</t>
  </si>
  <si>
    <t xml:space="preserve">	mc_con_on_req.vu1 = 'No Action';</t>
  </si>
  <si>
    <t>if fmcdu_term_pow_crtl_cmd.vuhf2 = True then</t>
  </si>
  <si>
    <t xml:space="preserve">	mc_con_on_req.vu2 = 'ON request';</t>
  </si>
  <si>
    <t xml:space="preserve">	mc_con_off_req.vu2 = 'No Action';</t>
  </si>
  <si>
    <t xml:space="preserve">	mc_con_off_req.vu2 = 'Off request';</t>
  </si>
  <si>
    <t xml:space="preserve">	mc_con_on_req.vu2 = 'No Action';</t>
  </si>
  <si>
    <t xml:space="preserve">if fmcdu_term_pow_crtl_cmd.hf1 = True then </t>
  </si>
  <si>
    <t xml:space="preserve">	mc_con_on_req.hf1 = 'ON request'; 			</t>
  </si>
  <si>
    <t xml:space="preserve">	mc_con_off_req.hf1 = 'No Action';</t>
  </si>
  <si>
    <t xml:space="preserve">	mc_con_off_req.hf1 = 'Off request'; 			</t>
  </si>
  <si>
    <t xml:space="preserve">	mc_con_on_req.hf1 = 'No Action';</t>
  </si>
  <si>
    <t>fmcdu_con_pow_crtl_cmd.mode = STATUS;</t>
  </si>
  <si>
    <t xml:space="preserve">fmcdu_con_pow_crtl_cmd.nav1 = fmcdu_term_pow_crtl_cmd.nav1;	</t>
  </si>
  <si>
    <t xml:space="preserve">fmcdu_con_pow_crtl_cmd.nav2 = fmcdu_term_pow_crtl_cmd.nav2;	</t>
  </si>
  <si>
    <t xml:space="preserve">fmcdu_con_pow_crtl_cmd.tacan1 = fmcdu_term_pow_crtl_cmd.tacan1;	</t>
  </si>
  <si>
    <t xml:space="preserve">fmcdu_con_pow_crtl_cmd.tacan2 = fmcdu_term_pow_crtl_cmd.tacan2;	</t>
  </si>
  <si>
    <t xml:space="preserve">fmcdu_con_pow_crtl_cmd.vuhfdf = fmcdu_term_pow_crtl_cmd.vuhfdf;	</t>
  </si>
  <si>
    <t xml:space="preserve">fmcdu_con_pow_crtl_cmd.cmu = fmcdu_term_pow_crtl_cmd.cmu;	</t>
  </si>
  <si>
    <t xml:space="preserve">fmcdu_con_pow_crtl_cmd.vuhf1 = fmcdu_term_pow_crtl_cmd.vuhf1;	</t>
  </si>
  <si>
    <t xml:space="preserve">fmcdu_con_pow_crtl_cmd.vuhf2 = fmcdu_term_pow_crtl_cmd.vuhf2;	</t>
  </si>
  <si>
    <t xml:space="preserve">fmcdu_con_pow_crtl_cmd.hf1 = fmcdu_term_pow_crtl_cmd.hf1;	</t>
  </si>
  <si>
    <t xml:space="preserve">	Compare the result with fmcdu_mon_label003_class.data</t>
  </si>
  <si>
    <t xml:space="preserve">	fmcdu_con_label001_class.n_ack = ACK (001)</t>
  </si>
  <si>
    <t xml:space="preserve">	fmcdu_con_label001_class.req_counter = fmcdu_mon_label001_class.ndb_req_counter</t>
  </si>
  <si>
    <t xml:space="preserve">- Label 272[025d] EHSI Map Mode </t>
  </si>
  <si>
    <t xml:space="preserve">- Label 273[025d] EHSI Map Range </t>
  </si>
  <si>
    <t xml:space="preserve">if mc_mon_ehsi_map_plan_mode = Map_Mode_Selected </t>
  </si>
  <si>
    <t xml:space="preserve">     fmcdu_con_ehsi_efis_map_modes.map_mode = REQUESTED;  </t>
  </si>
  <si>
    <t xml:space="preserve">     fmcdu_con_ehsi_efis_map_modes.plan_mode = NOT_REQUESTED;  </t>
  </si>
  <si>
    <t>else   -- Plan_Mode_Selected</t>
  </si>
  <si>
    <t xml:space="preserve">     fmcdu_con_ehsi_efis_map_modes.plan_mode = REQUESTED; </t>
  </si>
  <si>
    <t xml:space="preserve">     fmcdu_con_ehsi_efis_map_modes.map_mode = NOT_REQUESTED; </t>
  </si>
  <si>
    <t xml:space="preserve">  fmcdu_con_ehsi_efis_map_modes.df-ndb = REQUESTED;</t>
  </si>
  <si>
    <t xml:space="preserve">  fmcdu_con_ehsi_efis_map_modes.df_nav_aids = REQUESTED;</t>
  </si>
  <si>
    <t xml:space="preserve">  fmcdu_con_ehsi_efis_map_modes.df-ndb = NOT_REQUESTED;</t>
  </si>
  <si>
    <t xml:space="preserve">  fmcdu_con_ehsi_efis_map_modes.df_nav_aids = NOT_REQUESTED;</t>
  </si>
  <si>
    <t xml:space="preserve">   fmcdu_con_ehsi_efis_map_modes.df_waypoints = REQUESTED;</t>
  </si>
  <si>
    <t xml:space="preserve">  fmcdu_con_ehsi_efis_map_modes.df_waypoints = NOT_REQUESTED;</t>
  </si>
  <si>
    <t xml:space="preserve">   fmcdu_con_ehsi_efis_map_modes.df_airports = REQUESTED;</t>
  </si>
  <si>
    <t xml:space="preserve">   fmcdu_con_ehsi_efis_map_modes.df_airports = NOT_REQUESTED;</t>
  </si>
  <si>
    <t xml:space="preserve">	fmcdu_con_ehsi_map_range.selection = mc_mon_ehsi_map_range;</t>
  </si>
  <si>
    <t xml:space="preserve">Both Bridges healthy and A429 Nominal conditions or A429 offside failed. </t>
  </si>
  <si>
    <t>FMSB-045746	BLOCK_2	BUILD_2	Safety Class: NOT_ASSIGNED</t>
  </si>
  <si>
    <t>The OFP acting as BC on onside 1553 bus, in case of nominal conditions (both onside and offside healthy) or in case at least one of offside input ports is in failure, shall acquire EHSI Dynamic Data Labels by input ports from onside FMCDU (fmsb_term_input_arinc429 = ONSIDE or ONSIDE_DEGRADED).</t>
  </si>
  <si>
    <t>See Req. FMSB-003418 for ARINC 429 Input Port Source Determination.</t>
  </si>
  <si>
    <t xml:space="preserve">Both Bridge healthy and A429 Onside Failed </t>
  </si>
  <si>
    <t>FMSB-045749	BLOCK_2	BUILD_2	Safety Class: NOT_ASSIGNED</t>
  </si>
  <si>
    <t>The OFP acting as BC on onside 1553 bus, in case at least one of onside input ports is in failure, shall acquire EHSI Dynamic Data Labels by input ports from offside FMCDU (fmsb_term_input_arinc429 = OFFSIDE).</t>
  </si>
  <si>
    <t>FMSB-045748	BLOCK_2	BUILD_2	Safety Class: NOT_ASSIGNED</t>
  </si>
  <si>
    <t>The OFP taking control as BC on offside 1553 bus shall perform the following actions:</t>
  </si>
  <si>
    <t xml:space="preserve"> onside FMCDU is FMCDU1 for BR1 and FMCDU2 for BR2</t>
  </si>
  <si>
    <t xml:space="preserve"> offside FMCDU is FMCDU2 for BR1 and FMCDU1 for BR2</t>
  </si>
  <si>
    <t xml:space="preserve"> onside CNI Bus is CNI 1553 Left Bus for BR1 and CNI 1553 Right Bus for BR2</t>
  </si>
  <si>
    <t xml:space="preserve"> offside CNI Bus is CNI 1553 Right Bus for BR1 and CNI 1553 Left Bus for BR2</t>
  </si>
  <si>
    <t xml:space="preserve">fmcdu_mon_dist_to_wpt_class.value = </t>
  </si>
  <si>
    <t>if fmcdu_mon_dist_to_wpt_class.validity = True and</t>
  </si>
  <si>
    <t xml:space="preserve">   fmcdu_mon_dist_to_wpt_class.value &lt; 2047,9375</t>
  </si>
  <si>
    <t xml:space="preserve">   mc_con_dist_to_wpt_class.value = fmcdu_mon_dist_to_wpt_class.value; </t>
  </si>
  <si>
    <t xml:space="preserve">   mc_con_dist_to_wpt_class.validity = True</t>
  </si>
  <si>
    <t xml:space="preserve">    mc_con_dist_to_wpt_class.validity = False	</t>
  </si>
  <si>
    <t xml:space="preserve">fmcdu_mon_time_to_wpt_class.mins = </t>
  </si>
  <si>
    <t xml:space="preserve">fmcdu_mon_time_to_wpt_class.secs =  </t>
  </si>
  <si>
    <t xml:space="preserve">mc_con_time_to_wpt_class.hours =  fmcdu_mon_time_to_wpt_class.mins / 60 ; </t>
  </si>
  <si>
    <t xml:space="preserve">mc_con_time_to_wpt_class.minutes = fmcdu_mon_time_to_wpt_class.mins mod 60  + </t>
  </si>
  <si>
    <t>mc_con_time_to_wpt_class.seconds = fmcdu_mon_time_to_wpt_class.secs mod 60;</t>
  </si>
  <si>
    <t>mc_con_time_to_wpt_class.validity = fmcdu_mon_time_to_wpt_class.validity;</t>
  </si>
  <si>
    <t xml:space="preserve">mc_con_eta_class.hours = </t>
  </si>
  <si>
    <t xml:space="preserve">mc_con_eta_class.mins = </t>
  </si>
  <si>
    <t xml:space="preserve">mc_con_eta_class.secs = </t>
  </si>
  <si>
    <t>if fmcdu_mon_disc_word1_class.heading_type = MAG then</t>
  </si>
  <si>
    <t xml:space="preserve">	mc_con_heading_sel_class = MAG;</t>
  </si>
  <si>
    <t>elsif  fmcdu_mon_disc_word1_class.heading_type = TRUE then</t>
  </si>
  <si>
    <t xml:space="preserve">	mc_con_heading_sel_class = TRUE;</t>
  </si>
  <si>
    <t>elsif  fmcdu_mon_disc_word1_class.heading_type = GRID then</t>
  </si>
  <si>
    <t xml:space="preserve">	mc_con_heading_sel_class = GRID;</t>
  </si>
  <si>
    <t xml:space="preserve">  mc_con_lat_ppos_class =  fmcdu_mon_lat_class.value / 180;</t>
  </si>
  <si>
    <t xml:space="preserve">  mc_con_ins_radio_ppos_lat_class =  fmcdu_mon_lat_class.value / 180;</t>
  </si>
  <si>
    <t>mc_con_long_ppos_class =  fmcdu_mon_long_class.value  / 180;</t>
  </si>
  <si>
    <t>mc_con_ins_radio_ppos_long_class =  fmcdu_mon_long_class.value  / 180;</t>
  </si>
  <si>
    <t>A = fmcdu_mon_disc_word1_class.heading_type</t>
  </si>
  <si>
    <t>B = fmcdu_mon_des_track_angle_class.value</t>
  </si>
  <si>
    <t>C = fmcdu_mon_track_angle_mag_class.value</t>
  </si>
  <si>
    <t>D = fmcdu_mon_track_angle_true_class.value</t>
  </si>
  <si>
    <t xml:space="preserve">E = mc_con_track_angle_error_class </t>
  </si>
  <si>
    <t>nc * = no change</t>
  </si>
  <si>
    <t>X * = any value</t>
  </si>
  <si>
    <t xml:space="preserve">	A = fmcdu_mon_disc_word1_class.heading_type</t>
  </si>
  <si>
    <t xml:space="preserve">	B = fmcdu_mon_bearing_to_wpt_class.value</t>
  </si>
  <si>
    <t xml:space="preserve">	C = fmcdu_mon_mag_head_class.value </t>
  </si>
  <si>
    <t xml:space="preserve">	D = fmcdu_mon_true_head_class.value</t>
  </si>
  <si>
    <t xml:space="preserve">	E = mc_con_rel_bearing_to_class</t>
  </si>
  <si>
    <t xml:space="preserve">	nc * = no change</t>
  </si>
  <si>
    <t xml:space="preserve">	X * = any value</t>
  </si>
  <si>
    <t xml:space="preserve">     mc_con_cross_track_error_class = fmcdu_mon_cross_track_dist_class * 2025.37;</t>
  </si>
  <si>
    <t>NOTE 1: the sign of the CON mc_con_cross_track_error_class shall be set as follows:</t>
  </si>
  <si>
    <t>NOTE 2: Normal Steering and Sensitive Steering have different sets of conversion values (i.e.: LSB,MSB,Max Value,Min Value,Fullscale,Resolution,Accuracy,Units and Scale) as defined in FMS Bridge ICD [RD1].</t>
  </si>
  <si>
    <t xml:space="preserve">mc_con_vert_dev_class.value = fmcdu_mon_vert_dev_class.value; </t>
  </si>
  <si>
    <t xml:space="preserve">mc_con_vert_dev_class.validity = fmcdu_mon_vert_dev_class.validity; </t>
  </si>
  <si>
    <t>The OFP shall monitor fmcdu_mon_tgt_wpt_id_word1_class (Label 135, Word 1).</t>
  </si>
  <si>
    <t>The OFP shall monitor fmcdu_mon_tgt_wpt_id_word2_class (Label 136, Word 2).</t>
  </si>
  <si>
    <t xml:space="preserve"> mc_eta_tgt_id_class.char_1 = fmcdu_mon_tgt_wpt_id_word1_class.char_1;</t>
  </si>
  <si>
    <t xml:space="preserve"> mc_eta_tgt_id_class.char_2 = fmcdu_mon_tgt_wpt_id_word1_class.char_2;</t>
  </si>
  <si>
    <t xml:space="preserve"> mc_eta_tgt_id_class.char_3 = fmcdu_mon_tgt_wpt_id_word1_class.char_3;</t>
  </si>
  <si>
    <t xml:space="preserve"> mc_eta_tgt_id_class.char_4 = fmcdu_mon_tgt_wpt_id_word2_class.char_4;</t>
  </si>
  <si>
    <t xml:space="preserve"> mc_eta_tgt_id_class.char_5 = fmcdu_mon_tgt_wpt_id_word2_class.char_5;</t>
  </si>
  <si>
    <t xml:space="preserve"> mc_eta_tgt_id_class.char_6 = fmcdu_mon_tgt_wpt_id_word2_class.char_6;</t>
  </si>
  <si>
    <t xml:space="preserve">mc_con_time_class.time_tens_hour = fmcdu_mon_utc_time_class.hours / 10;  </t>
  </si>
  <si>
    <t xml:space="preserve">mc_con_time_class.time_ones_hour = fmcdu_mon_utc_time_class.hours mod 10;  </t>
  </si>
  <si>
    <t xml:space="preserve">mc_con_time_class.time_tens_minute = fmcdu_mon_utc_time_class.minutes / 10;  </t>
  </si>
  <si>
    <t>mc_con_time_class.time_ones_minute = fmcdu_mon_utc_time_class.minutes mod 10;</t>
  </si>
  <si>
    <t>mc_con_time_class.time_tens_second = fmcdu_mon_utc_time_class.seconds / 10;</t>
  </si>
  <si>
    <t>mc_con_time_class.time_ones_second = fmcdu_mon_utc_time_class.seconds / 10;</t>
  </si>
  <si>
    <t xml:space="preserve">mc_con_time_over_tgt_class.time_tens_hour = fmcdu_mon_time_on_tgt_class.hours / 10;  </t>
  </si>
  <si>
    <t xml:space="preserve">mc_con_time_over_tgt_class.time_ones_hour = fmcdu_mon_time_on_tgt_class.hours mod 10;  </t>
  </si>
  <si>
    <t xml:space="preserve">mc_con_time_over_tgt_class.time_tens_minute = fmcdu_mon_time_on_tgt_class.minutes / 10;  </t>
  </si>
  <si>
    <t>mc_con_time_over_tgt_class.time_ones_minute = fmcdu_mon_time_on_tgt_class.minutes mod 10;</t>
  </si>
  <si>
    <t>mc_con_time_over_tgt_class.time_tens_second = fmcdu_mon_time_on_tgt_class.seconds / 10;</t>
  </si>
  <si>
    <t>mc_con_time_over_tgt_class.time_ones_second = fmcdu_mon_time_on_tgt_class.seconds / 10;</t>
  </si>
  <si>
    <t xml:space="preserve">mc_con_tgt_gnd_speed_class.value = fmcdu_mon_tgt_gnd_speed_class.value; </t>
  </si>
  <si>
    <t xml:space="preserve">mc_con_tgt_gnd_speed_class.validity = fmcdu_mon_tgt_gnd_speed_class.validity; </t>
  </si>
  <si>
    <t>FMSB-045753	BLOCK_2	BUILD_2	Safety Class: NOT_ASSIGNED</t>
  </si>
  <si>
    <t>The OFP acting as BC on onside 1553 bus, in case of nominal conditions (both onside and offside healthy) or in case at least one of offside input ports is in failure, shall acquire ACMS and AFCS Dynamic Data Labels by input ports from onside FMCDU (fmsb_term_input_arinc429 = ONSIDE or ONSIDE_DEGRADED).</t>
  </si>
  <si>
    <t>FMSB-045755	BLOCK_2	BUILD_2	Safety Class: NOT_ASSIGNED</t>
  </si>
  <si>
    <t>The OFP acting as BC on onside 1553 bus, in case at least one of onside input ports is in failure, shall acquire ACMS and AFCS Dynamic Data Labels by input ports from offside FMCDU (fmsb_term_input_arinc429 = OFFSIDE).</t>
  </si>
  <si>
    <t>FMSB-045757	BLOCK_2	BUILD_2	Safety Class: NOT_ASSIGNED</t>
  </si>
  <si>
    <t>mc_con_drift_angle_class = fmcdu_mon_drift_angle_class / 180;</t>
  </si>
  <si>
    <t>mc_con_roll_cmd_class = fmcdu_mon_horiz_cmd_class.value / 180</t>
  </si>
  <si>
    <t>mc_con_anp_class.value = fmcdu_mon_anp_class.value</t>
  </si>
  <si>
    <t>mc_con_anp_class.validity = fmcdu_mon_anp_class.validity</t>
  </si>
  <si>
    <t>mc_con_rnp_value_class.value = fmcdu_mon_rnp_class.value;</t>
  </si>
  <si>
    <t>mc_con_rnp_value_class.validity = fmcdu_mon_rnp_class.validity;</t>
  </si>
  <si>
    <t xml:space="preserve">mc_con_xtrk_limit_class.value = fmcdu_mon_rnp_class.value; </t>
  </si>
  <si>
    <t xml:space="preserve">mc_con_xtrk_limit_class.validity = fmcdu_mon_rnp_class.validity; </t>
  </si>
  <si>
    <t xml:space="preserve">mc_con_tgt_alt_class.value = fmcdu_mon_tgt_alt_class.value; </t>
  </si>
  <si>
    <t xml:space="preserve">mc_con_tgt_alt_class.validity = fmcdu_mon_tgt_alt_class.validity; </t>
  </si>
  <si>
    <t xml:space="preserve">mc_con_tgt_airspeed_class.value = fmcdu_mon_tgt_airspeed_class.value; </t>
  </si>
  <si>
    <t>mc_con_tgt_airspeed_class.validity = fmcdu_mon_tgt_airspeed_class.validity</t>
  </si>
  <si>
    <t>if (fmcdu_mon_true_head_class.validity = True)</t>
  </si>
  <si>
    <t xml:space="preserve">	mc_con_hdg_flag_class= Not_In_View</t>
  </si>
  <si>
    <t xml:space="preserve">	mc_con_hdg_flag_class= In_View</t>
  </si>
  <si>
    <t>if (fmcdu_mon_wind_speed_class.validity = True) and</t>
  </si>
  <si>
    <t xml:space="preserve">   (fmcdu_mon_wind_angle_class.validity = True) then</t>
  </si>
  <si>
    <t xml:space="preserve">	mc_con_wind_valid_class= Valid;</t>
  </si>
  <si>
    <t xml:space="preserve">	mc_con_wind_valid_class = Winds_Invalid;</t>
  </si>
  <si>
    <t>The OFP shall determine mc_con_mag_head_class.validity (field MAGVAR_VALID) as in the following:</t>
  </si>
  <si>
    <t>if (fmcdu_mon_track_angle_mag_class.validity = True) and</t>
  </si>
  <si>
    <t xml:space="preserve">   (fmcdu_mon_mag_head_class.validity = True) </t>
  </si>
  <si>
    <t xml:space="preserve">   mc_con_mag_head_class.validity = True;</t>
  </si>
  <si>
    <t xml:space="preserve">   mc_con_mag_head_class.validity = False;</t>
  </si>
  <si>
    <t>if (fmcdu_mon_des_track_angle_class.validity= True) then</t>
  </si>
  <si>
    <t xml:space="preserve">	mc_con_to_from_class = To;</t>
  </si>
  <si>
    <t xml:space="preserve">	mc_con_to_from_class = Out_Of_View;</t>
  </si>
  <si>
    <t>if ( (fmcdu_mon_cross_track_dist_class.validity = False) or</t>
  </si>
  <si>
    <t xml:space="preserve">     (fmcdu_mon_des_track_angle_class.validity = False) or </t>
  </si>
  <si>
    <t xml:space="preserve">     (fmcdu_mon_track_angle_mag_class.validity = False) or</t>
  </si>
  <si>
    <t xml:space="preserve">     (fmcdu_mon_track_angle_true_class.validity = False) or</t>
  </si>
  <si>
    <t xml:space="preserve">     (fmcdu_mon_bearing_to_wpt_class.validity  = False))</t>
  </si>
  <si>
    <t xml:space="preserve">       for more than 1 second</t>
  </si>
  <si>
    <t xml:space="preserve">   mc_con_sp_lat_guid_valid_class = Invalid; </t>
  </si>
  <si>
    <t xml:space="preserve">  mc_con_sp_lat_guid_valid_class = Valid;</t>
  </si>
  <si>
    <t>-- If validity is true:</t>
  </si>
  <si>
    <t xml:space="preserve">	if (fmcdu_mon_fms_status_word1_class.cur_nav_mode = INS_GPS) then</t>
  </si>
  <si>
    <t xml:space="preserve">		mc_con_fms_sel_class(&lt;LEFT&gt;) = EGI1; </t>
  </si>
  <si>
    <t xml:space="preserve">		mc_con_fms_sel_class(&lt;RIGHT&gt;) = EGI2; 		</t>
  </si>
  <si>
    <t xml:space="preserve">	elsif (fmcdu_mon_fms_status_word1_class.cur_nav_mode = M_GPS) or  	</t>
  </si>
  <si>
    <t xml:space="preserve">	 	mc_con_fms_sel_class(&lt;LEFT&gt;) = GPS1; </t>
  </si>
  <si>
    <t xml:space="preserve">		mc_con_fms_sel_class(&lt;RIGHT&gt;) = GPS2; 		</t>
  </si>
  <si>
    <t xml:space="preserve">	elsif (fmcdu_mon_fms_status_word1_class.cur_nav_mode = DME_DME) or </t>
  </si>
  <si>
    <t xml:space="preserve">	      (fmcdu_mon_fms_status_word1_class.cur_nav_mode = VOR_DME_TACAN) then </t>
  </si>
  <si>
    <t xml:space="preserve">		mc_con_fms_sel_class(&lt;LEFT&gt;) = INS1_RADIO; </t>
  </si>
  <si>
    <t xml:space="preserve">		mc_con_fms_sel_class(&lt;RIGHT&gt;) = INS2_RADIO; </t>
  </si>
  <si>
    <t xml:space="preserve">	elsif (fmcdu_mon_fms_status_word1_class.cur_nav_mode = INS) then		</t>
  </si>
  <si>
    <t xml:space="preserve">		mc_con_fms_sel_class(&lt;LEFT&gt;) = INS1; </t>
  </si>
  <si>
    <t xml:space="preserve">		mc_con_fms_sel_class(&lt;RIGHT&gt;) = INS2; </t>
  </si>
  <si>
    <t>else  	-- If validity is false:</t>
  </si>
  <si>
    <t>if (fmcdu_mon_lat_class.validity = True) and</t>
  </si>
  <si>
    <t xml:space="preserve">   (fmcdu_mon_long_class.validity = True) then</t>
  </si>
  <si>
    <t xml:space="preserve">	mc_con_ins_radio_ppos_valid_class = True;</t>
  </si>
  <si>
    <t xml:space="preserve">	mc_con_ins_radio_ppos_valid_class = False;</t>
  </si>
  <si>
    <t xml:space="preserve">	mc_con_vias_submode_req_class =  fmcdu_mon_fms_to_afcs_status_class.vias_submode_req</t>
  </si>
  <si>
    <t xml:space="preserve">	mc_con_vpth_submode_req_class =  fmcdu_mon_fms_to_afcs_status_class.vpth_submode_req</t>
  </si>
  <si>
    <t>mc_con_valt_submode_req_class =  fmcdu_mon_fms_to_afcs_status_class.valt_submode_req</t>
  </si>
  <si>
    <t xml:space="preserve">if fmcdu_mon_horiz_cmd_class.validity = True </t>
  </si>
  <si>
    <t xml:space="preserve">	mc_con_lnav_avail_class = True;</t>
  </si>
  <si>
    <t xml:space="preserve">	mc_con_roll_cmd_valid_class = True;  </t>
  </si>
  <si>
    <t xml:space="preserve">	mc_con_lnav_avail_class = False;</t>
  </si>
  <si>
    <t xml:space="preserve">	mc_con_roll_cmd_valid_class = False;  </t>
  </si>
  <si>
    <t>if fmcdu_mon_fms_to_afcs_status_class.vnav_guid_valid = True</t>
  </si>
  <si>
    <t xml:space="preserve">	mc_con_vnav_avail_class = True;</t>
  </si>
  <si>
    <t xml:space="preserve">	mc_con_vnav_engage_enable_class = True;</t>
  </si>
  <si>
    <t xml:space="preserve">	mc_con_vnav_avail_class = False;</t>
  </si>
  <si>
    <t xml:space="preserve">	mc_con_vnav_engage_enable_class = False;</t>
  </si>
  <si>
    <t xml:space="preserve">	mc_con_tgt_vert_speed_valid_class = fmcdu_mon_vert_speed_class.validity</t>
  </si>
  <si>
    <t xml:space="preserve">	mc_con_tgt_altitude_valid_class = fmcdu_mon_tgt_alt_class.validity</t>
  </si>
  <si>
    <t xml:space="preserve">	mc_con_tgt_airspeed_valid_class = fmcdu_mon_tgt_airspeed_class.validity</t>
  </si>
  <si>
    <t>if (&lt;previous&gt; fmcdu_mon_horiz_cmd_class.validity = True) and</t>
  </si>
  <si>
    <t xml:space="preserve">   (fmcdu_mon_horiz_cmd_class.validity = False) (*) </t>
  </si>
  <si>
    <t xml:space="preserve">	 mc_con_hdg_hold_req_class = True;</t>
  </si>
  <si>
    <t xml:space="preserve">	 mc_con_hdg_hold_req_class = False;</t>
  </si>
  <si>
    <t xml:space="preserve"> when DEV_1000_FT =&gt; mc_con_vert_dev_scale_class = VERT_DEV_1000_FT;</t>
  </si>
  <si>
    <t xml:space="preserve"> when DEV_500_FT =&gt; mc_con_vert_dev_scale_class = VERT_DEV_500_FT;</t>
  </si>
  <si>
    <t xml:space="preserve"> when DEV_400_FT =&gt; mc_con_vert_dev_scale_class = VERT_DEV_400_FT;</t>
  </si>
  <si>
    <t xml:space="preserve"> when DEV_250_FT =&gt; mc_con_vert_dev_scale_class = VERT_DEV_250_FT;</t>
  </si>
  <si>
    <t xml:space="preserve"> when DEV_200_FT =&gt; mc_con_vert_dev_scale_class = VERT_DEV_200_FT;</t>
  </si>
  <si>
    <t xml:space="preserve"> when DEV_150_FT =&gt; mc_con_vert_dev_scale_class = VERT_DEV_150_FT;</t>
  </si>
  <si>
    <t>if (fmcdu_mon_fms_status_word2_class.validity = True) and</t>
  </si>
  <si>
    <t xml:space="preserve">   (fmcdu_mon_fms_status_word2_class.waypoint_alert = True) then</t>
  </si>
  <si>
    <t xml:space="preserve">	mc_con_lat_track_alert_class = Lat_Trans_Imminent;</t>
  </si>
  <si>
    <t xml:space="preserve">	mc_con_lat_track_alert_class = None;</t>
  </si>
  <si>
    <t>The FMCDU transmits Display Data to the FMS Bridge, in alternating blocks of Background (64 words) and Dynamic Data, until a complete background data block of 512 words has been transmitted. After completion of the background data transmission, the dynamic data shall continue to be updated at 20 Hz until a new background data block is transmitted.</t>
  </si>
  <si>
    <t>Note: See the requirements FMSB-045746, FMSB-045749 and FMSB-045748 for the Arinc 429 input port management.</t>
  </si>
  <si>
    <t>The OFP shall detect the start of Background data by monitoring Label (301) [002a] START OF TRANSMISSION WORD.</t>
  </si>
  <si>
    <t>The OFP shall detect the end of Background data by monitoring Label (302) [002a] END OF TRANSMISSION WORD.</t>
  </si>
  <si>
    <t>FMSB-045744	BLOCK_2	BUILD_3	Safety Class: NOT_ASSIGNED</t>
  </si>
  <si>
    <t xml:space="preserve">Once received a complete set of Background Data, the OFP shall wait al least 1,6 second before processing a new set of Background Data. </t>
  </si>
  <si>
    <t>NOTE: all the Background Data received in the meanwhile (i.e. for T&lt;1.6 sec) shall be ignored.</t>
  </si>
  <si>
    <t>FMSB-007788	BLOCK_2	BUILD_3	Safety Class: NOT_ASSIGNED</t>
  </si>
  <si>
    <t>FMSB-007789	BLOCK_2	BUILD_3	Safety Class: NOT_ASSIGNED</t>
  </si>
  <si>
    <t>FMSB-007792	BLOCK_2	BUILD_3	Safety Class: NOT_ASSIGNED</t>
  </si>
  <si>
    <t xml:space="preserve">if fmcdu_mon_dep_dest_wd1_class.validity = True and </t>
  </si>
  <si>
    <t xml:space="preserve">   fmcdu_mon_dep_dest_wd2_class.validity = True</t>
  </si>
  <si>
    <t xml:space="preserve"> mc_con_orig_airport_class.validity = Valid</t>
  </si>
  <si>
    <t xml:space="preserve"> mc_con_orig_airport_class.ident_1 = fmcdu_mon_dep_dest_wd1_class.dep_ch1</t>
  </si>
  <si>
    <t xml:space="preserve"> mc_con_orig_airport_class.ident_2 = fmcdu_mon_dep_dest_wd1_class.dep_ch2 </t>
  </si>
  <si>
    <t xml:space="preserve"> mc_con_orig_airport_class.ident_3 = fmcdu_mon_dep_dest_wd1_class.dep_ch3</t>
  </si>
  <si>
    <t xml:space="preserve"> mc_con_orig_airport_class.ident_4 = fmcdu_mon_dep_dest_wd2_class.dep_ch4</t>
  </si>
  <si>
    <t xml:space="preserve"> mc_con_orig_airport_class.validity = Invalid</t>
  </si>
  <si>
    <t>FMSB-007794	BLOCK_2	BUILD_3	Safety Class: NOT_ASSIGNED</t>
  </si>
  <si>
    <t xml:space="preserve">if fmcdu_mon_dep_dest_wd2_class.validity = True and </t>
  </si>
  <si>
    <t xml:space="preserve">   fmcdu_mon_dep_dest_wd3_class.validity = True</t>
  </si>
  <si>
    <t xml:space="preserve"> mc_con_dest_airport_class.validity = Valid</t>
  </si>
  <si>
    <t xml:space="preserve"> mc_con_dest_airport_class.ident_1 = fmcdu_mon_dep_dest_wd2_class.dst_ch1</t>
  </si>
  <si>
    <t xml:space="preserve"> mc_con_dest_airport_class.ident_2 = fmcdu_mon_dep_dest_wd3_class.dst_ch2 </t>
  </si>
  <si>
    <t xml:space="preserve"> mc_con_dest_airport_class.ident_3 = fmcdu_mon_dep_dest_wd3_class.dst_ch3</t>
  </si>
  <si>
    <t xml:space="preserve"> mc_con_dest_airport_class.ident_4 = fmcdu_mon_dep_dest_wd3_class.dst_ch4 </t>
  </si>
  <si>
    <t xml:space="preserve"> mc_con_dest_airport_class.validity = Invalid</t>
  </si>
  <si>
    <t>FMSB-007793	BLOCK_2	BUILD_3	Safety Class: NOT_ASSIGNED</t>
  </si>
  <si>
    <t>FMSB-007796	BLOCK_2	BUILD_3	Safety Class: NOT_ASSIGNED</t>
  </si>
  <si>
    <t>FMSB-007801	BLOCK_2	BUILD_3	Safety Class: NOT_ASSIGNED</t>
  </si>
  <si>
    <t>FMSB-007795	BLOCK_2	BUILD_3	Safety Class: NOT_ASSIGNED</t>
  </si>
  <si>
    <t xml:space="preserve">   mc_con_orig_runway_class.validity = Valid</t>
  </si>
  <si>
    <t xml:space="preserve">   mc_con_orig_runway_class.ident_1 = fmcdu_mon_dep_runway_class.tens (*)</t>
  </si>
  <si>
    <t xml:space="preserve">   mc_con_orig_runway_class.ident_2 = fmcdu_mon_dep_runway_class.unit (*)</t>
  </si>
  <si>
    <t xml:space="preserve">        if fmcdu_mon_dep_runway_class.designator = Blank then </t>
  </si>
  <si>
    <t xml:space="preserve">    mc_con_orig_runway_class.ident_3 = Blank (ASCII)</t>
  </si>
  <si>
    <t xml:space="preserve"> elsif fmcdu_mon_dep_runway_class.designator = Right then 	</t>
  </si>
  <si>
    <t xml:space="preserve">    mc_con_orig_runway_class.ident_3 = 'R' </t>
  </si>
  <si>
    <t xml:space="preserve"> elsif fmcdu_mon_dep_runway_class.designator = Left then 	</t>
  </si>
  <si>
    <t xml:space="preserve">    mc_con_orig_runway_class.ident_3 = 'L' </t>
  </si>
  <si>
    <t xml:space="preserve"> else -- Center</t>
  </si>
  <si>
    <t xml:space="preserve">    mc_con_orig_runway_class.ident_3 = 'C' </t>
  </si>
  <si>
    <t xml:space="preserve">    mc_con_orig_runway_class.validity = Invalid</t>
  </si>
  <si>
    <t>FMSB-007802	BLOCK_2	BUILD_3	Safety Class: NOT_ASSIGNED</t>
  </si>
  <si>
    <t>FMSB-007807	BLOCK_2	BUILD_3	Safety Class: NOT_ASSIGNED</t>
  </si>
  <si>
    <t>FMSB-007806	BLOCK_2	BUILD_3	Safety Class: NOT_ASSIGNED</t>
  </si>
  <si>
    <t>FMSB-007805	BLOCK_2	BUILD_3	Safety Class: NOT_ASSIGNED</t>
  </si>
  <si>
    <t>if fmcdu_mon_appr_proc_name_wd_3_class.validity = True</t>
  </si>
  <si>
    <t xml:space="preserve"> mc_con_approach_rwy_class.validity = Valid</t>
  </si>
  <si>
    <t xml:space="preserve"> mc_con_approach_rwy_class.ident_1 = fmcdu_mon_appr_proc_name_wd_3_class.tens (*)</t>
  </si>
  <si>
    <t xml:space="preserve"> mc_con_approach_rwy_class.ident_2 = fmcdu_mon_appr_proc_name_wd_3_class.unit (*)</t>
  </si>
  <si>
    <t xml:space="preserve"> if fmcdu_mon_appr_proc_name_wd_3_class.designator = Blank then </t>
  </si>
  <si>
    <t xml:space="preserve">    mc_con_approach_rwy_class.ident_3 = Blank (Ascii)</t>
  </si>
  <si>
    <t xml:space="preserve"> elsif fmcdu_mon_appr_proc_name_wd_3_class.designator = Right then 	</t>
  </si>
  <si>
    <t xml:space="preserve">    mc_con_approach_rwy_class.ident_3 = 'R' </t>
  </si>
  <si>
    <t xml:space="preserve"> elsif fmcdu_mon_appr_proc_name_wd_3_class.designator = Left then 	</t>
  </si>
  <si>
    <t xml:space="preserve">    mc_con_approach_rwy_class.ident_3 = 'L' </t>
  </si>
  <si>
    <t xml:space="preserve">    mc_con_approach_rwy_class.ident_3 = 'C' </t>
  </si>
  <si>
    <t xml:space="preserve"> mc_con_approach_rwy_class.validity = Invalid</t>
  </si>
  <si>
    <t>FMSB-007804	BLOCK_2	BUILD_3	Safety Class: NOT_ASSIGNED</t>
  </si>
  <si>
    <t>if fmcdu_mon_distance_to_dest_class.validity = True</t>
  </si>
  <si>
    <t xml:space="preserve">   mc_con_dist_to_dest_class.validity = Valid</t>
  </si>
  <si>
    <t xml:space="preserve">   mc_con_dist_to_dest_class.distance = fmcdu_mon_distance_to_dest_class.distance</t>
  </si>
  <si>
    <t xml:space="preserve">   mc_con_dist_to_dest_class.validity = Invalid</t>
  </si>
  <si>
    <t>FMSB-007808	BLOCK_2	BUILD_3	Safety Class: NOT_ASSIGNED</t>
  </si>
  <si>
    <t>if mc_mon_flap_position_class &gt;= 0 and mc_mon_flap_position_class &lt; 15% then</t>
  </si>
  <si>
    <t xml:space="preserve"> fmcdu_con_flap_config_class.flap_pos = FLAPS_UP;</t>
  </si>
  <si>
    <t xml:space="preserve"> fmcdu_con_flap_config_class.flap_pos = FLAPS_1;</t>
  </si>
  <si>
    <t xml:space="preserve"> fmcdu_con_flap_config_class.flap_pos = FLAPS_2;</t>
  </si>
  <si>
    <t xml:space="preserve"> fmcdu_con_flap_config_class.flap_pos = FLAPS_3;</t>
  </si>
  <si>
    <t xml:space="preserve"> fmcdu_con_flap_config_class.flap_pos = FLAPS_Full;</t>
  </si>
  <si>
    <t>if mc_mon_flap_valid_class = Valid then</t>
  </si>
  <si>
    <t xml:space="preserve"> fmcdu_con_flap_config_class.ssm = VALID_TRANSMISSION(00);</t>
  </si>
  <si>
    <t xml:space="preserve"> fmcdu_con_flap_config_class.ssm = NCD(01);</t>
  </si>
  <si>
    <t xml:space="preserve">  fmcdu_con_fuel_flow_class.fuel_flow_rate = mc_mon_fuel_flow_class;</t>
  </si>
  <si>
    <t>if mc_mon_fuel_flow_valid_class = Valid then</t>
  </si>
  <si>
    <t xml:space="preserve"> fmcdu_con_fuel_flow_class.ssm = NORMAL OPERATION(11);</t>
  </si>
  <si>
    <t xml:space="preserve"> fmcdu_con_fuel_flow_class.ssm = NCD(01);</t>
  </si>
  <si>
    <t xml:space="preserve">  fmcdu_con_total_fuel_class.tot_fuel = mc_mon_total_fuel_class;</t>
  </si>
  <si>
    <t>if mc_mon_total_fuel_valid_class = Valid then</t>
  </si>
  <si>
    <t xml:space="preserve"> fmcdu_con_total_fuel_class.ssm = NORMAL OPERATION(11);</t>
  </si>
  <si>
    <t xml:space="preserve"> fmcdu_con_total_fuel_class.ssm = NCD(01);</t>
  </si>
  <si>
    <t>if mc_mon_sel_alt_class.valid = True then</t>
  </si>
  <si>
    <t xml:space="preserve"> fmcdu_con_sel_alt_class.ssm = NORMAL OPERATION(11);</t>
  </si>
  <si>
    <t xml:space="preserve"> fmcdu_con_sel_alt_class.ssm = NCD(01);</t>
  </si>
  <si>
    <t>if mc_mon_takeoff_speed_v2_valid_class = Valid then</t>
  </si>
  <si>
    <t xml:space="preserve"> fmcdu_con_takeoff_safe_speed_v2_class.ssm = NORMAL OPERATION(11);</t>
  </si>
  <si>
    <t xml:space="preserve"> fmcdu_con_takeoff_safe_speed_v2_class.ssm = NCD(01);</t>
  </si>
  <si>
    <t>if mc_mon_takeoff_speed_vr_valid_class = Valid then</t>
  </si>
  <si>
    <t xml:space="preserve"> fmcdu_con_takeoff_rot_speed_vr_class.ssm = NORMAL OPERATION (11);</t>
  </si>
  <si>
    <t xml:space="preserve"> fmcdu_con_takeoff_rot_speed_vr_class.ssm = NCD (01);</t>
  </si>
  <si>
    <t>if mc_mon_takeoff_speed_v1_valid_class = Valid then</t>
  </si>
  <si>
    <t xml:space="preserve"> fmcdu_con_takeoff_dec_speed_v1_class.ssm = NORMAL OPERATION (11);</t>
  </si>
  <si>
    <t xml:space="preserve"> fmcdu_con_takeoff_dec_speed_v1_class.ssm = NCD (01);</t>
  </si>
  <si>
    <t xml:space="preserve"> when NORMAL=&gt; fmcdu_con_takeoff_land_conf_class.land_type = NORMAL;</t>
  </si>
  <si>
    <t xml:space="preserve"> when TACTICAL=&gt; fmcdu_con_takeoff_land_conf_class.land_type = TACTICAL;</t>
  </si>
  <si>
    <t xml:space="preserve"> when FLAPS_1=&gt; fmcdu_con_takeoff_land_conf_class.takeoff_conf = FLAPS_1;</t>
  </si>
  <si>
    <t xml:space="preserve"> when FLAPS_2=&gt; fmcdu_con_takeoff_land_conf_class.takeoff_conf = FLAPS_2;</t>
  </si>
  <si>
    <t xml:space="preserve"> when FLAPS_UP=&gt; fmcdu_con_takeoff_land_conf_class.land_conf = FLAPS_UP;</t>
  </si>
  <si>
    <t xml:space="preserve"> when FLAPS_2=&gt; fmcdu_con_takeoff_land_conf_class.land_conf = FLAPS_2;</t>
  </si>
  <si>
    <t xml:space="preserve"> when FLAPS_FULL=&gt; fmcdu_con_takeoff_land_conf_class.land_conf = FLAPS_FULL;</t>
  </si>
  <si>
    <t xml:space="preserve"> when TACTICAL=&gt; fmcdu_con_takeoff_land_conf_class.land_conf = TACTICAL;</t>
  </si>
  <si>
    <t>if mc_mon_plan_takeoff_landing_conf_valid_class= Valid then</t>
  </si>
  <si>
    <t xml:space="preserve"> fmcdu_con_takeoff_land_conf_class.ssm = VALID_TRANSMISSION (00);</t>
  </si>
  <si>
    <t xml:space="preserve"> fmcdu_con_takeoff_land_conf_class.ssm = NCD (01);</t>
  </si>
  <si>
    <t>if mc_mon_max_speed_vmo_valid_class = Valid then</t>
  </si>
  <si>
    <t xml:space="preserve"> fmcdu_con_max_air_speed_class.ssm = NORMAL_OPERATION(11); </t>
  </si>
  <si>
    <t xml:space="preserve"> fmcdu_con_max_air_speed_class.ssm = NCD(01);	</t>
  </si>
  <si>
    <t xml:space="preserve">if mc_mon_min_speed_vmin_valid_class = Valid then </t>
  </si>
  <si>
    <t xml:space="preserve"> fmcdu_con_min_air_speed_class.ssm = NORMAL_OPERATION(11); </t>
  </si>
  <si>
    <t xml:space="preserve"> fmcdu_con_min_air_speed_class.ssm = NCD(01); </t>
  </si>
  <si>
    <t>if mc_mon_apch_speed_conf_full_valid_class = Valid then</t>
  </si>
  <si>
    <t xml:space="preserve"> fmcdu_con_approach_speed_conf_full_class.ssm = NORMAL_OPERATION(11);</t>
  </si>
  <si>
    <t xml:space="preserve"> fmcdu_con_approach_speed_conf_full_class.ssm = NCD(01); </t>
  </si>
  <si>
    <t xml:space="preserve">if mc_mon_apch_speed_conf_2_valid_class = Valid then </t>
  </si>
  <si>
    <t xml:space="preserve"> fmcdu_con_approach_speed_conf_2_class.ssm = NORMAL_OPERATION(11); </t>
  </si>
  <si>
    <t xml:space="preserve"> fmcdu_con_approach_speed_conf_2_class.ssm = NCD(01); </t>
  </si>
  <si>
    <t xml:space="preserve">if mc_mon_apch_speed_conf_up_valid_class = Valid then </t>
  </si>
  <si>
    <t xml:space="preserve"> fmcdu_con_approach_speed_conf_up_class.ssm = NORMAL_OPERATION(11); </t>
  </si>
  <si>
    <t xml:space="preserve"> fmcdu_con_approach_speed_conf_up_class.ssm = NCD(01); </t>
  </si>
  <si>
    <t>if mc_mon_apch_speed_tactical_valid_class = Valid then</t>
  </si>
  <si>
    <t xml:space="preserve"> fmcdu_con_approach_speed_tact_landing_class.ssm = NORMAL_OPERATION(11); </t>
  </si>
  <si>
    <t xml:space="preserve"> fmcdu_con_approach_speed_tact_landing_class.ssm = NCD(01); </t>
  </si>
  <si>
    <t>if mc_mon_adc_self_test_engage_class = TEST_IN PROGRESS</t>
  </si>
  <si>
    <t xml:space="preserve"> fmcdu_con_press_altitude_class.ssm = FUNCTIONAL_TEST(10);</t>
  </si>
  <si>
    <t xml:space="preserve"> fmcdu_con_press_altitude_class.ssm = NORMAL_OPERATION(11); </t>
  </si>
  <si>
    <t xml:space="preserve"> fmcdu_con_press_altitude_class.ssm = NCD(01); </t>
  </si>
  <si>
    <t xml:space="preserve"> fmcdu_con_baro_corr_altitude_class.ssm = FUNCTIONAL_TEST(10);</t>
  </si>
  <si>
    <t xml:space="preserve"> fmcdu_con_baro_corr_altitude_class.ssm = NORMAL_OPERATION(11); </t>
  </si>
  <si>
    <t xml:space="preserve"> fmcdu_con_baro_corr_altitude_class.ssm = NCD(01); </t>
  </si>
  <si>
    <t xml:space="preserve"> fmcdu_con_corr_airspeed_class.ssm = FUNCTIONAL_TEST(10);</t>
  </si>
  <si>
    <t xml:space="preserve"> fmcdu_con_corr_airspeed_class.ssm = NORMAL_OPERATION(11); </t>
  </si>
  <si>
    <t xml:space="preserve"> fmcdu_con_corr_airspeed_class.ssm = NCD(01); </t>
  </si>
  <si>
    <t xml:space="preserve"> fmcdu_con_stat_air_temperature_class.ssm = FUNCTIONAL_TEST(10);</t>
  </si>
  <si>
    <t xml:space="preserve"> fmcdu_con_stat_air_temperature_class.ssm = NORMAL_OPERATION(11); </t>
  </si>
  <si>
    <t xml:space="preserve"> fmcdu_con_stat_air_temperature_class.ssm = NCD(01); </t>
  </si>
  <si>
    <t xml:space="preserve"> fmcdu_con_altitude_rate_class.ssm = FUNCTIONAL_TEST(10);</t>
  </si>
  <si>
    <t xml:space="preserve"> fmcdu_con_altitude_rate_class.ssm = NORMAL_OPERATION(11); </t>
  </si>
  <si>
    <t xml:space="preserve"> fmcdu_con_altitude_rate_class.ssm = NCD(01); </t>
  </si>
  <si>
    <t>fmcdu_con_baro_correction_in_hg_class.ssm = FUNCTIONAL_TEST(10);</t>
  </si>
  <si>
    <t xml:space="preserve"> fmcdu_con_baro_correction_in_hg_class.ssm = NORMAL_OPERATION(11); </t>
  </si>
  <si>
    <t xml:space="preserve"> fmcdu_con_baro_correction_in_hg_class.ssm = NCD(01); </t>
  </si>
  <si>
    <t xml:space="preserve"> fmcdu_con_baro_correction_millibar_class.ssm = FUNCTIONAL_TEST(10);</t>
  </si>
  <si>
    <t xml:space="preserve"> fmcdu_con_baro_correction_millibar_class.ssm = NCD(01); </t>
  </si>
  <si>
    <t xml:space="preserve">if OWN_DEV_ID = BRIDGE_1 then </t>
  </si>
  <si>
    <t>mc_con_vor_bearing_class.bearing_to_station = vor_mon_bear_class.bearing / 180;</t>
  </si>
  <si>
    <t xml:space="preserve">mc_con_vor_bearing_class.validity = vor_mon_bear_class.validity; </t>
  </si>
  <si>
    <t>mc_con_vor_middle_marker_class = vor_mon_bear_class.middle_marker;</t>
  </si>
  <si>
    <t>mc_con_vor_inner_marker_class = vor_mon_bear_class.airways_marker;</t>
  </si>
  <si>
    <t>mc_con_vor_freq_echo_class.hundreds = 1;</t>
  </si>
  <si>
    <t xml:space="preserve">mc_con_vor_freq_echo_class.tens = vor_mon_vir_freq_echo_class.freq.tens; </t>
  </si>
  <si>
    <t>mc_con_vor_freq_echo_class.units = vor_mon_vir_freq_echo_class.freq.units,</t>
  </si>
  <si>
    <t>mc_con_vor_freq_echo_class.tenths = vor_mon_vir_freq_echo_class.freq.tenths;</t>
  </si>
  <si>
    <t>mc_con_vor_freq_echo_class.hundredths = vor_mon_vir_freq_echo_class.freq.hundredths;</t>
  </si>
  <si>
    <t>mc_con_vor_frequency_class.hundreds = 1;</t>
  </si>
  <si>
    <t xml:space="preserve">mc_con_vor_frequency_class.tens = vor_mon_vir_freq_echo_class.freq.tens; </t>
  </si>
  <si>
    <t>mc_con_vor_frequency_class.units = vor_mon_vir_freq_echo_class.freq.units,</t>
  </si>
  <si>
    <t>mc_con_vor_frequency_class.tenths = vor_mon_vir_freq_echo_class.freq.tenths;</t>
  </si>
  <si>
    <t>mc_con_vor_frequency_class.hundredths = vor_mon_vir_freq_echo_class.freq.hundredths;</t>
  </si>
  <si>
    <t>if vor_mon_bear_class.validity = True then</t>
  </si>
  <si>
    <t xml:space="preserve">	mc_con_vor_data_fault_class = OK;</t>
  </si>
  <si>
    <t xml:space="preserve">	mc_con_vor_data_fault_class = Illegal Frequency_Mode set;</t>
  </si>
  <si>
    <t xml:space="preserve">if SSM Label (034) [11] = 'TEST' (10) then </t>
  </si>
  <si>
    <t xml:space="preserve">	mc_con_vor_self_test_class = Self Test</t>
  </si>
  <si>
    <t xml:space="preserve">	mc_con_vor_self_test_class =  Not In Self Test</t>
  </si>
  <si>
    <t>mc_con_vor_mb_sensitivity_class = vor_mon_vir_freq_echo_class.mkr_sens;</t>
  </si>
  <si>
    <t xml:space="preserve">mc_con_vor_ils_class = vor_mon_vir_freq_echo_class.ils_vor;       </t>
  </si>
  <si>
    <t xml:space="preserve">mc_con_vor_tuning_device_class = vor_mon_vir_freq_echo_class.tune_device	   </t>
  </si>
  <si>
    <t xml:space="preserve">  if fmcdu_term_pow_crtl_cmd.nav(side) = True then  --  VOR Power ON</t>
  </si>
  <si>
    <t xml:space="preserve">    --- Dual Mode ---</t>
  </si>
  <si>
    <t xml:space="preserve">    if fmsb_term_1553_op_mode = DUAL_MODE  then</t>
  </si>
  <si>
    <t xml:space="preserve">       -- Port Onside (14) </t>
  </si>
  <si>
    <t xml:space="preserve">         mc_con_vor_ils_mb_status_class = Fail;</t>
  </si>
  <si>
    <t xml:space="preserve">      else  -- Valid Port</t>
  </si>
  <si>
    <t xml:space="preserve">           if vor_mon_diagn_class.ssm = Failure_Warning then</t>
  </si>
  <si>
    <t xml:space="preserve">               mc_con_vor_ils_mb_status_class = Fail;</t>
  </si>
  <si>
    <t xml:space="preserve">           elsif vor_mon_diagn_class.ssm = Normal_Operation then</t>
  </si>
  <si>
    <t xml:space="preserve">               mc_con_vor_ils_mb_status_class = OK;</t>
  </si>
  <si>
    <t xml:space="preserve">    --- Single Mode --- </t>
  </si>
  <si>
    <t xml:space="preserve">      if fmsb_term_arinc_input_port_status(onside_port) is INVALID     -- Port Onside Invalid</t>
  </si>
  <si>
    <t xml:space="preserve">          mc_con_vor_ils_mb_status_class(&lt;LEFT&gt;) = Fail;</t>
  </si>
  <si>
    <t xml:space="preserve">      elsif fmsb_term_arinc_input_port_status(offside_port) is INVALID -- Port Offside Invalid</t>
  </si>
  <si>
    <t xml:space="preserve">          mc_con_vor_ils_mb_status_class(&lt;RIGHT&gt;) = Fail;</t>
  </si>
  <si>
    <t xml:space="preserve">      elsif fmsb_term_arinc_input_port_status(onside_port) is VALID    -- Port Onside Valid</t>
  </si>
  <si>
    <t xml:space="preserve">          if vor_mon_diagn_class.ssm = Failure_Warning then</t>
  </si>
  <si>
    <t xml:space="preserve">              mc_con_vor_ils_mb_status_class(&lt;LEFT&gt;) = Fail;</t>
  </si>
  <si>
    <t xml:space="preserve">          elsif vor_mon_diagn_class.ssm = Normal_Operation then</t>
  </si>
  <si>
    <t xml:space="preserve">               mc_con_vor_ils_mb_status_class(&lt;LEFT&gt;) = OK;			   </t>
  </si>
  <si>
    <t xml:space="preserve">      elsif fmsb_term_arinc_input_port_status(offside_port) is VALID   -- Port Offside Valid</t>
  </si>
  <si>
    <t xml:space="preserve">               mc_con_vor_ils_mb_status_class(&lt;RIGHT&gt;) = Fail;</t>
  </si>
  <si>
    <t xml:space="preserve">               mc_con_vor_ils_mb_status_class(&lt;RIGHT&gt;) = OK;			   </t>
  </si>
  <si>
    <t xml:space="preserve">      end if;   -- if fmsb_term_arinc_input_port_status</t>
  </si>
  <si>
    <t xml:space="preserve">    end if;  -- if fmsb_term_1553_op_mode </t>
  </si>
  <si>
    <t xml:space="preserve"> else  -- VOR Power OFF</t>
  </si>
  <si>
    <t xml:space="preserve"> Bridge1: onside port = 14 (src: VOR1) and offside_port = 15 (src: VOR2)   </t>
  </si>
  <si>
    <t xml:space="preserve"> Bridge2: onside port = 14 (src: VOR2) and offside_port = 15 (src: VOR1)   </t>
  </si>
  <si>
    <t xml:space="preserve">if adf_mon_frequency.validity = True and </t>
  </si>
  <si>
    <t xml:space="preserve">   adf_mon_bearing.validity = True  </t>
  </si>
  <si>
    <t xml:space="preserve">	mc_con_adf_validity = Valid;</t>
  </si>
  <si>
    <t xml:space="preserve">	mc_con_adf_validity = Invalid;</t>
  </si>
  <si>
    <t xml:space="preserve">  mc_con_adf_station = adf_mon_bearing.bearing / 180;</t>
  </si>
  <si>
    <t xml:space="preserve">	mc_con_adf_test  = Test  </t>
  </si>
  <si>
    <t xml:space="preserve">	mc_con_adf_test  = NoTest  </t>
  </si>
  <si>
    <t xml:space="preserve">if adf_mon_frequency.adf_mode = ADF_Mode_BFO_OFF  -- 00 </t>
  </si>
  <si>
    <t xml:space="preserve">  mc_con_adf_tone = NoTone;</t>
  </si>
  <si>
    <t>elsif adf_mon_frequency.adf_mode = ADF_Mode_BFO_ON  -- 01</t>
  </si>
  <si>
    <t xml:space="preserve"> mc_con_adf_tone = Tone;</t>
  </si>
  <si>
    <t>else  -- 10, 11</t>
  </si>
  <si>
    <t xml:space="preserve">  mc_con_adf_tone = &lt;prev&gt; mc_con_adf_tone;</t>
  </si>
  <si>
    <t>if adf_mon_frequency.adf_mode = ANT_Mode then  --10</t>
  </si>
  <si>
    <t xml:space="preserve"> mc_con_adf_antenna = Antenna;</t>
  </si>
  <si>
    <t>else  -- 00 01 or 11</t>
  </si>
  <si>
    <t xml:space="preserve"> mc_con_adf_antenna = ADF;</t>
  </si>
  <si>
    <t>if fmcdu_term_pow_crtl_cmd.nav1 = True then  --  ADF Power ON</t>
  </si>
  <si>
    <t xml:space="preserve">       mc_con_adf_1_status = FAIL;</t>
  </si>
  <si>
    <t xml:space="preserve">   else -- Valid Port</t>
  </si>
  <si>
    <t xml:space="preserve">      if adf_mon_diagn.ssm = Failure_Warning then</t>
  </si>
  <si>
    <t xml:space="preserve">         mc_con_adf_1_status = FAIL;</t>
  </si>
  <si>
    <t xml:space="preserve">      elsif adf_mon_diagn.ssm = Normal_Operation then</t>
  </si>
  <si>
    <t xml:space="preserve">         mc_con_adf_1_status = ADF_1_STATUS_OK;</t>
  </si>
  <si>
    <t>else  -- ADF Power OFF</t>
  </si>
  <si>
    <t xml:space="preserve">if (fmsb_term_1553_op_mode = SINGLE MODE and OWN_DEV_ID = BRIDGE_1) </t>
  </si>
  <si>
    <t xml:space="preserve">elsif (fmsb_term_1553_op_mode = SINGLE MODE and OWN_DEV_ID = BRIDGE_2) </t>
  </si>
  <si>
    <t>mc_con_tacan_time_to_station_class.hundreds = tacan_mon_time_to_wpt_class.mins/100</t>
  </si>
  <si>
    <t>mc_con_tacan_time_to_station_class.tens = (tacan_mon_time_to_wpt_class.mins mod 100)/10</t>
  </si>
  <si>
    <t>mc_con_tacan_time_to_station_class.ones = (tacan_mon_time_to_wpt_class.mins mod 10)</t>
  </si>
  <si>
    <t xml:space="preserve">mc_con_tacan_time_to_station_class.tenths = tacan_mon_time_to_wpt_class.secs / 6 </t>
  </si>
  <si>
    <t>if tacan_mon_freq_mode_class.channel_type = CHANNEL_Y then</t>
  </si>
  <si>
    <t xml:space="preserve">	mc_con_tacan_x_y_chn_mode_class : = Y_Channels;</t>
  </si>
  <si>
    <t>elsif tacan_mon_freq_mode_class.channel_type = CHANNEL_X then</t>
  </si>
  <si>
    <t xml:space="preserve">	mc_con_tacan_x_y_chn_mode_class : = X_Channels;</t>
  </si>
  <si>
    <t xml:space="preserve">if tacan_mon_freq_mode_class.mode_ctrl_bit = A_A_Recv_Only or  </t>
  </si>
  <si>
    <t xml:space="preserve">   tacan_mon_freq_mode_class.mode_ctrl_bit = A_A_Trans_Recv</t>
  </si>
  <si>
    <t xml:space="preserve">    mc_con_tacan_aa_ga_mode_class = Air_Air_Mode;</t>
  </si>
  <si>
    <t>elsif tacan_mon_freq_mode_class.mode_ctrl_bit = A_G_Recv_Only or</t>
  </si>
  <si>
    <t xml:space="preserve">      tacan_mon_freq_mode_class.mode_ctrl_bit = A_G_Trans_Recv </t>
  </si>
  <si>
    <t xml:space="preserve">    mc_con_tacan_aa_ga_mode_class = Ground_Air_Mode;  </t>
  </si>
  <si>
    <t xml:space="preserve">if tacan_mon_dme_tacan_freq_mode_class.ils_mls_freq = ILS then     </t>
  </si>
  <si>
    <t xml:space="preserve">    mc_con_ils_located_dme_class = Co-located;</t>
  </si>
  <si>
    <t xml:space="preserve">     mc_con_ils_located_dme_class = Not co-located;</t>
  </si>
  <si>
    <t>if tacan_mon_dme_distance_class.validity = True then</t>
  </si>
  <si>
    <t>if tacan_mon_bearing_class.validity = True then</t>
  </si>
  <si>
    <t>if fmcdu_mon_time_to_wpt_class.status = True then</t>
  </si>
  <si>
    <t>if tacan_mon_freq_mode_class.validity = True then</t>
  </si>
  <si>
    <t xml:space="preserve">	mc_con_tacan_ctrl_word_valid_class = Valid;</t>
  </si>
  <si>
    <t xml:space="preserve">	mc_con_tacan_ctrl_word_valid_class = Invalid;</t>
  </si>
  <si>
    <t>if fmcdu_term_pow_crtl_cmd.tacan_x = True then   -- TACAN Power ON</t>
  </si>
  <si>
    <t xml:space="preserve">   if fmsb_term_1553_op_mode = DUAL_MODE  then</t>
  </si>
  <si>
    <t xml:space="preserve">         mc_con_tacan_status_class = Fail;</t>
  </si>
  <si>
    <t xml:space="preserve">           if tacan_mon_diagn_class.fault_code /= 0 then</t>
  </si>
  <si>
    <t xml:space="preserve">               mc_con_tacan_status_class = Fail;</t>
  </si>
  <si>
    <t xml:space="preserve">           elsif tacan_mon_diagn_class.fault_code = 0 then</t>
  </si>
  <si>
    <t xml:space="preserve">               mc_con_tacan_status_class = OK;</t>
  </si>
  <si>
    <t xml:space="preserve">   else  -- Single Mode</t>
  </si>
  <si>
    <t xml:space="preserve">         mc_con_tacan_status_class(&lt;LEFT&gt;) = Fail;</t>
  </si>
  <si>
    <t xml:space="preserve">         mc_con_tacan_status_class(&lt;RIGHT&gt;) = Fail;</t>
  </si>
  <si>
    <t xml:space="preserve">      elsif fmsb_term_arinc_input_port_status(12) is VALID -- Port 12 Valid		 </t>
  </si>
  <si>
    <t xml:space="preserve">	     if tacan_mon_diagn_class.fault_code /= 0 then</t>
  </si>
  <si>
    <t xml:space="preserve">               mc_con_tacan_status_class(&lt;LEFT&gt;) = Fail;</t>
  </si>
  <si>
    <t xml:space="preserve">               mc_con_tacan_status_class(&lt;LEFT&gt;) = OK;			   </t>
  </si>
  <si>
    <t xml:space="preserve">      elsif fmsb_term_arinc_input_port_status(13) is VALID -- Port 13 Valid		 </t>
  </si>
  <si>
    <t xml:space="preserve">	    if tacan_mon_diagn_class.fault_code /= 0 then</t>
  </si>
  <si>
    <t xml:space="preserve">               mc_con_tacan_status_class(&lt;RIGHT&gt;) = Fail;</t>
  </si>
  <si>
    <t xml:space="preserve">               mc_con_tacan_status_class(&lt;RIGHT&gt;) = OK;			   </t>
  </si>
  <si>
    <t>else  -- TACAN Power OFF</t>
  </si>
  <si>
    <t xml:space="preserve">Note: tacan_x where x = 1,2, indicating TACAN 1 and TACAN 2. </t>
  </si>
  <si>
    <t>The OFP shall determine fmsb_term_egi_init_end by checking the health status of the EGI RT (fmsb_term_egi_rt_status_class - see FMSB-002800) for 10 sec since the OFP enters in Operative Mode (fmsb_term_operative_cycle_cnt) as follows:</t>
  </si>
  <si>
    <t xml:space="preserve">if fmsb_term_operative_cycle_cnt =&gt; 0 sec and </t>
  </si>
  <si>
    <t xml:space="preserve">   fmsb_term_operative_cycle_cnt &lt;= 400   -- 0 to 10 sec   </t>
  </si>
  <si>
    <t xml:space="preserve">    if fmsb_term_egi_rt_status_class = Failed</t>
  </si>
  <si>
    <t xml:space="preserve">       fmsb_term_egi_init_end = False    </t>
  </si>
  <si>
    <t xml:space="preserve">       set the Selected EGI equal to the onside one </t>
  </si>
  <si>
    <t xml:space="preserve">       wait</t>
  </si>
  <si>
    <t xml:space="preserve">   else  --  EGI RT in 'ON' state before timeout expiration</t>
  </si>
  <si>
    <t xml:space="preserve">       fmsb_term_egi_init_end = True  -- start computing Selected EGI (see FMSB-005138)</t>
  </si>
  <si>
    <t>elsif fmsb_term_operative_cycle_cnt &gt; 400   --   &gt;10 sec</t>
  </si>
  <si>
    <t xml:space="preserve">  fmsb_term_egi_init_end = True    -- start computing Selected EGI (see FMSB-005138)</t>
  </si>
  <si>
    <t>If fmsb_term_egi_init_end = False the OFP shall prepare Label 247 [004m] - All EGI Solutions - Figure Of Merit as follows:</t>
  </si>
  <si>
    <t>fmcdu_con_all_egi_sol_fom_class.sdi = fmsb_term_selected_egi_class</t>
  </si>
  <si>
    <t>fmcdu_con_all_egi_sol_fom_class.ssm = Normal_Operation</t>
  </si>
  <si>
    <t>fmcdu_con_all_egi_sol_fom_class.ins_fom = NO_FOM_COMPUTED</t>
  </si>
  <si>
    <t>fmcdu_con_all_egi_sol_fom_class.ins_gps_fom = NO_FOM_COMPUTED</t>
  </si>
  <si>
    <t>fmcdu_con_all_egi_sol_fom_class.gps_fom = NO_FOM_COMPUTED</t>
  </si>
  <si>
    <t>If fmsb_term_egi_init_end = False the OFP shall initialize the pure INS data ARINC 429 Labels to send to FMCDU as defined in the following table:</t>
  </si>
  <si>
    <t>(*) except SIS MODE = SPS (i.e: fmcdu_con_gps_sol_status_class.sis_mode = SPS)</t>
  </si>
  <si>
    <t>If fmsb_term_egi_init_end = False the OFP shall initialize the blended INS/GPS data ARINC 429 Labels to send to FMCDU as defined in the following table:</t>
  </si>
  <si>
    <t>(*) except SIS MODE = SPS (i.e: fmcdu_con_ins_gps_sol_status_class.sis_mode=SPS)</t>
  </si>
  <si>
    <t xml:space="preserve">if (egi_mon_ins_ref_fail_class = Fail or </t>
  </si>
  <si>
    <t xml:space="preserve">    egi_mon_nav_data_fail_class = Fail or</t>
  </si>
  <si>
    <t xml:space="preserve">    egi_mon_digital_attit_fail_class = Fail) </t>
  </si>
  <si>
    <t xml:space="preserve">   egi_term_inert_status_class = Fail</t>
  </si>
  <si>
    <t xml:space="preserve">   egi_term_inert_status_class = Good</t>
  </si>
  <si>
    <t xml:space="preserve">if (egi_mon_egr_status_valid_class = Invalid or </t>
  </si>
  <si>
    <t xml:space="preserve">     egi_mon_rpu_fail_class = Fail)</t>
  </si>
  <si>
    <t xml:space="preserve">   egi_term_gps_status_class = Fail</t>
  </si>
  <si>
    <t xml:space="preserve">   egi_term_gps_status_class = Good</t>
  </si>
  <si>
    <t xml:space="preserve">if (fmsb_term_egi_rt_status_class = Failed) or </t>
  </si>
  <si>
    <t xml:space="preserve">   ((egi_term_inert_status_class = Fail) and (egi_term_gps_status_class = Fail)) then</t>
  </si>
  <si>
    <t xml:space="preserve">   egi_term_status_class = EGI_Fail  -- Most severe failure</t>
  </si>
  <si>
    <t>elsif egi_term_inert_status_class = Fail then</t>
  </si>
  <si>
    <t xml:space="preserve">   egi_term_status_class = Inertial_Fail</t>
  </si>
  <si>
    <t>elsif egi_term_gps_status_class = Fail then</t>
  </si>
  <si>
    <t xml:space="preserve">   egi_term_status_class = GPS_Fail</t>
  </si>
  <si>
    <t xml:space="preserve">   egi_term_status_class = Good</t>
  </si>
  <si>
    <t xml:space="preserve">	fmsb_con_egi_status_class = egi_term_status_class</t>
  </si>
  <si>
    <t>if fmsb_term_input_arinc429 = ONSIDE or</t>
  </si>
  <si>
    <t xml:space="preserve">  (fmsb_term_input_arinc429 = ONSIDE_DEGRADED and</t>
  </si>
  <si>
    <t xml:space="preserve">   fmsb_term_arinc_input_port_status(PORT_2) = VALID)</t>
  </si>
  <si>
    <t xml:space="preserve">      fmcdu_term_onside_egi_data_status = OK  </t>
  </si>
  <si>
    <t xml:space="preserve">     fmcdu_term_onside_egi_data_status = Failed</t>
  </si>
  <si>
    <t>if fmsb_term_input_arinc429 = OFFSIDE then</t>
  </si>
  <si>
    <t xml:space="preserve">       fmcdu_term_offside_egi_data_status = OK  </t>
  </si>
  <si>
    <t xml:space="preserve">      fmcdu_term_offside_egi_data_status = Failed</t>
  </si>
  <si>
    <t>FMSB-045780	BLOCK_2	BUILD_2	Safety Class: NOT_ASSIGNED</t>
  </si>
  <si>
    <t>The OFP shall determine the EGI Source Selection (TERM: fmsb_term_sel_egi_src_class) from Label 271 [002t] EGI Control Word as follows:</t>
  </si>
  <si>
    <t xml:space="preserve">  If fmsb_term_1553_op_mode = DUAL_MODE then</t>
  </si>
  <si>
    <t xml:space="preserve">     fmsb_term_sel_egi_src_class(onside) = fmcdu_mon_egi_ctrl_word_class(onside).egi_src</t>
  </si>
  <si>
    <t xml:space="preserve">     fmsb_term_sel_egi_src_class = fmcdu_mon_egi_ctrl_word_class.egi_src (*)</t>
  </si>
  <si>
    <t xml:space="preserve">(*) both from onside and offside FMCDU. </t>
  </si>
  <si>
    <t>If fmsb_term_egi_init_end = False the OFP shall set the Selected EGI equal to the onside one, otherwise it shall determine the selected EGI (var: fmsb_term_selected_egi_class) on the basis of these input data:</t>
  </si>
  <si>
    <t>sel_egi_</t>
  </si>
  <si>
    <t xml:space="preserve">* X * = any value </t>
  </si>
  <si>
    <t xml:space="preserve">The OFP shall determine mc_con_egi_status_class (Message 1553 Nav/Comm Freq’s/LRU Power Control) on the basis of these input data: </t>
  </si>
  <si>
    <t>egi_rt_status_class</t>
  </si>
  <si>
    <t>-- FMS Bridge 1</t>
  </si>
  <si>
    <t xml:space="preserve">If eqp_term_ofp_dev_id = 1 then </t>
  </si>
  <si>
    <t xml:space="preserve">  if fmcdu_mon_egi_ctrl_word_class.sdi = EGI_1 then </t>
  </si>
  <si>
    <t xml:space="preserve">     fmsb_term_egi_sdi_input_class = Onside_EGI</t>
  </si>
  <si>
    <t xml:space="preserve">  elsif fmcdu_mon_egi_ctrl_word_class.sdi = EGI_2 then</t>
  </si>
  <si>
    <t xml:space="preserve">     fmsb_term_egi_sdi_input_class = Offside_EGI</t>
  </si>
  <si>
    <t>-- FMS Bridge 2</t>
  </si>
  <si>
    <t>elsif eqp_term_ofp_dev_id = 2 then</t>
  </si>
  <si>
    <t xml:space="preserve">  if fmcdu_mon_egi_ctrl_word_class.sdi = EGI_2 then </t>
  </si>
  <si>
    <t xml:space="preserve">  elsif fmcdu_mon_egi_ctrl_word_class.sdi = EGI_1 then</t>
  </si>
  <si>
    <t>where z =1 or 2 and x = 1, 2</t>
  </si>
  <si>
    <t>where * X * = any value</t>
  </si>
  <si>
    <t>If (fmcdu_mon_egi_ctrl_word_class.validity = True) and (&lt;prev&gt; fmsb_term_egi_sel_cmd_mode &lt;&gt; fmsb_term_egi_sel_cmd_mode)</t>
  </si>
  <si>
    <t xml:space="preserve">     -- Check command mode in Label 271 [002t] EGI Control Word </t>
  </si>
  <si>
    <t xml:space="preserve">    if (fmsb_term_egi_sel_cmd_mode = IFA or fmsb_term_egi_sel_cmd_mode = NAVIGATE) </t>
  </si>
  <si>
    <t xml:space="preserve">       ((fmsb_term_egi_sel_cmd_mode = GC_ALIGN or fmsb_term_egi_sel_cmd_mode = SH_ALIGN) and</t>
  </si>
  <si>
    <t xml:space="preserve">        (fmcdu_mon_egi_lat_init_class.validity = False or fmcdu_mon_egi_long_init_class.validity = False)) -- Invalid SSM</t>
  </si>
  <si>
    <t xml:space="preserve">       -- Prepare message FMSBx BC-EGIz 26 with function select code only:</t>
  </si>
  <si>
    <t xml:space="preserve">        -- Prepare message FMSBx BC-EGIz 26 with data:</t>
  </si>
  <si>
    <t xml:space="preserve">        egi_con_cmd_pos_func_code_class = fmsb_term_egi_sel_cmd_mode </t>
  </si>
  <si>
    <t xml:space="preserve">        egi_con_cmd_pos_data_ready_flag_class = True</t>
  </si>
  <si>
    <t xml:space="preserve">        egi_con_cmd_pos_data_id_code_class = PRESENT_POS_LAT_LONG;</t>
  </si>
  <si>
    <t xml:space="preserve">        egi_con_cmd_pos_latitude_class = fmcdu_mon_egi_lat_init_class.latitude</t>
  </si>
  <si>
    <t xml:space="preserve">        egi_con_cmd_pos_longitude_class = fmcdu_mon_egi_lat_init_class.longitude</t>
  </si>
  <si>
    <t xml:space="preserve">        fmsb_term_msg_26_type = DATA_MSG</t>
  </si>
  <si>
    <t xml:space="preserve">    -- GC or SH alignment in progress:</t>
  </si>
  <si>
    <t xml:space="preserve">   elsif (egi_mon_msg_29_gc_align_class = True or egi_mon_msg_29_stored_heading_align_class = True) and</t>
  </si>
  <si>
    <t xml:space="preserve">           (fmcdu_mon_egi_lat_init_class.validity = True and fmcdu_mon_egi_long_init_class.validity = True) -- Valid SSM</t>
  </si>
  <si>
    <t xml:space="preserve">           -- Prepare message FMSBx BC-EGIz 26 with position data:</t>
  </si>
  <si>
    <t xml:space="preserve">          egi_con_cmd_pos_func_code_class = fmsb_term_egi_msg_29_sel_mode	 </t>
  </si>
  <si>
    <t xml:space="preserve">          egi_con_cmd_pos_data_ready_flag_class = True</t>
  </si>
  <si>
    <t xml:space="preserve">          egi_con_cmd_pos_data_id_code_class = PRESENT_POS_LAT_LONG </t>
  </si>
  <si>
    <t xml:space="preserve">          egi_con_cmd_pos_latitude_class = fmcdu_mon_egi_lat_init_class.latitude</t>
  </si>
  <si>
    <t xml:space="preserve">          egi_con_cmd_pos_longitude_class = fmcdu_mon_egi_lat_init_class.longitude</t>
  </si>
  <si>
    <t xml:space="preserve">          fmsb_term_msg_26_type = DATA_MSG</t>
  </si>
  <si>
    <t xml:space="preserve">   else   -- Invalid SSM:</t>
  </si>
  <si>
    <t>-- Check “BATH Align” and “Stored Heading Align” value in msg EGIz 29-FMSBx BC "INS Navigation State Vector"</t>
  </si>
  <si>
    <t>If egi_mon_msg_29_bath_align_class = True or egi_mon_msg_29_stored_heading_align_class = True</t>
  </si>
  <si>
    <t xml:space="preserve">    -- Check Label 306 and 307 SSM:</t>
  </si>
  <si>
    <t xml:space="preserve">    if (fmcdu_mon_egi_lat_init_class.validity = True and fmcdu_mon_egi_long_init_class.validity = True) and -- Valid SSM</t>
  </si>
  <si>
    <t xml:space="preserve">       (fmcdu_mon_cmd_heading_class.ref_type = TRUE_HEADING_REF) -- TRUE HEADING REFERENCE</t>
  </si>
  <si>
    <t xml:space="preserve">      -- Prepare 1553 message FMSBx BC-EGIz 26(III) ("INS Cmmnd TRUE HDG BATH"):</t>
  </si>
  <si>
    <t xml:space="preserve">      if egi_mon_msg_29_in_flight_align_class = True then egi_con_cmd_true_head_func_code_class = IFA</t>
  </si>
  <si>
    <t xml:space="preserve">      elsif egi_mon_msg_29_stored_heading_align_class = True then egi_con_cmd_true_head_func_code_class = STORED_HEADING_ALIGN</t>
  </si>
  <si>
    <t xml:space="preserve">      elsif egi_mon_msg_29_gc_align_class = True then egi_con_cmd_true_head_func_code_class = GC_ALIGN</t>
  </si>
  <si>
    <t xml:space="preserve">      elsif egi_mon_msg_29_navigate_class = True then egi_con_cmd_true_head_func_code_class = NAVIGATE</t>
  </si>
  <si>
    <t xml:space="preserve">      elsif egi_mon_msg_29_bath_align_class = True then egi_con_cmd_true_head_func_code_class = BATH</t>
  </si>
  <si>
    <t xml:space="preserve">      elsif egi_mon_msg_29_test_class = True then egi_con_cmd_true_head_func_code_class = TEST</t>
  </si>
  <si>
    <t xml:space="preserve">      egi_con_cmd_true_head_data_ready_flag_class = True</t>
  </si>
  <si>
    <t xml:space="preserve">      egi_con_cmd_true_head_data_id_code_class = TRUE_HEADING </t>
  </si>
  <si>
    <t xml:space="preserve">      egi_con_cmd_true_head_ins_true_hdg_class = fmcdu_mon_cmd_heading_class.heading / 180</t>
  </si>
  <si>
    <t xml:space="preserve">      fmsb_term_msg_26_type = DATA_MSG</t>
  </si>
  <si>
    <t xml:space="preserve">       (fmcdu_mon_cmd_heading_class.ref_type = MAG_HEADING_REF) -- MAGNETIC HEADING REFERENCE</t>
  </si>
  <si>
    <t xml:space="preserve">      -- Prepare 1553 message FMSBx BC-EGIz 26(XI) ("INS Cmmnd MAG HDG BATH"):</t>
  </si>
  <si>
    <t xml:space="preserve">      if egi_mon_msg_29_in_flight_align_class = True then egi_con_cmd_mag_head_func_code_class = IFA</t>
  </si>
  <si>
    <t xml:space="preserve">      elsif egi_mon_msg_29_stored_heading_align_class = True then egi_con_cmd_mag_head_func_code_class = STORED_HEADING_ALIGN</t>
  </si>
  <si>
    <t xml:space="preserve">      elsif egi_mon_msg_29_gc_align_class = True then egi_con_cmd_mag_head_func_code_class = GC_ALIGN</t>
  </si>
  <si>
    <t xml:space="preserve">      elsif egi_mon_msg_29_navigate_class = True then egi_con_cmd_mag_head_func_code_class = NAVIGATE</t>
  </si>
  <si>
    <t xml:space="preserve">      elsif egi_mon_msg_29_bath_align_class = True then egi_con_cmd_mag_head_func_code_class = BATH</t>
  </si>
  <si>
    <t xml:space="preserve">      elsif egi_mon_msg_29_test_class = True then egi_con_cmd_mag_head_func_code_class = TEST</t>
  </si>
  <si>
    <t xml:space="preserve">      egi_con_cmd_mag_head_data_ready_flag_class = True</t>
  </si>
  <si>
    <t xml:space="preserve">      egi_con_cmd_mag_head_data_id_code_class = MAGNETIC_HEADING </t>
  </si>
  <si>
    <t xml:space="preserve">      egi_con_cmd_mag_head_ins_mag_hdg_class = fmcdu_mon_cmd_heading_class.heading / 180</t>
  </si>
  <si>
    <t>If fmsb_term_msg_26_type = SEL_CODE_ONLY_MSG the OFP, once prepared the FMSBx BC-EGIz 26 message (having only function select code set) shall do the following:</t>
  </si>
  <si>
    <t>If fmsb_term_msg_26_type = DATA_MSG the OFP, once prepared the FMSBx BC-EGIz 26 (I) message shall do the following:</t>
  </si>
  <si>
    <t xml:space="preserve">-- DATA_READY_FLAG_ACKNWLDG not set to 1 within 2 sec: </t>
  </si>
  <si>
    <t>If egi_mon_msg_25_data_ready_flag_ack_class = False for Time(*)= 80 minor cycles  -- FMS-BRG-400545, FMS-BRG-400703</t>
  </si>
  <si>
    <t>else -- DATA_READY_FLAG_ACKNWLDG set to 1 within 2 sec  - FMS-BRG-400546</t>
  </si>
  <si>
    <t xml:space="preserve">    - Reset the data DATA_READY_FLAG</t>
  </si>
  <si>
    <t xml:space="preserve">    egi_con_cmd_pos_data_ready_flag_class = False</t>
  </si>
  <si>
    <t xml:space="preserve">    If egi_mon_msg_25_data_ready_flag_ack_class = False for Time(**)&lt; 80 minor cycles -- FMS-BRG-400704</t>
  </si>
  <si>
    <t xml:space="preserve">    elsif Time(**) = 80 minor cycle -- if DATA_READY_FLAG_ACKNWLDG is not reset to 0 within 2 sec -- FMS-BRG-400705</t>
  </si>
  <si>
    <t xml:space="preserve">    egi_con_cmd_true_head_data_ready_flag_class = False</t>
  </si>
  <si>
    <t xml:space="preserve">    If egi_mon_msg_25_data_ready_flag_ack_class = False for Time(**)&lt; 80 minor cycles -- 2 sec FMS-BRG-400704</t>
  </si>
  <si>
    <t xml:space="preserve">  fmsb_term_ins_cmd = None;    </t>
  </si>
  <si>
    <t>-- Initialize RECEIVER_MODE_SEL to Track:</t>
  </si>
  <si>
    <t xml:space="preserve">    egi_con_receiver_mode_sel_class = TRACK</t>
  </si>
  <si>
    <t>-- Check selected command and Position, Time and Date label validities:</t>
  </si>
  <si>
    <t>if (&lt;previous&gt; fmcdu_mon_egi_ctrl_word_class.sel_cmd_mode /= GC_ALIGN and</t>
  </si>
  <si>
    <t xml:space="preserve">   (fmcdu_mon_egi_ctrl_word_class.sel_cmd_mode = GC_ALIGN) </t>
  </si>
  <si>
    <t xml:space="preserve">  ((fmcdu_mon_egi_lat_init_class.validity = True and fmcdu_mon_egi_long_init_class.validity = True) </t>
  </si>
  <si>
    <t xml:space="preserve">   (fmcdu_mon_utc_time_init_class.validity = True and fmcdu_mon_utc_date_init_class.validity = True))</t>
  </si>
  <si>
    <t xml:space="preserve">    -- Send Init Command to EGI</t>
  </si>
  <si>
    <t xml:space="preserve">    egi_con_receiver_mode_sel_class = INIT  </t>
  </si>
  <si>
    <t xml:space="preserve">    -- Wait for 2 seconds to receive ACTUAL_RCVR_MODE = True from EGI</t>
  </si>
  <si>
    <t xml:space="preserve">    if Wait_for(egi_mon_actual_rcvr_mode_class = True, 80) = True  </t>
  </si>
  <si>
    <t xml:space="preserve">       -- Assign Position, Time and Date to the EGI: </t>
  </si>
  <si>
    <t>egi_con_gps_init_lat_class = fmcdu_mon_egi_lat_init_class.latitude / 180</t>
  </si>
  <si>
    <t xml:space="preserve"> egi_con_gps_init_long_class = fmcdu_mon_egi_long_init_class.longitude / 180</t>
  </si>
  <si>
    <t>egi_con_gps_init_time_class = fmcdu_mon_utc_time_init_class.sec + fmcdu_mon_utc_time_init_class.min*60 + fmcdu_mon_utc_time_init_class.hour * 3600</t>
  </si>
  <si>
    <t>-- Convert year:</t>
  </si>
  <si>
    <t xml:space="preserve"> temp_year = fmcdu_mon_utc_date_init_class.year_unit +      </t>
  </si>
  <si>
    <t xml:space="preserve">   egi_con_gps_init_year_class = 2000 + temp_year   --[2000 .. 2079]</t>
  </si>
  <si>
    <t xml:space="preserve">elsif temp_year in 80..99 then </t>
  </si>
  <si>
    <t xml:space="preserve">   egi_con_gps_init_year_class = 1900 + temp_year   --[1980 .. 1999]</t>
  </si>
  <si>
    <t xml:space="preserve">   egi_con_gps_init_month_class = fmcdu_mon_utc_date_init_class.month_unit + fmcdu_mon_utc_date_init_class.month_ten * 10</t>
  </si>
  <si>
    <t xml:space="preserve">   egi_con_gps_init_day_class = fmcdu_mon_utc_date_init_class.day_unit + fmcdu_mon_utc_date_init_class.day_ten * 10</t>
  </si>
  <si>
    <t xml:space="preserve">   -- Set 1553 validities:</t>
  </si>
  <si>
    <t xml:space="preserve">   if fmcdu_mon_utc_date_init_class.validity = True then </t>
  </si>
  <si>
    <t xml:space="preserve">    egi_con_gps_init_date_valid_class = Valid </t>
  </si>
  <si>
    <t xml:space="preserve">    egi_con_gps_init_date_valid_class = Invalid </t>
  </si>
  <si>
    <t xml:space="preserve">   if fmcdu_mon_utc_time_init_class.validity = True then </t>
  </si>
  <si>
    <t xml:space="preserve">    egi_con_gps_init_time_of_day_valid_class = Valid </t>
  </si>
  <si>
    <t xml:space="preserve">   egi_con_gps_init_time_of_day_valid_class = Invalid </t>
  </si>
  <si>
    <t xml:space="preserve">  if fmcdu_mon_egi_lat_init_class.validity = True then </t>
  </si>
  <si>
    <t xml:space="preserve">   egi_con_gps_init_lat_valid_class = Valid</t>
  </si>
  <si>
    <t xml:space="preserve">   egi_con_gps_init_lat_valid_class = Invalid </t>
  </si>
  <si>
    <t xml:space="preserve">  if fmcdu_mon_egi_long_init_class.validity = True then </t>
  </si>
  <si>
    <t xml:space="preserve">   egi_con_gps_init_long_valid_class = Valid </t>
  </si>
  <si>
    <t xml:space="preserve">   egi_con_gps_init_long_valid_class = Invalid </t>
  </si>
  <si>
    <t xml:space="preserve">         -- Wait for 1 second:</t>
  </si>
  <si>
    <t xml:space="preserve">         egi_con_receiver_mode_sel_class = TRACK</t>
  </si>
  <si>
    <t xml:space="preserve">  else -- Timeout expired</t>
  </si>
  <si>
    <t xml:space="preserve">        egi_con_receiver_mode_sel_class = TRACK</t>
  </si>
  <si>
    <t>(E.g.: let be x = 82,556667, then we will have Int(x) = 82 and Fract(x) = 0,556667)</t>
  </si>
  <si>
    <t>if fmcdu_mon_praim_wpt_long_class.validity = True and</t>
  </si>
  <si>
    <t xml:space="preserve">   fmcdu_mon_praim_wpt_lat_class.validity = True and</t>
  </si>
  <si>
    <t xml:space="preserve">   fmcdu_mon_praim_wpt_eta_hour_class.validity = True and</t>
  </si>
  <si>
    <t xml:space="preserve">   fmcdu_mon_praim_wpt_eta_year_doy_class.validity = True and</t>
  </si>
  <si>
    <t xml:space="preserve">   fmcdu_mon_praim_wpt_eta_gps_week_class.validity = True and</t>
  </si>
  <si>
    <t xml:space="preserve">   fmcdu_mon_praim_wpt_eta_gps_sec_of_week_class.validity = True and</t>
  </si>
  <si>
    <t xml:space="preserve">   fmcdu_mon_praim_wpt_altitude_class.validity = True</t>
  </si>
  <si>
    <t xml:space="preserve">  -- Input: Label 143 [002t] PRAIM Waypoint - Longitude</t>
  </si>
  <si>
    <t xml:space="preserve">  egi_con_praim_data_in_dest_long_deg_class = Int(fmcdu_mon_praim_wpt_long_class.longitude)</t>
  </si>
  <si>
    <t xml:space="preserve">  egi_con_praim_data_in_dest_long_min_class = Int(Fract(fmcdu_mon_praim_wpt_long_class.longitude)*60)</t>
  </si>
  <si>
    <t xml:space="preserve">  egi_con_praim_data_in_dest_long_sec_class = Int((Fract(fmcdu_mon_praim_wpt_long_class.longitude) - egi_con_praim_data_in_dest_long_min_class/60)*3600) </t>
  </si>
  <si>
    <t xml:space="preserve">  -- Input: Label 144 [002t] PRAIM Waypoint - Latitude</t>
  </si>
  <si>
    <t xml:space="preserve">  egi_con_praim_data_in_dest_lat_deg_class = Int(fmcdu_mon_praim_wpt_lat_class.latitude)</t>
  </si>
  <si>
    <t xml:space="preserve">  egi_con_praim_data_in_dest_lat_min_class = Int(Fract(fmcdu_mon_praim_wpt_lat_class.latitude)*60)</t>
  </si>
  <si>
    <t xml:space="preserve">  egi_con_praim_data_in_dest_lat_sec_class = Int((Fract(fmcdu_mon_praim_wpt_long_class.latitude) - egi_con_praim_data_in_dest_lat_min_class/60)*3600)   </t>
  </si>
  <si>
    <t xml:space="preserve">  -- Input: Label 152 [002t] PRAIM Waypoint - ETA (HHMMSS and POF)</t>
  </si>
  <si>
    <t xml:space="preserve">  egi_con_praim_data_in_utc_toa_hours_class = fmcdu_mon_praim_wpt_eta_hour_class.hour</t>
  </si>
  <si>
    <t xml:space="preserve">  egi_con_praim_data_in_utc_toa_min_class = fmcdu_mon_praim_wpt_eta_hour_class.min</t>
  </si>
  <si>
    <t xml:space="preserve">  egi_con_praim_data_in_utc_toa_sec_class =  fmcdu_mon_praim_wpt_eta_hour_class.sec</t>
  </si>
  <si>
    <t xml:space="preserve">  egi_con_praim_data_in_arrival_pof_class =  fmcdu_mon_praim_wpt_eta_hour_class.pof</t>
  </si>
  <si>
    <t xml:space="preserve">  -- Input: Label 153 [002t] PRAIM Waypoint - ETA (Year and Day of Year)</t>
  </si>
  <si>
    <t xml:space="preserve">  egi_con_praim_data_in_arrival_time_year_class = fmcdu_mon_praim_wpt_eta_year_doy_class.year_unit + fmcdu_mon_praim_wpt_eta_year_doy_class.year_ten * 10</t>
  </si>
  <si>
    <t xml:space="preserve">  egi_con_praim_data_in_arrival_time_doy_class =  fmcdu_mon_praim_wpt_eta_year_doy_class.doy_unit + fmcdu_mon_praim_wpt_eta_year_doy_class.doy_ten * 10 + fmcdu_mon_praim_wpt_eta_year_doy_class.doy_hundred *100</t>
  </si>
  <si>
    <t xml:space="preserve">  -- Input: Label 154 [002t] PRAIM Waypoint - ETA (GPS Week)</t>
  </si>
  <si>
    <t xml:space="preserve">  egi_con_praim_data_in_arrival_time_gps_week_n_class = fmcdu_mon_praim_wpt_eta_gps_week_class.week_unit + fmcdu_mon_praim_wpt_eta_gps_week_class.week_ten * 10 +  fmcdu_mon_praim_wpt_eta_gps_week_class.week_hundred * 100 + fmcdu_mon_praim_wpt_eta_gps_week_class.week_thousand * 1000</t>
  </si>
  <si>
    <t xml:space="preserve">  -- Input: Label 155 [002t] and assign to the ARRIVAL_TIME_GPS_SEC_WEEK</t>
  </si>
  <si>
    <t xml:space="preserve">  egi_con_praim_data_in_arrival_time_gps_sec_we_class = fmcdu_mon_praim_wpt_eta_gps_sec_of_week_class.gps_sow</t>
  </si>
  <si>
    <t xml:space="preserve">  -- Input: Label 156 [002t] PRAIM Waypoint Altitude </t>
  </si>
  <si>
    <t xml:space="preserve">  egi_con_praim_data_in_dest_altitude_class = fmcdu_mon_praim_wpt_altitude_class.altitude * 0.3048</t>
  </si>
  <si>
    <t xml:space="preserve">  -- Validities</t>
  </si>
  <si>
    <t xml:space="preserve">  egi_con_praim_data_in_arrival_lat_long_valid_class = Valid	 </t>
  </si>
  <si>
    <t xml:space="preserve">  egi_con_praim_data_in_arrival_alt_valid_class = Valid	 </t>
  </si>
  <si>
    <t xml:space="preserve">  egi_con_praim_data_in_arrival_utc_time_valid_class = Valid	  </t>
  </si>
  <si>
    <t xml:space="preserve">  egi_con_praim_data_in_arrival_gps_time_valid_class = Valid	</t>
  </si>
  <si>
    <t xml:space="preserve">  egi_con_praim_data_in_arrival_pof_valid_class = Valid</t>
  </si>
  <si>
    <t>If fmsb_term_1553_op_mode = DUAL_MODE and OWN_DEV_ID = BRIDGE_1 then</t>
  </si>
  <si>
    <t xml:space="preserve"> If mc_mon_adc_fail_class(DADS_1) = ADC_NOT_FAILED then  -- ADC 1 valid </t>
  </si>
  <si>
    <t xml:space="preserve"> elsif mc_mon_adc_fail_class(DADS_2)  = ADC_NOT_FAILED then -- ADC 2 valid </t>
  </si>
  <si>
    <t xml:space="preserve"> else -- set to invalid all the bit of the DADS_MODE_WORD</t>
  </si>
  <si>
    <t xml:space="preserve">   egi_con_mach_number_valid_class(EGI_1) = Invalid</t>
  </si>
  <si>
    <t xml:space="preserve">   egi_con_cas_valid_class(EGI_1) = Invalid </t>
  </si>
  <si>
    <t xml:space="preserve">   egi_con_pressure_ratio_valid_class(EGI_1) = Invalid</t>
  </si>
  <si>
    <t xml:space="preserve">   egi_con_free_air_temp_valid_class(EGI_1) = Invalid</t>
  </si>
  <si>
    <t xml:space="preserve"> -- DUAL_MODE, FMS Bridge 2</t>
  </si>
  <si>
    <t>Elsif fmsb_term_1553_op_mode = DUAL_MODE and OWN_DEV_ID = BRIDGE_2 then</t>
  </si>
  <si>
    <t xml:space="preserve"> If mc_mon_adc_fail_class(DADS_2) = ADC_NOT_FAILED then -- ADC 2 valid</t>
  </si>
  <si>
    <t xml:space="preserve"> elsif mc_mon_adc_fail_class(DADS_1)  = ADC_NOT_FAILED then -- ADC 1 not valid</t>
  </si>
  <si>
    <t xml:space="preserve">   egi_con_mach_number_valid_class(EGI_2) = Invalid</t>
  </si>
  <si>
    <t xml:space="preserve">   egi_con_cas_valid_class(EGI_2) = Invalid </t>
  </si>
  <si>
    <t xml:space="preserve">   egi_con_pressure_ratio_valid_class(EGI_2) = Invalid</t>
  </si>
  <si>
    <t xml:space="preserve">   egi_con_free_air_temp_valid_class(EGI_2) = Invalid</t>
  </si>
  <si>
    <t xml:space="preserve"> -- SINGLE MODE:</t>
  </si>
  <si>
    <t>elsif  fmsb_term_1553_op_mode = SINGLE_MODE</t>
  </si>
  <si>
    <t xml:space="preserve">  -- On CNI Left Bus:</t>
  </si>
  <si>
    <t xml:space="preserve"> If mc_mon_adc_fail_class(DADS_1) = ADC_NOT_FAILED then -- ADC 1 valid</t>
  </si>
  <si>
    <t xml:space="preserve"> elsif mc_mon_adc_fail_class(DADS_2)  = ADC_NOT_FAILED then -- ADC 2 valid</t>
  </si>
  <si>
    <t xml:space="preserve">  -- On CNI Right Bus:</t>
  </si>
  <si>
    <t xml:space="preserve"> If mc_mon_adc_fail_class(DADS_2) = ADC_NOT_FAILED then</t>
  </si>
  <si>
    <t xml:space="preserve"> elsif mc_mon_adc_fail_class(DADS_1)  = ADC_NOT_FAILED then</t>
  </si>
  <si>
    <t>if mc_mon_press_valid_class(onside) = Valid then</t>
  </si>
  <si>
    <t xml:space="preserve">   egi_con_pressure_alt_class.valid = Valid   </t>
  </si>
  <si>
    <t xml:space="preserve">   egi_con_pressure_alt_class.altitude = mc_mon_pressure_alt_class(onside)   </t>
  </si>
  <si>
    <t>elsif mc_mon_press_valid_class(offside) = Valid then</t>
  </si>
  <si>
    <t xml:space="preserve">   egi_con_pressure_alt_class.valid = Valid</t>
  </si>
  <si>
    <t xml:space="preserve">   egi_con_pressure_alt_class.altitude = mc_mon_pressure_alt_class(offside)</t>
  </si>
  <si>
    <t>else  -- If both ACD 1 and ADC 2 data are invalid</t>
  </si>
  <si>
    <t xml:space="preserve">   egi_con_pressure_alt_class.valid = Invalid</t>
  </si>
  <si>
    <t>if mc_mon_baroset_corr_alt_valid_class(onside) = Valid then</t>
  </si>
  <si>
    <t xml:space="preserve">   egi_con_baro_ref_alt_class.valid = Valid   </t>
  </si>
  <si>
    <t xml:space="preserve">   egi_con_baro_ref_alt_class.altitude = mc_mon_baro_corr_alt_class(onside)   </t>
  </si>
  <si>
    <t>elsif mc_mon_baroset_corr_alt_valid_class(offside) = Valid then</t>
  </si>
  <si>
    <t xml:space="preserve">   egi_con_baro_ref_alt_class.valid = Valid</t>
  </si>
  <si>
    <t xml:space="preserve">   egi_con_baro_ref_alt_class.altitude = mc_mon_baro_corr_alt_class(offside)</t>
  </si>
  <si>
    <t>else   -- If both ACD 1 and ADC 2 data are invalid</t>
  </si>
  <si>
    <t xml:space="preserve">   egi_con_baro_ref_alt_class.valid = Invalid</t>
  </si>
  <si>
    <t>if mc_mon_tas_valid_class(onside) = Valid then</t>
  </si>
  <si>
    <t xml:space="preserve">   egi_con_true_airspeed_class.valid = Valid   </t>
  </si>
  <si>
    <t xml:space="preserve">   egi_con_true_airspeed_class.speed = mc_mon_tas_class(onside)   </t>
  </si>
  <si>
    <t>elsif mc_mon_tas_valid_class(offside) = Valid then</t>
  </si>
  <si>
    <t xml:space="preserve">   egi_con_true_airspeed_class.speed = mc_mon_tas_class(offside)   </t>
  </si>
  <si>
    <t xml:space="preserve">   egi_con_true_airspeed_class.valid = Invalid   </t>
  </si>
  <si>
    <t>else   -- No failure condition</t>
  </si>
  <si>
    <t xml:space="preserve">   fmsb_term_msg_17_ssm_status_class = Failure_Warning</t>
  </si>
  <si>
    <t xml:space="preserve">   fmsb_term_msg_17_ssm_attitude_class = Failure_Warning</t>
  </si>
  <si>
    <t xml:space="preserve">   fmsb_term_msg_17_ssm_heading_class = Failure_Warning</t>
  </si>
  <si>
    <t xml:space="preserve">   fmsb_term_msg_17_ssm_navigation_class = Failure_Warning</t>
  </si>
  <si>
    <t xml:space="preserve">   fmsb_term_msg_17_ssm_status_class = Normal_Operation</t>
  </si>
  <si>
    <t xml:space="preserve">   fmsb_term_msg_17_ssm_attitude_class = Normal_Operation</t>
  </si>
  <si>
    <t xml:space="preserve">   fmsb_term_msg_17_ssm_heading_class = Normal_Operation</t>
  </si>
  <si>
    <t xml:space="preserve">   fmsb_term_msg_17_ssm_navigation_class = Normal_Operation</t>
  </si>
  <si>
    <t xml:space="preserve">   fmsb_term_msg_17_ssm_attitude_class = NCD</t>
  </si>
  <si>
    <t xml:space="preserve">   fmsb_term_msg_17_ssm_heading_class = NCD</t>
  </si>
  <si>
    <t xml:space="preserve">   fmsb_term_msg_17_ssm_navigation_class = NCD</t>
  </si>
  <si>
    <t xml:space="preserve">      fmsb_term_msg_19_ssm_class = Failure_Warning</t>
  </si>
  <si>
    <t xml:space="preserve">	   egi_mon_msg_25_nav_ready_class = Ready OR </t>
  </si>
  <si>
    <t xml:space="preserve">    fmsb_term_msg_19_ssm_class = Normal_Operation</t>
  </si>
  <si>
    <t xml:space="preserve">    fmsb_term_msg_19_ssm_class = NCD</t>
  </si>
  <si>
    <t xml:space="preserve">      fmsb_term_msg_25_ssm_class = Failure_Warning</t>
  </si>
  <si>
    <t xml:space="preserve">    fmsb_term_msg_25_ssm_class = Normal_Operation</t>
  </si>
  <si>
    <t xml:space="preserve">    fmsb_term_msg_25_ssm_class = NCD</t>
  </si>
  <si>
    <t xml:space="preserve">   fmsb_term_msg_29_ssm_status_1_class = Failure_Warning</t>
  </si>
  <si>
    <t xml:space="preserve">   fmsb_term_msg_29_ssm_status_2_class = Failure_Warning</t>
  </si>
  <si>
    <t xml:space="preserve">   fmsb_term_msg_29_ssm_attitude_class = Failure_Warning</t>
  </si>
  <si>
    <t xml:space="preserve">   fmsb_term_msg_29_ssm_heading_class = Failure_Warning</t>
  </si>
  <si>
    <t xml:space="preserve">   fmsb_term_msg_29_ssm_navigation_class = Failure_Warning</t>
  </si>
  <si>
    <t xml:space="preserve">   fmsb_term_msg_29_ssm_status_1_class = Normal_Operation</t>
  </si>
  <si>
    <t xml:space="preserve">       egi_mon_msg_29_attitude_ready_class = Ready or </t>
  </si>
  <si>
    <t xml:space="preserve">       egi_mon_msg_29_no_nav_data_class = Nav_Data_Available or</t>
  </si>
  <si>
    <t xml:space="preserve">   fmsb_term_msg_29_ssm_status_2_class = Normal_Operation</t>
  </si>
  <si>
    <t xml:space="preserve">   fmsb_term_msg_29_ssm_attitude_class = Normal_Operation</t>
  </si>
  <si>
    <t xml:space="preserve">   fmsb_term_msg_29_ssm_heading_class = Normal_Operation</t>
  </si>
  <si>
    <t xml:space="preserve">   fmsb_term_msg_29_ssm_navigation_class = Normal_Operation</t>
  </si>
  <si>
    <t xml:space="preserve">   fmsb_term_msg_29_ssm_attitude_class = NCD</t>
  </si>
  <si>
    <t xml:space="preserve">   fmsb_term_msg_29_ssm_heading_class = NCD</t>
  </si>
  <si>
    <t xml:space="preserve">   fmsb_term_msg_29_ssm_navigation_class = NCD</t>
  </si>
  <si>
    <t>FMSB-005299	BLOCK_2	BUILD_3	Safety Class: NOT_ASSIGNED</t>
  </si>
  <si>
    <t>NOTE: If fmsb_term_egi_init_end = False the ARINC 429 Labels shall be initialized as described in section 3.4.4.11.6.1 EGI Management during 1553 initialization.</t>
  </si>
  <si>
    <t>The OFP shall prepare Label 247 [004m] "All EGI Solutions - Figure Of Merit" setting the following CONs</t>
  </si>
  <si>
    <t>fmcdu_con_all_egi_sol_fom_class.ssm = fmsb_term_msg_29_ssm_status_1_class</t>
  </si>
  <si>
    <t>fmcdu_con_all_egi_sol_fom_class.ins_fom = egi_mon_ins_only_fom_class</t>
  </si>
  <si>
    <t xml:space="preserve">fmcdu_con_all_egi_sol_fom_class.ins_gps_fom = egi_mon_gps_ins_fom_class </t>
  </si>
  <si>
    <t>-- SDI:</t>
  </si>
  <si>
    <t xml:space="preserve">  fmcdu_con_ins_sol_status_class.sdi = fmsb_term_selected_egi_class</t>
  </si>
  <si>
    <t>-- SSM:</t>
  </si>
  <si>
    <t xml:space="preserve">  fmcdu_con_ins_sol_status_class.ssm = fmsb_term_msg_29_ssm_status_1_class</t>
  </si>
  <si>
    <t xml:space="preserve">-- OP MODE: </t>
  </si>
  <si>
    <t>-- INERTIAL FAILURE:</t>
  </si>
  <si>
    <t xml:space="preserve">   fmcdu_con_ins_sol_status_class.inert_failure = True </t>
  </si>
  <si>
    <t xml:space="preserve">   fmcdu_con_ins_sol_status_class.inert_failure = False</t>
  </si>
  <si>
    <t>-- DEGRADED NAV READY:</t>
  </si>
  <si>
    <t xml:space="preserve">   fmcdu_con_ins_sol_status_class.degrad_nav_ready = True</t>
  </si>
  <si>
    <t xml:space="preserve">   fmcdu_con_ins_sol_status_class.degrad_nav_ready = False</t>
  </si>
  <si>
    <t>-- NAV READY:</t>
  </si>
  <si>
    <t xml:space="preserve">  fmcdu_con_ins_sol_status_class.nav_ready = True</t>
  </si>
  <si>
    <t xml:space="preserve">  fmcdu_con_ins_sol_status_class.nav_ready = False</t>
  </si>
  <si>
    <t>-- INCONSISTENT SOLUTION:</t>
  </si>
  <si>
    <t xml:space="preserve">  fmcdu_con_ins_sol_status_class.incons_solution = False</t>
  </si>
  <si>
    <t xml:space="preserve">-- ALIGN STATUS: </t>
  </si>
  <si>
    <t xml:space="preserve">  fmcdu_con_ins_sol_status_class.align_status = egi_mon_msg_27_align_status_code_class</t>
  </si>
  <si>
    <t>if previous[egi_mon_msg_29_no_nav_data_class(onside)] = Nav_Data_Unavailable and</t>
  </si>
  <si>
    <t xml:space="preserve">    current[egi_mon_msg_29_no_nav_data_class(onside)] = Nav_Data_Available </t>
  </si>
  <si>
    <t xml:space="preserve"> increment by one egi_term_nav_time_counter(onside) every 40 minor cycles -- each second</t>
  </si>
  <si>
    <t>if previous[egi_mon_msg_29_no_nav_data_class(onside)] = Nav_Data_Avavailable and</t>
  </si>
  <si>
    <t xml:space="preserve">    current[egi_mon_msg_29_no_nav_data_class(onside)] = Nav_Data_Unavailable </t>
  </si>
  <si>
    <t xml:space="preserve">   egi_term_nav_time_counter(onside) = 0</t>
  </si>
  <si>
    <t xml:space="preserve">	fmsb_con_nav_time_class(onside) =  egi_term_nav_time_counter(onside)</t>
  </si>
  <si>
    <t xml:space="preserve">	egi_term_nav_time_counter(offside) = fmsb_mon_nav_time_class(offside)</t>
  </si>
  <si>
    <t>If fmsb_term_1553_op_mode = SINGLE_MODE then</t>
  </si>
  <si>
    <t>if egi_mon_msg_29_no_nav_data_class(offside) = Nav_Data_Avavailable</t>
  </si>
  <si>
    <t>fmcdu_con_ins_nav_time_class.sdi = fmsb_term_selected_egi_class</t>
  </si>
  <si>
    <t>fmcdu_con_ins_nav_time_class.ssm = fmsb_term_msg_29_ssm_navigation_class</t>
  </si>
  <si>
    <t>fmcdu_con_ins_nav_time_class.nav_time = egi_term_nav_time_counter</t>
  </si>
  <si>
    <t>fmcdu_con_ins_align_time_class.sdi = fmsb_term_selected_egi_class</t>
  </si>
  <si>
    <t>fmcdu_con_ins_align_time_class.ssm = fmsb_term_msg_29_ssm_status_2_class</t>
  </si>
  <si>
    <t>fmcdu_con_ins_align_time_class.nav_time = egi_mon_align_time_class / 6</t>
  </si>
  <si>
    <t xml:space="preserve">  fmcdu_con_ins_pitch_angle_class.sdi  = fmsb_term_selected_egi_class</t>
  </si>
  <si>
    <t xml:space="preserve">  fmcdu_con_ins_pitch_angle_class.ssm = fmsb_term_msg_29_ssm_attitude_class</t>
  </si>
  <si>
    <t xml:space="preserve">  fmcdu_con_ins_pitch_angle_class.pitch_angle = egi_mon_pitch_angle_class * 180</t>
  </si>
  <si>
    <t xml:space="preserve">  fmcdu_con_ins_roll_angle_class.sdi  = fmsb_term_selected_egi_class</t>
  </si>
  <si>
    <t xml:space="preserve">  fmcdu_con_ins_roll_angle_class.ssm = fmsb_term_msg_29_ssm_attitude_class</t>
  </si>
  <si>
    <t xml:space="preserve">  fmcdu_con_ins_roll_angle_class.pitch_angle = egi_mon_roll_angle_class * 180</t>
  </si>
  <si>
    <t xml:space="preserve">  fmcdu_con_ins_true_heading_class.sdi  = fmsb_term_selected_egi_class</t>
  </si>
  <si>
    <t xml:space="preserve">  fmcdu_con_ins_true_heading_class.ssm = fmsb_term_msg_29_ssm_heading_class</t>
  </si>
  <si>
    <t xml:space="preserve">  fmcdu_con_ins_true_heading_class.pitch_angle = egi_mon_pres_true_heading_class * 180</t>
  </si>
  <si>
    <t xml:space="preserve">  fmcdu_con_ins_magn_heading_class.sdi  = fmsb_term_selected_egi_class</t>
  </si>
  <si>
    <t xml:space="preserve">  fmcdu_con_ins_magn_heading_class.ssm = fmsb_term_msg_29_ssm_heading_class</t>
  </si>
  <si>
    <t xml:space="preserve">  fmcdu_con_ins_magn_heading_class.pitch_angle = egi_mon_pres_magn_heading_class * 180</t>
  </si>
  <si>
    <t>fmcdu_con_body_roll_rate_class.sdi  = fmsb_term_selected_egi_class</t>
  </si>
  <si>
    <t>fmcdu_con_body_roll_rate_class.ssm = fmsb_term_msg_29_ssm_heading_class</t>
  </si>
  <si>
    <t>fmcdu_con_body_roll_rate_class.sdi.roll_rate = egi_mon_roll_rate_class * 180</t>
  </si>
  <si>
    <t>fmcdu_con_body_pitch_rate_class.sdi  = fmsb_term_selected_egi_class</t>
  </si>
  <si>
    <t>fmcdu_con_body_pitch_rate_class.ssm = fmsb_term_msg_29_ssm_heading_class</t>
  </si>
  <si>
    <t>fmcdu_con_body_pitch_rate_class.sdi.pitch_rate = egi_mon_pitch_rate_class * 180</t>
  </si>
  <si>
    <t>fmcdu_con_body_yaw_rate_class.sdi  = fmsb_term_selected_egi_class</t>
  </si>
  <si>
    <t>fmcdu_con_body_yaw_rate_class.ssm = fmsb_term_msg_29_ssm_heading_class</t>
  </si>
  <si>
    <t>fmcdu_con_body_yaw_rate_class.sdi.roll_rate = egi_mon_yaw_rate_class * 180</t>
  </si>
  <si>
    <t>fmcdu_con_pitch_att_rate_class.sdi = fmsb_term_selected_egi_class</t>
  </si>
  <si>
    <t>fmcdu_con_pitch_att_rate_class.ssm = fmsb_term_msg_29_ssm_attitude_class</t>
  </si>
  <si>
    <t xml:space="preserve">fmcdu_con_pitch_att_rate_class.pitch_att_rate = </t>
  </si>
  <si>
    <t xml:space="preserve">    (egi_mon_pitch_rate_class * cos (egi_mon_roll_angle_class * PI) - </t>
  </si>
  <si>
    <t>fmcdu_con_body_long_accel_class.sdi = fmsb_term_selected_egi_class</t>
  </si>
  <si>
    <t>fmcdu_con_body_long_accel_class.ssm = fmsb_term_msg_19_ssm</t>
  </si>
  <si>
    <t>fmcdu_con_body_long_accel_class.long_accel = egi_mon_long_accel_class / 32.17405</t>
  </si>
  <si>
    <t>fmcdu_con_body_lat_accel_class.sdi = fmsb_term_selected_egi_class</t>
  </si>
  <si>
    <t>fmcdu_con_body_lat_accel_class.ssm = fmsb_term_msg_19_ssm</t>
  </si>
  <si>
    <t>fmcdu_con_body_lat_accel_class.lat_accel = egi_mon_lat_accel_class / 32.17405</t>
  </si>
  <si>
    <t>fmcdu_con_body_normal_accel_class.sdi = fmsb_term_selected_egi_class</t>
  </si>
  <si>
    <t>fmcdu_con_body_normal_accel_class.ssm = fmsb_term_msg_19_ssm</t>
  </si>
  <si>
    <t>fmcdu_con_body_normal_accel_class.normal_accel = egi_mon_normal_accel_class / 32.17405</t>
  </si>
  <si>
    <t>fmcdu_con_vert_accel_class.sdi = fmsb_term_selected_egi_class</t>
  </si>
  <si>
    <t>fmcdu_con_vert_accel_class.ssm = fmsb_term_msg_29_ssm_attitude_class</t>
  </si>
  <si>
    <t>fmcdu_con_vert_accel_class.vert_accel = (egi_mon_accel_z_class / 32.17405) - 1</t>
  </si>
  <si>
    <t>tot_Vel = sqrt(egi_mon_velocity_x_class^2 + egi_mon_velocity_y_class^2 + egi_mon_velocity_z_class^2)</t>
  </si>
  <si>
    <t xml:space="preserve">  fmsb_term_flight_path_angle_class = asin(egi_mon_velocity_z_class / tot_Vel) * 180/PI  </t>
  </si>
  <si>
    <t xml:space="preserve">  fmsb_term_flight_path_angle_class = 0</t>
  </si>
  <si>
    <t xml:space="preserve">psi = atan2(egi_mon_velocity_y_class, egi_mon_velocity_x_class) (See note) </t>
  </si>
  <si>
    <t xml:space="preserve">theta = fmsb_term_flight_path_angle_class * PI/180  </t>
  </si>
  <si>
    <t>CNFPAxx =  cos(psi) * cos(theta)</t>
  </si>
  <si>
    <t>CNFPAxy = -sin(psi) * cos(theta)</t>
  </si>
  <si>
    <t>CNFPAxz =  sin(theta)</t>
  </si>
  <si>
    <t xml:space="preserve">fmsb_term_flight_path_accel_class = </t>
  </si>
  <si>
    <t>Note: psi is not defined when egi_mon_velocity_y_class = 0 and egi_mon_velocity_x_class = 0</t>
  </si>
  <si>
    <t>fmcdu_con_flight_path_accel_class.sdi = fmsb_term_selected_egi_class</t>
  </si>
  <si>
    <t>fmcdu_con_flight_path_accel_class.ssm = fmsb_term_msg_29_ssm_attitude_class</t>
  </si>
  <si>
    <t xml:space="preserve">fmcdu_con_flight_path_accel_class.flight_path_accel = fmsb_term_flight_path_accel_class </t>
  </si>
  <si>
    <t xml:space="preserve"> fmcdu_con_ins_sol_alt_class.sdi = fmsb_term_selected_egi_class</t>
  </si>
  <si>
    <t>if fmsb_term_msg_29_ssm_attitude_class = Normal_Operation then</t>
  </si>
  <si>
    <t xml:space="preserve"> if egi_mon_alt_loop_bit_class = False   --  (Altitude Loop Bit = 0)</t>
  </si>
  <si>
    <t xml:space="preserve">   fmcdu_con_ins_sol_alt_class.ssm = Normal_Operation</t>
  </si>
  <si>
    <t xml:space="preserve"> else  --  (Altitude Loop Bit = 1)</t>
  </si>
  <si>
    <t xml:space="preserve">   fmcdu_con_ins_sol_alt_class.ssm = NCD</t>
  </si>
  <si>
    <t xml:space="preserve"> fmcdu_con_ins_sol_alt_class.ssm = fmsb_term_msg_29_ssm_attitude_class</t>
  </si>
  <si>
    <t>fmcdu_con_ins_sol_alt_class.altitude = egi_mon_msl_altitude_class</t>
  </si>
  <si>
    <t>fmsb_term_ins_latitude_class = asin(egi_mon_cne_z_class) * 180/PI (See NOTE)</t>
  </si>
  <si>
    <t>fmcdu_con_ins_lat_class.sdi = fmsb_term_selected_egi_class</t>
  </si>
  <si>
    <t>fmcdu_con_ins_lat_class.ssm = fmsb_term_msg_29_ssm_navigation_class</t>
  </si>
  <si>
    <t xml:space="preserve">fmcdu_con_ins_lat_class.latitude =  bit 32(MSB) to bit 12 of fmsb_term_ins_latitude_class </t>
  </si>
  <si>
    <t>fmcdu_con_ins_lat_fine_class.sdi = fmsb_term_selected_egi_class</t>
  </si>
  <si>
    <t>fmcdu_con_ins_lat_fine_class.ssm = fmsb_term_msg_29_ssm_navigation_class</t>
  </si>
  <si>
    <t xml:space="preserve">fmcdu_con_ins_lat_fine_class.latitude_fine = bit 11 to bit 1(LSB) of fmsb_term_ins_latitude_class </t>
  </si>
  <si>
    <t>fmsb_term_ins_longitude_class = egi_mon_longitude_class*180 (See NOTE)</t>
  </si>
  <si>
    <t>fmcdu_con_ins_long_class.sdi = fmsb_term_selected_egi_class</t>
  </si>
  <si>
    <t>fmcdu_con_ins_long_class.ssm = fmsb_term_msg_29_ssm_navigation_class</t>
  </si>
  <si>
    <t xml:space="preserve">fmcdu_con_ins_long_class.longitude = bit 32(MSB) to bit 12 of fmsb_term_ins_longitude_class </t>
  </si>
  <si>
    <t>fmcdu_con_ins_long_fine_class.sdi = fmsb_term_selected_egi_class</t>
  </si>
  <si>
    <t>fmcdu_con_ins_long_fine_class.ssm = fmsb_term_msg_29_ssm_navigation_class</t>
  </si>
  <si>
    <t xml:space="preserve">fmcdu_con_ins_long_fine_class.longitude_fine = bit 11 to bit 1(LSB) of fmsb_term_ins_longitude_class </t>
  </si>
  <si>
    <t>fmcdu_con_flight_path_angle_class.sdi = fmsb_term_selected_egi_class</t>
  </si>
  <si>
    <t>fmcdu_con_flight_path_angle_class.ssm = fmsb_term_msg_29_ssm_navigation_class</t>
  </si>
  <si>
    <t>fmcdu_con_flight_path_angle_class.flight_path_angle = fmsb_term_flight_path_angle_class</t>
  </si>
  <si>
    <t>fmcdu_con_ins_vert_speed_class.sdi = fmsb_term_selected_egi_class</t>
  </si>
  <si>
    <t>fmcdu_con_ins_vert_speed_class.ssm = fmsb_term_msg_29_ssm_navigation_class</t>
  </si>
  <si>
    <t>fmcdu_con_ins_vert_speed_class.vert_speed = egi_mon_msg_29_vel_z_class * 60</t>
  </si>
  <si>
    <t>FMSB-007755	BLOCK_2	BUILD_3	Safety Class: NOT_ASSIGNED</t>
  </si>
  <si>
    <t xml:space="preserve"> alpha = (egi_mon_msg_plat_azimuth_class - egi_mon_pres_true_heading_class) * PI </t>
  </si>
  <si>
    <t xml:space="preserve"> Vel_x = egi_mon_velocity_x_class * 0.3048 * 3600 / 1852 </t>
  </si>
  <si>
    <t xml:space="preserve"> Vel_y = egi_mon_velocity_y_class * 0.3048 * 3600 / 1852 </t>
  </si>
  <si>
    <t xml:space="preserve"> fmsb_term_ins_n_s_vel_class = Vel_x * cos(alpha) - Vel_y *sin(alpha)  -- [knots]</t>
  </si>
  <si>
    <t xml:space="preserve"> fmsb_term_ins_e_w_vel_class = -Vel_x * sin(alpha) - Vel_y *cos(alpha) -- [knots]</t>
  </si>
  <si>
    <t xml:space="preserve">fmcdu_con_ins_n_s_vel_class.ssm = fmsb_term_msg_29_ssm_heading_class </t>
  </si>
  <si>
    <t xml:space="preserve">fmcdu_con_ins_n_s_vel_class.n_s_vel = fmsb_term_ins_n_s_vel_class </t>
  </si>
  <si>
    <t xml:space="preserve">fmcdu_con_ins_e_w_vel_class.ssm = fmsb_term_msg_29_ssm_heading_class </t>
  </si>
  <si>
    <t>fmcdu_con_ins_e_w_vel_class.n_s_vel = fmsb_term_ins_e_e_vel_class</t>
  </si>
  <si>
    <t>fmcdu_con_gps_sol_status_class.sdi = fmsb_term_selected_egi_class</t>
  </si>
  <si>
    <t>fmcdu_con_gps_sol_status_class.ssm = fmsb_term_msg_01_ssm_status_1_class</t>
  </si>
  <si>
    <t>fmcdu_con_gps_sol_status_class.battery_failure = egi_mon_battery_fail_class</t>
  </si>
  <si>
    <t>fmcdu_con_gps_sol_status_class.antenna_failure = OK</t>
  </si>
  <si>
    <t xml:space="preserve">if egi_mon_sis_mode_class = SPS_C_A_code then   </t>
  </si>
  <si>
    <t>if egi_mon_sis_mode_class = Mixed then</t>
  </si>
  <si>
    <t>elsif egi_mon_sis_mode_class = SPS_C_A_code  then</t>
  </si>
  <si>
    <t>fmcdu_con_gps_key_status_class.sdi = fmsb_term_selected_egi_class</t>
  </si>
  <si>
    <t>fmcdu_con_gps_key_status_class.ssm = fmsb_term_msg_01_ssm_status_2_class</t>
  </si>
  <si>
    <t>fmcdu_con_gps_key_status_class.data = 0   -- set all bits of data field to 0</t>
  </si>
  <si>
    <t>The OFP shall prepare Label 020 [004m] "Satellite-Status - 1" setting the following CONs</t>
  </si>
  <si>
    <t>fmcdu_con_sat_status_1_class.sdi = fmsb_term_selected_egi_class</t>
  </si>
  <si>
    <t>fmcdu_con_sat_status_1_class.sat_num = egi_mon_chn1_sat_num_class</t>
  </si>
  <si>
    <t>fmcdu_con_sat_status_1_class.carr_noise = egi_mon_chn1_carr_to_noise_dens_class</t>
  </si>
  <si>
    <t xml:space="preserve">if (egi_mon_chn1_freq_class = L1) </t>
  </si>
  <si>
    <t xml:space="preserve"> fmcdu_con_sat_status_1_class.freq = L1</t>
  </si>
  <si>
    <t>if egi_mon_chn1_code_class = C_A</t>
  </si>
  <si>
    <t xml:space="preserve"> fmcdu_con_sat_status_1_class.code = C_A</t>
  </si>
  <si>
    <t xml:space="preserve"> when Idle =&gt; fmcdu_con_sat_status_1_class.chn_state = NO_GPS_SIGN_PRESENT </t>
  </si>
  <si>
    <t xml:space="preserve"> when State_1_Normal_Acquisit | State_2_Direct_Acquisit =&gt; fmcdu_con_sat_status_1_class = SEARCHING </t>
  </si>
  <si>
    <t xml:space="preserve"> when State_3_Code_Lock | State_4_Non_Cohe_Carr_Lock =&gt; fmcdu_con_sat_status_1_class = TRACKING </t>
  </si>
  <si>
    <t xml:space="preserve"> when State_5_Carr_Track_Data_Demod =&gt; fmcdu_con_sat_status_1_class = DATA_DEMOD</t>
  </si>
  <si>
    <t xml:space="preserve"> when State_7_Sign_Reacquisit =&gt; fmcdu_con_sat_status_1_class = REACQUISITION </t>
  </si>
  <si>
    <t xml:space="preserve"> when State_6_Seq_Track =&gt; fmcdu_con_sat_status_1_class = NOT_USED  </t>
  </si>
  <si>
    <t>if fmsb_term_msg_01_ssm_status_2_class = Normal_Operation then</t>
  </si>
  <si>
    <t xml:space="preserve"> if egi_mon_chn1_chn_mode_class = Idle    -- No GPS signal present</t>
  </si>
  <si>
    <t xml:space="preserve">    fmcdu_con_sat_status_1_class.ssm = NCD</t>
  </si>
  <si>
    <t xml:space="preserve">    fmcdu_con_sat_status_1_class.ssm = Normal_Operation</t>
  </si>
  <si>
    <t xml:space="preserve">   fmcdu_con_sat_status_1_class.ssm = Failure_Warning</t>
  </si>
  <si>
    <t>The OFP shall prepare Label 021 [004m] "Satellite-Status - 2" setting the following CONs</t>
  </si>
  <si>
    <t>fmcdu_con_sat_status_2_class.sdi = fmsb_term_selected_egi_class</t>
  </si>
  <si>
    <t>fmcdu_con_sat_status_2_class.sat_num = egi_mon_chn2_sat_num_class</t>
  </si>
  <si>
    <t xml:space="preserve">if (egi_mon_chn2_freq_class = L1) </t>
  </si>
  <si>
    <t xml:space="preserve"> fmcdu_con_sat_status_2_class.freq = L1</t>
  </si>
  <si>
    <t>if egi_mon_chn2_code_class = C_A</t>
  </si>
  <si>
    <t xml:space="preserve"> fmcdu_con_sat_status_2_class.code = C_A</t>
  </si>
  <si>
    <t xml:space="preserve"> when Idle =&gt; fmcdu_con_sat_status_2_class.chn_state = NO_GPS_SIGN_PRESENT </t>
  </si>
  <si>
    <t xml:space="preserve"> when State_1_Normal_Acquisit | State_2_Direct_Acquisit =&gt; fmcdu_con_sat_status_2_class = SEARCHING </t>
  </si>
  <si>
    <t xml:space="preserve"> when State_3_Code_Lock | State_4_Non_Cohe_Carr_Lock =&gt; fmcdu_con_sat_status_2_class = TRACKING </t>
  </si>
  <si>
    <t xml:space="preserve"> when State_5_Carr_Track_Data_Demod =&gt; fmcdu_con_sat_status_2_class = DATA_DEMOD</t>
  </si>
  <si>
    <t xml:space="preserve"> when State_7_Sign_Reacquisit =&gt; fmcdu_con_sat_status_2_class = REACQUISITION </t>
  </si>
  <si>
    <t xml:space="preserve"> when State_6_Seq_Track =&gt; fmcdu_con_sat_status_2_class = NOT_USED  </t>
  </si>
  <si>
    <t>fmcdu_con_sat_status_2_class.carr_noise = egi_mon_chn2_carr_to_noise_dens_class</t>
  </si>
  <si>
    <t xml:space="preserve">if fmsb_term_msg_01_ssm_status_2_class = Normal_Operation </t>
  </si>
  <si>
    <t xml:space="preserve"> if egi_mon_chn2_chn_mode_class = Idle    -- No GPS signal present</t>
  </si>
  <si>
    <t xml:space="preserve">    fmcdu_con_sat_status_2_class.ssm = NCD</t>
  </si>
  <si>
    <t xml:space="preserve">    fmcdu_con_sat_status_2_class.ssm = Normal_Operation</t>
  </si>
  <si>
    <t xml:space="preserve">   fmcdu_con_sat_status_2_class.ssm = Failure_Warning</t>
  </si>
  <si>
    <t>The OFP shall prepare Label 022 [004m] "Satellite-Status - 3" setting the following CONs</t>
  </si>
  <si>
    <t>fmcdu_con_sat_status_3_class.sdi = fmsb_term_selected_egi_class</t>
  </si>
  <si>
    <t>fmcdu_con_sat_status_3_class.sat_num = egi_mon_chn3_sat_num_class</t>
  </si>
  <si>
    <t>fmcdu_con_sat_status_3_class.carr_noise = egi_mon_chn3_carr_to_noise_dens_class</t>
  </si>
  <si>
    <t xml:space="preserve">if (egi_mon_chn3_freq_class = L1) </t>
  </si>
  <si>
    <t xml:space="preserve"> fmcdu_con_sat_status_3_class.freq = L1</t>
  </si>
  <si>
    <t>if egi_mon_chn3_code_class = C_A</t>
  </si>
  <si>
    <t xml:space="preserve"> fmcdu_con_sat_status_3_class.code = C_A</t>
  </si>
  <si>
    <t xml:space="preserve"> when Idle =&gt; fmcdu_con_sat_status_3_class.chn_state = NO_GPS_SIGN_PRESENT </t>
  </si>
  <si>
    <t xml:space="preserve"> when State_1_Normal_Acquisit | State_2_Direct_Acquisit =&gt; fmcdu_con_sat_status_3_class = SEARCHING </t>
  </si>
  <si>
    <t xml:space="preserve"> when State_3_Code_Lock | State_4_Non_Cohe_Carr_Lock =&gt; fmcdu_con_sat_status_3_class = TRACKING </t>
  </si>
  <si>
    <t xml:space="preserve"> when State_5_Carr_Track_Data_Demod =&gt; fmcdu_con_sat_status_3_class = DATA_DEMOD</t>
  </si>
  <si>
    <t xml:space="preserve"> when State_7_Sign_Reacquisit =&gt; fmcdu_con_sat_status_3_class = REACQUISITION </t>
  </si>
  <si>
    <t xml:space="preserve"> when State_6_Seq_Track =&gt; fmcdu_con_sat_status_3_class = NOT_USED  </t>
  </si>
  <si>
    <t xml:space="preserve"> if egi_mon_chn3_chn_mode_class = Idle    -- No GPS signal present</t>
  </si>
  <si>
    <t xml:space="preserve">    fmcdu_con_sat_status_3_class.ssm = NCD</t>
  </si>
  <si>
    <t xml:space="preserve">    fmcdu_con_sat_status_3_class.ssm = Normal_Operation</t>
  </si>
  <si>
    <t xml:space="preserve">   fmcdu_con_sat_status_3_class.ssm = Failure_Warning</t>
  </si>
  <si>
    <t>The OFP shall prepare Label 023 [004m] "Satellite-Status - 4" setting the following CONs</t>
  </si>
  <si>
    <t>fmcdu_con_sat_status_4_class.sdi = fmsb_term_selected_egi_class</t>
  </si>
  <si>
    <t>fmcdu_con_sat_status_4_class.sat_num = egi_mon_chn4_sat_num_class</t>
  </si>
  <si>
    <t>fmcdu_con_sat_status_4_class.carr_noise = egi_mon_chn4_carr_to_noise_dens_class</t>
  </si>
  <si>
    <t xml:space="preserve">if (egi_mon_chn4_freq_class = L1) </t>
  </si>
  <si>
    <t xml:space="preserve"> fmcdu_con_sat_status_4_class.freq = L1</t>
  </si>
  <si>
    <t>if egi_mon_chn4_code_class = C_A</t>
  </si>
  <si>
    <t xml:space="preserve"> fmcdu_con_sat_status_4_class.code = C_A</t>
  </si>
  <si>
    <t xml:space="preserve"> when Idle =&gt; fmcdu_con_sat_status_4_class.chn_state = NO_GPS_SIGN_PRESENT </t>
  </si>
  <si>
    <t xml:space="preserve"> when State_1_Normal_Acquisit | State_2_Direct_Acquisit =&gt; fmcdu_con_sat_status_4_class = SEARCHING </t>
  </si>
  <si>
    <t xml:space="preserve"> when State_3_Code_Lock | State_4_Non_Cohe_Carr_Lock =&gt; fmcdu_con_sat_status_4_class = TRACKING </t>
  </si>
  <si>
    <t xml:space="preserve"> when State_5_Carr_Track_Data_Demod =&gt; fmcdu_con_sat_status_4_class = DATA_DEMOD</t>
  </si>
  <si>
    <t xml:space="preserve"> when State_7_Sign_Reacquisit =&gt; fmcdu_con_sat_status_4_class = REACQUISITION </t>
  </si>
  <si>
    <t xml:space="preserve"> when State_6_Seq_Track =&gt; fmcdu_con_sat_status_4_class = NOT_USED  </t>
  </si>
  <si>
    <t xml:space="preserve"> if egi_mon_chn4_chn_mode_class = Idle    -- No GPS signal present</t>
  </si>
  <si>
    <t xml:space="preserve">    fmcdu_con_sat_status_4_class.ssm = NCD</t>
  </si>
  <si>
    <t xml:space="preserve">    fmcdu_con_sat_status_4_class.ssm = Normal_Operation</t>
  </si>
  <si>
    <t xml:space="preserve">   fmcdu_con_sat_status_4_class.ssm = Failure_Warning</t>
  </si>
  <si>
    <t>The OFP shall prepare Label 024 [004m] "Satellite-Status - 5" setting the following CONs</t>
  </si>
  <si>
    <t>fmcdu_con_sat_status_5_class.sdi = fmsb_term_selected_egi_class</t>
  </si>
  <si>
    <t>fmcdu_con_sat_status_5_class.sat_num = egi_mon_chn5_sat_num_class</t>
  </si>
  <si>
    <t>fmcdu_con_sat_status_5_class.carr_noise = egi_mon_chn5_carr_to_noise_dens_class</t>
  </si>
  <si>
    <t xml:space="preserve">if (egi_mon_chn5_freq_class = L1) </t>
  </si>
  <si>
    <t xml:space="preserve"> fmcdu_con_sat_status_5_class.freq = L1</t>
  </si>
  <si>
    <t>if egi_mon_chn5_code_class = C_A</t>
  </si>
  <si>
    <t xml:space="preserve"> fmcdu_con_sat_status_5_class.code = C_A</t>
  </si>
  <si>
    <t xml:space="preserve"> when Idle =&gt; fmcdu_con_sat_status_5_class.chn_state = NO_GPS_SIGN_PRESENT </t>
  </si>
  <si>
    <t xml:space="preserve"> when State_1_Normal_Acquisit | State_2_Direct_Acquisit =&gt; fmcdu_con_sat_status_5_class = SEARCHING </t>
  </si>
  <si>
    <t xml:space="preserve"> when State_3_Code_Lock | State_4_Non_Cohe_Carr_Lock =&gt; fmcdu_con_sat_status_5_class = TRACKING </t>
  </si>
  <si>
    <t xml:space="preserve"> when State_5_Carr_Track_Data_Demod =&gt; fmcdu_con_sat_status_5_class = DATA_DEMOD</t>
  </si>
  <si>
    <t xml:space="preserve"> when State_7_Sign_Reacquisit =&gt; fmcdu_con_sat_status_5_class = REACQUISITION </t>
  </si>
  <si>
    <t xml:space="preserve"> when State_6_Seq_Track =&gt; fmcdu_con_sat_status_5_class = NOT_USED  </t>
  </si>
  <si>
    <t xml:space="preserve"> if egi_mon_chn5_chn_mode_class = Idle    -- No GPS signal present</t>
  </si>
  <si>
    <t xml:space="preserve">    fmcdu_con_sat_status_5_class.ssm = NCD</t>
  </si>
  <si>
    <t xml:space="preserve">    fmcdu_con_sat_status_5_class.ssm = Normal_Operation</t>
  </si>
  <si>
    <t xml:space="preserve">   fmcdu_con_sat_status_5_class.ssm = Failure_Warning</t>
  </si>
  <si>
    <t>The OFP shall prepare Label 025 [004m] "Satellite-Status - 6" setting the following CONs</t>
  </si>
  <si>
    <t>fmcdu_con_sat_status_6_class.sdi = fmsb_term_selected_egi_class</t>
  </si>
  <si>
    <t>fmcdu_con_sat_status_6_class.sat_num = egi_mon_chn6_sat_num_class</t>
  </si>
  <si>
    <t>fmcdu_con_sat_status_6_class.carr_noise = egi_mon_chn6_carr_to_noise_dens_class</t>
  </si>
  <si>
    <t xml:space="preserve">if (egi_mon_chn6_freq_class = L1) </t>
  </si>
  <si>
    <t xml:space="preserve"> fmcdu_con_sat_status_6_class.freq = L1</t>
  </si>
  <si>
    <t>if egi_mon_chn6_code_class = C_A</t>
  </si>
  <si>
    <t xml:space="preserve"> fmcdu_con_sat_status_6_class.code = C_A</t>
  </si>
  <si>
    <t xml:space="preserve"> when Idle =&gt; fmcdu_con_sat_status_6_class.chn_state = NO_GPS_SIGN_PRESENT </t>
  </si>
  <si>
    <t xml:space="preserve"> when State_1_Normal_Acquisit | State_2_Direct_Acquisit =&gt; fmcdu_con_sat_status_6_class = SEARCHING </t>
  </si>
  <si>
    <t xml:space="preserve"> when State_3_Code_Lock | State_4_Non_Cohe_Carr_Lock =&gt; fmcdu_con_sat_status_6_class = TRACKING </t>
  </si>
  <si>
    <t xml:space="preserve"> when State_5_Carr_Track_Data_Demod =&gt; fmcdu_con_sat_status_6_class = DATA_DEMOD</t>
  </si>
  <si>
    <t xml:space="preserve"> when State_7_Sign_Reacquisit =&gt; fmcdu_con_sat_status_6_class = REACQUISITION </t>
  </si>
  <si>
    <t xml:space="preserve"> when State_6_Seq_Track =&gt; fmcdu_con_sat_status_6_class = NOT_USED  </t>
  </si>
  <si>
    <t xml:space="preserve"> if egi_mon_chn6_chn_mode_class = Idle    -- No GPS signal present</t>
  </si>
  <si>
    <t xml:space="preserve">    fmcdu_con_sat_status_6_class.ssm = NCD</t>
  </si>
  <si>
    <t xml:space="preserve">    fmcdu_con_sat_status_6_class.ssm = Normal_Operation</t>
  </si>
  <si>
    <t xml:space="preserve">   fmcdu_con_sat_status_6_class.ssm = Failure_Warning</t>
  </si>
  <si>
    <t>The OFP shall prepare Label 026 [004m] "Satellite-Status - 7" setting the following CONs</t>
  </si>
  <si>
    <t>fmcdu_con_sat_status_7_class.sdi = fmsb_term_selected_egi_class</t>
  </si>
  <si>
    <t>fmcdu_con_sat_status_7_class.sat_num = egi_mon_chn7_sat_num_class</t>
  </si>
  <si>
    <t>fmcdu_con_sat_status_7_class.carr_noise = egi_mon_chn7_carr_to_noise_dens_class</t>
  </si>
  <si>
    <t xml:space="preserve">if (egi_mon_chn7_freq_class = L1) </t>
  </si>
  <si>
    <t xml:space="preserve"> fmcdu_con_sat_status_7_class.freq = L1</t>
  </si>
  <si>
    <t>if egi_mon_chn7_code_class = C_A</t>
  </si>
  <si>
    <t xml:space="preserve"> fmcdu_con_sat_status_7_class.code = C_A</t>
  </si>
  <si>
    <t xml:space="preserve"> when Idle =&gt; fmcdu_con_sat_status_7_class.chn_state = NO_GPS_SIGN_PRESENT </t>
  </si>
  <si>
    <t xml:space="preserve"> when State_1_Normal_Acquisit | State_2_Direct_Acquisit =&gt; fmcdu_con_sat_status_7_class = SEARCHING </t>
  </si>
  <si>
    <t xml:space="preserve"> when State_3_Code_Lock | State_4_Non_Cohe_Carr_Lock =&gt; fmcdu_con_sat_status_7_class = TRACKING </t>
  </si>
  <si>
    <t xml:space="preserve"> when State_5_Carr_Track_Data_Demod =&gt; fmcdu_con_sat_status_7_class = DATA_DEMOD</t>
  </si>
  <si>
    <t xml:space="preserve"> when State_7_Sign_Reacquisit =&gt; fmcdu_con_sat_status_7_class = REACQUISITION </t>
  </si>
  <si>
    <t xml:space="preserve"> when State_6_Seq_Track =&gt; fmcdu_con_sat_status_7_class = NOT_USED  </t>
  </si>
  <si>
    <t xml:space="preserve"> if egi_mon_chn7_chn_mode_class = Idle    -- No GPS signal present</t>
  </si>
  <si>
    <t xml:space="preserve">    fmcdu_con_sat_status_7_class.ssm = NCD</t>
  </si>
  <si>
    <t xml:space="preserve">    fmcdu_con_sat_status_7_class.ssm = Normal_Operation</t>
  </si>
  <si>
    <t xml:space="preserve">   fmcdu_con_sat_status_7_class.ssm = Failure_Warning</t>
  </si>
  <si>
    <t>The OFP shall prepare Label 027 [004m] "Satellite-Status - 8" setting the following CONs</t>
  </si>
  <si>
    <t>fmcdu_con_sat_status_8_class.sdi = fmsb_term_selected_egi_class</t>
  </si>
  <si>
    <t>fmcdu_con_sat_status_8_class.sat_num = egi_mon_chn8_sat_num_class</t>
  </si>
  <si>
    <t>fmcdu_con_sat_status_8_class.carr_noise = egi_mon_chn8_carr_to_noise_dens_class</t>
  </si>
  <si>
    <t xml:space="preserve">if (egi_mon_chn8_freq_class = L1) </t>
  </si>
  <si>
    <t xml:space="preserve"> fmcdu_con_sat_status_8_class.freq = L1</t>
  </si>
  <si>
    <t>if egi_mon_chn8_code_class = C_A</t>
  </si>
  <si>
    <t xml:space="preserve"> fmcdu_con_sat_status_8_class.code = C_A</t>
  </si>
  <si>
    <t xml:space="preserve"> when Idle =&gt; fmcdu_con_sat_status_8_class.chn_state = NO_GPS_SIGN_PRESENT </t>
  </si>
  <si>
    <t xml:space="preserve"> when State_1_Normal_Acquisit | State_2_Direct_Acquisit =&gt; fmcdu_con_sat_status_8_class = SEARCHING </t>
  </si>
  <si>
    <t xml:space="preserve"> when State_3_Code_Lock | State_4_Non_Cohe_Carr_Lock =&gt; fmcdu_con_sat_status_8_class = TRACKING </t>
  </si>
  <si>
    <t xml:space="preserve"> when State_5_Carr_Track_Data_Demod =&gt; fmcdu_con_sat_status_8_class = DATA_DEMOD</t>
  </si>
  <si>
    <t xml:space="preserve"> when State_7_Sign_Reacquisit =&gt; fmcdu_con_sat_status_8_class = REACQUISITION </t>
  </si>
  <si>
    <t xml:space="preserve"> when State_6_Seq_Track =&gt; fmcdu_con_sat_status_8_class = NOT_USED  </t>
  </si>
  <si>
    <t xml:space="preserve"> if egi_mon_chn8_chn_mode_class = Idle    -- No GPS signal present</t>
  </si>
  <si>
    <t xml:space="preserve">    fmcdu_con_sat_status_8_class.ssm = NCD</t>
  </si>
  <si>
    <t xml:space="preserve">    fmcdu_con_sat_status_8_class.ssm = Normal_Operation</t>
  </si>
  <si>
    <t xml:space="preserve">   fmcdu_con_sat_status_8_class.ssm = Failure_Warning</t>
  </si>
  <si>
    <t>The OFP shall prepare Label 030 [004m] "Satellite-Status - 9" setting the following CONs</t>
  </si>
  <si>
    <t>fmcdu_con_sat_status_9_class.sdi = fmsb_term_selected_egi_class</t>
  </si>
  <si>
    <t>fmcdu_con_sat_status_9_class.sat_num = egi_mon_chn9_sat_num_class</t>
  </si>
  <si>
    <t>fmcdu_con_sat_status_9_class.carr_noise = egi_mon_chn9_carr_to_noise_dens_class</t>
  </si>
  <si>
    <t xml:space="preserve">if (egi_mon_chn9_freq_class = L1) </t>
  </si>
  <si>
    <t xml:space="preserve"> fmcdu_con_sat_status_9_class.freq = L1</t>
  </si>
  <si>
    <t>if egi_mon_chn9_code_class = C_A</t>
  </si>
  <si>
    <t xml:space="preserve"> fmcdu_con_sat_status_9_class.code = C_A</t>
  </si>
  <si>
    <t xml:space="preserve"> when Idle =&gt; fmcdu_con_sat_status_9_class.chn_state = NO_GPS_SIGN_PRESENT </t>
  </si>
  <si>
    <t xml:space="preserve"> when State_1_Normal_Acquisit | State_2_Direct_Acquisit =&gt; fmcdu_con_sat_status_9_class = SEARCHING </t>
  </si>
  <si>
    <t xml:space="preserve"> when State_3_Code_Lock | State_4_Non_Cohe_Carr_Lock =&gt; fmcdu_con_sat_status_9_class = TRACKING </t>
  </si>
  <si>
    <t xml:space="preserve"> when State_5_Carr_Track_Data_Demod =&gt; fmcdu_con_sat_status_9_class = DATA_DEMOD</t>
  </si>
  <si>
    <t xml:space="preserve"> when State_7_Sign_Reacquisit =&gt; fmcdu_con_sat_status_9_class = REACQUISITION </t>
  </si>
  <si>
    <t xml:space="preserve"> when State_6_Seq_Track =&gt; fmcdu_con_sat_status_9_class = NOT_USED  </t>
  </si>
  <si>
    <t xml:space="preserve"> if egi_mon_chn9_chn_mode_class = Idle    -- No GPS signal present</t>
  </si>
  <si>
    <t xml:space="preserve">    fmcdu_con_sat_status_9_class.ssm = NCD</t>
  </si>
  <si>
    <t xml:space="preserve">    fmcdu_con_sat_status_9_class.ssm = Normal_Operation</t>
  </si>
  <si>
    <t xml:space="preserve">   fmcdu_con_sat_status_9_class.ssm = Failure_Warning</t>
  </si>
  <si>
    <t>The OFP shall prepare Label 031 [004m] "Satellite-Status - 10" setting the following CONs</t>
  </si>
  <si>
    <t>fmcdu_con_sat_status_10_class.sdi = fmsb_term_selected_egi_class</t>
  </si>
  <si>
    <t>fmcdu_con_sat_status_10_class.sat_num = egi_mon_chn10_sat_num_class</t>
  </si>
  <si>
    <t>fmcdu_con_sat_status_10_class.carr_noise = egi_mon_chn10_carr_to_noise_dens_class</t>
  </si>
  <si>
    <t xml:space="preserve">if (egi_mon_chn10_freq_class = L1) </t>
  </si>
  <si>
    <t xml:space="preserve"> fmcdu_con_sat_status_10_class.freq = L1</t>
  </si>
  <si>
    <t>if egi_mon_chn10_code_class = C_A</t>
  </si>
  <si>
    <t xml:space="preserve"> fmcdu_con_sat_status_10_class.code = C_A</t>
  </si>
  <si>
    <t xml:space="preserve"> when Idle =&gt; fmcdu_con_sat_status_10_class.chn_state = NO_GPS_SIGN_PRESENT </t>
  </si>
  <si>
    <t xml:space="preserve"> when State_1_Normal_Acquisit | State_2_Direct_Acquisit =&gt; fmcdu_con_sat_status_10_class = SEARCHING </t>
  </si>
  <si>
    <t xml:space="preserve"> when State_3_Code_Lock | State_4_Non_Cohe_Carr_Lock =&gt; fmcdu_con_sat_status_10_class = TRACKING </t>
  </si>
  <si>
    <t xml:space="preserve"> when State_5_Carr_Track_Data_Demod =&gt; fmcdu_con_sat_status_10_class = DATA_DEMOD</t>
  </si>
  <si>
    <t xml:space="preserve"> when State_7_Sign_Reacquisit =&gt; fmcdu_con_sat_status_10_class = REACQUISITION </t>
  </si>
  <si>
    <t xml:space="preserve"> when State_6_Seq_Track =&gt; fmcdu_con_sat_status_10_class = NOT_USED  </t>
  </si>
  <si>
    <t xml:space="preserve"> if egi_mon_chn10_chn_mode_class = Idle    -- No GPS signal present</t>
  </si>
  <si>
    <t xml:space="preserve">    fmcdu_con_sat_status_10_class.ssm = NCD</t>
  </si>
  <si>
    <t xml:space="preserve">    fmcdu_con_sat_status_10_class.ssm = Normal_Operation</t>
  </si>
  <si>
    <t xml:space="preserve">   fmcdu_con_sat_status_10_class.ssm = Failure_Warning</t>
  </si>
  <si>
    <t>The OFP shall prepare Label 032 [004m] "Satellite-Status - 11" setting the following CONs</t>
  </si>
  <si>
    <t>fmcdu_con_sat_status_11_class.sdi = fmsb_term_selected_egi_class</t>
  </si>
  <si>
    <t>fmcdu_con_sat_status_11_class.sat_num = egi_mon_chn11_sat_num_class</t>
  </si>
  <si>
    <t>fmcdu_con_sat_status_11_class.carr_noise = egi_mon_chn11_carr_to_noise_dens_class</t>
  </si>
  <si>
    <t xml:space="preserve">if (egi_mon_chn11_freq_class = L1) </t>
  </si>
  <si>
    <t xml:space="preserve"> fmcdu_con_sat_status_11_class.freq = L1</t>
  </si>
  <si>
    <t>if egi_mon_chn11_code_class = C_A</t>
  </si>
  <si>
    <t xml:space="preserve"> fmcdu_con_sat_status_11_class.code = C_A</t>
  </si>
  <si>
    <t xml:space="preserve"> when Idle =&gt; fmcdu_con_sat_status_11_class.chn_state = NO_GPS_SIGN_PRESENT </t>
  </si>
  <si>
    <t xml:space="preserve"> when State_1_Normal_Acquisit | State_2_Direct_Acquisit =&gt; fmcdu_con_sat_status_11_class = SEARCHING </t>
  </si>
  <si>
    <t xml:space="preserve"> when State_3_Code_Lock | State_4_Non_Cohe_Carr_Lock =&gt; fmcdu_con_sat_status_11_class = TRACKING </t>
  </si>
  <si>
    <t xml:space="preserve"> when State_5_Carr_Track_Data_Demod =&gt; fmcdu_con_sat_status_11_class = DATA_DEMOD</t>
  </si>
  <si>
    <t xml:space="preserve"> when State_7_Sign_Reacquisit =&gt; fmcdu_con_sat_status_11_class = REACQUISITION </t>
  </si>
  <si>
    <t xml:space="preserve"> when State_6_Seq_Track =&gt; fmcdu_con_sat_status_11_class = NOT_USED  </t>
  </si>
  <si>
    <t xml:space="preserve"> if egi_mon_chn11_chn_mode_class = Idle    -- No GPS signal present</t>
  </si>
  <si>
    <t xml:space="preserve">    fmcdu_con_sat_status_11_class.ssm = NCD</t>
  </si>
  <si>
    <t xml:space="preserve">    fmcdu_con_sat_status_11_class.ssm = Normal_Operation</t>
  </si>
  <si>
    <t xml:space="preserve">   fmcdu_con_sat_status_11_class.ssm = Failure_Warning</t>
  </si>
  <si>
    <t>The OFP shall prepare Label 033 [004m] "Satellite-Status - 12" setting the following CONs</t>
  </si>
  <si>
    <t>fmcdu_con_sat_status_12_class.sdi = fmsb_term_selected_egi_class</t>
  </si>
  <si>
    <t>fmcdu_con_sat_status_12_class.sat_num = egi_mon_chn12_sat_num_class</t>
  </si>
  <si>
    <t>fmcdu_con_sat_status_12_class.carr_noise = egi_mon_chn12_carr_to_noise_dens_class</t>
  </si>
  <si>
    <t xml:space="preserve">if (egi_mon_chn12_freq_class = L1) </t>
  </si>
  <si>
    <t xml:space="preserve"> fmcdu_con_sat_status_12_class.freq = L1</t>
  </si>
  <si>
    <t>if egi_mon_chn12_code_class = C_A</t>
  </si>
  <si>
    <t xml:space="preserve"> fmcdu_con_sat_status_12_class.code = C_A</t>
  </si>
  <si>
    <t xml:space="preserve"> when Idle =&gt; fmcdu_con_sat_status_12_class.chn_state = NO_GPS_SIGN_PRESENT </t>
  </si>
  <si>
    <t xml:space="preserve"> when State_1_Normal_Acquisit | State_2_Direct_Acquisit =&gt; fmcdu_con_sat_status_12_class = SEARCHING </t>
  </si>
  <si>
    <t xml:space="preserve"> when State_3_Code_Lock | State_4_Non_Cohe_Carr_Lock =&gt; fmcdu_con_sat_status_12_class = TRACKING </t>
  </si>
  <si>
    <t xml:space="preserve"> when State_5_Carr_Track_Data_Demod =&gt; fmcdu_con_sat_status_12_class = DATA_DEMOD</t>
  </si>
  <si>
    <t xml:space="preserve"> when State_7_Sign_Reacquisit =&gt; fmcdu_con_sat_status_12_class = REACQUISITION </t>
  </si>
  <si>
    <t xml:space="preserve"> when State_6_Seq_Track =&gt; fmcdu_con_sat_status_12_class = NOT_USED  </t>
  </si>
  <si>
    <t xml:space="preserve"> if egi_mon_chn12_chn_mode_class = Idle    -- No GPS signal present</t>
  </si>
  <si>
    <t xml:space="preserve">    fmcdu_con_sat_status_12_class.ssm = NCD</t>
  </si>
  <si>
    <t xml:space="preserve">    fmcdu_con_sat_status_12_class.ssm = Normal_Operation</t>
  </si>
  <si>
    <t xml:space="preserve">   fmcdu_con_sat_status_12_class.ssm = Failure_Warning</t>
  </si>
  <si>
    <t xml:space="preserve">fmcdu_con_num_sat_class.sdi = fmsb_term_selected_egi_class </t>
  </si>
  <si>
    <t>fmcdu_con_num_sat_class.ssm = fmsb_term_msg_01_ssm_status_2_class</t>
  </si>
  <si>
    <t xml:space="preserve">	totSatVisible = 0</t>
  </si>
  <si>
    <t xml:space="preserve">	  if egi_mon_sat_visible_class[i] = True then</t>
  </si>
  <si>
    <t xml:space="preserve">	   totSatVisible = totSatVisible + 1</t>
  </si>
  <si>
    <t xml:space="preserve">	fmcdu_con_num_sat_class.n_sat_visible = totSatVisible</t>
  </si>
  <si>
    <t xml:space="preserve">	totSatTracked = 0</t>
  </si>
  <si>
    <t xml:space="preserve">	  if egi_mon_sat_used_class[i] = True then</t>
  </si>
  <si>
    <t xml:space="preserve">	   totSatTracked = totSatTracked + 1</t>
  </si>
  <si>
    <t xml:space="preserve">	fmcdu_con_num_sat_class.n_sat_tracked = totSatTracked</t>
  </si>
  <si>
    <t>fmcdu_con_gps_utc_time_class.sdi = fmsb_term_selected_egi_class</t>
  </si>
  <si>
    <t>fmcdu_con_gps_utc_time_class.ssm = fmsb_term_msg_01_ssm_time_class</t>
  </si>
  <si>
    <t>fmcdu_con_gps_utc_time_class.hours = egi_mon_utc_hour_tens_class * 10 + egi_mon_utc_hour_ones_class</t>
  </si>
  <si>
    <t>fmcdu_con_gps_utc_time_class.mins = egi_mon_utc_minute_tens_class * 10 + egi_mon_utc_minute_ones_class</t>
  </si>
  <si>
    <t>fmcdu_con_gps_utc_time_class.secs = egi_mon_utc_sec_tens_class * 10 + egi_mon_utc_sec_ones_class</t>
  </si>
  <si>
    <t>fmcdu_con_gps_date_class.sdi = fmsb_term_selected_egi_class</t>
  </si>
  <si>
    <t>fmcdu_con_gps_date_class.ssm = fmsb_term_msg_01_ssm_time_class</t>
  </si>
  <si>
    <t xml:space="preserve">if egi_mon_year_validity_class = False </t>
  </si>
  <si>
    <t xml:space="preserve">	fmcdu_con_gps_date_class.year_unit = 0</t>
  </si>
  <si>
    <t xml:space="preserve">	fmcdu_con_gps_date_class.year_ten = 0</t>
  </si>
  <si>
    <t xml:space="preserve">	fmcdu_con_gps_date_class.month_unit = 0</t>
  </si>
  <si>
    <t xml:space="preserve">	fmcdu_con_gps_date_class.month_ten = 0</t>
  </si>
  <si>
    <t xml:space="preserve">	fmcdu_con_gps_date_class.day_unit = 0</t>
  </si>
  <si>
    <t xml:space="preserve">	fmcdu_con_gps_date_class.day_ten = 0</t>
  </si>
  <si>
    <t xml:space="preserve">  from 2000 to 2079 when Year Number is between 00 - 79</t>
  </si>
  <si>
    <t>fmsb_term_gps_latitude_class = egi_mon_egr_lat_class* 180 (See NOTE)</t>
  </si>
  <si>
    <t>fmcdu_con_gps_lat_class.sdi = fmsb_term_selected_egi_class</t>
  </si>
  <si>
    <t>fmcdu_con_gps_lat_class.ssm = fmsb_term_msg_06_ssm_class</t>
  </si>
  <si>
    <t xml:space="preserve">fmcdu_con_gps_lat_class.gps_lat=  bit 32(MSB) to bit 12 of fmsb_term_gps_latitude_class </t>
  </si>
  <si>
    <t>fmcdu_con_gps_lat_fine_class.sdi = fmsb_term_selected_egi_class</t>
  </si>
  <si>
    <t>fmcdu_con_gps_lat_fine_class.ssm = fmsb_term_msg_06_ssm_class</t>
  </si>
  <si>
    <t>fmcdu_con_gps_lat_fine_class.gps_lat_fine = bit 11 to bit 1(LSB) of fmsb_term_gps_latitude_class</t>
  </si>
  <si>
    <t>fmsb_term_gps_longitude_class = egi_mon_egr_long_class*180  (See NOTE)</t>
  </si>
  <si>
    <t>fmcdu_con_gps_long_class.sdi = fmsb_term_selected_egi_class</t>
  </si>
  <si>
    <t>fmcdu_con_gps_long_class.ssm = fmsb_term_msg_06_ssm_class</t>
  </si>
  <si>
    <t xml:space="preserve">fmcdu_con_gps_long_class.longitude = </t>
  </si>
  <si>
    <t>fmcdu_con_gps_long_fine_class.sdi = fmsb_term_selected_egi_class</t>
  </si>
  <si>
    <t>fmcdu_con_gps_long_fine_class.ssm = fmsb_term_msg_06_ssm_class</t>
  </si>
  <si>
    <t xml:space="preserve">fmcdu_con_gps_long_fine_class.longitude_fine = bit 11 to bit 1(LSB) of fmsb_term_gps_longitude_class </t>
  </si>
  <si>
    <t xml:space="preserve">fmcdu_con_gps_alt_class.sdi = fmsb_term_selected_egi_class </t>
  </si>
  <si>
    <t>fmcdu_con_gps_alt_class.ssm = fmsb_term_msg_06_ssm_class</t>
  </si>
  <si>
    <t>fmcdu_con_gps_alt_class.gps_alt = egi_mon_egr_alt_class</t>
  </si>
  <si>
    <t xml:space="preserve">fmcdu_con_gps_n_s_vel_class.sdi = fmsb_term_selected_egi_class </t>
  </si>
  <si>
    <t>fmcdu_con_gps_n_s_vel_class.sdi = fmsb_term_msg_06_ssm_class</t>
  </si>
  <si>
    <t>fmcdu_con_gps_n_s_vel_class.gps_n_s_vel = egi_mon_vel_north_class * ((3600 * 0.3048) / 1852 )</t>
  </si>
  <si>
    <t xml:space="preserve">fmcdu_con_gps_e_w_vel_class.sdi = fmsb_term_selected_egi_class </t>
  </si>
  <si>
    <t>fmcdu_con_gps_e_w_vel_class.ssm = fmsb_term_msg_06_ssm_class</t>
  </si>
  <si>
    <t>fmcdu_con_gps_e_w_vel_class.gps_e_w_vel = egi_mon_vel_east_class * ((3600 * 0.3048) / 1852 )</t>
  </si>
  <si>
    <t xml:space="preserve">fmcdu_con_gps_vert_vel_class.sdi = fmsb_term_selected_egi_class </t>
  </si>
  <si>
    <t>fmcdu_con_gps_vert_vel_class.sdi = fmsb_term_msg_06_ssm_class</t>
  </si>
  <si>
    <t>fmcdu_con_gps_vert_vel_class.gps_vert_vel = egi_mon_vert_vel_class * 60</t>
  </si>
  <si>
    <t xml:space="preserve">fmcdu_con_ehe_class.sdi = fmsb_term_selected_egi_class </t>
  </si>
  <si>
    <t>fmcdu_con_ehe_class.ssm = fmsb_term_msg_06_ssm_class</t>
  </si>
  <si>
    <t>fmcdu_con_ehe_class.gps_ehe = egi_mon_ehe_class / 1852.0</t>
  </si>
  <si>
    <t xml:space="preserve">fmcdu_con_vdop_hdop_class.sdi = fmsb_term_selected_egi_class </t>
  </si>
  <si>
    <t xml:space="preserve">fmcdu_con_gps_hul_class.sdi = fmsb_term_selected_egi_class </t>
  </si>
  <si>
    <t>fmcdu_con_gps_hul_class.sdi = fmsb_term_msg_06_ssm_class</t>
  </si>
  <si>
    <t>fmcdu_con_gps_hul_class.gps_hul = egi_mon_hul_class / 1852.0</t>
  </si>
  <si>
    <t xml:space="preserve">fmcdu_con_gps_hpl_class.sdi = fmsb_term_selected_egi_class </t>
  </si>
  <si>
    <t>fmcdu_con_gps_hpl_class.sdi = fmsb_term_msg_06_ssm_class</t>
  </si>
  <si>
    <t>fmcdu_con_gps_hpl_class.gps_hpl = egi_mon_hpl_class / 1852.0</t>
  </si>
  <si>
    <t xml:space="preserve">fmcdu_con_gps_desel_a_class.sdi = fmsb_term_selected_egi_class </t>
  </si>
  <si>
    <t>fmcdu_con_gps_desel_a_class.ssm = fmsb_term_msg_11_ssm_class</t>
  </si>
  <si>
    <t xml:space="preserve">if (egi_mon_sat_sel_msg_valid_class =  Message_Valid and egi_mon_deselecte_word_valid_class  = Valid) then   </t>
  </si>
  <si>
    <t xml:space="preserve">           fmcdu_con_gps_desel_a_class.svi_1_16_disabled(i) = egi_mon_deselect_sv_1_to_16_class(i)</t>
  </si>
  <si>
    <t xml:space="preserve">           fmcdu_con_gps_desel_a_class.svi_1_16_disabled(i) = 0</t>
  </si>
  <si>
    <t xml:space="preserve">fmcdu_con_gps_desel_b_class.sdi = fmsb_term_selected_egi_class </t>
  </si>
  <si>
    <t>fmcdu_con_gps_desel_b_class.ssm = fmsb_term_msg_11_ssm_class</t>
  </si>
  <si>
    <t xml:space="preserve">           fmcdu_con_gps_desel_b_class.svi_17_32_disabled(i) = egi_mon_deselect_sv_17_to_32_class(i)</t>
  </si>
  <si>
    <t xml:space="preserve">           fmcdu_con_gps_desel_b_class.svi_17_32_disabled(i) = 0</t>
  </si>
  <si>
    <t>fmcdu_con_praim_wpt_eta_resp_class.sdi = fmsb_term_selected_egi_class</t>
  </si>
  <si>
    <t xml:space="preserve">  if egi_mon_praim_arrival_utc_time_val_class = Valid</t>
  </si>
  <si>
    <t xml:space="preserve">      fmcdu_con_praim_wpt_eta_resp_class.ssm = Normal_Operation</t>
  </si>
  <si>
    <t xml:space="preserve">     fmcdu_con_praim_wpt_eta_resp_class.ssm = NCD</t>
  </si>
  <si>
    <t xml:space="preserve">   fmcdu_con_praim_wpt_eta_resp_class.ssm = Failure_Warning</t>
  </si>
  <si>
    <t>-- PHASE OF FLIGHT:</t>
  </si>
  <si>
    <t xml:space="preserve">if egi_mon_praim_arrival_pof_val_class = Valid </t>
  </si>
  <si>
    <t xml:space="preserve">	fmcdu_con_praim_wpt_eta_resp_class.pof = egi_mon_praim_arrival_pof_class</t>
  </si>
  <si>
    <t xml:space="preserve">	fmcdu_con_praim_wpt_eta_resp_class.pof = RESERVED</t>
  </si>
  <si>
    <t>-- UTC Time:</t>
  </si>
  <si>
    <t xml:space="preserve">if egi_mon_praim_arrival_utc_time_val_class = Invalid </t>
  </si>
  <si>
    <t xml:space="preserve">  fmcdu_con_praim_wpt_eta_resp_class.sec = 0</t>
  </si>
  <si>
    <t xml:space="preserve">  fmcdu_con_praim_wpt_eta_resp_class.min = 0</t>
  </si>
  <si>
    <t xml:space="preserve">  fmcdu_con_praim_wpt_eta_resp_class.hour = 0</t>
  </si>
  <si>
    <t xml:space="preserve">  fmcdu_con_praim_wpt_eta_resp_class.sec = egi_mon_praim_utc_toa_sec_class</t>
  </si>
  <si>
    <t xml:space="preserve">  fmcdu_con_praim_wpt_eta_resp_class.min = egi_mon_praim_utc_toa_min_class</t>
  </si>
  <si>
    <t xml:space="preserve">  fmcdu_con_praim_wpt_eta_resp_class.hour = egi_mon_praim_utc_toa_hour_class</t>
  </si>
  <si>
    <t>fmcdu_con_praim_wpt_hpl_resp_class.sdi = fmsb_term_selected_egi_class</t>
  </si>
  <si>
    <t xml:space="preserve">  if (egi_mon_praim_raim_avail_valid_class = Valid and</t>
  </si>
  <si>
    <t xml:space="preserve">      egi_mon_praim_prot_level_valid_class = Valid)</t>
  </si>
  <si>
    <t xml:space="preserve">         fmcdu_con_praim_wpt_hpl_resp_class.ssm = Normal_Operation</t>
  </si>
  <si>
    <t xml:space="preserve">        fmcdu_con_praim_wpt_hpl_resp_class.ssm = NCD</t>
  </si>
  <si>
    <t xml:space="preserve">  fmcdu_con_praim_wpt_hpl_resp_class.ssm = Failure_Warning</t>
  </si>
  <si>
    <t>-- SEQUENCE COUNTER:</t>
  </si>
  <si>
    <t>fmcdu_con_praim_wpt_hpl_resp_class.seq_cnt = HPL_AT_ETA  -- 001</t>
  </si>
  <si>
    <t>if egi_mon_praim_raim_avail_valid_class = Invalid then</t>
  </si>
  <si>
    <t xml:space="preserve">   fmcdu_con_praim_wpt_hpl_resp_class.praim_avail = NO</t>
  </si>
  <si>
    <t xml:space="preserve">	if (egi_mon_praim_raim_avail_class = RAIM_NOT_AVAIL or</t>
  </si>
  <si>
    <t xml:space="preserve">         egi_mon_praim_raim_avail_class = RAIM_AVAIL_WITH_BARO)</t>
  </si>
  <si>
    <t xml:space="preserve">	        fmcdu_con_praim_wpt_hpl_resp_class.praim_avail = YES</t>
  </si>
  <si>
    <t xml:space="preserve">             fmcdu_con_praim_wpt_hpl_resp_class.praim_avail = NO</t>
  </si>
  <si>
    <t xml:space="preserve">      - PREDICTED HPL AT PRAIM WAYPOINT:</t>
  </si>
  <si>
    <t>if egi_mon_praim_prot_level_valid_class = Valid then</t>
  </si>
  <si>
    <t xml:space="preserve">   fmcdu_con_praim_wpt_hpl_resp_class.predic_hpl = egi_mon_praim_hpl_class / 1852.0</t>
  </si>
  <si>
    <t xml:space="preserve">   fmcdu_con_praim_wpt_hpl_resp_class.predic_hpl = 0</t>
  </si>
  <si>
    <t xml:space="preserve">-- SDI: </t>
  </si>
  <si>
    <t xml:space="preserve">  fmcdu_con_ins_gps_sol_status_class.sdi = fmsb_term_selected_egi_class </t>
  </si>
  <si>
    <t xml:space="preserve">-- SSM: </t>
  </si>
  <si>
    <t xml:space="preserve">  fmcdu_con_ins_gps_sol_status_class.ssm = fmsb_term_msg_17_ssm_status_class </t>
  </si>
  <si>
    <t xml:space="preserve">  if egi_mon_msg_17_off_class = True then fmcdu_con_ins_gps_sol_status_class.op_mode = OFF</t>
  </si>
  <si>
    <t xml:space="preserve">  elsif egi_mon_msg_17_standby_class = True then fmcdu_con_ins_gps_sol_status_class.op_mode = ON_STBY</t>
  </si>
  <si>
    <t xml:space="preserve">  elsif egi_mon_msg_17_gc_align_class = True then fmcdu_con_ins_gps_sol_status_class.op_mode = GC_ALIGN</t>
  </si>
  <si>
    <t xml:space="preserve">  elsif egi_mon_msg_17_stored_heading_align_class = True then fmcdu_con_ins_gps_sol_status_class.op_mode =  SH_ALIGN </t>
  </si>
  <si>
    <t xml:space="preserve">  elsif egi_mon_msg_17_in_flight_align_class = True then fmcdu_con_ins_gps_sol_status_class.op_mode = IFA </t>
  </si>
  <si>
    <t xml:space="preserve">  elsif egi_mon_msg_17_bath_align_class = True then fmcdu_con_ins_gps_sol_status_class.op_mode = BATH_ALIGN</t>
  </si>
  <si>
    <t xml:space="preserve">  elsif egi_mon_msg_17_navigate_class = True then fmcdu_con_ins_gps_sol_status_class.op_mode = NAVIGATION</t>
  </si>
  <si>
    <t xml:space="preserve">  elsif egi_mon_msg_17_narf_class = True then fmcdu_con_ins_gps_sol_status_class.op_mode = NARF</t>
  </si>
  <si>
    <t xml:space="preserve">  elsif egi_mon_msg_17_test_class = True then fmcdu_con_ins_gps_sol_status_class.op_mode = TEST</t>
  </si>
  <si>
    <t xml:space="preserve"> -- DEGRADED NAV READY: </t>
  </si>
  <si>
    <t xml:space="preserve"> if egi_mon_msg_17_degraded_nav_ready_class = Ready then </t>
  </si>
  <si>
    <t xml:space="preserve">   fmcdu_con_ins_gps_sol_status_class.degrad_nav_ready = True </t>
  </si>
  <si>
    <t xml:space="preserve">   fmcdu_con_ins_gps_sol_status_class.degrad_nav_ready = False </t>
  </si>
  <si>
    <t xml:space="preserve">-- BLENDED SOL FAILURE: </t>
  </si>
  <si>
    <t xml:space="preserve"> if egi_mon_msg_17_inert_sens_ref_fail_class = Fail or egi_mon_msg_17_dig_attit_data_fail_class = Fail then</t>
  </si>
  <si>
    <t xml:space="preserve">    fmcdu_con_ins_gps_sol_status_class.blendel_sol_failure = True  </t>
  </si>
  <si>
    <t xml:space="preserve">   fmcdu_con_ins_gps_sol_status_class.blendel_sol_failure = False </t>
  </si>
  <si>
    <t xml:space="preserve">-- NAV READY: </t>
  </si>
  <si>
    <t xml:space="preserve"> if egi_mon_msg_25_nav_ready_class = Ready then </t>
  </si>
  <si>
    <t xml:space="preserve">  fmcdu_con_ins_gps_sol_status_class.nav_ready = True </t>
  </si>
  <si>
    <t xml:space="preserve">  fmcdu_con_ins_gps_sol_status_class.nav_ready = False </t>
  </si>
  <si>
    <t xml:space="preserve">-- INCONSISTENT SOLUTION: </t>
  </si>
  <si>
    <t xml:space="preserve">  fmcdu_con_ins_gps_sol_status_class.incons_solution = False </t>
  </si>
  <si>
    <t xml:space="preserve">- PROTECTED SOLUTION: </t>
  </si>
  <si>
    <t xml:space="preserve">if egi_mon_sis_mode_class = SPS_C_A_code then </t>
  </si>
  <si>
    <t xml:space="preserve"> fmcdu_con_ins_gps_sol_status_class.protect_solution = True</t>
  </si>
  <si>
    <t xml:space="preserve"> fmcdu_con_ins_gps_sol_status_class.protect_solution = False</t>
  </si>
  <si>
    <t>-- OVERFLY POS UPDATE FAIL:</t>
  </si>
  <si>
    <t>fmcdu_con_ins_gps_sol_status_class.overfly_pos_update_fail = False</t>
  </si>
  <si>
    <t>-- OVERFLY POS UPDATE COMPLETE:</t>
  </si>
  <si>
    <t>fmcdu_con_ins_gps_sol_status_class.overfly_pos_update_complete = False</t>
  </si>
  <si>
    <t xml:space="preserve">-- SIS MODE: </t>
  </si>
  <si>
    <t xml:space="preserve"> fmcdu_con_ins_gps_sol_status_class.sis_mode = MIXED</t>
  </si>
  <si>
    <t xml:space="preserve"> fmcdu_con_ins_gps_sol_status_class.sis_mode = SPS</t>
  </si>
  <si>
    <t xml:space="preserve">   fmcdu_con_ins_gps_pitch_angle_class.sdi = fmsb_term_selected_egi_class </t>
  </si>
  <si>
    <t xml:space="preserve">   fmcdu_con_ins_gps_pitch_angle_class.ssm = fmsb_term_msg_17_ssm_attitude_class </t>
  </si>
  <si>
    <t xml:space="preserve">   fmcdu_con_ins_gps_pitch_angle_class.pitch_angle = egi_mon_msg_17_pitch_angle_class * 180</t>
  </si>
  <si>
    <t xml:space="preserve">   fmcdu_con_ins_gps_roll_angle_class.sdi = fmsb_term_selected_egi_class </t>
  </si>
  <si>
    <t xml:space="preserve">   fmcdu_con_ins_gps_roll_angle_class.ssm = fmsb_term_msg_17_ssm_attitude_class </t>
  </si>
  <si>
    <t xml:space="preserve">   fmcdu_con_ins_gps_roll_angle_class.roll_angle = egi_mon_msg_17_roll_angle_class * 180</t>
  </si>
  <si>
    <t xml:space="preserve">   fmcdu_con_ins_gps_true_head_class.sdi = fmsb_term_selected_egi_class </t>
  </si>
  <si>
    <t xml:space="preserve">   fmcdu_con_ins_gps_true_head_class.ssm = fmsb_term_msg_17_ssm_attitude_class </t>
  </si>
  <si>
    <t xml:space="preserve">   fmcdu_con_ins_gps_true_head_class.true_heading = egi_mon_msg_17_pres_true_heading_class * 180</t>
  </si>
  <si>
    <t xml:space="preserve">   fmcdu_con_ins_gps_mag_head_class.sdi = fmsb_term_selected_egi_class </t>
  </si>
  <si>
    <t xml:space="preserve">   fmcdu_con_ins_gps_mag_head_class.ssm = fmsb_term_msg_17_ssm_attitude_class </t>
  </si>
  <si>
    <t xml:space="preserve">   fmcdu_con_ins_gps_mag_head_class.ma_heading = egi_mon_msg_17_pres_mag_heading_class * 180</t>
  </si>
  <si>
    <t xml:space="preserve">fmcdu_con_ins_gps_altitude_class.sdi = fmsb_term_selected_egi_class </t>
  </si>
  <si>
    <t>if fmsb_term_msg_17_ssm_attitude_class = Normal_Operation then</t>
  </si>
  <si>
    <t xml:space="preserve">	if egi_mon_msg_17_alt_loop_bit_class = OK then</t>
  </si>
  <si>
    <t xml:space="preserve">		fmcdu_con_ins_gps_altitude_class.ssm = Normal_Operation</t>
  </si>
  <si>
    <t xml:space="preserve">		fmcdu_con_ins_gps_altitude_class.ssm = NCD</t>
  </si>
  <si>
    <t xml:space="preserve">	fmcdu_con_ins_gps_altitude_class.ssm =  fmsb_term_msg_17_ssm_attitude_class </t>
  </si>
  <si>
    <t>fmcdu_con_ins_gps_altitude_class.altitude = egi_mon_msg_17_altitude_class</t>
  </si>
  <si>
    <t xml:space="preserve"> 	fmsb_term_ins_gps_latitude_class = asin(egi_mon_msg_17_cnexz_class) * 180/PI (See NOTE) </t>
  </si>
  <si>
    <t xml:space="preserve"> fmcdu_con_ins_gps_lat_class.sdi = fmsb_term_selected_egi_class </t>
  </si>
  <si>
    <t xml:space="preserve"> fmcdu_con_ins_gps_lat_class.ssm = fmsb_term_msg_17_ssm_navigation_class </t>
  </si>
  <si>
    <t xml:space="preserve">fmcdu_con_ins_gps_lat_class.lat = bit 32(MSB) to bit 12 of fmsb_term_ins_gps_latitude_class  </t>
  </si>
  <si>
    <t xml:space="preserve"> fmcdu_con_ins_gps_lat_fine_class.sdi = fmsb_term_selected_egi_class </t>
  </si>
  <si>
    <t xml:space="preserve"> fmcdu_con_ins_gps_lat_fine_class.ssm = fmsb_term_msg_17_ssm_navigation_class </t>
  </si>
  <si>
    <t xml:space="preserve"> fmcdu_con_ins_gps_lat_fine_class.lat_fine = bit 11 to bit 1(LSB) of fmsb_term_ins_gps_latitude_class  </t>
  </si>
  <si>
    <t xml:space="preserve">	fmsb_term_ins_gps_longitude_class = egi_mon_msg_17_longitude_class * 180 (See NOTE) </t>
  </si>
  <si>
    <t xml:space="preserve"> fmcdu_con_ins_gps_long_class.sdi = fmsb_term_selected_egi_class </t>
  </si>
  <si>
    <t xml:space="preserve"> fmcdu_con_ins_gps_long_class.ssm = fmsb_term_msg_17_ssm_navigation_class </t>
  </si>
  <si>
    <t xml:space="preserve"> fmcdu_con_ins_gps_long_class.long = bit 32(MSB) to bit 12 of fmsb_term_ins_gps_longitude_class </t>
  </si>
  <si>
    <t xml:space="preserve"> fmcdu_con_ins_gps_long_fine_class.sdi = fmsb_term_selected_egi_class </t>
  </si>
  <si>
    <t xml:space="preserve"> fmcdu_con_ins_gps_long_fine_class.ssm = fmsb_term_msg_17_ssm_navigation_class </t>
  </si>
  <si>
    <t xml:space="preserve"> fmcdu_con_ins_gps_long_fine_class.long_fine = bit 11 to bit 1(LSB) of fmsb_term_ins_gps_longitude_class </t>
  </si>
  <si>
    <t xml:space="preserve">  fmcdu_con_ins_gps_gnd_trk_ang_class.sdi = fmsb_term_selected_egi_class    </t>
  </si>
  <si>
    <t xml:space="preserve">  fmcdu_con_ins_gps_gnd_trk_ang_class.ssm = fmsb_term_msg_17_ssm_navigation_class</t>
  </si>
  <si>
    <t xml:space="preserve">  fmcdu_con_ins_gps_gnd_trk_ang_class.ins_gps_gnd_track  = egi_mon_pres_ground_track_class * 180</t>
  </si>
  <si>
    <t xml:space="preserve"> fmcdu_con_ins_gps_gnd_trk_speed_class.sdi = fmsb_term_selected_egi_class   </t>
  </si>
  <si>
    <t xml:space="preserve"> fmcdu_con_ins_gps_gnd_trk_speed_class.ssm = fmsb_term_msg_17_ssm_navigation_class</t>
  </si>
  <si>
    <t xml:space="preserve">The OFP shall determine TERMS: </t>
  </si>
  <si>
    <t>as defined in the algotithm below:</t>
  </si>
  <si>
    <t xml:space="preserve">  alpha = (egi_mon_msg_17_plat_azimuth_class - egi_mon_msg_17_pres_true_heading_class) * PI</t>
  </si>
  <si>
    <t xml:space="preserve">  Vel_x = egi_mon_msg_17_vel_x_class * 0.3048 * 3600 / 1852</t>
  </si>
  <si>
    <t xml:space="preserve">  Vel_y = egi_mon_msg_17_vel_y_class * 0.3048 * 3600 / 1852</t>
  </si>
  <si>
    <t xml:space="preserve">  fmsb_term_blended_n_s_vel_class = Vel_x * cos(alpha) - Vel_y *sin(alpha) </t>
  </si>
  <si>
    <t xml:space="preserve">  fmsb_term_blended_e_w_vel_class = -Vel_x * sin(alpha) - Vel_y *cos(alpha)</t>
  </si>
  <si>
    <t xml:space="preserve"> fmcdu_con_ins_gps_north_vel_class.sdi = fmsb_term_selected_egi_class</t>
  </si>
  <si>
    <t xml:space="preserve"> fmcdu_con_ins_gps_north_vel_class.ssm = fmsb_term_msg_17_ssm_heading_class</t>
  </si>
  <si>
    <t xml:space="preserve"> fmcdu_con_ins_gps_north_vel_class.vel_north = fmsb_term_blended_n_s_vel_class </t>
  </si>
  <si>
    <t xml:space="preserve"> fmcdu_con_ins_gps_east_vel_class.sdi = fmsb_term_selected_egi_class</t>
  </si>
  <si>
    <t xml:space="preserve"> fmcdu_con_ins_gps_east_vel_class.ssm = fmsb_term_msg_17_ssm_heading_class</t>
  </si>
  <si>
    <t xml:space="preserve"> fmcdu_con_ins_gps_east_vel_class.vel_east = fmsb_term_blended_e_w_vel_class </t>
  </si>
  <si>
    <t xml:space="preserve">  fmcdu_con_ins_gps_vert_vel_class.sdi = fmsb_term_selected_egi_class</t>
  </si>
  <si>
    <t xml:space="preserve">  fmcdu_con_ins_gps_vert_vel_class.ssm = fmsb_term_msg_17_ssm_navigation_class</t>
  </si>
  <si>
    <t xml:space="preserve">  fmcdu_con_ins_gps_vert_vel_class.vert_vel = egi_mon_msg_17_vel_z_class * 60</t>
  </si>
  <si>
    <t xml:space="preserve">  -- SDI</t>
  </si>
  <si>
    <t xml:space="preserve">  fmcdu_con_wind_speed_class.sdi = fmsb_term_selected_egi_class</t>
  </si>
  <si>
    <t xml:space="preserve">  -- SSM</t>
  </si>
  <si>
    <t xml:space="preserve">  if fmsb_term_msg_17_ssm_navigation_class = Normal_Operation</t>
  </si>
  <si>
    <t xml:space="preserve">      fmcdu_con_wind_speed_class.ssm = NCD</t>
  </si>
  <si>
    <t xml:space="preserve">      fmcdu_con_wind_speed_class.ssm = Normal_Operation</t>
  </si>
  <si>
    <t xml:space="preserve">        fmcdu_con_wind_speed_class.ssm = fmsb_term_msg_17_ssm_navigation_class</t>
  </si>
  <si>
    <t xml:space="preserve">  -- WIND SPEED</t>
  </si>
  <si>
    <t xml:space="preserve">  fmcdu_con_wind_speed_class.wind_speed = egi_mon_wind_vel_class</t>
  </si>
  <si>
    <t xml:space="preserve">  fmcdu_con_wind_angle_class.sdi = fmsb_term_selected_egi_class</t>
  </si>
  <si>
    <t xml:space="preserve">      fmcdu_con_wind_angle_class.ssm = NCD</t>
  </si>
  <si>
    <t xml:space="preserve">      fmcdu_con_wind_angle_class.ssm = Normal_Operation</t>
  </si>
  <si>
    <t xml:space="preserve">        fmcdu_con_wind_angle_class.ssm = fmsb_term_msg_17_ssm_navigation_class</t>
  </si>
  <si>
    <t xml:space="preserve">  -- WIND ANGLE</t>
  </si>
  <si>
    <t xml:space="preserve">  fmcdu_con_wind_angle_class.wind_angle = egi_mon_wind_dir_class * 180</t>
  </si>
  <si>
    <t xml:space="preserve">  if fmsb_term_msg_25_ssm_class = Normal_Operation</t>
  </si>
  <si>
    <t xml:space="preserve">      fmcdu_con_drift_angle_class.ssm = NCD</t>
  </si>
  <si>
    <t xml:space="preserve">      fmcdu_con_drift_angle_class.ssm = Normal_Operation</t>
  </si>
  <si>
    <t xml:space="preserve">        fmcdu_con_drift_angle_class.ssm = fmsb_term_msg_25_ssm_class</t>
  </si>
  <si>
    <t xml:space="preserve">  -- DRIFT ANGLE:</t>
  </si>
  <si>
    <t>fmcdu_con_ins_gps_v_h_dop_class.sdi = fmsb_term_selected_egi_class</t>
  </si>
  <si>
    <t>fmcdu_con_ins_gps_v_h_dop_class.ssm = fmsb_term_msg_06_ssm_class</t>
  </si>
  <si>
    <t>fmcdu_con_ins_gps_v_h_dop_class.hor_dilution = egi_mon_hdop_class</t>
  </si>
  <si>
    <t>fmcdu_con_ins_gps_v_h_dop_class.vert_dilution = egi_mon_vdop_class</t>
  </si>
  <si>
    <t xml:space="preserve">  fmcdu_con_ins_gps_hul_class.sdi = fmsb_term_selected_egi_class</t>
  </si>
  <si>
    <t xml:space="preserve">  fmcdu_con_ins_gps_hul_class.ssm = fmsb_term_msg_06_ssm_class</t>
  </si>
  <si>
    <t xml:space="preserve">  fmcdu_con_ins_gps_hul_class.gps_hul = egi_mon_hul_class / 1852.0</t>
  </si>
  <si>
    <t xml:space="preserve">  fmcdu_con_ins_gps_hpl_class.sdi = fmsb_term_selected_egi_class</t>
  </si>
  <si>
    <t xml:space="preserve">  fmcdu_con_ins_gps_hpl_class.ssm = fmsb_term_msg_06_ssm_class</t>
  </si>
  <si>
    <t xml:space="preserve">  fmcdu_con_ins_gps_hpl_class.gps_hpl = egi_mon_hpl_class / 1852.0</t>
  </si>
  <si>
    <t>Name = Page Title (plus optionally Page Number)</t>
  </si>
  <si>
    <t xml:space="preserve">Range = (X, Y), where X is row number [1, 14] and Y is the column number [1, 24]. </t>
  </si>
  <si>
    <t>The first line in the page can be expressed using the Matrix Notation as follows:</t>
  </si>
  <si>
    <t>The following table defines univocally a STRING:</t>
  </si>
  <si>
    <t xml:space="preserve"> FORMAT</t>
  </si>
  <si>
    <t>The OFP shall monitor mc_mon_icdu_control_class.</t>
  </si>
  <si>
    <t>The OFP shall monitor mc_mon_icdu_lamp_test_req_class.</t>
  </si>
  <si>
    <t>The OFP shall determine the following CONs on the basys of the algorithm below:</t>
  </si>
  <si>
    <t>- Algorithm:</t>
  </si>
  <si>
    <t xml:space="preserve">case OWN_DEV_ID is </t>
  </si>
  <si>
    <t xml:space="preserve"> when BRIDGE_1 =&gt; </t>
  </si>
  <si>
    <t xml:space="preserve">   if mc_mon_icdu_control_class(&lt;LEFT&gt;) = NVIS or else</t>
  </si>
  <si>
    <t xml:space="preserve">      mc_mon_icdu_control_class(&lt;LEFT&gt;) = NVIS_DEFAULT </t>
  </si>
  <si>
    <t xml:space="preserve">  then   </t>
  </si>
  <si>
    <t xml:space="preserve">      discr_con_mcdu1_norm_nvg  = NVG_MODE_ACTIVE;             </t>
  </si>
  <si>
    <t xml:space="preserve">      discr_con_mcdu1_day_night = NIGHT_MODE_ACTIVE;      </t>
  </si>
  <si>
    <t xml:space="preserve">   else  </t>
  </si>
  <si>
    <t xml:space="preserve">      discr_con_mcdu1_norm_nvg  = NVG_MODE_INACTIVE;             </t>
  </si>
  <si>
    <t xml:space="preserve">      discr_con_mcdu1_day_night = NIGHT_MODE_INACTIVE;      </t>
  </si>
  <si>
    <t xml:space="preserve">   if mc_mon_icdu_lamp_test_req_class(&lt;LEFT&gt;) = ICDU_REQUESTED</t>
  </si>
  <si>
    <t xml:space="preserve">      discr_con_mcdu1_lamp_test = LAMP_TEST_ACTIVE</t>
  </si>
  <si>
    <t xml:space="preserve">      discr_con_mcdu1_lamp_test = LAMP_TEST_INACTIVE</t>
  </si>
  <si>
    <t xml:space="preserve">     </t>
  </si>
  <si>
    <t xml:space="preserve"> when BRIDGE_2 =&gt;</t>
  </si>
  <si>
    <t xml:space="preserve">   if mc_mon_icdu_control_class(&lt;RIGHT&gt;) = NVIS or else</t>
  </si>
  <si>
    <t xml:space="preserve">      mc_mon_icdu_control_class(&lt;RIGHT&gt;) = NVIS_DEFAULT  </t>
  </si>
  <si>
    <t xml:space="preserve">     discr_con_mcdu2_norm_nvg  = NVG_MODE_ACTIVE;             </t>
  </si>
  <si>
    <t xml:space="preserve">     discr_con_mcdu2_day_night = NIGHT_MODE_ACTIVE;     </t>
  </si>
  <si>
    <t xml:space="preserve">     discr_con_mcdu3_norm_nvg  = NVG_MODE_ACTIVE;             </t>
  </si>
  <si>
    <t xml:space="preserve">     discr_con_mcdu3_day_night = NIGHT_MODE_ACTIVE;     </t>
  </si>
  <si>
    <t xml:space="preserve">     discr_con_mcdu2_norm_nvg  = NVG_MODE_INACTIVE;             </t>
  </si>
  <si>
    <t xml:space="preserve">     discr_con_mcdu2_day_night = NIGHT_MODE_INACTIVE;     </t>
  </si>
  <si>
    <t xml:space="preserve">     discr_con_mcdu3_norm_nvg  = NVG_MODE_INACTIVE;             </t>
  </si>
  <si>
    <t xml:space="preserve">     discr_con_mcdu3_day_night = NIGHT_MODE_INACTIVE;     </t>
  </si>
  <si>
    <t xml:space="preserve">   if mc_mon_icdu_lamp_test_req_class(&lt;RIGHT&gt;) = ICDU_REQUESTED</t>
  </si>
  <si>
    <t xml:space="preserve">   then      </t>
  </si>
  <si>
    <t xml:space="preserve">       discr_con_mcdu2_lamp_test = LAMP_TEST_ACTIVE</t>
  </si>
  <si>
    <t xml:space="preserve">       discr_con_mcdu3_lamp_test = LAMP_TEST_ACTIVE</t>
  </si>
  <si>
    <t xml:space="preserve">       discr_con_mcdu2_lamp_test = LAMP_TEST_INACTIVE</t>
  </si>
  <si>
    <t xml:space="preserve">       discr_con_mcdu3_lamp_test = LAMP_TEST_INACTIVE</t>
  </si>
  <si>
    <t xml:space="preserve">  when others =&gt; null;</t>
  </si>
  <si>
    <t>{ ICD: FMSB2-FMSB1 Exchange Data -&gt; MCDU_CTRL_STATUS -&gt; MCDU1_CTRL == MC1 } AND</t>
  </si>
  <si>
    <t>{ ICD: FMSB1-FMSB2 Exchange Data -&gt; MCDU_CTRL_STATUS -&gt; MCDU3_CTRL == MC2} AND</t>
  </si>
  <si>
    <t>(DEV_ID = 1 AND FMSB2_Fault) ) AND</t>
  </si>
  <si>
    <t>-- FMS-BRG-100121</t>
  </si>
  <si>
    <t>if mcdu_term_psw_class(i).psbc = CLR and mcdu_term_scratchpad_index_class=0  -- CLR press with no CWA MSG to be displayed</t>
  </si>
  <si>
    <t xml:space="preserve">  mc_con_mcdu_current_key_class(i) = DEL (0x1D)</t>
  </si>
  <si>
    <t>-- FMS-BRG-100152</t>
  </si>
  <si>
    <t xml:space="preserve">  --  don' send key press to MC</t>
  </si>
  <si>
    <t xml:space="preserve">  mc_con_mcdu_current_key_class(i) = key_press_convert(mcdu_term_psw_class(i).psbc);</t>
  </si>
  <si>
    <t xml:space="preserve">if fmcdu_term_psw_class(i).r = false    -- FMS-BRG-100536 </t>
  </si>
  <si>
    <t xml:space="preserve">  mc_con_mcdu_sync++; -- FMS-BRG-100532 </t>
  </si>
  <si>
    <t xml:space="preserve">  for j in ICDU1..ICDU3  loop   -- FMS-BRG-100537 </t>
  </si>
  <si>
    <t xml:space="preserve">    mc_con_mcdu_key_press_class(j).char(6) = </t>
  </si>
  <si>
    <t xml:space="preserve">    mc_con_mcdu_key_press_class(j).char(5) = </t>
  </si>
  <si>
    <t xml:space="preserve">    mc_con_mcdu_key_press_class(j).char(4) = </t>
  </si>
  <si>
    <t xml:space="preserve">    mc_con_mcdu_key_press_class(j).char(3) = </t>
  </si>
  <si>
    <t xml:space="preserve">    mc_con_mcdu_key_press_class(j).char(2) = </t>
  </si>
  <si>
    <t xml:space="preserve">    if j!=i then -- FMS-BRG-100538 </t>
  </si>
  <si>
    <t xml:space="preserve">      mc_con_mcdu_key_press_class(j).char(1) = null; </t>
  </si>
  <si>
    <t xml:space="preserve">    else  -- insert the current key press code for the MCDU on which the key was pressed(j=i):</t>
  </si>
  <si>
    <t xml:space="preserve">      mc_con_mcdu_key_press_class(i).char(1) = mc_con_mcdu_current_key_class(i); </t>
  </si>
  <si>
    <t xml:space="preserve">last_key_sender = i; </t>
  </si>
  <si>
    <t>where i =  MCDU sending the key press signal</t>
  </si>
  <si>
    <t>The OFP shall repeat the transmition of the messagge "Buffered ICDU Entries" a number of times specified by fmcdu_term_max_key_transmission, before reset mc_con_mcdu_current_key_class = null or process a new key press, determining the following output data:</t>
  </si>
  <si>
    <t xml:space="preserve">	- mc_con_mcdu_current_key_class = null; </t>
  </si>
  <si>
    <t xml:space="preserve">	- fmcdu_term_max_key_transmission = 0;</t>
  </si>
  <si>
    <t>When fmcdu_term_ctrl_class = MC1 or MC2 and fmcdu_term_active_mode_class = true (Pages MC Controlled) the OFP shall monitor "MC ICDU1 Soft Panel Display Text - MCy 11-FMSBx  BC" for MC current menu identification.</t>
  </si>
  <si>
    <t>When the MC sends "PILOT LIGHTING Page 2/2" page via "MC ICDU1 Soft Panel Display Text - MCy 11/01-FMSBx  BC", the OFP shall set fmcdu_term_continuous_key_press_enable_class(i) = True, with i =  1R, 2R</t>
  </si>
  <si>
    <t>When the MC sends "COPILOT LIGHTING" page, the OFP shall set fmcdu_term_continuous_key_press_enable_class(i) = True, with i = 1R, 2R, 5L, 6L</t>
  </si>
  <si>
    <t>When the MC sends "COPILOT LIGHTING" page, the OFP shall ignore the key press with  mcdu_term_psw_class(i).psbc= 5L or 6L and mcdu_term_psw_class(i).r = false</t>
  </si>
  <si>
    <t xml:space="preserve">for i = fmcdu1..fmcdu3 </t>
  </si>
  <si>
    <t xml:space="preserve">	if fmsb_mon_mcdu_ctrl_class(i) = MC1 or  MC2</t>
  </si>
  <si>
    <t xml:space="preserve">	  fmcdu_term_psw_class(i).sn = fmsb_mon_mcdu_key_press_class(i).ksn;</t>
  </si>
  <si>
    <t xml:space="preserve">	  fmcdu_term_psw_class(i).psbc = fmsb_mon_mcdu_key_press_class(i).psbc;   </t>
  </si>
  <si>
    <t xml:space="preserve">	  fmcdu_term_psw_class(i).r = fmsb_mon_mcdu_key_press_class(i).rpt;</t>
  </si>
  <si>
    <t xml:space="preserve">               fmcdu_term_ctrl_class(i) = fmsb_mon_mcdu_ctrl_class(i);</t>
  </si>
  <si>
    <t>The FMS Bridge shall send to the other FMS Bridge via the "FMSBx- FMSBy Exchange Data ” 1553 message which MCDUs are under control and the relevant key pressed as in the algorithm below:</t>
  </si>
  <si>
    <t>for i = mcdu1 .. mcdu3</t>
  </si>
  <si>
    <t xml:space="preserve">     if fmcdu_term_active_mode_class(i)  = true then </t>
  </si>
  <si>
    <t>In order to used to display a FMCDU page, the OFP shall convert each STRING into a ARINC 739 Control Word and one or more ARINC 739 Data Words according to the following table:</t>
  </si>
  <si>
    <t xml:space="preserve">Then if we have a STRING of N chars (max length = 24) the OFP would need to trasmit Y Data Words in a row, where Y is the least integer  &gt;=  N/3 </t>
  </si>
  <si>
    <t xml:space="preserve">When fmcdu_term_ctrl_class = MC1 or MC2, the OFP receives from MC the menu pages to be displayed on MCDU via "MC ICDUx Soft Panel Display Text" messages. </t>
  </si>
  <si>
    <t>FMSB-002289	BLOCK_2	BUILD_3	Safety Class: NOT_ASSIGNED</t>
  </si>
  <si>
    <t xml:space="preserve">If the MIL-STD-1553 message “MC ICDUx Soft Panel Display Text – Display Line 14” contains a string left justified (keyboard entered data) and  fmcdu_term_psw.psbc = CLR and fmcdu_term_psw.r = true the OFP shall send to MC a sequence of single CLR key press, one for each alfanumeric char received, minus one (the first CLR received has not the repeat bit set).  </t>
  </si>
  <si>
    <t>If the MIL-STD-1553 message “MC ICDUx Soft Panel Display Text – Display Line 14” contains "DELETE" string the OFP shall set mc_term_del_present = True and send to the MCDU for line 14 only the string "DELETE" left justified in white large font.</t>
  </si>
  <si>
    <t xml:space="preserve">When a MC advisory message is present inside MIL-STD-1553 message “MC ICDUx Soft Panel Display Text – Display Line 14” the OFP shall set mc_term_adv_present = True and send to the MCDU the message string (starting from the "j" control char) in white large font right justified with an exclamation mark via Scratchpad Label </t>
  </si>
  <si>
    <t>FMSB-002301	BLOCK_2	BUILD_3	Safety Class: NOT_ASSIGNED</t>
  </si>
  <si>
    <t>The FMS-Bridge shall process addressed "SAL labels" from MCDUx having SAL value equal to 311 (octal), only if   fmcdu_term_connection_class(MCDUx).</t>
  </si>
  <si>
    <t>When fmcdu_mon_input_label_class.cmd = ENQ (Enquire Word) the OFP shall analyze the request type, answer with the RTS Label and then wait for the FMCDU reply as in the algorithm below:</t>
  </si>
  <si>
    <t>-- Save ENQ Sal label in fmcdu_term_enq_class:</t>
  </si>
  <si>
    <t xml:space="preserve">fmcdu_term_enq_class(i) = fmcdu_mon_input_label_class(i);  </t>
  </si>
  <si>
    <t>- Set MAL field in RTS label:</t>
  </si>
  <si>
    <t>fmcdu_term_rts_class(i).mal = fmcdu_term_enq_class(i).mal;</t>
  </si>
  <si>
    <t>-- FMS-BRG-100021(p) FMS-BRG-100044 (p)</t>
  </si>
  <si>
    <t>- Set Request Type field in RTS label:</t>
  </si>
  <si>
    <t>fmcdu_term_rts_class(i).req_type = fmcdu_term_enq_class(i).req_type;</t>
  </si>
  <si>
    <t>-- Check Request Type received:</t>
  </si>
  <si>
    <t xml:space="preserve">if mcdu_term_enq_class(i).req_type = Menu_Text_Requested  </t>
  </si>
  <si>
    <t xml:space="preserve">    -- FMS-BRG-100020 FMS-BRG-100021(p)</t>
  </si>
  <si>
    <t xml:space="preserve">    -- Set Record Count to 1</t>
  </si>
  <si>
    <t xml:space="preserve">    fmcdu_term_rts_class(i).RECC = 1;  </t>
  </si>
  <si>
    <t>-- Normal transfer:</t>
  </si>
  <si>
    <t xml:space="preserve">    -- FMS-BRG-100044 (p)</t>
  </si>
  <si>
    <t xml:space="preserve">    -- Set Record Count to 14</t>
  </si>
  <si>
    <t xml:space="preserve">    fmcdu_term_rts_class(i).RECC= 14;</t>
  </si>
  <si>
    <t xml:space="preserve">   -- FMS-BRG-100095 </t>
  </si>
  <si>
    <t xml:space="preserve">    -- Wait for 200 ms to receive a valid DC1 Push Button Word (PSW) </t>
  </si>
  <si>
    <t>-- Send RTS label to MCDU</t>
  </si>
  <si>
    <t xml:space="preserve">    fmcdu_con_mal_data_class(i)= fmcdu_term_rts_class(i)        </t>
  </si>
  <si>
    <t xml:space="preserve">  -- FMS-BRG-100046 (p)</t>
  </si>
  <si>
    <t xml:space="preserve">  -- Wait for 200 ms to receive a valid DC3 (CTS)</t>
  </si>
  <si>
    <t xml:space="preserve">When fmcdu_mon_input_label_class.cmd= PSW the OFP shall set fmcdu_term_psw_class = fmcdu_mon_input_label and then on the basis of these input data: </t>
  </si>
  <si>
    <t>When fmcdu_mon_input_label_class.cmd = CTS the OFP shall operate as follow:</t>
  </si>
  <si>
    <t>When mcdu_term_active_mode_class = true and fmcdu_term_ctrl_class = MC1 or MC2 the OFP shall transmit via Message Transfer protocol the content of MC ICDUx Soft Panel Display Text, even if empty (dummy pages) or don't change, every 1 second.</t>
  </si>
  <si>
    <t>FMSB-007144	BLOCK_2	BUILD_2	Safety Class: NOT_ASSIGNED</t>
  </si>
  <si>
    <t xml:space="preserve"> -- first Label (STX):</t>
  </si>
  <si>
    <t xml:space="preserve">      fmcdu_term_label_stx_class(i).cmd = 02H (STX)</t>
  </si>
  <si>
    <t xml:space="preserve">      fmcdu_term_label_stx_class(i).rsn   = 1;</t>
  </si>
  <si>
    <t xml:space="preserve">      fmcdu_term_label_stx_class(i).rwc  = 4;</t>
  </si>
  <si>
    <t xml:space="preserve">      fmcdu_term_label_stx_class(i).mal  = MAL(i);</t>
  </si>
  <si>
    <t>-- second Label (Data 1)</t>
  </si>
  <si>
    <t xml:space="preserve">    fmcdu_term_data_word_class(i).data1 =  'F';</t>
  </si>
  <si>
    <t xml:space="preserve">    fmcdu_term_data_word_class(i).data2 =  'M';</t>
  </si>
  <si>
    <t xml:space="preserve">    fmcdu_term_data_word_class(i).data3 =  'S';</t>
  </si>
  <si>
    <t>-- third Label (Data 2)</t>
  </si>
  <si>
    <t xml:space="preserve">    fmcdu_term_data_word_class(i).data1 =  'B';</t>
  </si>
  <si>
    <t xml:space="preserve">    fmcdu_term_data_word_class(i).data2 =  'R';</t>
  </si>
  <si>
    <t xml:space="preserve">    if Dev_Id = 1 then</t>
  </si>
  <si>
    <t xml:space="preserve">      fmcdu_term_data_word_class(i).data3 =  '1';</t>
  </si>
  <si>
    <t xml:space="preserve">      fmcdu_term_data_word_class(i).data3= '2';</t>
  </si>
  <si>
    <t>-- fourth Label (EOT)</t>
  </si>
  <si>
    <t xml:space="preserve">   fmcdu_term_eot_class(i).cmd = 04H (EOT);</t>
  </si>
  <si>
    <t xml:space="preserve">   fmcdu_term_eot_class(i).lrn   = 1;</t>
  </si>
  <si>
    <t xml:space="preserve">   fmcdu_term_eot_class(i).mal  = MAL(i);</t>
  </si>
  <si>
    <t>if fmcdu_term_enq_class(i).req_type = Menu_Text_Requested then</t>
  </si>
  <si>
    <t xml:space="preserve">  -- FMS-BRG-100028(p)</t>
  </si>
  <si>
    <t xml:space="preserve">  Send_Menu_Text; -- stx data data eot</t>
  </si>
  <si>
    <t xml:space="preserve">    -- FMS-BRG-100046(p)</t>
  </si>
  <si>
    <t xml:space="preserve">    -- FMS-BRG-100047</t>
  </si>
  <si>
    <t xml:space="preserve">    -- too many error. wait for new request</t>
  </si>
  <si>
    <t xml:space="preserve">    -- FMS-BRG-100053</t>
  </si>
  <si>
    <t xml:space="preserve">    -- active the CNI CWA message LIMITED PAGE ACCESS </t>
  </si>
  <si>
    <t>When fmcdu_mon_input_label_class.cmd = SYN the OFP shall operate as follow:</t>
  </si>
  <si>
    <t xml:space="preserve">    -- FMS-BRG-100027</t>
  </si>
  <si>
    <t xml:space="preserve">    Send_Menu_Text; -- stx data data eot</t>
  </si>
  <si>
    <t xml:space="preserve">    -- FMS-BRG-100029(p)</t>
  </si>
  <si>
    <t xml:space="preserve">    -- FMS-BRG-100060</t>
  </si>
  <si>
    <t xml:space="preserve">    -- FMS-BRG-100061</t>
  </si>
  <si>
    <t xml:space="preserve">    -- active the CNI CWA message LIMITED PAGE ACCESS</t>
  </si>
  <si>
    <t>When fmcdu_term_received_cmd_class = ACK the OFP shall operate as follow:</t>
  </si>
  <si>
    <t xml:space="preserve">  if fmcdu_term_ack.rsn = 1 then</t>
  </si>
  <si>
    <t xml:space="preserve">    -- FMS-BRG-100025</t>
  </si>
  <si>
    <t xml:space="preserve">    -- good menu transfert</t>
  </si>
  <si>
    <t xml:space="preserve">    -- FMS-BRG-100028(p)</t>
  </si>
  <si>
    <t xml:space="preserve">-- Normal transfert </t>
  </si>
  <si>
    <t xml:space="preserve">  if mcdu_term_ack.rsn = 14 then </t>
  </si>
  <si>
    <t xml:space="preserve">      -- FMS-BRG-100059(p)</t>
  </si>
  <si>
    <t xml:space="preserve">      Send_Menu_Text; -- stx data data eot</t>
  </si>
  <si>
    <t xml:space="preserve">      -- too many error. wait for new request</t>
  </si>
  <si>
    <t xml:space="preserve">      -- FMS-BRG-100064</t>
  </si>
  <si>
    <t xml:space="preserve">      -- active the CNI CWA message LIMITED PAGE ACCESS</t>
  </si>
  <si>
    <t xml:space="preserve">    -- FMS-BRG-100059(p)</t>
  </si>
  <si>
    <t xml:space="preserve">    -- FMS-BRG-100064</t>
  </si>
  <si>
    <t xml:space="preserve">    -- active the CNI CWA message LIMITED PAGE ACCESS         </t>
  </si>
  <si>
    <t>FMSB-045796	BLOCK_2	BUILD_2	Safety Class: NOT_ASSIGNED</t>
  </si>
  <si>
    <t>The OFP shall monitor fmcdu_mon_fms_adv (Label 277)</t>
  </si>
  <si>
    <t>The OFP shall send at 1Hz the Label DC4 (fmcdu_con_mal_data_class = fmcdu_term_labelDC4_class) and then wait_for(ACK,200).</t>
  </si>
  <si>
    <t>fmcdu_term_active_mode_class = true and</t>
  </si>
  <si>
    <t>fmcdu_term_ctrl_class = "FMSB" and</t>
  </si>
  <si>
    <t>fmcdu_term_del_cmd_class = NOT-ACTIVE and</t>
  </si>
  <si>
    <t>fmcdu_term_adv_present_class = false and</t>
  </si>
  <si>
    <t xml:space="preserve">	fmcdu_term_active_mode_class = true</t>
  </si>
  <si>
    <t xml:space="preserve">	fmcdu_term_ctrl_class = "FMSB" (FMS Bridge Pages are displayed on MCDU) ,</t>
  </si>
  <si>
    <t xml:space="preserve">	fmcdu_term_adv_present = true (an advisory data entry message is displayed)</t>
  </si>
  <si>
    <t xml:space="preserve"> for i = 1 to 24 (one label for each char to replace)</t>
  </si>
  <si>
    <t xml:space="preserve">    fmcdu_term_scratchpad_label_class(fmcdu_index).color= WHITE</t>
  </si>
  <si>
    <t xml:space="preserve">    fmcdu_term_scratchpad_label_class.font = LARGE</t>
  </si>
  <si>
    <t xml:space="preserve">    fmcdu_term_scratchpad_label_class.ip = i </t>
  </si>
  <si>
    <t xml:space="preserve">    fmcdu_term_scratchpad_label_class.character = mcdu_term_psw_class.psbc(i = 1) </t>
  </si>
  <si>
    <t xml:space="preserve">mcdu_term_active_mode_class = true, </t>
  </si>
  <si>
    <t>fmcdu_term_ctrl_class = "FMSB" (FMS Bridge Pages are displayed on MCDU) ,</t>
  </si>
  <si>
    <t>fmcdu_term_del_cmd_class = ACTIVE</t>
  </si>
  <si>
    <t>When mcdu_term_scratchpad_action_class = write_char, the OFP shall send a Scratchpad Word with the following settings:</t>
  </si>
  <si>
    <t xml:space="preserve">	mcdu_term_scratchpad_label_class.color = WHITE</t>
  </si>
  <si>
    <t xml:space="preserve">	mcdu_term_scratchpad_label_class.font = LARGE</t>
  </si>
  <si>
    <t xml:space="preserve">	mcdu_term_scratchpad_label_class.ip = mcdu_term_scratchpad_index_class+1</t>
  </si>
  <si>
    <t xml:space="preserve">	mcdu_term_scratchpad_label_class.character = mcdu_term_psw_class.psbc</t>
  </si>
  <si>
    <t>When mcdu_term_scratchpad_action_class = clear_char, the OFP shall send a Scratchpad Word with the following settings:</t>
  </si>
  <si>
    <t xml:space="preserve">	mcdu_term_scratchpad_label_class.ip = mcdu_term_scratchpad_index_class</t>
  </si>
  <si>
    <t xml:space="preserve">	mcdu_term_scratchpad_label_class.character = SP</t>
  </si>
  <si>
    <t xml:space="preserve">		mcdu_term_scratchpad_index_class= mcdu_term_scratchpad_index_class-1 </t>
  </si>
  <si>
    <t>When mcdu_term_scratchpad_action_class = clear_all, the OFP shall send a number of Scratchpad Word equal to mcdu_term_scratchpad_index_class with the following settings:</t>
  </si>
  <si>
    <t xml:space="preserve">	for i = 1 to mcdu_term_scratchpad_index_class</t>
  </si>
  <si>
    <t xml:space="preserve">		mcdu_term_scratchpad_label_class.ip = i</t>
  </si>
  <si>
    <t xml:space="preserve">		mcdu_term_scratchpad_label_class.character = SP</t>
  </si>
  <si>
    <t xml:space="preserve">	mcdu_term_scratchpad_index_class = 0</t>
  </si>
  <si>
    <t>When mcdu_term_scratchpad_action_class = write_all, the OFP shall send a number of Scratchpad Word equal to mcdu_term_scratchpad_index_class with the following settings:</t>
  </si>
  <si>
    <t xml:space="preserve">	for  i = 1 to mcdu_term_scratchpad_index_class</t>
  </si>
  <si>
    <t xml:space="preserve">		fmcdu_con_scratchpad_string_class(fmcdux)(i).color = WHITE</t>
  </si>
  <si>
    <t xml:space="preserve">		fmcdu_con_scratchpad_string_class(fmcdux)(i).font = LARGE</t>
  </si>
  <si>
    <t xml:space="preserve">		fmcdu_con_scratchpad_string_class(fmcdux)(i).ip = i</t>
  </si>
  <si>
    <t xml:space="preserve">		fmcdu_con_scratchpad_string_class(fmcdux)(i).character = mcdu_term_scratchpad_entries_class(i)</t>
  </si>
  <si>
    <t xml:space="preserve">When fmcdu_term_scratchpad_action_class = delete, the OFP shall send 24 Scratchpad Words with the following settings: </t>
  </si>
  <si>
    <t xml:space="preserve">	for  i = 1 to 24</t>
  </si>
  <si>
    <t xml:space="preserve">		fmcdu_term_scratchpad_label_class.color = WHITE</t>
  </si>
  <si>
    <t xml:space="preserve">		fmcdu_term_scratchpad_label_class.font = LARGE</t>
  </si>
  <si>
    <t xml:space="preserve">		fmcdu_term_scratchpad_label_class.ip = i</t>
  </si>
  <si>
    <t xml:space="preserve">		fmcdu_term_scratchpad_label_class.character = delete_string(i)</t>
  </si>
  <si>
    <t xml:space="preserve">	delete_string(1..6) = "DELETE"</t>
  </si>
  <si>
    <t xml:space="preserve">	delete_string(7..24) = SP</t>
  </si>
  <si>
    <t xml:space="preserve">	fmcdu_term_del_present_class = true</t>
  </si>
  <si>
    <t xml:space="preserve">	fmcdu_term_del_cmd_class = true</t>
  </si>
  <si>
    <t>When a LSK associated with a data field enabled for data copying into the scratchpad is pressed and mcdu_term_scratchpad_index = 0, the OFP shall save the data into mcdu_term_scratchpad_entries_class and send it to the MCDU (mcdu_term_scratchpad_action_class = write_all).</t>
  </si>
  <si>
    <t xml:space="preserve"> fmcdu_term_active_mode_class = true AND</t>
  </si>
  <si>
    <t xml:space="preserve"> fmcdu_term_ctrl_class = FMSB AND</t>
  </si>
  <si>
    <t xml:space="preserve"> fmcdu_term_scratchpad_entries_class != empty AND</t>
  </si>
  <si>
    <t xml:space="preserve"> fmcdu_term_psw_class.psbc = a Line Select Key AND</t>
  </si>
  <si>
    <t xml:space="preserve"> advisory_msg(mcdu_term_psw_class.psbc,fmsb_term_current_menu)	!= null	</t>
  </si>
  <si>
    <t>for i = 1 to 24</t>
  </si>
  <si>
    <t xml:space="preserve"> fmcdu_term_scratchpad_label_class.color = WHITE</t>
  </si>
  <si>
    <t xml:space="preserve"> fmcdu_term_scratchpad_label_class.font = LARGE</t>
  </si>
  <si>
    <t xml:space="preserve"> fmcdu_term_scratchpad_label_class.ip = i</t>
  </si>
  <si>
    <t xml:space="preserve"> where fmcdu_term_advisory_msg(1) = "!"</t>
  </si>
  <si>
    <t xml:space="preserve"> fmcdu_term_adv_present_class = true	</t>
  </si>
  <si>
    <t xml:space="preserve">  fmcdu_term_active_mode_class = true AND</t>
  </si>
  <si>
    <t xml:space="preserve">  fmcdu_term_ctrl_class = FMSB AND</t>
  </si>
  <si>
    <t xml:space="preserve">  fmcdu_term_adv_present_class = true AND</t>
  </si>
  <si>
    <t xml:space="preserve">  fmcdu_term_psw_class.psbc = CLR</t>
  </si>
  <si>
    <t xml:space="preserve">  for i = 1 to 24</t>
  </si>
  <si>
    <t xml:space="preserve">      fmcdu_term_scratchpad_label_class.color = WHITE</t>
  </si>
  <si>
    <t xml:space="preserve">      fmcdu_term_scratchpad_label_class.font = LARGE</t>
  </si>
  <si>
    <t xml:space="preserve">      fmcdu_term_scratchpad_label_class.ip = i</t>
  </si>
  <si>
    <t xml:space="preserve">      fmcdu_term_scratchpad_label_class.character = fmcdu_term_scratchpad_entries_class(i)</t>
  </si>
  <si>
    <t>When fmcdu_term_adv_present_class = true and a new menu page is selected the OFP shall set fmcdu_term_adv_present_class = false and update the scratchpad string according to the following table without reset fmcdu_term_scratchpad_entries_class:</t>
  </si>
  <si>
    <t xml:space="preserve">	fmcdu_term_active_mode_class = true	AND</t>
  </si>
  <si>
    <t xml:space="preserve">	fmcdu_term_ctrl_class = FMSB		AND</t>
  </si>
  <si>
    <t xml:space="preserve">	fmcdu_term_del_cmd_class = true		AND</t>
  </si>
  <si>
    <t xml:space="preserve">	fmcdu_term_del_present_class = true	AND</t>
  </si>
  <si>
    <t xml:space="preserve">	fmcdu_term_psw_class.psbc = LSK	AND</t>
  </si>
  <si>
    <t xml:space="preserve">	for i 1 = 1 to 24</t>
  </si>
  <si>
    <t xml:space="preserve">		fmcdu_term_scratchpad_label_class.character= mcdu_term_advisory_msg(i)</t>
  </si>
  <si>
    <t xml:space="preserve">	where mcdu_term_advisor_msg(1)  =  "!"</t>
  </si>
  <si>
    <t xml:space="preserve">	fmcdu_term_adv_present_class = true</t>
  </si>
  <si>
    <t xml:space="preserve">	fmcdu_term_del_present_class = false</t>
  </si>
  <si>
    <t xml:space="preserve">	fmcdu_term_active_mode_class = true AND</t>
  </si>
  <si>
    <t xml:space="preserve">	fmcdu_term_ctrl_class = FMSB AND</t>
  </si>
  <si>
    <t xml:space="preserve">	fmcdu_term_del_cmd_class = true	AND</t>
  </si>
  <si>
    <t xml:space="preserve">	fmcdu_term_del_present_class = false AND</t>
  </si>
  <si>
    <t xml:space="preserve">	fmcdu_term_adv_present_class = true AND</t>
  </si>
  <si>
    <t xml:space="preserve">	fmcdu_term_psw_class.psbc = CLR then</t>
  </si>
  <si>
    <t xml:space="preserve">	fmcdu_term_adv_present_class = false</t>
  </si>
  <si>
    <t xml:space="preserve">	fmcdu_term_adv_present_class = true then</t>
  </si>
  <si>
    <t>and a new menu page is selected, the OFP shall set fmcdu_term_del_present_class= true and then operate as reported in the following table:</t>
  </si>
  <si>
    <t xml:space="preserve">	fmcdu_term_ctrl_class = MC1 or MC2 AND</t>
  </si>
  <si>
    <t xml:space="preserve">	mc_term_adv_present_class = true AND</t>
  </si>
  <si>
    <t xml:space="preserve">	fmcdu_term_psw_class.psbc = alfanumeric key then </t>
  </si>
  <si>
    <t xml:space="preserve">	- only if a entry string left justified is present in “MC ICDUx Soft Panel Display Text – Display Line 14”:</t>
  </si>
  <si>
    <t xml:space="preserve">	-  CLR to reset the MC advisory message</t>
  </si>
  <si>
    <t xml:space="preserve">	- fmcdu_term_psw_class.psbc</t>
  </si>
  <si>
    <t xml:space="preserve">	fmcdu_term_psw_class.psbc = LSK with data field associated  then</t>
  </si>
  <si>
    <t xml:space="preserve"> - the current status "Inactive”or “Active”, “Unacknowledged” or “Acknowledged”</t>
  </si>
  <si>
    <t xml:space="preserve"> - the message string</t>
  </si>
  <si>
    <t xml:space="preserve"> - the position in the BRIDGE CWA List or in the FMS CWA List</t>
  </si>
  <si>
    <t xml:space="preserve"> - the FMS CWA Message</t>
  </si>
  <si>
    <t xml:space="preserve"> - the BRIDGE CWA Message acknowledged when the MCDU is under FMS control</t>
  </si>
  <si>
    <t xml:space="preserve"> - to the FMCDU every 500ms by Label 357-021 (1 or 7 consecutive labels)</t>
  </si>
  <si>
    <t xml:space="preserve"> - to the other FMS Bridge via Exchange Data by CWA_CLR signal in FMSBx-FMSBy Exchange Data</t>
  </si>
  <si>
    <t xml:space="preserve">  i := 1</t>
  </si>
  <si>
    <t xml:space="preserve">  while (found = false and i &lt;= CWA_LAST_MSG_INDEX ) loop</t>
  </si>
  <si>
    <t xml:space="preserve">     if (CWA_table_term(i).active = true and CWA_table_term(i).ack = false) then</t>
  </si>
  <si>
    <t xml:space="preserve">       highest_cwa_term = i</t>
  </si>
  <si>
    <t xml:space="preserve">       found = True</t>
  </si>
  <si>
    <t xml:space="preserve">       i = i + 1   </t>
  </si>
  <si>
    <t>If fmcdu_term_active_mode_class = true AND fmcdu_term_del_present_class = false AND</t>
  </si>
  <si>
    <t xml:space="preserve">  cwa_displayed_term = false AND highest_cwa_term != 0  AND</t>
  </si>
  <si>
    <t xml:space="preserve"> ((fmcdu_term_ctrl_class = FMSB AND mcdu_term_scratchpad_entries_class = empty string ) OR</t>
  </si>
  <si>
    <t xml:space="preserve"> (fmcdu_term_ctrl_class = MC1 or MC2 AND “MC ICDUx Soft Panel Display Text – Display Line 14” = empty string)) </t>
  </si>
  <si>
    <t xml:space="preserve">	for  i = 1 to 23</t>
  </si>
  <si>
    <t xml:space="preserve">		if CWA_table(highest_cwa_term).msg_type = "Alert" </t>
  </si>
  <si>
    <t xml:space="preserve">			fmcdu_term_scratchpad_label_class.color = AMBER</t>
  </si>
  <si>
    <t xml:space="preserve">			fmcdu_term_scratchpad_label_class.color = WHITE</t>
  </si>
  <si>
    <t xml:space="preserve">		fmcdu_term_scratchpad_label_class.ip = i+1</t>
  </si>
  <si>
    <t xml:space="preserve">		fmcdu_term_scratchpad_label_class.character = CWA_table(highest_cwa_term).string(i)</t>
  </si>
  <si>
    <t xml:space="preserve">            cwa_displayed_term = true   -- CWA is being displayed</t>
  </si>
  <si>
    <t xml:space="preserve">	-- (Label 356-021)</t>
  </si>
  <si>
    <t xml:space="preserve">	fmcdu_con_bulk_transfer_ack = ACK</t>
  </si>
  <si>
    <t xml:space="preserve">	-- Label 355-021			</t>
  </si>
  <si>
    <t xml:space="preserve">	fmcdu_con_bulk_transmision = start					</t>
  </si>
  <si>
    <t xml:space="preserve">	fmcdu_con_number_of_bridge_msg = number of BRIDGE CWA MESSAGES </t>
  </si>
  <si>
    <t>After fmcdu_con_bulk_transfer_ack = ACK, the OFP shall send for each FMS BRIDGE CWA the following information to the FMCDU from Table "FMS Bridge CNI CWA Message List":</t>
  </si>
  <si>
    <t xml:space="preserve">	-- Label 356-021</t>
  </si>
  <si>
    <t xml:space="preserve">	fmcdu_con_cwa_msg_dest                 = FMS (0)</t>
  </si>
  <si>
    <t xml:space="preserve">	fmcdu_con_cwa_msg_type                 = See the table below.</t>
  </si>
  <si>
    <t xml:space="preserve">	fmcdu_con_cwa_msg_bridge_index  = See the table below.</t>
  </si>
  <si>
    <t xml:space="preserve">	fmcdu_con_cwa_msg_fms_index       = See the table below.</t>
  </si>
  <si>
    <t xml:space="preserve">	-- from Label 370-021 to Label 377-021:</t>
  </si>
  <si>
    <t xml:space="preserve">	-- Label 370-021 </t>
  </si>
  <si>
    <t xml:space="preserve">	fmcdu_con_scratchpad_msg_char(1) = SPACE</t>
  </si>
  <si>
    <t xml:space="preserve">	fmcdu_con_scratchpad_msg_char(2) = first char of CWA string as provided in the following table.</t>
  </si>
  <si>
    <t xml:space="preserve">	fmcdu_con_scratchpad_msg_char(3) = second char of CWA string as provided in the following table.</t>
  </si>
  <si>
    <t xml:space="preserve">	--In general:  fmcdu_con_scratchpad_msg_char(x) = CWA_string(x-1)</t>
  </si>
  <si>
    <t xml:space="preserve">	-- Label 371-021 </t>
  </si>
  <si>
    <t xml:space="preserve">	-- Label 372-021 </t>
  </si>
  <si>
    <t xml:space="preserve">	-- Label 373-021 </t>
  </si>
  <si>
    <t xml:space="preserve">	-- Label 374-021 </t>
  </si>
  <si>
    <t xml:space="preserve">	-- Label 375-021 </t>
  </si>
  <si>
    <t xml:space="preserve">	-- Label 376-021 </t>
  </si>
  <si>
    <t xml:space="preserve">	-- Label 377-021 </t>
  </si>
  <si>
    <t>Note: if the CWA string is shorter than 23 chars, the other fmcdu_con_scratchpad_msg_char(i..24) shall set to "space"</t>
  </si>
  <si>
    <t xml:space="preserve">	fmcdu_con_bulk_transmision = "end"			</t>
  </si>
  <si>
    <t xml:space="preserve">	fmcdu_con_number_of_bridge_msg = number of Bridge CWA messages</t>
  </si>
  <si>
    <t>The OFP shall start sending all the labels from fmcdu_con_bulk_transmision = "start" to fmcdu_con_bulk_transmision = "end" in the same frame within 1 s from fmcdu_con_bulk_transfer_ack = ACK</t>
  </si>
  <si>
    <t>If CWA_table_term(x).active = true (with x in BRIDGE CWA Msg range) for at least one messages the OFP, every 500ms, shall prepare and send 7 consecutive  Label 357-021  with the following information:</t>
  </si>
  <si>
    <t>If CWA_table_term(x).active equal to false for all messages then the OFP shall send the Label 357-021 with fmcdu_con_label357.index = 0</t>
  </si>
  <si>
    <t xml:space="preserve">	fmcdu_mon_cwa_msg_dest  = "bridge" AND</t>
  </si>
  <si>
    <t xml:space="preserve">	fmcdu_mon_cwa_msg_type != "No Message"  AND </t>
  </si>
  <si>
    <t xml:space="preserve">	fmcdu_mon_cwa_msg_ack  = true AND</t>
  </si>
  <si>
    <t xml:space="preserve">	fmcdu_term_active_mode_class =  true       AND </t>
  </si>
  <si>
    <t xml:space="preserve">	fmcdu_term_ctrl_class                =  FMSB  AND </t>
  </si>
  <si>
    <t xml:space="preserve">	highest_cwa_term                        !=   0           AND</t>
  </si>
  <si>
    <t xml:space="preserve">	cwa_displayed_term                  =  true      AND</t>
  </si>
  <si>
    <t xml:space="preserve">	fmcdu_term_psw_class.psbc      =  CLR</t>
  </si>
  <si>
    <t xml:space="preserve">	CWA_table_term(highest_cwa_term).ack= true</t>
  </si>
  <si>
    <t xml:space="preserve">            cwa_displayed_term = false</t>
  </si>
  <si>
    <t xml:space="preserve">              fmcdu_term_scratchpad_label_class.character = SPACE</t>
  </si>
  <si>
    <t xml:space="preserve">	fmcdu_con_cwa_msg_dest = FMS (0)</t>
  </si>
  <si>
    <t xml:space="preserve">	fmcdu_con_cwa_msg_type = CWA_table_term(x).msg_type</t>
  </si>
  <si>
    <t xml:space="preserve">	fmcdu_con_cwa_msg_bridge_index = 0</t>
  </si>
  <si>
    <t xml:space="preserve">	fmcdu_con_cwa_msg_fms_index = x</t>
  </si>
  <si>
    <t xml:space="preserve">               fmcdu_con_cwa_msg_ack= True</t>
  </si>
  <si>
    <t xml:space="preserve">	fmsb_mon_cwa_msg_clr != 0</t>
  </si>
  <si>
    <t xml:space="preserve">	CWA_table_term(fmsb_mon_cwa_msg_clr ).ack = true</t>
  </si>
  <si>
    <t xml:space="preserve">	fmcdu_mon_cwa_msg_dest = "bridge"  AND</t>
  </si>
  <si>
    <t xml:space="preserve">	fmcdu_mon_cwa_msg_type != "No Message" AND </t>
  </si>
  <si>
    <t xml:space="preserve">	fmcdu_mon_cwa_msg_ack = false   AND</t>
  </si>
  <si>
    <t xml:space="preserve">	CWA_table_term(x).active = true</t>
  </si>
  <si>
    <t xml:space="preserve">	CWA_table_term(x).ack = false</t>
  </si>
  <si>
    <t xml:space="preserve">	fms_cwa_active_term = x</t>
  </si>
  <si>
    <t xml:space="preserve">When Label 356 indicates a new FMS CWA msg, the OFP shall monitor  Label 370-002r  to Label 377-002r (fmcdu_mon_scratchpad_msg_char (1..24) for CWA Text and store it in CWA_Table_Term . </t>
  </si>
  <si>
    <t xml:space="preserve">	fmcdu_mon_cwa_msg_dest = BRIDGE AND</t>
  </si>
  <si>
    <t xml:space="preserve">	fmcdu_mon_cwa_msg_type = "No Message" AND </t>
  </si>
  <si>
    <t xml:space="preserve">	fmcdu_mon_cwa_msg_ack = ACK  AND</t>
  </si>
  <si>
    <t xml:space="preserve">	fmcdu_mon_cwa_msg_fms_index = 0  AND </t>
  </si>
  <si>
    <t xml:space="preserve">	fmcdu_mon_cwa_msg_bridge_index = 0 </t>
  </si>
  <si>
    <t xml:space="preserve">	CWA_table_term(fms_cwa_active_term ).active = true</t>
  </si>
  <si>
    <t xml:space="preserve">	CWA_table_term(fms_cwa_active_term ).ack     = false</t>
  </si>
  <si>
    <t xml:space="preserve">	fms_cwa_active_term  = 0</t>
  </si>
  <si>
    <t xml:space="preserve">	fmcdu_mon_cwa_msg_type  != "No Message" AND </t>
  </si>
  <si>
    <t xml:space="preserve">	fmcdu_mon_cwa_msg_ack    = true AND</t>
  </si>
  <si>
    <t xml:space="preserve">	fmcdu_mon_cwa_msg_fms_index      != 0</t>
  </si>
  <si>
    <t xml:space="preserve">	CWA_table_term(x ).ack     = false</t>
  </si>
  <si>
    <t xml:space="preserve">	mcdu_term_active_mode_class = true	 AND</t>
  </si>
  <si>
    <t xml:space="preserve">	mcdu_term_ctrl_clasee	 = FMSB AND</t>
  </si>
  <si>
    <t xml:space="preserve">	mcdu_term_scratchpad_entries_class != empty	AND</t>
  </si>
  <si>
    <t xml:space="preserve">	mcdu_term_psw_class.psbc = a Line Select Key AND</t>
  </si>
  <si>
    <t xml:space="preserve">	advisory_msg(mcdu_term_psw_class.psbc,fmsb_term_current_menu) != null then</t>
  </si>
  <si>
    <t xml:space="preserve">	for i = 1 to 24</t>
  </si>
  <si>
    <t xml:space="preserve">		mcdu_term_scratchpad_label_class.color = WHITE</t>
  </si>
  <si>
    <t xml:space="preserve">		mcdu_term_scratchpad_label_class.font = LARGE</t>
  </si>
  <si>
    <t xml:space="preserve">		mcdu_term_scratchpad_label_class. character = mcdu_term_advisory_msg(i)</t>
  </si>
  <si>
    <t xml:space="preserve">	where mcdu_term_advisory_msg(1) = "!"</t>
  </si>
  <si>
    <t xml:space="preserve">	mcdu_term_adv_present = true	</t>
  </si>
  <si>
    <t xml:space="preserve">	fmcdu_mon_carp_discr_msg(x) = true</t>
  </si>
  <si>
    <t xml:space="preserve">	CWA_table_term(x ).ack = false</t>
  </si>
  <si>
    <t xml:space="preserve">	CWA_table_term(x ).active = false</t>
  </si>
  <si>
    <t>with x= 20_ MIN_TO_CARP, 10_MIN_TO_CARP, 6_MIN_ TO_CARP</t>
  </si>
  <si>
    <t>FMSB-045764	BLOCK_2	BUILD_4	Safety Class: NOT_ASSIGNED</t>
  </si>
  <si>
    <t>The OFP shall monitor vuhf_mon_radio_go_no_go_status_class.</t>
  </si>
  <si>
    <t>FMSB-045765	BLOCK_2	BUILD_4	Safety Class: NOT_ASSIGNED</t>
  </si>
  <si>
    <t>The OFP shall monitor vuhf_mon_ant_go_no_go_status_class.</t>
  </si>
  <si>
    <t>FMSB-045782	BLOCK_2	BUILD_4	Safety Class: NOT_ASSIGNED</t>
  </si>
  <si>
    <t>The OFP shall monitor vuhf_mon_freq_class.</t>
  </si>
  <si>
    <t>FMSB-045784	BLOCK_2	BUILD_4	Safety Class: NOT_ASSIGNED</t>
  </si>
  <si>
    <t>The OFP shall monitor vuhf_mon_offset_class.</t>
  </si>
  <si>
    <t>FMSB-045783	BLOCK_2	BUILD_4	Safety Class: NOT_ASSIGNED</t>
  </si>
  <si>
    <t>The OFP shall monitor vuhf_mon_modul_class.</t>
  </si>
  <si>
    <t>FMSB-045792	BLOCK_2	BUILD_4	Safety Class: NOT_ASSIGNED</t>
  </si>
  <si>
    <t>The OFP shall monitor vuhf_mon_rt_mode_class.</t>
  </si>
  <si>
    <t>FMSB-045791	BLOCK_2	BUILD_4	Safety Class: NOT_ASSIGNED</t>
  </si>
  <si>
    <t>The OFP shall monitor vuhf_mon_squelch_class.</t>
  </si>
  <si>
    <t>FMSB-045790	BLOCK_2	BUILD_4	Safety Class: NOT_ASSIGNED</t>
  </si>
  <si>
    <t>The OFP shall monitor vuhf_mon_marit_mode_class.</t>
  </si>
  <si>
    <t>FMSB-045789	BLOCK_2	BUILD_4	Safety Class: NOT_ASSIGNED</t>
  </si>
  <si>
    <t>The OFP shall monitor vuhf_mon_marit_station_class.</t>
  </si>
  <si>
    <t>FMSB-045793	BLOCK_2	BUILD_4	Safety Class: NOT_ASSIGNED</t>
  </si>
  <si>
    <t>The OFP shall monitor vuhf_mon_marit_channel_class.</t>
  </si>
  <si>
    <t>FMSB-045794	BLOCK_2	BUILD_4	Safety Class: NOT_ASSIGNED</t>
  </si>
  <si>
    <t>The OFP shall monitor discr_mon_vuhf_manual_mode_class.</t>
  </si>
  <si>
    <t>FMSB-007219	BLOCK_2	BUILD_4	Safety Class: NOT_ASSIGNED</t>
  </si>
  <si>
    <t>FMSB-007222	BLOCK_2	BUILD_4	Safety Class: NOT_ASSIGNED</t>
  </si>
  <si>
    <t>FMSB-007227	BLOCK_2	BUILD_4	Safety Class: NOT_ASSIGNED</t>
  </si>
  <si>
    <t>FMSB-007226	BLOCK_2	BUILD_4	Safety Class: NOT_ASSIGNED</t>
  </si>
  <si>
    <t>FMSB-007225	BLOCK_2	BUILD_4	Safety Class: NOT_ASSIGNED</t>
  </si>
  <si>
    <t>FMSB-007224	BLOCK_2	BUILD_4	Safety Class: NOT_ASSIGNED</t>
  </si>
  <si>
    <t>FMSB-007247	BLOCK_2	BUILD_4	Safety Class: NOT_ASSIGNED</t>
  </si>
  <si>
    <t>FMSB-007246	BLOCK_2	BUILD_4	Safety Class: NOT_ASSIGNED</t>
  </si>
  <si>
    <t>FMSB-007245	BLOCK_2	BUILD_4	Safety Class: NOT_ASSIGNED</t>
  </si>
  <si>
    <t xml:space="preserve">The OFP shall determine the TERM vuhf_term_fail_status_class as described below: </t>
  </si>
  <si>
    <t>FMSB-007241	BLOCK_2	BUILD_4	Safety Class: NOT_ASSIGNED</t>
  </si>
  <si>
    <t xml:space="preserve">The OFP shall set mc_con_vuhf_manual_ctrl_class as follows: </t>
  </si>
  <si>
    <t>FMSB-007240	BLOCK_2	BUILD_4	Safety Class: NOT_ASSIGNED</t>
  </si>
  <si>
    <t xml:space="preserve">The OFP shall set mc_con_vuhf_status_class as follows: </t>
  </si>
  <si>
    <t>if vuhf_term_power_status_class = Off then</t>
  </si>
  <si>
    <t>elsif vuhf_term_fail_status_class = Fail then</t>
  </si>
  <si>
    <t>elsif vuhf_term_tune_status_class = Unable_to_tune then</t>
  </si>
  <si>
    <t>FMSB-007237	BLOCK_2	BUILD_4.1	Safety Class: NOT_ASSIGNED</t>
  </si>
  <si>
    <t>FMSB-007234	BLOCK_2	BUILD_4.1	Safety Class: NOT_ASSIGNED</t>
  </si>
  <si>
    <t>where 1L, 2L, ... 6R are the 12 Line Select Keys (LSKs) (See FMCDU Display section).</t>
  </si>
  <si>
    <t>FMSB-045781	BLOCK_2	BUILD_4	Safety Class: NOT_ASSIGNED</t>
  </si>
  <si>
    <t>FMSB-007276	BLOCK_2	BUILD_4	Safety Class: NOT_ASSIGNED</t>
  </si>
  <si>
    <t>FMSB-007278	BLOCK_2	BUILD_4	Safety Class: NOT_ASSIGNED</t>
  </si>
  <si>
    <t>FMSB-007778	BLOCK_2	BUILD_4.1	Safety Class: NOT_ASSIGNED</t>
  </si>
  <si>
    <t>FMSB-007281	BLOCK_2	BUILD_4	Safety Class: NOT_ASSIGNED</t>
  </si>
  <si>
    <t>if vuhf_term_tuned_valid_class then</t>
  </si>
  <si>
    <t xml:space="preserve"> then                     </t>
  </si>
  <si>
    <t xml:space="preserve"> then             </t>
  </si>
  <si>
    <t xml:space="preserve">     vuhf_term_tuned_band_class = UHF</t>
  </si>
  <si>
    <t>FMSB-007279	BLOCK_2	BUILD_4	Safety Class: NOT_ASSIGNED</t>
  </si>
  <si>
    <t>Depending on the frequency band (VHF or UHF) the OFP shall display the characters "V" and "U" as follows:</t>
  </si>
  <si>
    <t>If vuhf_term_power_status_class = On and</t>
  </si>
  <si>
    <t xml:space="preserve">   vuhf_term_fail_status_class = Good </t>
  </si>
  <si>
    <t xml:space="preserve">   vuhf_term_manual_ctrl_class = Not_Manual and</t>
  </si>
  <si>
    <t xml:space="preserve">   vuhf_term_tuned_valid_class</t>
  </si>
  <si>
    <t xml:space="preserve">    if vuhf_term_tuned_band_class = VHF then set:</t>
  </si>
  <si>
    <t>elsif vuhf_term_tuned_band_class = VHF then set:</t>
  </si>
  <si>
    <t>FMSB-007282	BLOCK_2	BUILD_4	Safety Class: NOT_ASSIGNED</t>
  </si>
  <si>
    <t>The OFP shall determine TERM vuhf_term_manual_ctrl_class as in the following:</t>
  </si>
  <si>
    <t xml:space="preserve">   vuhf_term_manual_ctrl_class = Not_Manual</t>
  </si>
  <si>
    <t xml:space="preserve">   vuhf_term_manual_ctrl_class = Manual</t>
  </si>
  <si>
    <t>FMSB-007285	BLOCK_2	BUILD_4	Safety Class: NOT_ASSIGNED</t>
  </si>
  <si>
    <t xml:space="preserve">   IF corresponding Channel Number is not empty THEN set</t>
  </si>
  <si>
    <t>FMSB-007286	BLOCK_2	BUILD_4	Safety Class: NOT_ASSIGNED</t>
  </si>
  <si>
    <t>FMSB-007287	BLOCK_2	BUILD_4	Safety Class: NOT_ASSIGNED</t>
  </si>
  <si>
    <t xml:space="preserve">    the OFP shall display the PAGE(“VU1 TUNE”) </t>
  </si>
  <si>
    <t xml:space="preserve">    the OFP shall display the PAGE (“VU1 MARITIME TUNE”)</t>
  </si>
  <si>
    <t>FMSB-007288	BLOCK_2	BUILD_4	Safety Class: NOT_ASSIGNED</t>
  </si>
  <si>
    <t xml:space="preserve">    the OFP shall display the PAGE(“VU2 TUNE”) </t>
  </si>
  <si>
    <t xml:space="preserve">    the OFP shall display the PAGE (“VU2 MARITIME TUNE”)</t>
  </si>
  <si>
    <t>FMSB-007289	BLOCK_2	BUILD_4	Safety Class: NOT_ASSIGNED</t>
  </si>
  <si>
    <t>FMSB-007290	BLOCK_2	BUILD_4	Safety Class: NOT_ASSIGNED</t>
  </si>
  <si>
    <t>FMSB-007429	BLOCK_2	BUILD_4.1	Safety Class: NOT_ASSIGNED</t>
  </si>
  <si>
    <t xml:space="preserve">If LSK “5L” is pressed then the OFP shall display the PAGE(“H1 TUNE”)  </t>
  </si>
  <si>
    <t>COMM TUNE INDEX Field-Term Association</t>
  </si>
  <si>
    <t>The Page "Comm Tune Index” contain the following variable fields:</t>
  </si>
  <si>
    <t>while:</t>
  </si>
  <si>
    <t>The table below describes the Comm Tune Index Fields and the TERMS associated:</t>
  </si>
  <si>
    <t>The OFP shall determine vuhf_term_vuhf_term_active_id_class as in the following:</t>
  </si>
  <si>
    <t>if vuhf_term_power_status_class = Off or</t>
  </si>
  <si>
    <t xml:space="preserve">   vuhf_term_fail_status_class = Fail or</t>
  </si>
  <si>
    <t xml:space="preserve">   vuhf_term_active_id_class = “-----”; </t>
  </si>
  <si>
    <t xml:space="preserve">elsif vuhf_term_emerg_status_class /= Off   </t>
  </si>
  <si>
    <t xml:space="preserve">   vuhf_term_active_id_class = EMERG" </t>
  </si>
  <si>
    <t>elsif vuhf_term_power_status_class = On and</t>
  </si>
  <si>
    <t xml:space="preserve">      vuhf_term_fail_status_class = Good and</t>
  </si>
  <si>
    <t xml:space="preserve">      vuhf_term_manual_ctrl_class = Not_Manual then</t>
  </si>
  <si>
    <t xml:space="preserve">    -- Maritime OFF</t>
  </si>
  <si>
    <t xml:space="preserve">         vuhf_term_active_id_class = "-----"</t>
  </si>
  <si>
    <t xml:space="preserve">   else -- Maritime ON</t>
  </si>
  <si>
    <t xml:space="preserve">      if not vuhf_term_tuned_valid_class</t>
  </si>
  <si>
    <t xml:space="preserve">      then</t>
  </si>
  <si>
    <t xml:space="preserve">      else	 </t>
  </si>
  <si>
    <t xml:space="preserve">      end if</t>
  </si>
  <si>
    <t xml:space="preserve">   end if   	  </t>
  </si>
  <si>
    <t>FMSB-007538	BLOCK_2	BUILD_4	Safety Class: NOT_ASSIGNED</t>
  </si>
  <si>
    <t>FMSB-007311	BLOCK_2	BUILD_4	Safety Class: NOT_ASSIGNED</t>
  </si>
  <si>
    <t>The OFP shall determine the vuhf_term_active_freq_class as in the following:</t>
  </si>
  <si>
    <t xml:space="preserve">   vuhf_term_manual_ctrl_class = Manual   </t>
  </si>
  <si>
    <t xml:space="preserve">   vuhf_term_active_freq_class = "---.---"</t>
  </si>
  <si>
    <t>elsif vuhf_term_emerg_status_class /= Off then</t>
  </si>
  <si>
    <t xml:space="preserve">     vuhf_term_active_freq_class = vuhf_term_guard_freq_class</t>
  </si>
  <si>
    <t xml:space="preserve">    if a valid tuning is performed (*) then</t>
  </si>
  <si>
    <t xml:space="preserve">      vuhf_term_active_freq_class = "---.---"</t>
  </si>
  <si>
    <t>FMSB-007312	BLOCK_2	BUILD_4	Safety Class: NOT_ASSIGNED</t>
  </si>
  <si>
    <t>FMSB-007328	BLOCK_2	BUILD_4.1	Safety Class: NOT_ASSIGNED</t>
  </si>
  <si>
    <t>The OFP shall determine vuhf_term_active_ch_class as in the following:</t>
  </si>
  <si>
    <t xml:space="preserve">   vuhf_term_manual_ctrl_class = Manual or</t>
  </si>
  <si>
    <t xml:space="preserve">      vuhf_term_active_ch_class = "  "</t>
  </si>
  <si>
    <t xml:space="preserve">      do not display the relevant label “CH” </t>
  </si>
  <si>
    <t xml:space="preserve">elsif (vuhf_term_emerg_status_class /= Off and </t>
  </si>
  <si>
    <t xml:space="preserve">        vuhf_term_tuned_mt_ch_class = 16) </t>
  </si>
  <si>
    <t xml:space="preserve">       vuhf_term_active_ch_class = "16"</t>
  </si>
  <si>
    <t xml:space="preserve">     if vuhf_term_mt_mode_class = Off  then </t>
  </si>
  <si>
    <t xml:space="preserve">        vuhf_term_active_ch_class = vuhf_term_tuned_mt_ch_class</t>
  </si>
  <si>
    <t>FMSB-007330	BLOCK_2	BUILD_4	Safety Class: NOT_ASSIGNED</t>
  </si>
  <si>
    <t>FMSB-045775	BLOCK_2	BUILD_4	Safety Class: NOT_ASSIGNED</t>
  </si>
  <si>
    <t>The OFP shall determine vuhf_term_tuned_modul_class according to the following table:</t>
  </si>
  <si>
    <t>FMSB-007333	BLOCK_2	BUILD_4	Safety Class: NOT_ASSIGNED</t>
  </si>
  <si>
    <t>The OFP shall determine vuhf_term_active_modul_class as in the following:</t>
  </si>
  <si>
    <t xml:space="preserve">   or</t>
  </si>
  <si>
    <t xml:space="preserve">    ((vuhf_term_emerg_status_class /= Off) and </t>
  </si>
  <si>
    <t xml:space="preserve">      (vuhf_term_guard_freq_class = 121.500 or</t>
  </si>
  <si>
    <t xml:space="preserve">       vuhf_term_guard_freq_class = 243.000))  </t>
  </si>
  <si>
    <t xml:space="preserve">  vuhf_term_active_modul_class = "  "</t>
  </si>
  <si>
    <t xml:space="preserve">      vuhf_term_active_modul_class = vuhf_term_tuned_modul_class</t>
  </si>
  <si>
    <t xml:space="preserve">      vuhf_term_active_modul_class = "MT"</t>
  </si>
  <si>
    <t>FMSB-007334	BLOCK_2	BUILD_4	Safety Class: NOT_ASSIGNED</t>
  </si>
  <si>
    <t>FMSB-045776	BLOCK_2	BUILD_4	Safety Class: NOT_ASSIGNED</t>
  </si>
  <si>
    <t xml:space="preserve">If vuhf_term_oper_mode_class = Tr_G the OFP shall determine vuhf_term_guard_freq_class </t>
  </si>
  <si>
    <t>according to the following table:</t>
  </si>
  <si>
    <t>FMSB-007338	BLOCK_2	BUILD_4	Safety Class: NOT_ASSIGNED</t>
  </si>
  <si>
    <t>The OFP shall determine vuhf_term_guard_freq_class as in the following:</t>
  </si>
  <si>
    <t xml:space="preserve">   vuhf_term_oper_mode_class /= Tr_G </t>
  </si>
  <si>
    <t xml:space="preserve">   vuhf_term_guard_freq_class = "    "</t>
  </si>
  <si>
    <t xml:space="preserve">   vuhf_term_fail_status_class = Good and   </t>
  </si>
  <si>
    <t xml:space="preserve">   vuhf_term_oper_mode_class = Tr_G and</t>
  </si>
  <si>
    <t xml:space="preserve">   a valid frequency is tuned</t>
  </si>
  <si>
    <t xml:space="preserve">   vuhf_term_guard_freq_class = &lt;Guard String&gt; according to req FMSB-045776</t>
  </si>
  <si>
    <t>FMSB-007340	BLOCK_2	BUILD_4	Safety Class: NOT_ASSIGNED</t>
  </si>
  <si>
    <t>The OFP shall set:</t>
  </si>
  <si>
    <t>Note: the String must have the underscore attribute set to draw the horizontal separation line (see FMSB-007284)</t>
  </si>
  <si>
    <t>FMSB-007342	BLOCK_2	BUILD_4	Safety Class: NOT_ASSIGNED</t>
  </si>
  <si>
    <t>The OFP shall determine vuhf_term_alert_class as in the following:</t>
  </si>
  <si>
    <t xml:space="preserve">If vuhf_term_power_status_class = Off </t>
  </si>
  <si>
    <t xml:space="preserve"> vuhf_term_alert_class = " OFF" </t>
  </si>
  <si>
    <t xml:space="preserve">elsif vuhf_term_fail_status_class = Fail </t>
  </si>
  <si>
    <t>FMSB-007344	BLOCK_2	BUILD_4	Safety Class: NOT_ASSIGNED</t>
  </si>
  <si>
    <t>FMSB-007346	BLOCK_2	BUILD_4	Safety Class: NOT_ASSIGNED</t>
  </si>
  <si>
    <t>The OFP shall determine vuhf_term_standby_id_class as in the following:</t>
  </si>
  <si>
    <t xml:space="preserve">   vuhf_term_emerg_status_class /= Off </t>
  </si>
  <si>
    <t xml:space="preserve">   vuhf_term_standby_id_class = “-----”;    </t>
  </si>
  <si>
    <t xml:space="preserve">   if vuhf_term_mt_mode_class = Off then </t>
  </si>
  <si>
    <t xml:space="preserve">          vuhf_term_standby_id_class = "-----"</t>
  </si>
  <si>
    <t xml:space="preserve">         vuhf_term_standby_id_class = vuhf_term_prev_tuned_mt_ch_id_class </t>
  </si>
  <si>
    <t>FMSB-007347	BLOCK_2	BUILD_4.1	Safety Class: NOT_ASSIGNED</t>
  </si>
  <si>
    <t>FMSB-007350	BLOCK_2	BUILD_4	Safety Class: NOT_ASSIGNED</t>
  </si>
  <si>
    <t>The OFP shall determine the vuhf_term_standby_freq_class as in the following:</t>
  </si>
  <si>
    <t xml:space="preserve">   vuhf_term_emerg_status_class /= Off</t>
  </si>
  <si>
    <t xml:space="preserve">   vuhf_term_standby_freq_class = "---.---"</t>
  </si>
  <si>
    <t xml:space="preserve">    vuhf_term_standby_freq_class = &lt;prev&gt;vuhf_term_active_freq_class  </t>
  </si>
  <si>
    <t>FMSB-007351	BLOCK_2	BUILD_4	Safety Class: NOT_ASSIGNED</t>
  </si>
  <si>
    <t>FMSB-007357	BLOCK_2	BUILD_4	Safety Class: NOT_ASSIGNED</t>
  </si>
  <si>
    <t>The OFP shall determine the vuhf_term_standby_ch_class as in the following:</t>
  </si>
  <si>
    <t xml:space="preserve">   vuhf_term_manual_ctrl_class = Manual or </t>
  </si>
  <si>
    <t xml:space="preserve">   vuhf_term_standby_ch_class = "  "</t>
  </si>
  <si>
    <t xml:space="preserve">   do not display the relevant label “CH” </t>
  </si>
  <si>
    <t>FMSB-007358	BLOCK_2	BUILD_4	Safety Class: NOT_ASSIGNED</t>
  </si>
  <si>
    <t>FMSB-007363	BLOCK_2	BUILD_4	Safety Class: NOT_ASSIGNED</t>
  </si>
  <si>
    <t>The OFP shall determine vuhf_term_standby_modul_class as in the following:</t>
  </si>
  <si>
    <t xml:space="preserve">  vuhf_term_standby_modul_class = "  "</t>
  </si>
  <si>
    <t xml:space="preserve">   vuhf_term_standby_modul_class = &lt;prev&gt; vuhf_term_active_modul_class</t>
  </si>
  <si>
    <t>FMSB-007364	BLOCK_2	BUILD_4	Safety Class: NOT_ASSIGNED</t>
  </si>
  <si>
    <t xml:space="preserve">In the next paragraphs it is described how to determine and manage the data related to variable fields of  "COMM TUNE INDEX Page". </t>
  </si>
  <si>
    <t>FMSB-007607	BLOCK_2	BUILD_4	Safety Class: NOT_ASSIGNED</t>
  </si>
  <si>
    <t>as explained below:</t>
  </si>
  <si>
    <t xml:space="preserve">  -- Channels with 25 KHz bandwidth:</t>
  </si>
  <si>
    <t>IF the frequency is within the ranges defined in the table (excluded 118.000 MHz to 136.975 MHz) and is multiple of 25 Khz  [i.e.: 30.000; 30.025; 30.050]</t>
  </si>
  <si>
    <t xml:space="preserve"> (*) computed according to the table above</t>
  </si>
  <si>
    <t>FMSB-007609	BLOCK_2	BUILD_4	Safety Class: NOT_ASSIGNED</t>
  </si>
  <si>
    <t>IF vuhf_term_power_status_class = On and</t>
  </si>
  <si>
    <t xml:space="preserve">   vuhf_term_fail_status_class = Good and</t>
  </si>
  <si>
    <t xml:space="preserve">   vuhf_term_mt_mode_class = Off and -- Maritime OFF</t>
  </si>
  <si>
    <t xml:space="preserve">   vuhf_term_emerg_status_class = Off and</t>
  </si>
  <si>
    <t xml:space="preserve">   a valid frequency is tuned *</t>
  </si>
  <si>
    <t xml:space="preserve">   -- Update frequencies:</t>
  </si>
  <si>
    <t xml:space="preserve">    -- Command the Radio:</t>
  </si>
  <si>
    <t xml:space="preserve">    vuhf_con_freq_class = vuhf_term_tuned_freq_class</t>
  </si>
  <si>
    <t xml:space="preserve">    vuhf_con_modul_class = vuhf_term_tuned_modul_class</t>
  </si>
  <si>
    <t xml:space="preserve">    vuhf_con_offset_class = vuhf_term_tuned_offset_class</t>
  </si>
  <si>
    <t>* that is a valid Frequency is entered in the MCDU scratchpad and the LSK 1(3)R pressed event is detected</t>
  </si>
  <si>
    <t>FMSB-007610	BLOCK_2	BUILD_4	Safety Class: NOT_ASSIGNED</t>
  </si>
  <si>
    <t xml:space="preserve">IF vuhf_term_mt_mode_class = On AND </t>
  </si>
  <si>
    <t xml:space="preserve">     a valid frequency is tuned</t>
  </si>
  <si>
    <t xml:space="preserve">    -- Change back the Maritime Mode to Off</t>
  </si>
  <si>
    <t xml:space="preserve">    vuhf_term_mt_mode_class = OFF; </t>
  </si>
  <si>
    <t xml:space="preserve">    -- Update frequencies:</t>
  </si>
  <si>
    <t>FMSB-007714	BLOCK_2	BUILD_4	Safety Class: NOT_ASSIGNED</t>
  </si>
  <si>
    <t>When a new valid frequency tuning is commanded to a V/UHF1(2) radio, the OFP shall update the COMM TUNE INDEX page fields as described in section "COMM TUNE INDEX Page".</t>
  </si>
  <si>
    <t>FMSB-007612	BLOCK_2	BUILD_4	Safety Class: NOT_ASSIGNED</t>
  </si>
  <si>
    <t xml:space="preserve">  a INVALID frequency is tuned   </t>
  </si>
  <si>
    <t xml:space="preserve">     vuhf_term_advisory_msg_class = Invalid_Entry</t>
  </si>
  <si>
    <t>FMSB-007665	BLOCK_2	BUILD_4	Safety Class: NOT_ASSIGNED</t>
  </si>
  <si>
    <t>if (vuhf_term_fail_status_class = Fail or</t>
  </si>
  <si>
    <t xml:space="preserve">    vuhf_term_manual_ctrl_class = Manual or </t>
  </si>
  <si>
    <t xml:space="preserve">    vuhf_term_emerg_status_class /= Off)</t>
  </si>
  <si>
    <t xml:space="preserve">   and LSK 1(3)R is pressed </t>
  </si>
  <si>
    <t xml:space="preserve">  vuhf_term_advisory_msg_class = Not_Allowed</t>
  </si>
  <si>
    <t>FMSB-007666	BLOCK_2	BUILD_4	Safety Class: NOT_ASSIGNED</t>
  </si>
  <si>
    <t>When the OFP command a new valid tuning frequency to V/UHF1(2) radio it shall monitor the following data on MIL-STD-1553 message “VU1(2) Status Data” to check for consistency, as illustrated below:</t>
  </si>
  <si>
    <t>If within 2 seconds we have that</t>
  </si>
  <si>
    <t xml:space="preserve">    (vuhf_term_tuned_freq_class = vuhf_mon_freq_class) AND</t>
  </si>
  <si>
    <t xml:space="preserve">    (vuhf_term_tuned_modul_class = vuhf_mon_modul_class) AND</t>
  </si>
  <si>
    <t xml:space="preserve">    (vuhf_term_tuned_offset_class = vuhf_mon_offset_class) </t>
  </si>
  <si>
    <t xml:space="preserve">    the radio tuning is successful                        </t>
  </si>
  <si>
    <t xml:space="preserve">elsif the OFP shall do: </t>
  </si>
  <si>
    <t xml:space="preserve">      turns the “Active” Fields (1-4) in Color = AMBER and Font = SMALL</t>
  </si>
  <si>
    <t>Active Fields will be reverted again to white/green large font when any new V/UHF1(2) radio tuning is attempted, resetting also the Invalid Tune indication to the other FMS Bridge .</t>
  </si>
  <si>
    <t>FMSB-007679	BLOCK_2	BUILD_4	Safety Class: NOT_ASSIGNED</t>
  </si>
  <si>
    <t>If vuhf_term_mt_mode_class = On the OFP shall determine the frequency on the basis of:</t>
  </si>
  <si>
    <t>and according to the the following table:</t>
  </si>
  <si>
    <t>FMSB-007681	BLOCK_2	BUILD_4	Safety Class: NOT_ASSIGNED</t>
  </si>
  <si>
    <t xml:space="preserve">   vuhf_term_emerg_status_class = Off AND </t>
  </si>
  <si>
    <t xml:space="preserve">     THEN</t>
  </si>
  <si>
    <t xml:space="preserve">        vuhf_term_prev_tuned_mt_ch_id = vuhf_term_tuned_mt_ch_id_class</t>
  </si>
  <si>
    <t xml:space="preserve">     END IF</t>
  </si>
  <si>
    <t xml:space="preserve">   vuhf_con_marit_channel_class = vuhf_term_tuned_mt_ch_class</t>
  </si>
  <si>
    <t xml:space="preserve">   vuhf_con_marit_mode_class = vuhf_term_mt_mode_class</t>
  </si>
  <si>
    <t xml:space="preserve">   vuhf_con_marit_station_class = vuhf_term_marit_station_class</t>
  </si>
  <si>
    <t>FMSB-007684	BLOCK_2	BUILD_4	Safety Class: NOT_ASSIGNED</t>
  </si>
  <si>
    <t>if (vuhf_term_power_status_class = On and</t>
  </si>
  <si>
    <t xml:space="preserve">   vuhf_term_mt_mode_class = On) </t>
  </si>
  <si>
    <t xml:space="preserve">   AND</t>
  </si>
  <si>
    <t xml:space="preserve">   (an invalid entry(*) is entered in the MCDU scratchpad and LSK 1(3)R is       </t>
  </si>
  <si>
    <t xml:space="preserve">    pressed)    </t>
  </si>
  <si>
    <t xml:space="preserve">  vuhf_term_advisory_msg_class = Invalid_Entry</t>
  </si>
  <si>
    <t>FMSB-007685	BLOCK_2	BUILD_4	Safety Class: NOT_ASSIGNED</t>
  </si>
  <si>
    <t>When the a new valid Maritime Channel tuning is commanded to a V/UHF1(2) radio the OFP shall monitor the following data on MIL-STD-1553 message “VU1(2) Status Data” to check for consistency, as illustrated below:</t>
  </si>
  <si>
    <t xml:space="preserve">   (vuhf_mon_marit_channel_class = vuhf_term_tuned_mt_ch_class) AND</t>
  </si>
  <si>
    <t xml:space="preserve">   (vuhf_mon_marit_mode_class = vuhf_term_mt_mode_class) AND</t>
  </si>
  <si>
    <t xml:space="preserve">   (vuhf_mon_marit_station_class = vuhf_term_marit_station_class) AND</t>
  </si>
  <si>
    <t>FMSB-007687	BLOCK_2	BUILD_4	Safety Class: NOT_ASSIGNED</t>
  </si>
  <si>
    <t xml:space="preserve">   LSK 1(3)R pressed event is detected AND scratchpad is empty)</t>
  </si>
  <si>
    <t xml:space="preserve">     vuhf_term_tuned_modul_class &lt;--&gt; vuhf_term_prev_tuned_modul_class</t>
  </si>
  <si>
    <t xml:space="preserve">     -- Command the Radio:</t>
  </si>
  <si>
    <t xml:space="preserve">     vuhf_con_freq_class = vuhf_term_tuned_freq_class</t>
  </si>
  <si>
    <t xml:space="preserve">     vuhf_con_modul_class = vuhf_term_tuned_modul_class</t>
  </si>
  <si>
    <t xml:space="preserve">     vuhf_con_offset_class = vuhf_term_tuned_offset_class (See Note)  </t>
  </si>
  <si>
    <t xml:space="preserve">      vuhf_term_prev_tuned_mt_ch_class &lt;--&gt; vuhf_term_prev_tuned_mt_ch_class</t>
  </si>
  <si>
    <t xml:space="preserve">      -- Command the Radio:</t>
  </si>
  <si>
    <t xml:space="preserve">      vuhf_con_marit_channel_class = vuhf_term_tuned_mt_ch_class</t>
  </si>
  <si>
    <t xml:space="preserve">      vuhf_con_marit_mode_class = vuhf_term_mt_mode_class</t>
  </si>
  <si>
    <t xml:space="preserve">      vuhf_con_marit_station_class = vuhf_term_marit_station_class </t>
  </si>
  <si>
    <t xml:space="preserve">   END IF</t>
  </si>
  <si>
    <t xml:space="preserve">   THEN</t>
  </si>
  <si>
    <t>Note: the tuning check shall be done as specified in “Tuning by entering Frequency ” "Tuning by entering Maritime Channel" paragraphs.</t>
  </si>
  <si>
    <t>FMSB-007690	BLOCK_2	BUILD_4	Safety Class: NOT_ASSIGNED</t>
  </si>
  <si>
    <t xml:space="preserve">   vuhf_term_emerg_status_class = Off </t>
  </si>
  <si>
    <t xml:space="preserve">      -- Retrieve Active and Standby Frequency and command the Radio:</t>
  </si>
  <si>
    <t xml:space="preserve">      vuhf_con_freq_class = vuhf_term_tuned_freq_class</t>
  </si>
  <si>
    <t xml:space="preserve">      vuhf_con_modul_class = vuhf_term_tuned_modul_class</t>
  </si>
  <si>
    <t xml:space="preserve">      vuhf_con_offset_class = vuhf_term_tuned_offset_class</t>
  </si>
  <si>
    <t xml:space="preserve">      --Retrieve Active and Standby Maritime Channels and command the Radio:</t>
  </si>
  <si>
    <t xml:space="preserve">     vuhf_con_marit_mode_class = vuhf_term_mt_mode_class</t>
  </si>
  <si>
    <t xml:space="preserve">      vuhf_con_marit_station_class = vuhf_term_marit_station_class</t>
  </si>
  <si>
    <t xml:space="preserve">     Check that tuning is successful (See Note)  </t>
  </si>
  <si>
    <t>FMSB-007692	BLOCK_2	BUILD_4	Safety Class: NOT_ASSIGNED</t>
  </si>
  <si>
    <t>IF (vuhf_term_power_status_class = On and</t>
  </si>
  <si>
    <t xml:space="preserve">     vuhf_term_fail_status_class = Good and</t>
  </si>
  <si>
    <t xml:space="preserve">     vuhf_term_manual_ctrl_class = Not_Manual and </t>
  </si>
  <si>
    <t xml:space="preserve">     vuhf_term_mt_mode_class = Off) </t>
  </si>
  <si>
    <t xml:space="preserve">   -- Emerg Mode is selected: </t>
  </si>
  <si>
    <t xml:space="preserve">   IF &lt;prev&gt; vuhf_term_emerg_status_class = Off and  </t>
  </si>
  <si>
    <t xml:space="preserve">        (vuhf_term_emerg_status_class = Em_121 or </t>
  </si>
  <si>
    <t xml:space="preserve">         vuhf_term_emerg_status_class = Em_243)  (See Note 1)</t>
  </si>
  <si>
    <t xml:space="preserve">    save Active and Standby Frequency </t>
  </si>
  <si>
    <t xml:space="preserve">    if vuhf_term_emerg_status_class = Em_121 then</t>
  </si>
  <si>
    <t xml:space="preserve">      vuhf_con_freq_class = 121500</t>
  </si>
  <si>
    <t xml:space="preserve">    elsif vuhf_term_emerg_status_class = Em_243 then</t>
  </si>
  <si>
    <t xml:space="preserve">     vuhf_con_freq_class = 243000</t>
  </si>
  <si>
    <t xml:space="preserve">   vuhf_con_modul_class = AM	</t>
  </si>
  <si>
    <t xml:space="preserve">   vuhf_con_offset_class = 0	</t>
  </si>
  <si>
    <t xml:space="preserve">   -- Emerg Mode is deselected: </t>
  </si>
  <si>
    <t xml:space="preserve">   ELSIF (&lt;prev&gt; vuhf_term_emerg_status_class = Em_121 or </t>
  </si>
  <si>
    <t xml:space="preserve">               &lt;prev&gt; vuhf_term_emerg_status_class = Em_243) and </t>
  </si>
  <si>
    <t xml:space="preserve">                vuhf_term_emerg_status_class = Off) </t>
  </si>
  <si>
    <t xml:space="preserve">   THEN </t>
  </si>
  <si>
    <t xml:space="preserve">       retrieve Active/Standby Frequency </t>
  </si>
  <si>
    <t xml:space="preserve">       Command the Radio using Active frequency to tune it</t>
  </si>
  <si>
    <t xml:space="preserve">   Check that tuning is successful (See Note 2)  </t>
  </si>
  <si>
    <t xml:space="preserve">   Update COMM TUNE INDEX and VUn TUNE Page Fields accordingly </t>
  </si>
  <si>
    <t>Note 1: Emergency Mode is activated via VUn TUNE page, by changing EMERGENGY SWITCH from "OFF" to “121” or “243” [see req FMSB-007420].</t>
  </si>
  <si>
    <t>Note 2: the tuning check shall be done as specified in “Tuning by entering Frequency” paragraph.</t>
  </si>
  <si>
    <t>Note 3: the Emergency Frequency tuned shall be not be saved in NVM</t>
  </si>
  <si>
    <t>FMSB-007695	BLOCK_2	BUILD_4	Safety Class: NOT_ASSIGNED</t>
  </si>
  <si>
    <t xml:space="preserve">     vuhf_term_manual_ctrl_class = Not_Manual and</t>
  </si>
  <si>
    <t xml:space="preserve">     vuhf_term_mt_mode_class = On) </t>
  </si>
  <si>
    <t xml:space="preserve">        vuhf_term_emerg_status_class = Em_16  (See Note 1)</t>
  </si>
  <si>
    <t xml:space="preserve">    save Active and Standby Maritime Channels and Ship/Shore selection</t>
  </si>
  <si>
    <t xml:space="preserve">    vuhf_con_marit_station_class = 16</t>
  </si>
  <si>
    <t xml:space="preserve">    vuhf_con_marit_mode_class = Mt_On</t>
  </si>
  <si>
    <t xml:space="preserve">    vuhf_con_marit_station_class = vuhf_term_marit_station_class</t>
  </si>
  <si>
    <t xml:space="preserve">   ELSIF &lt;prev&gt; vuhf_term_emerg_status_class = Em_16  </t>
  </si>
  <si>
    <t xml:space="preserve">                vuhf_term_emerg_status_class = Off</t>
  </si>
  <si>
    <t xml:space="preserve">       retrieve Active and Standby Maritime Channels and Ship/Shore selection</t>
  </si>
  <si>
    <t xml:space="preserve">       Command the Radio using this settings to tune it</t>
  </si>
  <si>
    <t>Note 1: Emergency Mode is activated via VUn MARITIME page, by changing EMERGENGY SWITCH from "OFF" to “ON”</t>
  </si>
  <si>
    <t>(*) radio tuned to MT Channel 16 - 156.800 MHZ</t>
  </si>
  <si>
    <t>FMSB-007747	BLOCK_2	BUILD_4	Safety Class: NOT_ASSIGNED</t>
  </si>
  <si>
    <t>FMSB-007746	BLOCK_2	BUILD_4	Safety Class: NOT_ASSIGNED</t>
  </si>
  <si>
    <t xml:space="preserve">  Power_On_by_Tuning_Request = FALSE;</t>
  </si>
  <si>
    <t>IF Power_On_by_Tuning_Request = TRUE</t>
  </si>
  <si>
    <t>If &lt;prev&gt; vuhf_term_power_status_class = Off and</t>
  </si>
  <si>
    <t>FMSB-007730	BLOCK_2	BUILD_4	Safety Class: NOT_ASSIGNED</t>
  </si>
  <si>
    <t xml:space="preserve">   vuhf_con_freq_class = vuhf_term_tuned_freq_class</t>
  </si>
  <si>
    <t xml:space="preserve">   vuhf_con_modul_class = vuhf_term_tuned_modul_class</t>
  </si>
  <si>
    <t xml:space="preserve">   vuhf_con_offset_class = vuhf_term_tuned_offset_class</t>
  </si>
  <si>
    <t>FMSB-007739	BLOCK_2	BUILD_4	Safety Class: NOT_ASSIGNED</t>
  </si>
  <si>
    <t>if &lt;prev&gt; vuhf_term_manual_ctrl_class = Not_Manual and</t>
  </si>
  <si>
    <t xml:space="preserve">                 vuhf_term_manual_ctrl_class = Manual </t>
  </si>
  <si>
    <t xml:space="preserve">   if vuhf_term_mt_mode_class = Off	</t>
  </si>
  <si>
    <t>elsif &lt;prev&gt; vuhf_term_manual_ctrl_class = Manual and</t>
  </si>
  <si>
    <t xml:space="preserve">                     vuhf_term_manual_ctrl_class = Not_Manual </t>
  </si>
  <si>
    <t xml:space="preserve">     if vuhf_term_mt_mode_class = Off </t>
  </si>
  <si>
    <t xml:space="preserve">       -- Command the Radio:    </t>
  </si>
  <si>
    <t xml:space="preserve">       vuhf_con_freq_class = vuhf_term_tuned_freq_class</t>
  </si>
  <si>
    <t xml:space="preserve">       vuhf_con_modul_class = vuhf_term_tuned_modul_class</t>
  </si>
  <si>
    <t xml:space="preserve">       vuhf_con_offset_class = vuhf_term_tuned_offset_class   </t>
  </si>
  <si>
    <t xml:space="preserve">       vuhf_con_marit_station_class = vuhf_term_marit_station_class</t>
  </si>
  <si>
    <t xml:space="preserve">   end if     </t>
  </si>
  <si>
    <t xml:space="preserve">       -- Command the Radio </t>
  </si>
  <si>
    <t xml:space="preserve">      vuhf_con_rt_mode_class = vuhf_term_oper_mode_class</t>
  </si>
  <si>
    <t xml:space="preserve">      vuhf_con_squelch_class = vuhf_term_squelch_state_class</t>
  </si>
  <si>
    <t xml:space="preserve">       Check that tuning is successful (See Note )  </t>
  </si>
  <si>
    <t xml:space="preserve">      Update COMM TUNE INDEX and VUn TUNE Page Fields accordingly </t>
  </si>
  <si>
    <t>Note: the tuning check shall be done as specified in “Tuning by entering Frequency” and "Tuning by entering Maritime Channel” paragraphs.</t>
  </si>
  <si>
    <t>FMSB-007369	BLOCK_2	BUILD_4	Safety Class: NOT_ASSIGNED</t>
  </si>
  <si>
    <t>Figure 14: VU1 TUNE Page layout example</t>
  </si>
  <si>
    <t>FMSB-007371	BLOCK_2	BUILD_4	Safety Class: NOT_ASSIGNED</t>
  </si>
  <si>
    <t>Figure 15: VUn TUNE Page Fields</t>
  </si>
  <si>
    <t>All the details about fixed and variable fields are described hereafter.</t>
  </si>
  <si>
    <t>FMSB-007375	BLOCK_2	BUILD_4	Safety Class: NOT_ASSIGNED</t>
  </si>
  <si>
    <t>FMSB-007376	BLOCK_2	BUILD_4	Safety Class: NOT_ASSIGNED</t>
  </si>
  <si>
    <t xml:space="preserve">   a valid Frequency is tuned</t>
  </si>
  <si>
    <t xml:space="preserve">  IF vuhf_term_prev_tuned_band_class =VHF THEN</t>
  </si>
  <si>
    <t xml:space="preserve">  ELSIF vuhf_term_prev_tuned_band_class =UHF THEN</t>
  </si>
  <si>
    <t>FMSB-007377	BLOCK_2	BUILD_4	Safety Class: NOT_ASSIGNED</t>
  </si>
  <si>
    <t>WHEN LSK 3R is pressed the OFP shall open EITHER the Page("PRESETS VU1") OR the “Page("PRESETS VU2") page DEPENDING on the V/UHF radio that the current VUn TUNE Page refers to.</t>
  </si>
  <si>
    <t>FMSB-007381	BLOCK_2	BUILD_4	Safety Class: NOT_ASSIGNED</t>
  </si>
  <si>
    <t>FMSB-007383	BLOCK_2	BUILD_4	Safety Class: NOT_ASSIGNED</t>
  </si>
  <si>
    <t>The OFP shall determine the content of Field 1 I.A.W. the requirements specified for the same field in COMM TUNE INDEX Page (req. FMSB-007305), excluding those referring to Maritime ON condition.</t>
  </si>
  <si>
    <t>In addition the OFP shall set the string Active Identifier as in the following:</t>
  </si>
  <si>
    <t>where LEN is the length of Active_ID strings</t>
  </si>
  <si>
    <t>FMSB-007393	BLOCK_2	BUILD_4	Safety Class: NOT_ASSIGNED</t>
  </si>
  <si>
    <t>FMSB-007396	BLOCK_2	BUILD_4	Safety Class: NOT_ASSIGNED</t>
  </si>
  <si>
    <t>FMSB-007405	BLOCK_2	BUILD_4	Safety Class: NOT_ASSIGNED</t>
  </si>
  <si>
    <t>FMSB-007406	BLOCK_2	BUILD_4	Safety Class: NOT_ASSIGNED</t>
  </si>
  <si>
    <t>FMSB-007414	BLOCK_2	BUILD_4	Safety Class: NOT_ASSIGNED</t>
  </si>
  <si>
    <t>FMSB-007418	BLOCK_2	BUILD_4	Safety Class: NOT_ASSIGNED</t>
  </si>
  <si>
    <t>FMSB-007420	BLOCK_2	BUILD_4	Safety Class: NOT_ASSIGNED</t>
  </si>
  <si>
    <t xml:space="preserve">Pressing SKL ‘2L’, the OFP shall set EMERG_SWITCH value in a circular manner in the following order: “OFF”, “121”, “243”. </t>
  </si>
  <si>
    <t>FMSB-007423	BLOCK_2	BUILD_4	Safety Class: NOT_ASSIGNED</t>
  </si>
  <si>
    <t xml:space="preserve">   (EMERG_SWITCH changes from “OFF” to “121” or</t>
  </si>
  <si>
    <t xml:space="preserve">     EMERG_SWITCH changes from “121” to “243”)</t>
  </si>
  <si>
    <t xml:space="preserve">  the OFP shall operates in Emergency Mode (See section Emergency Mode Activation/Deactivation).</t>
  </si>
  <si>
    <t>FMSB-007424	BLOCK_2	BUILD_4	Safety Class: NOT_ASSIGNED</t>
  </si>
  <si>
    <t xml:space="preserve">IF vuhf_term_manual_ctrl_class = Manual AND </t>
  </si>
  <si>
    <t xml:space="preserve">   LSK “2L” is pressed </t>
  </si>
  <si>
    <t xml:space="preserve">   vuhf_term_advisory_msg_class = Not_Allowed</t>
  </si>
  <si>
    <t>FMSB-007432	BLOCK_2	BUILD_4	Safety Class: NOT_ASSIGNED</t>
  </si>
  <si>
    <t>FMSB-007541	BLOCK_2	BUILD_4	Safety Class: NOT_ASSIGNED</t>
  </si>
  <si>
    <t>FMSB-007540	BLOCK_2	BUILD_4	Safety Class: NOT_ASSIGNED</t>
  </si>
  <si>
    <t>FMSB-007546	BLOCK_2	BUILD_4	Safety Class: NOT_ASSIGNED</t>
  </si>
  <si>
    <t>IF V/UHF1(2) radio is in Manual Mode AND LSK “3L” is pressed THEN OFP shall activate the Data Entry Advisory Message “!NOT ALLOWED” (vuhf_term_advisory_msg_class = Not_Allowed).</t>
  </si>
  <si>
    <t>FMSB-007545	BLOCK_2	BUILD_4	Safety Class: NOT_ASSIGNED</t>
  </si>
  <si>
    <t>IF vuhf_term_oper_mode_class /= &lt;prev&gt; vuhf_term_oper_mode_class</t>
  </si>
  <si>
    <t xml:space="preserve">   vuhf_con_rt_mode_class = vuhf_term_oper_mode_class</t>
  </si>
  <si>
    <t xml:space="preserve">   Check that tuning is successful (See Note)</t>
  </si>
  <si>
    <t>Note: If after 2 seconds there is still a discrepancy the OFP shall activate the CNI CWA System Advisory Message “INVALID VU1(2) CONTROL” (vuhf_term_cwa_sys_msg_class = Invalid_Vu1_Control/Invalid_Vu2_Control)</t>
  </si>
  <si>
    <t>FMSB-007555	BLOCK_2	BUILD_4	Safety Class: NOT_ASSIGNED</t>
  </si>
  <si>
    <t>FMSB-007560	BLOCK_2	BUILD_4	Safety Class: NOT_ASSIGNED</t>
  </si>
  <si>
    <t>FMSB-007561	BLOCK_2	BUILD_4	Safety Class: NOT_ASSIGNED</t>
  </si>
  <si>
    <t>FMSB-007566	BLOCK_2	BUILD_4	Safety Class: NOT_ASSIGNED</t>
  </si>
  <si>
    <t xml:space="preserve">if (vuhf_term_manual_ctrl_class = Manual or </t>
  </si>
  <si>
    <t xml:space="preserve">    vuhf_term_emerg_status_class /= Off) AND</t>
  </si>
  <si>
    <t xml:space="preserve">    LSK “4L” is pressed</t>
  </si>
  <si>
    <t xml:space="preserve">    vuhf_term_advisory_msg_class = Not_Allowed</t>
  </si>
  <si>
    <t>FMSB-007565	BLOCK_2	BUILD_4	Safety Class: NOT_ASSIGNED</t>
  </si>
  <si>
    <t xml:space="preserve">IF vuhf_term_mt_mode_class /= &lt;prev&gt; vuhf_term_mt_mode_class </t>
  </si>
  <si>
    <t xml:space="preserve">   vuhf_con_marit_mode_class= vuhf_term_mt_mode_class</t>
  </si>
  <si>
    <t>FMSB-007556	BLOCK_2	BUILD_4	Safety Class: NOT_ASSIGNED</t>
  </si>
  <si>
    <t>FMSB-007572	BLOCK_2	BUILD_4	Safety Class: NOT_ASSIGNED</t>
  </si>
  <si>
    <t>FMSB-007828	BLOCK_2	BUILD_4	Safety Class: NOT_ASSIGNED</t>
  </si>
  <si>
    <t xml:space="preserve">IF vuhf_term_power_status_class = Off </t>
  </si>
  <si>
    <t>where TONE_SEL can assume these values: “ON”, “OFF”</t>
  </si>
  <si>
    <t>FMSB-007571	BLOCK_2	BUILD_4	Safety Class: NOT_ASSIGNED</t>
  </si>
  <si>
    <t xml:space="preserve">IF eqp_term_ofp_dev_id = 1 </t>
  </si>
  <si>
    <t xml:space="preserve">    if TONE_SEL = “ON” </t>
  </si>
  <si>
    <t xml:space="preserve">      discr_con_vuhf1_tone_ctrl = ENABLE_TONE</t>
  </si>
  <si>
    <t xml:space="preserve">      discr_con_vuhf1_tone_ctrl = DISABLE_TONE</t>
  </si>
  <si>
    <t xml:space="preserve">      discr_con_vuhf2_tone_ctrl = ENABLE_TONE</t>
  </si>
  <si>
    <t xml:space="preserve">      discr_con_vuhf2_tone_ctrl = DISABLE_TONE</t>
  </si>
  <si>
    <t>FMSB-007570	BLOCK_2	BUILD_4	Safety Class: NOT_ASSIGNED</t>
  </si>
  <si>
    <t>FMSB-007557	BLOCK_2	BUILD_4	Safety Class: NOT_ASSIGNED</t>
  </si>
  <si>
    <t>FMSB-007574	BLOCK_2	BUILD_4	Safety Class: NOT_ASSIGNED</t>
  </si>
  <si>
    <t>IF eqp_term_ofp_dev_id = 1   -- BRIDGE 1</t>
  </si>
  <si>
    <t xml:space="preserve">     discr_con_vuhf1_antenna_sel = TOP</t>
  </si>
  <si>
    <t xml:space="preserve">     discr_con_vuhf1_antenna_sel = BOTTOM</t>
  </si>
  <si>
    <t xml:space="preserve">    THEN </t>
  </si>
  <si>
    <t xml:space="preserve">       discr_con_vuhf1_antenna_sel = TOP</t>
  </si>
  <si>
    <t xml:space="preserve">       discr_con_vuhf1_antenna_sel = BOTTOM</t>
  </si>
  <si>
    <t xml:space="preserve">     ELSE  - WOW conditions unknown</t>
  </si>
  <si>
    <t xml:space="preserve">        discr_con_vuhf1_antenna_sel = TOP</t>
  </si>
  <si>
    <t xml:space="preserve">       Set REV_VIDEO= REVERSE_VIDEO</t>
  </si>
  <si>
    <t xml:space="preserve">   END IF  </t>
  </si>
  <si>
    <t>ELSE    -- BRIDGE 2</t>
  </si>
  <si>
    <t xml:space="preserve">     discr_con_vuhf2_antenna_sel = TOP</t>
  </si>
  <si>
    <t xml:space="preserve">     discr_con_vuhf2_antenna_sel = BOTTOM</t>
  </si>
  <si>
    <t xml:space="preserve">       discr_con_vuhf2_antenna_sel = TOP</t>
  </si>
  <si>
    <t xml:space="preserve">     THEN </t>
  </si>
  <si>
    <t xml:space="preserve">         discr_con_vuhf2_antenna_sel = BOTTOM</t>
  </si>
  <si>
    <t>FMSB-007575	BLOCK_2	BUILD_4	Safety Class: NOT_ASSIGNED</t>
  </si>
  <si>
    <t>At power up the OFP shall set ANT_SEL =  “AUTO” (as default value).</t>
  </si>
  <si>
    <t>FMSB-007558	BLOCK_2	BUILD_4	Safety Class: NOT_ASSIGNED</t>
  </si>
  <si>
    <t>FMSB-007559	BLOCK_2	BUILD_4	Safety Class: NOT_ASSIGNED</t>
  </si>
  <si>
    <t>FMSB-007597	BLOCK_2	BUILD_4	Safety Class: NOT_ASSIGNED</t>
  </si>
  <si>
    <t xml:space="preserve">IF vuhf_term_squelch_state_class /= &lt;prev&gt; vuhf_term_squelch_state_class </t>
  </si>
  <si>
    <t>FMSB-007595	BLOCK_2	BUILD_4	Safety Class: NOT_ASSIGNED</t>
  </si>
  <si>
    <t>FMSB-007598	BLOCK_2	BUILD_4	Safety Class: NOT_ASSIGNED</t>
  </si>
  <si>
    <t>if vuhf_term_power_status_class = On and</t>
  </si>
  <si>
    <t xml:space="preserve">   scratchpad is empty AND</t>
  </si>
  <si>
    <t xml:space="preserve">    vuhf_term_advisory_msg_class = Invalid_Entry</t>
  </si>
  <si>
    <t>FMSB-007599	BLOCK_2	BUILD_4	Safety Class: NOT_ASSIGNED</t>
  </si>
  <si>
    <t>FMSB-007435	BLOCK_2	BUILD_4	Safety Class: NOT_ASSIGNED</t>
  </si>
  <si>
    <t>The OFP shall display the VUn MARITIME Page (n=1;2) with layout and fields as shown below:</t>
  </si>
  <si>
    <t>Figure 16: VUn MARITIME Page layout example</t>
  </si>
  <si>
    <t>FMSB-007440	BLOCK_2	BUILD_4	Safety Class: NOT_ASSIGNED</t>
  </si>
  <si>
    <t>Figure 17: VUn MARITIME TUNE Page fields</t>
  </si>
  <si>
    <t>FMSB-007443	BLOCK_2	BUILD_4	Safety Class: NOT_ASSIGNED</t>
  </si>
  <si>
    <t>FMSB-007444	BLOCK_2	BUILD_4	Safety Class: NOT_ASSIGNED</t>
  </si>
  <si>
    <t xml:space="preserve">   vuhf_term_manual_ctrl_class = Not_Manual and </t>
  </si>
  <si>
    <t xml:space="preserve">   a valid Maritime Channel is tuned </t>
  </si>
  <si>
    <t xml:space="preserve">  IF BAND = VHF THEN </t>
  </si>
  <si>
    <t xml:space="preserve">  ELSIF BAND = UHF THEN</t>
  </si>
  <si>
    <t>FMSB-007445	BLOCK_2	BUILD_4	Safety Class: NOT_ASSIGNED</t>
  </si>
  <si>
    <t>FMSB-007448	BLOCK_2	BUILD_4	Safety Class: NOT_ASSIGNED</t>
  </si>
  <si>
    <t>The OFP shall ignore LSK 5L, 4R and 5R.</t>
  </si>
  <si>
    <t>FMSB-007449	BLOCK_2	BUILD_4	Safety Class: NOT_ASSIGNED</t>
  </si>
  <si>
    <t>FMSB-007602	BLOCK_2	BUILD_4	Safety Class: NOT_ASSIGNED</t>
  </si>
  <si>
    <t>In addition the OFP shall set string Active_ID as in the following:</t>
  </si>
  <si>
    <t>FMSB-007457	BLOCK_2	BUILD_4	Safety Class: NOT_ASSIGNED</t>
  </si>
  <si>
    <t>FMSB-007458	BLOCK_2	BUILD_4	Safety Class: NOT_ASSIGNED</t>
  </si>
  <si>
    <t>FMSB-007461	BLOCK_2	BUILD_4	Safety Class: NOT_ASSIGNED</t>
  </si>
  <si>
    <t>FMSB-007464	BLOCK_2	BUILD_4	Safety Class: NOT_ASSIGNED</t>
  </si>
  <si>
    <t>FMSB-007470	BLOCK_2	BUILD_4	Safety Class: NOT_ASSIGNED</t>
  </si>
  <si>
    <t>FMSB-007471	BLOCK_2	BUILD_4	Safety Class: NOT_ASSIGNED</t>
  </si>
  <si>
    <t>FMSB-007473	BLOCK_2	BUILD_4	Safety Class: NOT_ASSIGNED</t>
  </si>
  <si>
    <t>FMSB-007477	BLOCK_2	BUILD_4	Safety Class: NOT_ASSIGNED</t>
  </si>
  <si>
    <t>When the V/UHF1(2) radio is powered on, not in fail, and a valid Maritime Channel is tuned (including Emergency Channel 16), the OFP shall display:</t>
  </si>
  <si>
    <t>FMSB-007479	BLOCK_2	BUILD_4	Safety Class: NOT_ASSIGNED</t>
  </si>
  <si>
    <t>FMSB-007481	BLOCK_2	BUILD_4	Safety Class: NOT_ASSIGNED</t>
  </si>
  <si>
    <t>FMSB-007482	BLOCK_2	BUILD_4	Safety Class: NOT_ASSIGNED</t>
  </si>
  <si>
    <t>FMSB-007483	BLOCK_2	BUILD_4	Safety Class: NOT_ASSIGNED</t>
  </si>
  <si>
    <t>IF V/UHF1(2) radio operating in Manual Mode AND softkey LSK “2L” is pressed THEN OFP shall activate the Data Entry Advisory Message “!NOT ALLOWED” (vuhf_term_advisory_msg_class = Not_Allowed).</t>
  </si>
  <si>
    <t>FMSB-007486	BLOCK_2	BUILD_4	Safety Class: NOT_ASSIGNED</t>
  </si>
  <si>
    <t>FMSB-007487	BLOCK_2	BUILD_4	Safety Class: NOT_ASSIGNED</t>
  </si>
  <si>
    <t>WHEN OFP detects a change on softkey ‘3L’ it shall do:</t>
  </si>
  <si>
    <t xml:space="preserve"> - toggle string OPER_MODE between values: “TR” and “TR+G” </t>
  </si>
  <si>
    <t xml:space="preserve"> - setting accordingly vuhf_term_oper_mode_class to Tr or to Tr_G</t>
  </si>
  <si>
    <t>FMSB-007488	BLOCK_2	BUILD_4	Safety Class: NOT_ASSIGNED</t>
  </si>
  <si>
    <t>FMSB-007491	BLOCK_2	BUILD_4	Safety Class: NOT_ASSIGNED</t>
  </si>
  <si>
    <t>(vuhf_term_advisory_msg_class = Not_Allowed)</t>
  </si>
  <si>
    <t>FMSB-007492	BLOCK_2	BUILD_4	Safety Class: NOT_ASSIGNED</t>
  </si>
  <si>
    <t>FMSB-007498	BLOCK_2	BUILD_4	Safety Class: NOT_ASSIGNED</t>
  </si>
  <si>
    <t>FMSB-007499	BLOCK_2	BUILD_4	Safety Class: NOT_ASSIGNED</t>
  </si>
  <si>
    <t>FMSB-007603	BLOCK_2	BUILD_4	Safety Class: NOT_ASSIGNED</t>
  </si>
  <si>
    <t>FMSB-007502	BLOCK_2	BUILD_4	Safety Class: NOT_ASSIGNED</t>
  </si>
  <si>
    <t>FMSB-007503	BLOCK_2	BUILD_4	Safety Class: NOT_ASSIGNED</t>
  </si>
  <si>
    <t>FMSB-007506	BLOCK_2	BUILD_4	Safety Class: NOT_ASSIGNED</t>
  </si>
  <si>
    <t xml:space="preserve">IF V/UHF1(2) radio is tuned to Maritime Emergency Channel 16 </t>
  </si>
  <si>
    <t xml:space="preserve">   Maritime Mode OFF selection on softkey ‘4L’ shall be inhibited.</t>
  </si>
  <si>
    <t>FMSB-007508	BLOCK_2	BUILD_4	Safety Class: NOT_ASSIGNED</t>
  </si>
  <si>
    <t>FMSB-007510	BLOCK_2	BUILD_4	Safety Class: NOT_ASSIGNED</t>
  </si>
  <si>
    <t xml:space="preserve">WHEN OFP detects a change on softkey ‘6L’ it shall toggle the values between “SHIP” and “SHORE” on Ship/Shore Switch (vuhf_term_marit_station_class).  </t>
  </si>
  <si>
    <t>FMSB-007511	BLOCK_2	BUILD_4	Safety Class: NOT_ASSIGNED</t>
  </si>
  <si>
    <t>The OFP shall monitor the selection state on Ship/Shore Switch to determine the Frequency associated with the Active Maritime Channel (as explained in Req FMSB-007679).</t>
  </si>
  <si>
    <t>FMSB-007513	BLOCK_2	BUILD_4	Safety Class: NOT_ASSIGNED</t>
  </si>
  <si>
    <t xml:space="preserve">IF vuhf_term_marit_station_class /= &lt;prev&gt; vuhf_term_marit_station_class </t>
  </si>
  <si>
    <t xml:space="preserve">   vuhf_con_marit_station_class= vuhf_term_marit_station_class</t>
  </si>
  <si>
    <t>FMSB-007516	BLOCK_2	BUILD_4	Safety Class: NOT_ASSIGNED</t>
  </si>
  <si>
    <t>FMSB-007518	BLOCK_2	BUILD_4	Safety Class: NOT_ASSIGNED</t>
  </si>
  <si>
    <t>FMSB-007522	BLOCK_2	BUILD_4	Safety Class: NOT_ASSIGNED</t>
  </si>
  <si>
    <t>FMSB-007525	BLOCK_2	BUILD_4	Safety Class: NOT_ASSIGNED</t>
  </si>
  <si>
    <t>FMSB-007526	BLOCK_2	BUILD_4	Safety Class: NOT_ASSIGNED</t>
  </si>
  <si>
    <t xml:space="preserve">   vuhf_term_emerg_status_class = Off and </t>
  </si>
  <si>
    <t xml:space="preserve">   the scratchpad contains a valid Maritime Channel and</t>
  </si>
  <si>
    <t xml:space="preserve">   LSK “1L” is pressed </t>
  </si>
  <si>
    <t>FMSB-007527	BLOCK_2	BUILD_4	Safety Class: NOT_ASSIGNED</t>
  </si>
  <si>
    <t xml:space="preserve">  the OFP shall do the following operations:</t>
  </si>
  <si>
    <t>FMSB-007528	BLOCK_2	BUILD_4	Safety Class: NOT_ASSIGNED</t>
  </si>
  <si>
    <t xml:space="preserve">   (the scratchpad contains an Invalid Frequency OR</t>
  </si>
  <si>
    <t xml:space="preserve">    the scratchpad contains an Invalid Maritime Channel) </t>
  </si>
  <si>
    <t xml:space="preserve">   vuhf_term_advisory_msg_class = Invalid_Entry</t>
  </si>
  <si>
    <t>Figure 18: PRESET VUn Page layout example</t>
  </si>
  <si>
    <t>Figure 19: PRESET VUn Page Fields</t>
  </si>
  <si>
    <t xml:space="preserve"> n = 1 if the “PRESETS" prompt was pressed on the page “VU1 TUNE” </t>
  </si>
  <si>
    <t xml:space="preserve"> n = 2 if the "PRESETS" prompt was pressed on the page “VU2 TUNE” </t>
  </si>
  <si>
    <t xml:space="preserve">     - Display PAGE NUMBER accordingly to req FMSB-007616</t>
  </si>
  <si>
    <t xml:space="preserve">    - Display List Number as in the following:</t>
  </si>
  <si>
    <t xml:space="preserve">  IF IDENTIFIER(CH) =  &lt;EMPTY&gt;  THEN Display:</t>
  </si>
  <si>
    <t xml:space="preserve">  IF FREQUENCY(CH) = &lt;EMPTY&gt; THEN</t>
  </si>
  <si>
    <t>The Air Data Pages ("DADS 1" and "DADS 2") are used to display data received respectively:</t>
  </si>
  <si>
    <t>FMSB-045662	BLOCK_2	BUILD_4.1	Safety Class: NOT_ASSIGNED</t>
  </si>
  <si>
    <t>If the OFP receives a valid DC1 Push Button Word (PSW) from MCDU with key code = 6D hex (*), it shall display the DADS 1 Page with layout and fields as shown in the figures below.</t>
  </si>
  <si>
    <t>Note: The DADS 1 Page open command is transmitted to the Bridge when the soft key 5L on FMS Page NAV STATUS INDEX 1/1 is pressed.</t>
  </si>
  <si>
    <t>Figure 20: DADS 1 Page example</t>
  </si>
  <si>
    <t>Figure 21: DADS 1 Page fields</t>
  </si>
  <si>
    <t>FMSB-045684	BLOCK_2	BUILD_4.1	Safety Class: NOT_ASSIGNED</t>
  </si>
  <si>
    <t>The OFP shall display the strings “DADS 1” and "DADS2" as follows:</t>
  </si>
  <si>
    <t>FMSB-045683	BLOCK_2	BUILD_4.1	Safety Class: NOT_ASSIGNED</t>
  </si>
  <si>
    <t>When the DADS 1 Page is being displayed and the SLK 6R is pressed, the OFP shall display the DADS 2 Page (see next sections).</t>
  </si>
  <si>
    <t>FMSB-045727	BLOCK_2	BUILD_4.1	Safety Class: NOT_ASSIGNED</t>
  </si>
  <si>
    <t>The text displayed shall be Left Justified in fields 1 to 4 and Right Justified in field 5 to 8.</t>
  </si>
  <si>
    <t>FMSB-045690	BLOCK_2	BUILD_4.1	Safety Class: NOT_ASSIGNED</t>
  </si>
  <si>
    <t>The OFP shall display the field label as follows:</t>
  </si>
  <si>
    <t>FMSB-045691	BLOCK_2	BUILD_4.1	Safety Class: NOT_ASSIGNED</t>
  </si>
  <si>
    <t>The Calibrated Air Speed (MON: mc_mon_cas_class) validity shall be determined as in the following:</t>
  </si>
  <si>
    <t>if mc_mon_cas_valid_class = VALID and then</t>
  </si>
  <si>
    <t xml:space="preserve">   mc_mon_adc_self_test_engage_class = TEST_NOT_IN_PROGRESS and then</t>
  </si>
  <si>
    <t xml:space="preserve">   mc_mon_adc_fail_class = ADC_NOT_FAILED </t>
  </si>
  <si>
    <t xml:space="preserve">   mc_mon_cas_class is valid </t>
  </si>
  <si>
    <t xml:space="preserve">   mc_mon_cas_class is not valid </t>
  </si>
  <si>
    <t>FMSB-045692	BLOCK_2	BUILD_4.1	Safety Class: NOT_ASSIGNED</t>
  </si>
  <si>
    <t>where &lt;String&gt; shall assume the following value:</t>
  </si>
  <si>
    <t xml:space="preserve">if the Static Air Temperature is valid </t>
  </si>
  <si>
    <t xml:space="preserve">  &lt;String&gt; = mc_mon_cas_class + ”KT”	 </t>
  </si>
  <si>
    <t xml:space="preserve">  &lt;String&gt; is empty </t>
  </si>
  <si>
    <t>FMSB-045696	BLOCK_2	BUILD_4.1	Safety Class: NOT_ASSIGNED</t>
  </si>
  <si>
    <t>FMSB-045697	BLOCK_2	BUILD_4.1	Safety Class: NOT_ASSIGNED</t>
  </si>
  <si>
    <t>The Pressure Altitude (MON: mc_mon_pressure_alt_class) validity shall be determined as in the following:</t>
  </si>
  <si>
    <t>if mc_mon_press_valid_class = VALID and then</t>
  </si>
  <si>
    <t xml:space="preserve">   mc_mon_pressure_alt_class is valid </t>
  </si>
  <si>
    <t xml:space="preserve">   mc_mon_pressure_alt_class is not valid </t>
  </si>
  <si>
    <t>FMSB-045698	BLOCK_2	BUILD_4.1	Safety Class: NOT_ASSIGNED</t>
  </si>
  <si>
    <t xml:space="preserve">if the Pressure Altitude is valid </t>
  </si>
  <si>
    <t xml:space="preserve">  &lt;String&gt; = mc_mon_pressure_alt_class + ”KT”	 </t>
  </si>
  <si>
    <t>FMSB-045700	BLOCK_2	BUILD_4.1	Safety Class: NOT_ASSIGNED</t>
  </si>
  <si>
    <t>FMSB-045701	BLOCK_2	BUILD_4.1	Safety Class: NOT_ASSIGNED</t>
  </si>
  <si>
    <t>The Barometric Altitude (MON: mc_mon_baro_corr_alt_class) validity shall be determined as in the following:</t>
  </si>
  <si>
    <t>if mc_mon_baroset_corr_alt_valid_class = VALID and then</t>
  </si>
  <si>
    <t xml:space="preserve">   mc_mon_baro_corr_alt_class is valid </t>
  </si>
  <si>
    <t xml:space="preserve">   mc_mon_baro_corr_alt_class is not valid </t>
  </si>
  <si>
    <t>FMSB-045702	BLOCK_2	BUILD_4.1	Safety Class: NOT_ASSIGNED</t>
  </si>
  <si>
    <t xml:space="preserve">if the Barometric Altitude is valid </t>
  </si>
  <si>
    <t xml:space="preserve">  &lt;String&gt; = mc_mon_baro_corr_alt_class + ”KT”	 </t>
  </si>
  <si>
    <t>FMSB-045704	BLOCK_2	BUILD_4.1	Safety Class: NOT_ASSIGNED</t>
  </si>
  <si>
    <t>FMSB-045705	BLOCK_2	BUILD_4.1	Safety Class: NOT_ASSIGNED</t>
  </si>
  <si>
    <t>The Static Air Temperature (MON: mc_mon_static_temp_class) validity shall be determined as in the following:</t>
  </si>
  <si>
    <t>if mc_mon_static_temp_valid_class = VALID and then</t>
  </si>
  <si>
    <t xml:space="preserve">   mc_mon_static_temp_class is valid </t>
  </si>
  <si>
    <t xml:space="preserve">   mc_mon_static_temp_class is not valid </t>
  </si>
  <si>
    <t>FMSB-045708	BLOCK_2	BUILD_4.1	Safety Class: NOT_ASSIGNED</t>
  </si>
  <si>
    <t xml:space="preserve">  &lt;String&gt; = mc_mon_static_temp_class + ”°C”	 </t>
  </si>
  <si>
    <t>FMSB-045715	BLOCK_2	BUILD_4.1	Safety Class: NOT_ASSIGNED</t>
  </si>
  <si>
    <t>FMSB-045716	BLOCK_2	BUILD_4.1	Safety Class: NOT_ASSIGNED</t>
  </si>
  <si>
    <t>The True Air Speed (MON: mc_mon_tas_class) validity shall be determined as in the following:</t>
  </si>
  <si>
    <t>if mc_mon_tas_valid_class = VALID and then</t>
  </si>
  <si>
    <t xml:space="preserve">   mc_mon_tas_class is valid </t>
  </si>
  <si>
    <t xml:space="preserve">   mc_mon_tas_class is not valid </t>
  </si>
  <si>
    <t>FMSB-045717	BLOCK_2	BUILD_4.1	Safety Class: NOT_ASSIGNED</t>
  </si>
  <si>
    <t xml:space="preserve">if the True Air Speed is valid </t>
  </si>
  <si>
    <t xml:space="preserve">  &lt;String&gt; = mc_mon_tas_class + ”KT”	 </t>
  </si>
  <si>
    <t>FMSB-045720	BLOCK_2	BUILD_4.1	Safety Class: NOT_ASSIGNED</t>
  </si>
  <si>
    <t>FMSB-045721	BLOCK_2	BUILD_4.1	Safety Class: NOT_ASSIGNED</t>
  </si>
  <si>
    <t>The Vertical Speed (MON: mc_mon_alt_rate_class) validity shall be determined as in the following:</t>
  </si>
  <si>
    <t>if mc_mon_press_rt_valid_class = VALID and then</t>
  </si>
  <si>
    <t xml:space="preserve">   mc_mon_alt_rate_class is valid </t>
  </si>
  <si>
    <t xml:space="preserve">   mc_mon_alt_rate_class is not valid </t>
  </si>
  <si>
    <t>FMSB-045722	BLOCK_2	BUILD_4.1	Safety Class: NOT_ASSIGNED</t>
  </si>
  <si>
    <t xml:space="preserve">if the Vertical Speed is valid </t>
  </si>
  <si>
    <t xml:space="preserve">  &lt;String&gt; = mc_mon_alt_rate_class * 60 + ”F/M”	 </t>
  </si>
  <si>
    <t>Note: the measurement unit is Foot per Minute (F/M), while mc_mon_alt_rate_class is expressed in Foot per Second (F/S)</t>
  </si>
  <si>
    <t>FMSB-045724	BLOCK_2	BUILD_4.1	Safety Class: NOT_ASSIGNED</t>
  </si>
  <si>
    <t>FMSB-045725	BLOCK_2	BUILD_4.1	Safety Class: NOT_ASSIGNED</t>
  </si>
  <si>
    <t>The OFP shall compute the Temperature Deviation as follows:</t>
  </si>
  <si>
    <t xml:space="preserve">   if mc_mon_pressure_alt_class &gt; 36089 </t>
  </si>
  <si>
    <t xml:space="preserve">      Standard Temp[Kelvin] = 216.65</t>
  </si>
  <si>
    <t xml:space="preserve">      Standard Temp[Kelvin] = 288.15 - (mc_mon_pressure_alt_class * 0.0019812)</t>
  </si>
  <si>
    <t xml:space="preserve">   Standard Temp = Standard Temp[Kelvin] - 273.15</t>
  </si>
  <si>
    <t xml:space="preserve">   Temperature Deviation = mc_mon_static_temp_class - Standard Temp</t>
  </si>
  <si>
    <t>FMSB-045728	BLOCK_2	BUILD_4.1	Safety Class: NOT_ASSIGNED</t>
  </si>
  <si>
    <t>The Temperature Deviation validity shall be determined as in the following:</t>
  </si>
  <si>
    <t xml:space="preserve">   mc_mon_static_temp_valid_class = VALID</t>
  </si>
  <si>
    <t xml:space="preserve">   the Temperature Deviation is valid </t>
  </si>
  <si>
    <t xml:space="preserve">   the Temperature Deviation is not valid </t>
  </si>
  <si>
    <t>FMSB-045726	BLOCK_2	BUILD_4.1	Safety Class: NOT_ASSIGNED</t>
  </si>
  <si>
    <t xml:space="preserve">if the Temperature Deviation is valid </t>
  </si>
  <si>
    <t xml:space="preserve">  &lt;String&gt; = Temperature Deviation + ”°C”	 </t>
  </si>
  <si>
    <t>FMSB-045734	BLOCK_2	BUILD_4.1	Safety Class: NOT_ASSIGNED</t>
  </si>
  <si>
    <t>The OFP shall monitor mc_mon_tat_class.</t>
  </si>
  <si>
    <t>FMSB-045735	BLOCK_2	BUILD_4.1	Safety Class: NOT_ASSIGNED</t>
  </si>
  <si>
    <t>The OFP shall monitor mc_mon_tat_valid_class.</t>
  </si>
  <si>
    <t>FMSB-045730	BLOCK_2	BUILD_4.1	Safety Class: NOT_ASSIGNED</t>
  </si>
  <si>
    <t>FMSB-045731	BLOCK_2	BUILD_4.1	Safety Class: NOT_ASSIGNED</t>
  </si>
  <si>
    <t>The Total Air Temperature (MON: mc_mon_tat_class) validity shall be determined as in the following:</t>
  </si>
  <si>
    <t>if mc_mon_tat_valid_class = VALID and then</t>
  </si>
  <si>
    <t xml:space="preserve">   mc_mon_tat_class is valid </t>
  </si>
  <si>
    <t xml:space="preserve">   mc_mon_tat_class is not valid </t>
  </si>
  <si>
    <t>FMSB-045733	BLOCK_2	BUILD_4.1	Safety Class: NOT_ASSIGNED</t>
  </si>
  <si>
    <t xml:space="preserve">if the Total Air Temperature is valid </t>
  </si>
  <si>
    <t xml:space="preserve">  &lt;String&gt; = mc_mon_tat_class + ”°C”	 </t>
  </si>
  <si>
    <t>Figure 22: DADS 2 Page example</t>
  </si>
  <si>
    <t>FMSB-045737	BLOCK_2	BUILD_4.1	Safety Class: NOT_ASSIGNED</t>
  </si>
  <si>
    <t xml:space="preserve">When the DADS 2 Page is being displayed and the SLK 6R is pressed, the OFP shall display the DADS 1 Page </t>
  </si>
  <si>
    <t>FMSB-045741	BLOCK_2	BUILD_4.1	Safety Class: NOT_ASSIGNED</t>
  </si>
  <si>
    <t>The OFP shall display the strings “DADS 2” and "DADS1" as follows:</t>
  </si>
  <si>
    <t>FMSB-045742	BLOCK_2	BUILD_4.1	Safety Class: NOT_ASSIGNED</t>
  </si>
  <si>
    <t>The OFP shall manage the DADS 2 Page Fields and Labels as specified for the DADS 1 page, with the only exception of the Air Data source: Right CNI bus, message “Distributed Air Data System DADS 2”</t>
  </si>
  <si>
    <t>mc_con_offside_fmsb_1553_rt_status_class</t>
  </si>
  <si>
    <t>egi_con_pressure_alt_class</t>
  </si>
  <si>
    <t>egi_con_baro_ref_alt_class</t>
  </si>
  <si>
    <t>egi_mon_msg_29_vel_z_class</t>
  </si>
  <si>
    <t>fmcdu_mon_label_172_bridge_active</t>
  </si>
  <si>
    <t>fmcdu_mon_label_172_bridge_active_class</t>
  </si>
  <si>
    <t>vuhf_mon_freq_class</t>
  </si>
  <si>
    <t>vuhf_mon_offset_class</t>
  </si>
  <si>
    <t>vuhf_mon_marit_mode_class</t>
  </si>
  <si>
    <t>000  Start of Transmission
OTHERS Transmission not started</t>
  </si>
  <si>
    <t>0 NO REQUEST,
1 REQUEST</t>
  </si>
  <si>
    <t>001= ACK: request will be processed
010= NAK: no increment detected in the request counter
011= NAK: partial reception of interrogation labels
100= NAK: interrogation request is already in progress</t>
  </si>
  <si>
    <t>It represents the ARINC 429 Label 001 [002r] SOT word/Response ACK/NAK</t>
  </si>
  <si>
    <t>It represents the ARINC 429 Label 356 [021] MESSAGE TRANSFER CONTROL WORD</t>
  </si>
  <si>
    <t>It represents the Discrete Out signal MCDU1_NORM_NVG</t>
  </si>
  <si>
    <t>It represents the Discrete Out signal MCDU1_DAY_NIGHT</t>
  </si>
  <si>
    <t>It represents the Discrete Out signal MCDU1_LAMP_TEST</t>
  </si>
  <si>
    <t>It represents the Discrete Out signal MCDU2_NORM_NVG</t>
  </si>
  <si>
    <t>It represents the Discrete Out signal MCDU3_NORM_NVG</t>
  </si>
  <si>
    <t xml:space="preserve">It represents the Discrete Out signal MCDU2_LAMP_TEST </t>
  </si>
  <si>
    <t xml:space="preserve">It represents the Discrete Out signal MCDU3_LAMP_TEST </t>
  </si>
  <si>
    <t>It represents the Discrete Out signal MCDU2_DAY_NIGHT</t>
  </si>
  <si>
    <t>It represents the Discrete Out signal MCDU3_DAY_NIGHT</t>
  </si>
  <si>
    <t xml:space="preserve">It represents the Discrete Out signal V/UHF1/2 MANUAL MODE </t>
  </si>
  <si>
    <t>It represents the Discrete Out signal V/UHF1 TONE CTRL</t>
  </si>
  <si>
    <t>It represents the Discrete Out signal V/UHF2 TONE CTRL</t>
  </si>
  <si>
    <t>It represents the Discrete Out signal V/UHF COM1 ANTENNA SELECT</t>
  </si>
  <si>
    <t>It represents the Discrete Out signal V/UHF COM2 ANTENNA SELECT</t>
  </si>
  <si>
    <t xml:space="preserve">MARITIME_MODE </t>
  </si>
  <si>
    <t>It represents the ARINC 429 Label 001 [002] DISTANCE TO WAYPOINT</t>
  </si>
  <si>
    <t>It represents the ARINC 429 Label 002 [002] TIME TO WAYPOINT</t>
  </si>
  <si>
    <t>It represents the ARINC 429 Label 035 DME/TACAN Frequency/Mode</t>
  </si>
  <si>
    <t>It represents the ARINC 429 Label 055 [002] GRID FACTOR</t>
  </si>
  <si>
    <t xml:space="preserve">It represents the ARINC 429 Label 056 [002a] ESTIMATED GMT </t>
  </si>
  <si>
    <t>It represents the ARINC 429 Label 075 [002] Aircraft Gross Weight</t>
  </si>
  <si>
    <t>It represents the ARINC 429 Label 077 [002] Target Airspeed</t>
  </si>
  <si>
    <t>It represents the ARINC 429 Label 104 [002] Vertical Speed</t>
  </si>
  <si>
    <t>It represents the ARINC 429 Label 131 [002] Target Altitude</t>
  </si>
  <si>
    <t>It represents the ARINC 429 Label 114 [002] Desired Track Angle</t>
  </si>
  <si>
    <t>It represents the ARINC 429 Label 115 [002] BEARING TO WAYPOINT</t>
  </si>
  <si>
    <t>It represents the ARINC 429 Label 116 [002] CROSS-TRACK DISTANCE</t>
  </si>
  <si>
    <t>It represents the ARINC 429 Label 121 [002] Horizontal Command</t>
  </si>
  <si>
    <t xml:space="preserve">It represents the ARINC 429 Label 126 [002] VERTICAL DEVIATION </t>
  </si>
  <si>
    <t>It represents the ARINC 429 Label 135 [002d] TARGET WAYPOINT IDENTIFIER WORD 1</t>
  </si>
  <si>
    <t>It represents the ARINC 429 Label 136 [002d] TARGET WAYPOINT IDENTIFIER WORD 2</t>
  </si>
  <si>
    <t>It represents the ARINC 429 Label 150 [002] UTC Time</t>
  </si>
  <si>
    <t xml:space="preserve">It represents the ARINC 429 Label 167 [002] ANP </t>
  </si>
  <si>
    <t>It represents the ARINC 429 Label 171 [002] RNP</t>
  </si>
  <si>
    <t>It represents the ARINC 429 Label 222 TACAN Bearing (Binary)</t>
  </si>
  <si>
    <t>It represents the ARINC 429 Label 130 [002a] TUNED DME LAT/LON &amp; IDENTIFIER</t>
  </si>
  <si>
    <t>It represents the ARINC 429 Label 150 [002a] TUNED VORTAC LAT/LON &amp; IDENTIFIER</t>
  </si>
  <si>
    <t>It represents the ARINC 429 Label 253 [002a] TIME ON TARGET</t>
  </si>
  <si>
    <t>It represents the ARINC 429 Label 262 [002a] TARGET GROUND SPEED</t>
  </si>
  <si>
    <t>It represents the ARINC 429 Label 270 [002t] FMS STATUS WORD 1</t>
  </si>
  <si>
    <t>It represents the ARINC 429 Label 270 [039] MCDU DISCRETE</t>
  </si>
  <si>
    <t>It represents the ARINC 429 Label 271 [002] FMS FAILURE WORD</t>
  </si>
  <si>
    <t>It represents the ARINC 429 Label 271 [002a] FMS DISCRETE WORD 1</t>
  </si>
  <si>
    <t>It represents the ARINC 429 Label 272 [025d] EHSI/EFIS MAP MODE</t>
  </si>
  <si>
    <t>It represents the ARINC 429 Label 273 [025d] EHSI/EFIS MAP RANGE</t>
  </si>
  <si>
    <t>It represents the ARINC 429 Label 275 [002a] FMS STATUS WORD 2</t>
  </si>
  <si>
    <t>It represents the ARINC 429 Label 276 [001a] AFCS STATUS</t>
  </si>
  <si>
    <t>It represents the ARINC 429 Label 276 [002c] FMS to AFCS STATUS</t>
  </si>
  <si>
    <t>It represents the ARINC 429 Label 310 [002] FMC Pres Pos – Lat</t>
  </si>
  <si>
    <t>It represents the ARINC 429 Label 311 [002] FMC Pres Pos – Long</t>
  </si>
  <si>
    <t>It represents the ARINC 429 Label 312 [002] GROUND SPEED</t>
  </si>
  <si>
    <t>It represents the ARINC 429 Label 313 [002] TRACK ANGLE TRUE</t>
  </si>
  <si>
    <t>It represents the ARINC 429 Label 314 [002] TRUE HEADING</t>
  </si>
  <si>
    <t>It represents the ARINC 429 Label 315 [002] Wind Speed</t>
  </si>
  <si>
    <t>It represents the ARINC 429 Label 316 [002] Wind Angle</t>
  </si>
  <si>
    <t>It represents the ARINC 429 Label 317 [002] TRACK ANGLE MAG</t>
  </si>
  <si>
    <t>It represents the ARINC 429 Label 320 [002] MAG HEADING ANGLE</t>
  </si>
  <si>
    <t>It represents the ARINC 429 Label 321 [002] Drift Angle</t>
  </si>
  <si>
    <t>It represents the ARINC 429 Label 355 [002b] To WPT Name</t>
  </si>
  <si>
    <t>It represents the ARINC 429 Label 356 [002b] To WPT Name</t>
  </si>
  <si>
    <t>It represents the ARINC 429 Label 357 [002b] To WPT Name</t>
  </si>
  <si>
    <t>It represents the ARINC 429 Label 350 [002] FMS VALIDITY 1-19</t>
  </si>
  <si>
    <t>It represents the ARINC 429 Label 057 [002r] Power CNTRL Command [IN]</t>
  </si>
  <si>
    <t>It represents the ARINC 429 Label 057 [021] Power CNTRL Command [OUT]</t>
  </si>
  <si>
    <t xml:space="preserve">It represents the ARINC 429 Label 300 [021] Interrogation Request Counter/Request ACK/NAK </t>
  </si>
  <si>
    <t>It represents the ARINC 429 Label 034 [011] VIR Frequency Echo</t>
  </si>
  <si>
    <t>It represents the ARINC 429 Label 350 [011] Vor Diagnostic</t>
  </si>
  <si>
    <t>It represents the ARINC 429 Label 030 [002a] TUNED VOR LAT/LON &amp; IDENTIFIER</t>
  </si>
  <si>
    <t>It represents the ARINC 429 Label 032 [012] ADF Frequency</t>
  </si>
  <si>
    <t>It represents the ARINC 429 Label 162 [012] ADF Bearing</t>
  </si>
  <si>
    <t xml:space="preserve">It represents the ARINC 429 Label 067 [012] ADF Diagnostic </t>
  </si>
  <si>
    <t>It represents the ARINC 429 Label 141 TACAN FREQUENCY/MODE</t>
  </si>
  <si>
    <t>It represents the ARINC 429 Label 350 [011] TACAN System Diagnostic</t>
  </si>
  <si>
    <t>It represents the ARINC 429 Label 356 [002r] MESSAGE TRANSFER CONTROL WORD</t>
  </si>
  <si>
    <t>It represents the ARINC 429 Label 377 [039] MCDU IDENTIFIER</t>
  </si>
  <si>
    <t>It represents the ARINC 429 Label 172 Sub-system Identifier</t>
  </si>
  <si>
    <t>It represents the ARINC 429 Label 311, 312 SAL Data Labels</t>
  </si>
  <si>
    <t>It represents the ARINC 429 Label 277 [002] advisory messages</t>
  </si>
  <si>
    <t>It represents the ARINC 429 Label 220 [739a] MCDU Address Label</t>
  </si>
  <si>
    <t>It represents the ARINC 429 Label 221 [739a] MCDU Address Label</t>
  </si>
  <si>
    <t>It represents the ARINC 429 Label 222 [739a] MCDU Address Label</t>
  </si>
  <si>
    <t xml:space="preserve">It represents the ARINC 429 Label 274 [021] Flaps Configuration </t>
  </si>
  <si>
    <t>It represents the ARINC 429 Label 347 [02C] Fuel Flow</t>
  </si>
  <si>
    <t>It represents the ARINC 429 Label 247 [02C] Total Fuel Contents</t>
  </si>
  <si>
    <t>It represents the ARINC 429 Label 102 [001] Selected Altitude</t>
  </si>
  <si>
    <t>It represents the ARINC 429 Label 244 [021] Planned Takeoff/Landing Configuration</t>
  </si>
  <si>
    <t>It represents the ARINC 429 Label 207 [021] Maximum Speed (VMO)</t>
  </si>
  <si>
    <t xml:space="preserve">It represents the ARINC 429 Label 245 [021] Minimum Speed (Vmin) </t>
  </si>
  <si>
    <t xml:space="preserve">It represents the ARINC 429 Label 240 [021] Approach Speed Conf FULL </t>
  </si>
  <si>
    <t>It represents the ARINC 429 Label 241 [021] Approach Speed Conf 2</t>
  </si>
  <si>
    <t xml:space="preserve">It represents the ARINC 429 Label 242 [021] Approach Speed Conf UP </t>
  </si>
  <si>
    <t xml:space="preserve">It represents the ARINC 429 Label 243 [021] Approach Speed – Tactical Landing </t>
  </si>
  <si>
    <t>It represents the ARINC 429 Label 203 [006] Pressure Altitude</t>
  </si>
  <si>
    <t>It represents the ARINC 429 Label 204 [006] Baro Corrected Altitude</t>
  </si>
  <si>
    <t>It represents the ARINC 429 Label 210 [006] True Air Speed</t>
  </si>
  <si>
    <t>It represents the ARINC 429 Label 205 [006] Mach Number</t>
  </si>
  <si>
    <t>It represents the ARINC 429 Label 206 [006] Corrected Airspeed</t>
  </si>
  <si>
    <t>It represents the ARINC 429 Label 213 [006] Static Air Temperature</t>
  </si>
  <si>
    <t>It represents the ARINC 429 Label 212 [006] Altitude Rate</t>
  </si>
  <si>
    <t>It represents the ARINC 429 Label 237 [006] Baro Set (Inch of Hg)</t>
  </si>
  <si>
    <t>It represents the ARINC 429 Label 234 [006] Baro Set (Millibar)</t>
  </si>
  <si>
    <t>It represents the ARINC 429 Label 150 [004m] GPS UTC Time</t>
  </si>
  <si>
    <t>It represents the ARINC 429 Label 260 [004m] GPS Date</t>
  </si>
  <si>
    <t>It represents the ARINC 429 Label 315 [004m] Wind Speed</t>
  </si>
  <si>
    <t>It represents the ARINC 429 Label 315 [004m] Wind Angle</t>
  </si>
  <si>
    <t>It represents the ARINC 429 Label 321 [004m] Drift Angle</t>
  </si>
  <si>
    <t>It represents the ARINC 429 Label 271 [002t] EGI Control Word</t>
  </si>
  <si>
    <t>It represents the ARINC 429 Label 307 [002t] Longitude INIT</t>
  </si>
  <si>
    <t>It represents the ARINC 429 Label 150 [002t] UTC Time INIT</t>
  </si>
  <si>
    <t>It represents the ARINC 429 Label 260 [002t] UTC Date INIT</t>
  </si>
  <si>
    <t>It represents the ARINC 429 Label 317 [002t] Heading (True or Mag) INIT</t>
  </si>
  <si>
    <t>It represents the ARINC 429 Label 143 [002t] PRAIM Waypoint - Longitude</t>
  </si>
  <si>
    <t>It represents the ARINC 429 Label 144 [002t] PRAIM Waypoint - Latitude</t>
  </si>
  <si>
    <t>It represents the ARINC 429 Label 152 [002t] PRAIM Waypoint - ETA (HHMMSS and POF)</t>
  </si>
  <si>
    <t>It represents the ARINC 429 Label 153 [002t] PRAIM Waypoint - ETA (Year and Day of Year)</t>
  </si>
  <si>
    <t>It represents the ARINC 429 Label 154 [002t] PRAIM Waypoint - ETA (GPS Week)</t>
  </si>
  <si>
    <t>It represents the ARINC 429 Label 155 [002t] PRAIM Waypoint - ETA (GPS Seconds of Week)</t>
  </si>
  <si>
    <t>It represents the ARINC 429 Label 156 [002t] PRAIM Waypoint Altitude</t>
  </si>
  <si>
    <t>It represents the ARINC 429 Label 247 [004m] - All EGI Solutions - Figure Of Merit</t>
  </si>
  <si>
    <t>It represents the ARINC 429 Label 270 [004m] INS Solution Status</t>
  </si>
  <si>
    <t>It represents the ARINC 429 Label 271 [004m] INS/GPS Solution Status</t>
  </si>
  <si>
    <t>It represents the ARINC 429 Label 163 [004m] INS Navigation Time</t>
  </si>
  <si>
    <t xml:space="preserve">It represents the ARINC 429 Label 324 [004m] INS Pitch Angle </t>
  </si>
  <si>
    <t>It represents the ARINC 429 Label 325 [004m] INS Roll Angle</t>
  </si>
  <si>
    <t>It represents the ARINC 429 Label 314 [004m] INS True Heading</t>
  </si>
  <si>
    <t>It represents the ARINC 429 Label 320 [004m] INS Magnetic Heading</t>
  </si>
  <si>
    <t>It represents the ARINC 429 Label 323 [004m] Flight Path Acceleration</t>
  </si>
  <si>
    <t>It represents the ARINC 429 Label 326 [004m] Body Pitch Rate</t>
  </si>
  <si>
    <t>It represents the ARINC 429 Label 327 [004m] Body Roll Rate</t>
  </si>
  <si>
    <t>It represents the ARINC 429 Label 330 [004m] Body Yaw Rate</t>
  </si>
  <si>
    <t xml:space="preserve">It represents the ARINC 429 Label 336 [004m] Pitch Attitude Rate </t>
  </si>
  <si>
    <t xml:space="preserve">It represents the ARINC 429 Label 331 [004m] Body Longitudinal Acceleration </t>
  </si>
  <si>
    <t xml:space="preserve">It represents the ARINC 429 Label 332 [004m] Body Lateral Acceleration </t>
  </si>
  <si>
    <t xml:space="preserve">It represents the ARINC 429 Label 333 [004m] Body Normal Acceleration </t>
  </si>
  <si>
    <t xml:space="preserve">It represents the ARINC 429 Label 364 [004m] Vertical Acceleration </t>
  </si>
  <si>
    <t>It represents the ARINC 429 Label 221 [004m] INS Solution Altitude</t>
  </si>
  <si>
    <t xml:space="preserve">It represents the ARINC 429 Label 365 [004m] INS Vertical Speed </t>
  </si>
  <si>
    <t>It represents the ARINC 429 Label 366 [004m] INS North/South Velocity</t>
  </si>
  <si>
    <t>It represents the ARINC 429 Label 367 [004m]INS East/West Velocity</t>
  </si>
  <si>
    <t>It represents the ARINC 429 Label 310 [004m] INS Latitude</t>
  </si>
  <si>
    <t>It represents the ARINC 429 Label 312 [004m] INS Latitude Fine</t>
  </si>
  <si>
    <t>It represents the ARINC 429 Label 311 [004m] INS Longitude</t>
  </si>
  <si>
    <t>It represents the ARINC 429 Label 313 [004m] INS Longitude Fine</t>
  </si>
  <si>
    <t>It represents the ARINC 429 Label 322 [004m] Flight Path Angle</t>
  </si>
  <si>
    <t>It represents the ARINC 429 Label 272 [004m] GPS Solution Status</t>
  </si>
  <si>
    <t>It represents the ARINC 429 Label 272 [004m] Number of Satellites Visible, Tracked</t>
  </si>
  <si>
    <t>It represents the ARINC 429 Label 010 [004m] GPS Key Status</t>
  </si>
  <si>
    <t>It represents the ARINC 429 Label 020 [004m] Satellite Status - 1</t>
  </si>
  <si>
    <t>It represents the ARINC 429 Label 020 [004m] Satellite-Status - 1</t>
  </si>
  <si>
    <t>It represents the ARINC 429 Label 021 [004m] Satellite Status - 2</t>
  </si>
  <si>
    <t>It represents the ARINC 429 Label 022 [004m] Satellite Status - 3</t>
  </si>
  <si>
    <t>It represents the ARINC 429 Label 023 [004m] Satellite Status - 4</t>
  </si>
  <si>
    <t>It represents the ARINC 429 Label 024 [004m] Satellite Status - 5</t>
  </si>
  <si>
    <t>It represents the ARINC 429 Label 025 [004m] Satellite Status - 6</t>
  </si>
  <si>
    <t>It represents the ARINC 429 Label 026 [004m] Satellite Status - 7</t>
  </si>
  <si>
    <t>It represents the ARINC 429 Label 027 [004m] Satellite Status - 8</t>
  </si>
  <si>
    <t>It represents the ARINC 429 Label 030 [004m] Satellite Status - 9</t>
  </si>
  <si>
    <t>It represents the ARINC 429 Label 031 [004m] Satellite Status - 10</t>
  </si>
  <si>
    <t>It represents the ARINC 429 Label 032 [004m] Satellite Status - 11</t>
  </si>
  <si>
    <t>It represents the ARINC 429 Label 033 [004m] Satellite Status - 12</t>
  </si>
  <si>
    <t>It represents the ARINC 429 Label 110 [004m] GPS Latitude</t>
  </si>
  <si>
    <t xml:space="preserve">It represents the ARINC 429 Label 120 [004m] GPS Latitude Fine </t>
  </si>
  <si>
    <t>It represents the ARINC 429 Label 121 [004m] GPS Longitude Fine</t>
  </si>
  <si>
    <t xml:space="preserve">It represents the ARINC 429 Label 076 [004m] GPS Altitude </t>
  </si>
  <si>
    <t xml:space="preserve">It represents the ARINC 429 Label 166 [004m] GPS North/South Velocity </t>
  </si>
  <si>
    <t>It represents the ARINC 429 Label 241 [004m] GPS Estimated Horizontal Error</t>
  </si>
  <si>
    <t>It represents the ARINC 429 Label 276 [004m] GPS Solution VDOP/HDOP</t>
  </si>
  <si>
    <t>It represents the ARINC 429 Label 130 [004m] GPS HUL</t>
  </si>
  <si>
    <t>It represents the ARINC 429 Label 132 [004m] GPS HPL</t>
  </si>
  <si>
    <t>It represents the ARINC 429 Label 116 [004m] GPS Deselect-A</t>
  </si>
  <si>
    <t>It represents the ARINC 429 Label 117 [004m] GPS Deselect-B</t>
  </si>
  <si>
    <t>It represents the ARINC 429 Label 162 [004m] PRAIM Waypoint ETA Response</t>
  </si>
  <si>
    <t>It represents the ARINC 429 Label 164 [004m] PRAIM Waypoint HPL Response</t>
  </si>
  <si>
    <t>It represents the ARINC 429 Label 334 [004m] INS/GPS Pitch Angle</t>
  </si>
  <si>
    <t>It represents the ARINC 429 Label 335 [004m] INS/GPS Roll Angle</t>
  </si>
  <si>
    <t>It represents the ARINC 429 Label 347 [004m] INS/GPS True Heading</t>
  </si>
  <si>
    <t>It represents the ARINC 429 Label 341 [004m] INS/GPS Magnetic Heading</t>
  </si>
  <si>
    <t>It represents the ARINC 429 Label 220 [004m] INS/GPS Solution Altitude</t>
  </si>
  <si>
    <t>It represents the ARINC 429 Label 306 [004m] INS/GPS Latitude</t>
  </si>
  <si>
    <t>It represents the ARINC 429 Label 240 [004m] INS/GPS Latitude Fine</t>
  </si>
  <si>
    <t>It represents the ARINC 429 Label 307 [004m] INS/GPS Longitude</t>
  </si>
  <si>
    <t>It represents the ARINC 429 Label 243 [004m] INS/GPS Longitude Fine</t>
  </si>
  <si>
    <t xml:space="preserve">It represents the ARINC 429 Label 103 [004m] INS/GPS Ground Track Angle </t>
  </si>
  <si>
    <t xml:space="preserve">It represents the ARINC 429 Label 112 [004m] INS/GPS Ground Speed </t>
  </si>
  <si>
    <t>It represents the ARINC 429 Label 301 [004m] INS/GPS North Velocity</t>
  </si>
  <si>
    <t>It represents the ARINC 429 Label 302 [004m] INS/GPS East Velocity</t>
  </si>
  <si>
    <t>It represents the ARINC 429 Label 363 [004m] INS/GPS Vertical Velocity</t>
  </si>
  <si>
    <t>It represents the ARINC 429 Label 274 [004m] INS/GPS VDOP, HDOP</t>
  </si>
  <si>
    <t>It represents the ARINC 429 Label 131 [004m] INS/GPS HUL</t>
  </si>
  <si>
    <t>It represents the ARINC 429 Label 133 [004m] INS/GPS HPL</t>
  </si>
  <si>
    <t xml:space="preserve">It represents the ARINC 429 Label 001 [002r] SOT word/Response ACK/NAK </t>
  </si>
  <si>
    <t>It represents the ARINC 429 Label 002 [002r] Interrogation Response Counters</t>
  </si>
  <si>
    <t>It represents the ARINC 429 Label 100 [002r] WPT IDENT(WORD 1)</t>
  </si>
  <si>
    <t>It represents the ARINC 429 Label 101 [002r] WPT IDENT (WORD 2)</t>
  </si>
  <si>
    <t>It represents the ARINC 429 Label 102 [002r] WPT TYPE and Elevation Validity</t>
  </si>
  <si>
    <t>It represents the ARINC 429 Label 106 [002r] WPT Country Code</t>
  </si>
  <si>
    <t xml:space="preserve">It represents the ARINC 429 Label 107 [002r] WPT Elevation </t>
  </si>
  <si>
    <t>It represents the ARINC 429 Label 120 [002r] Runway IDENT</t>
  </si>
  <si>
    <t xml:space="preserve">It represents the ARINC 429 Label 121 [002r] Runway IDENT word 2 &amp; Runway Validity </t>
  </si>
  <si>
    <t>It represents the ARINC 429 Label 122 [002r] Runway Latitude</t>
  </si>
  <si>
    <t>It represents the ARINC 429 Label 123 [002r] Runway Longitude</t>
  </si>
  <si>
    <t>It represents the ARINC 429 Label 124 [002r] Runway Elevation</t>
  </si>
  <si>
    <t>It represents the ARINC 429 Label 125 [002r] Runway Lenght</t>
  </si>
  <si>
    <t>It represents the ARINC 429 Label 126 [002r] Runway Heading</t>
  </si>
  <si>
    <t>It represents the ARINC 429 Label 103 [002r] WPT Latitude</t>
  </si>
  <si>
    <t>It represents the ARINC 429 Label 104 [002r] WPT Longitude</t>
  </si>
  <si>
    <t>It represents the ARINC 429 Label 110 [002r] WPT Magnetic Variation</t>
  </si>
  <si>
    <t>It represents the ARINC 429 Label 370 [021] Scratchpad Message Text – Word #1</t>
  </si>
  <si>
    <t>It represents the ARINC 429 Label 371 [021] Scratchpad Message Text – Word #2</t>
  </si>
  <si>
    <t>It represents the ARINC 429 Label 372 [021] Scratchpad Message Text – Word #3</t>
  </si>
  <si>
    <t>It represents the ARINC 429 Label 373 [021] Scratchpad Message Text – Word #4</t>
  </si>
  <si>
    <t>It represents the ARINC 429 Label 374 [021] Scratchpad Message Text – Word #5</t>
  </si>
  <si>
    <t>It represents the ARINC 429 Label 375 [021] Scratchpad Message Text – Word #6</t>
  </si>
  <si>
    <t>It represents the ARINC 429 Label 376 [021] Scratchpad Message Text – Word #7</t>
  </si>
  <si>
    <t>It represents the ARINC 429 Label 377 [021] Scratchpad Message Text – Word #8</t>
  </si>
  <si>
    <t>It represents the ARINC 429 Label 256 [002] CARP Discrete Messages</t>
  </si>
  <si>
    <t>It represents the ARINC 429 Label 357 [021] MC/Bridge Message States – Multiple
Successive Words</t>
  </si>
  <si>
    <t>It represents the ARINC 429 Label 277 [002] FMS Advisories</t>
  </si>
  <si>
    <t>It represents the ARINC 429 Label 261 [002] GPS Discrete Label</t>
  </si>
  <si>
    <t xml:space="preserve">It represents the ARINC 429 Label 001 [021] SOT word/Response ACK/NAK </t>
  </si>
  <si>
    <t>It represents the ARINC 429 Label 061 [002] DEP/DEST AIRPORTS (WORD 1)</t>
  </si>
  <si>
    <t>It represents the ARINC 429 Label 062 [002] DEP/DEST AIRPORTS (WORD 2)</t>
  </si>
  <si>
    <t>It represents the ARINC 429 Label 063 [002] DEP/DEST AIRPORTS (WORD 3)</t>
  </si>
  <si>
    <t>It represents the ARINC 429 Label 132 [002] Departure Runway</t>
  </si>
  <si>
    <t>It represents the ARINC 429 Label 046 [002] APPROACH PROCEDURE NAME (WORD 3)</t>
  </si>
  <si>
    <t>It represents the ARINC 429 Label 253 [002] DISTANCE TO DESTINATION</t>
  </si>
  <si>
    <t>It represents the datum APPROACH_RWY_IDENT_2 of 1553 Message Airport Runway Data</t>
  </si>
  <si>
    <t>It represents the datum DISTANCE_TO_DESTINATION of 1553 Message Airport Runway Data</t>
  </si>
  <si>
    <t>It represents the datum ACTIVE_APPROACH_MINIMA of 1553 Message Airport Runway Data</t>
  </si>
  <si>
    <t>It represents the datum ORIGIN_RWY_NEW of 1553 Message Airport Runway Data</t>
  </si>
  <si>
    <t>It represents the datum ORIGIN_RWY_IDENT_2 of 1553 Message Airport Runway Data</t>
  </si>
  <si>
    <t>It represents the datum ORIGIN_RWY_IDENT_3 of 1553 Message Airport Runway Data</t>
  </si>
  <si>
    <t>It represents the datum ORIGIN_AIRPORT_IDENT_1 of 1553 Message Airport Runway Data</t>
  </si>
  <si>
    <t>It represents the datum ORIGIN_AIRPORT_IDENT_2 of 1553 Message Airport Runway Data</t>
  </si>
  <si>
    <t>It represents the datum ORIGIN_AIRPORT_IDENT_3 of 1553 Message Airport Runway Data</t>
  </si>
  <si>
    <t>It represents the datum ORIGIN_AIRPORT_IDENT_4 of 1553 Message Airport Runway Data</t>
  </si>
  <si>
    <t>It represents the datum DEST_AIRPORT_VALID of 1553 Message Airport Runway Data</t>
  </si>
  <si>
    <t>It represents the datum BEARING_TO_STATION of 1553 Message VOR Data to MC</t>
  </si>
  <si>
    <t>It represents the datum MIDDLE_MARKER of 1553 Message VOR Data to MC</t>
  </si>
  <si>
    <t>It represents the datum FREQUENCY_ECHO-HUNDREDS of 1553 Message VOR Data to MC</t>
  </si>
  <si>
    <t>It represents the datum FREQUENCY_ECHO-TENS of 1553 Message VOR Data to MC</t>
  </si>
  <si>
    <t>It represents the datum FREQUENCY_ECHO-HUNDRETHS of 1553 Message VOR Data to MC</t>
  </si>
  <si>
    <t>It represents the datum SELF_TEST of 1553 Message VOR Data to MC</t>
  </si>
  <si>
    <t>It represents the datum MB_SENSITIVITY of 1553 Message VOR Data to MC</t>
  </si>
  <si>
    <t>It represents the datum ICDU_LAMP_TEST_REQ of 1553 Message Aircraft Parameters</t>
  </si>
  <si>
    <t>It represents the datum WOW_DISCRETE of 1553 Message Aircraft Parameters</t>
  </si>
  <si>
    <t>It represents the datum NDB_NAV_AIDS of 1553 Message Aircraft Parameters</t>
  </si>
  <si>
    <t>It represents the datum WAYPOINTS of 1553 Message Aircraft Parameters</t>
  </si>
  <si>
    <t>It represents the datum AIRPORT of 1553 Message Aircraft Parameters</t>
  </si>
  <si>
    <t>It represents the datum AUTOPILOT_SELECTED of 1553 Message Flight Director/Autopilot Data</t>
  </si>
  <si>
    <t>It represents the datum DAFD_SELECTED_FLIGHT_DIRECTOR of 1553 Message Flight Director/Autopilot Data</t>
  </si>
  <si>
    <t>It represents the datum TENS_SECOND_ETA of 1553 Message FMS Guidance Commands 1</t>
  </si>
  <si>
    <t>It represents the datum ONES_SECOND_ETA of 1553 Message FMS Guidance Commands 1</t>
  </si>
  <si>
    <t>It represents the datum VERT_DESC_PATH_DEV of 1553 Message FMS Guidance Commands 1</t>
  </si>
  <si>
    <t>It represents the datum MAG_HEADING of 1553 Message FMS Guidance Commands 1</t>
  </si>
  <si>
    <t>It represents the datum ACTIVE WPT Id Char 1 of 1553 Message FMS Guidance Commands 1</t>
  </si>
  <si>
    <t>It represents the datum ACTIVE WPT Id Char 4 of 1553 Message FMS Guidance Commands 1</t>
  </si>
  <si>
    <t>It represents the datum ACTIVE WPT Id Char 3 of 1553 Message FMS Guidance Commands 1</t>
  </si>
  <si>
    <t>It represents the datum ACTIVE WPT Id Char 6 of 1553 Message FMS Guidance Commands 1</t>
  </si>
  <si>
    <t>It represents the datum ACTIVE WPT Id Char 5 of 1553 Message FMS Guidance Commands 1</t>
  </si>
  <si>
    <t>It represents the datum ACTIVE WPT Id Char 7 of 1553 Message FMS Guidance Commands 1</t>
  </si>
  <si>
    <t>It represents the datum VNAV_ENGAGE_ENABLE of 1553 Message FMS Guidance Commands 1</t>
  </si>
  <si>
    <t>It represents the datum ANP_VALUE_VALIDITY of 1553 Message FMS Guidance Commands 1</t>
  </si>
  <si>
    <t>It represents the datum DISTANCE TO of 1553 Message FMS Guidance Commands 2</t>
  </si>
  <si>
    <t>It represents the datum TARGET_ALTITUDE of 1553 Message FMS Guidance Commands 2</t>
  </si>
  <si>
    <t>It represents the datum TARGET_AIRSPEED of 1553 Message FMS Guidance Commands 2</t>
  </si>
  <si>
    <t>It represents the datum TENS_HOUR_ETE of 1553 Message FMS Guidance Commands 2</t>
  </si>
  <si>
    <t>It represents the datum TENS_SECOND_ETE of 1553 Message FMS Guidance Commands 2</t>
  </si>
  <si>
    <t>It represents the datum ONES_SECOND_ETE of 1553 Message FMS Guidance Commands 2</t>
  </si>
  <si>
    <t>It represents the datum XTRK_LIMIT of 1553 Message FMS Guidance Commands 2</t>
  </si>
  <si>
    <t>It represents the datum TIME_ONES_HOUR of 1553 Message FMS Guidance Commands 2</t>
  </si>
  <si>
    <t>It represents the datum TIME_TENS_SECOND of 1553 Message FMS Guidance Commands 2</t>
  </si>
  <si>
    <t>It represents the datum TIME_ONES_SECOND of 1553 Message FMS Guidance Commands 2</t>
  </si>
  <si>
    <t xml:space="preserve">It represents the datum NAV4000-FMCDU1_COMM of 1553 Message Nav/Comm Freq's/LRU Power Control </t>
  </si>
  <si>
    <t xml:space="preserve">It represents the datum NAV4500-FMCDU1_COMM of 1553 Message Nav/Comm Freq's/LRU Power Control </t>
  </si>
  <si>
    <t xml:space="preserve">It represents the datum NAV4000-FMCDU2_COMM of 1553 Message Nav/Comm Freq's/LRU Power Control </t>
  </si>
  <si>
    <t xml:space="preserve">It represents the datum NAV4500-FMCDU2_COMM of 1553 Message Nav/Comm Freq's/LRU Power Control </t>
  </si>
  <si>
    <t xml:space="preserve">It represents the datum V/UHFDF-FMCDU2_COMM of 1553 Message Nav/Comm Freq's/LRU Power Control </t>
  </si>
  <si>
    <t xml:space="preserve">It represents the datum HFx_1553_BUS_STATUS of 1553 Message Nav/Comm Freq's/LRU Power Control </t>
  </si>
  <si>
    <t xml:space="preserve">It represents the datum EGIx_1553_BUS_STATUS of 1553 Message Nav/Comm Freq's/LRU Power Control </t>
  </si>
  <si>
    <t xml:space="preserve">It represents the datum VUy_1553_BUS_STATUS of 1553 Message Nav/Comm Freq's/LRU Power Control </t>
  </si>
  <si>
    <t xml:space="preserve">It represents the datum OFFSIDE_FMSB_1553_RT_STATUS of 1553 Message Nav/Comm Freq's/LRU Power Control </t>
  </si>
  <si>
    <t xml:space="preserve">It represents the datum MC1_1553_BUS_STATUS of 1553 Message Nav/Comm Freq's/LRU Power Control </t>
  </si>
  <si>
    <t xml:space="preserve">It represents the datum MC2_1553_BUS_STATUS of 1553 Message Nav/Comm Freq's/LRU Power Control </t>
  </si>
  <si>
    <t xml:space="preserve">It represents the datum ONSIDE_FMSB_1553_BC_STATUS of 1553 Message Nav/Comm Freq's/LRU Power Control </t>
  </si>
  <si>
    <t xml:space="preserve">It represents the datum V/UHF-DF_ON_REQUEST of 1553 Message Nav/Comm Freq's/LRU Power Control </t>
  </si>
  <si>
    <t xml:space="preserve">It represents the datum V/UHF-DF_OFF_REQUEST of 1553 Message Nav/Comm Freq's/LRU Power Control </t>
  </si>
  <si>
    <t xml:space="preserve">It represents the datum VOR_FREQUENCY-TENS of 1553 Message Nav/Comm Freq's/LRU Power Control </t>
  </si>
  <si>
    <t xml:space="preserve">It represents the datum VOR_FREQUENCY-UNITS of 1553 Message Nav/Comm Freq's/LRU Power Control </t>
  </si>
  <si>
    <t xml:space="preserve">It represents the datum VOR_FREQUENCY-TENTHS of 1553 Message Nav/Comm Freq's/LRU Power Control </t>
  </si>
  <si>
    <t xml:space="preserve">It represents the datum VOR_FREQUENCY-HUNDRETHS of 1553 Message Nav/Comm Freq's/LRU Power Control </t>
  </si>
  <si>
    <t xml:space="preserve">It represents the datum cnivor_ascii_id_2 of 1553 Message Nav/Comm Freq's/LRU Power Control </t>
  </si>
  <si>
    <t xml:space="preserve">It represents the datum cnivor_ascii_id_3 of 1553 Message Nav/Comm Freq's/LRU Power Control </t>
  </si>
  <si>
    <t xml:space="preserve">It represents the datum cnivor_ascii_id_4 of 1553 Message Nav/Comm Freq's/LRU Power Control </t>
  </si>
  <si>
    <t xml:space="preserve">It represents the datum cnivor_ascii_id_5 of 1553 Message Nav/Comm Freq's/LRU Power Control </t>
  </si>
  <si>
    <t xml:space="preserve">It represents the datum EGIx_STATUS of 1553 Message Nav/Comm Freq's/LRU Power Control </t>
  </si>
  <si>
    <t>It represents the datum TACAN_TIME_TO_STATION.TENS_DIGIT of 1553 Message TACAN Data to MC</t>
  </si>
  <si>
    <t>It represents the datum TACAN_TIME_TO_STATION.ONES_DIGIT of 1553 Message TACAN Data to MC</t>
  </si>
  <si>
    <t>It represents the datum TACAN_TIME_TO_STATION.TENTHS_DIGIT of 1553 Message TACAN Data to MC</t>
  </si>
  <si>
    <t>It represents the datum MCDU1_CTRL of 1553 Message FMSBx - FMSBy Exchange Data</t>
  </si>
  <si>
    <t>It represents the datum MCDU2_CTRL of 1553 Message FMSBx - FMSBy Exchange Data</t>
  </si>
  <si>
    <t>It represents the datum MCDU3_CTRL of 1553 Message FMSBx - FMSBy Exchange Data</t>
  </si>
  <si>
    <t>It represents the datum MCDU1_KSN of 1553 Message FMSBx - FMSBy Exchange Data</t>
  </si>
  <si>
    <t>It represents the datum MCDU2_KSN of 1553 Message FMSBx - FMSBy Exchange Data</t>
  </si>
  <si>
    <t>It represents the datum MCDU3_KSN of 1553 Message FMSBx - FMSBy Exchange Data</t>
  </si>
  <si>
    <t>It represents the datum MCDU1_PSBC of 1553 Message FMSBx - FMSBy Exchange Data</t>
  </si>
  <si>
    <t>It represents the datum MCDU2_PSBC of 1553 Message FMSBx - FMSBy Exchange Data</t>
  </si>
  <si>
    <t>It represents the datum MCDU3_PSBC of 1553 Message FMSBx - FMSBy Exchange Data</t>
  </si>
  <si>
    <t>It represents the datum MCDU1_RPT of 1553 Message FMSBx - FMSBy Exchange Data</t>
  </si>
  <si>
    <t>It represents the datum MCDU2_RPT of 1553 Message FMSBx - FMSBy Exchange Data</t>
  </si>
  <si>
    <t>It represents the datum MCDU3_RPT of 1553 Message FMSBx - FMSBy Exchange Data</t>
  </si>
  <si>
    <t>It represents the datum CWA_CLR of 1553 Message FMSBx - FMSBy Exchange Data</t>
  </si>
  <si>
    <t>It represents the datum FMSBx_NAVIGATION_TIME of 1553 Message FMSBx - FMSBy Exchange Data</t>
  </si>
  <si>
    <t>It represents the datum CURRENT_KEY of 1553 Message Buffered ICDU Entries</t>
  </si>
  <si>
    <t>It represents the datum KEY_PRESS_CHAR_1 of 1553 Message Buffered ICDU Entries</t>
  </si>
  <si>
    <t>It represents the datum KEY_PRESS_CHAR_2 of 1553 Message Buffered ICDU Entries</t>
  </si>
  <si>
    <t>It represents the datum KEY_PRESS_CHAR_3 of 1553 Message Buffered ICDU Entries</t>
  </si>
  <si>
    <t>It represents the datum KEY_PRESS_CHAR_4 of 1553 Message Buffered ICDU Entries</t>
  </si>
  <si>
    <t>It represents the datum KEY_PRESS_CHAR_5 of 1553 Message Buffered ICDU Entries</t>
  </si>
  <si>
    <t>It represents the datum KEY_PRESS_CHAR_6 of 1553 Message Buffered ICDU Entries</t>
  </si>
  <si>
    <t>It represents the datum ICDU_1_DRIVER of 1553 Message Buffered ICDU Entries</t>
  </si>
  <si>
    <t>It represents the datum ICDU_2_DRIVER of 1553 Message Buffered ICDU Entries</t>
  </si>
  <si>
    <t>It represents the datum ICDU_3_DRIVER of 1553 Message Buffered ICDU Entries</t>
  </si>
  <si>
    <t>It represents the datum ICDU_SYNC of 1553 Message Buffered ICDU Entries</t>
  </si>
  <si>
    <t>It represents the datum ndb_data_count of 1553 Message Navigation Database Data to MC</t>
  </si>
  <si>
    <t>It represents the datum ndb_current_response of 1553 Message Navigation Database Data to MC</t>
  </si>
  <si>
    <t>It represents the datum ndb_total_response of 1553 Message Navigation Database Data to MC</t>
  </si>
  <si>
    <t>It represents the datum ndb_data_ident_2 of 1553 Message Navigation Database Data to MC</t>
  </si>
  <si>
    <t>It represents the datum ndb_data_ident_1 of 1553 Message Navigation Database Data to MC</t>
  </si>
  <si>
    <t>It represents the datum ndb_data_ident_4 of 1553 Message Navigation Database Data to MC</t>
  </si>
  <si>
    <t>It represents the datum ndb_data_ident_3 of 1553 Message Navigation Database Data to MC</t>
  </si>
  <si>
    <t>It represents the datum ndb_data_ident_6 of 1553 Message Navigation Database Data to MC</t>
  </si>
  <si>
    <t>It represents the datum ndb_data_ident_5 of 1553 Message Navigation Database Data to MC</t>
  </si>
  <si>
    <t>It represents the datum ndb_data_type of 1553 Message Navigation Database Data to MC</t>
  </si>
  <si>
    <t>It represents the datum ndb_data_country_2 of 1553 Message Navigation Database Data to MC</t>
  </si>
  <si>
    <t>It represents the datum ndb_data_country_1 of 1553 Message Navigation Database Data to MC</t>
  </si>
  <si>
    <t>It represents the datum ndb_data_country_4 of 1553 Message Navigation Database Data to MC</t>
  </si>
  <si>
    <t>It represents the datum ndb_data_country_3 of 1553 Message Navigation Database Data to MC</t>
  </si>
  <si>
    <t>It represents the datum ndb_data_country_5 of 1553 Message Navigation Database Data to MC</t>
  </si>
  <si>
    <t>It represents the datum ndb_data_elevation of 1553 Message Navigation Database Data to MC</t>
  </si>
  <si>
    <t>It represents the datum ndb_rwy_id_valid of 1553 Message Navigation Database Data to MC</t>
  </si>
  <si>
    <t>It represents the datum ndb_rwy_ident_2 of 1553 Message Navigation Database Data to MC</t>
  </si>
  <si>
    <t>It represents the datum ndb_rwy_ident_1 of 1553 Message Navigation Database Data to MC</t>
  </si>
  <si>
    <t>It represents the datum ndb_rwy_ident_4 of 1553 Message Navigation Database Data to MC</t>
  </si>
  <si>
    <t>It represents the datum ndb_rwy_ident_3 of 1553 Message Navigation Database Data to MC</t>
  </si>
  <si>
    <t>It represents the datum ndb_rwy_ident_5 of 1553 Message Navigation Database Data to MC</t>
  </si>
  <si>
    <t>It represents the datum ndb_rwy_elevation of 1553 Message Navigation Database Data to MC</t>
  </si>
  <si>
    <t>It represents the datum ndb_rwy_length of 1553 Message Navigation Database Data to MC</t>
  </si>
  <si>
    <t>It represents the datum ndb_data_latitude of 1553 Message Navigation Database Data to MC</t>
  </si>
  <si>
    <t>It represents the datum ndb_data_longitude of 1553 Message Navigation Database Data to MC</t>
  </si>
  <si>
    <t>It represents the datum ndb_field_mag_var of 1553 Message Navigation Database Data to MC</t>
  </si>
  <si>
    <t>It represents the datum ndb_rwy_latitude of 1553 Message Navigation Database Data to MC</t>
  </si>
  <si>
    <t>It represents the datum ndb_rwy_longitude of 1553 Message Navigation Database Data to MC</t>
  </si>
  <si>
    <t>It represents the datum ndb_rwy_heading of 1553 Message Navigation Database Data to MC</t>
  </si>
  <si>
    <t>It represents the datum RPU Fail of 1553 Message GPS Status Summary</t>
  </si>
  <si>
    <t>It represents the datum ACTUAL_RCVR_MODE of 1553 Message GPS Status Summary</t>
  </si>
  <si>
    <t>It represents the datum UTC_VALID of 1553 Message GPS Status Summary</t>
  </si>
  <si>
    <t xml:space="preserve">It represents the datum SATELLITE_1_16_USED of 1553 Message Satellite Integrity Status </t>
  </si>
  <si>
    <t xml:space="preserve">It represents the datum SATELLITE_1_16_VISIBLE of 1553 Message Satellite Integrity Status </t>
  </si>
  <si>
    <t xml:space="preserve">It represents the datum EGR LATITUDE of 1553 Message GPS Foreground NAV Solution </t>
  </si>
  <si>
    <t xml:space="preserve">It represents the datum EGR LONGITUDE of 1553 Message GPS Foreground NAV Solution </t>
  </si>
  <si>
    <t xml:space="preserve">It represents the datum EGR_ALTITUDE of 1553 Message GPS Foreground NAV Solution </t>
  </si>
  <si>
    <t xml:space="preserve">It represents the datum EGR VELOCITY NORTH of 1553 Message GPS Foreground NAV Solution </t>
  </si>
  <si>
    <t xml:space="preserve">It represents the datum EGR VELOCITY EAST of 1553 Message GPS Foreground NAV Solution </t>
  </si>
  <si>
    <t xml:space="preserve">It represents the datum EGR VERTICAL VELOCITY of 1553 Message GPS Foreground NAV Solution </t>
  </si>
  <si>
    <t xml:space="preserve">It represents the datum DESELECTE_WORD_VALID of 1553 Message Satellite Selection and Deselection Echo </t>
  </si>
  <si>
    <t xml:space="preserve">It represents the datum DESELECT_SV_1_16 of 1553 Message Satellite Selection and Deselection Echo </t>
  </si>
  <si>
    <t xml:space="preserve">It represents the datum DESELECT_SV_17_32 of 1553 Message Satellite Selection and Deselection Echo </t>
  </si>
  <si>
    <t xml:space="preserve">It represents the datum NO_NAV_DATA of 1553 Message State Vector Blended </t>
  </si>
  <si>
    <t xml:space="preserve">It represents the datum INERTIAL SENSOR/REFERENCE FAIL of 1553 Message State Vector Blended </t>
  </si>
  <si>
    <t xml:space="preserve">It represents the datum DIGITAL ATTITUDE DATA FAIL of 1553 Message State Vector Blended </t>
  </si>
  <si>
    <t xml:space="preserve">It represents the datum DEGRADED_NAVIGATION_READY of 1553 Message State Vector Blended </t>
  </si>
  <si>
    <t xml:space="preserve">It represents the datum ATTITUDE_READY of 1553 Message State Vector Blended </t>
  </si>
  <si>
    <t xml:space="preserve">It represents the datum ALTITUDE LOOP BIT of 1553 Message State Vector Blended </t>
  </si>
  <si>
    <t xml:space="preserve">It represents the datum VELOCITY X of 1553 Message State Vector Blended </t>
  </si>
  <si>
    <t xml:space="preserve">It represents the datum VELOCITY Y of 1553 Message State Vector Blended </t>
  </si>
  <si>
    <t xml:space="preserve">It represents the datum VELOCITY Z of 1553 Message State Vector Blended </t>
  </si>
  <si>
    <t xml:space="preserve">It represents the datum Platform Azimuth of 1553 Message State Vector Blended </t>
  </si>
  <si>
    <t xml:space="preserve">It represents the datum CNEXZ of 1553 Message State Vector Blended </t>
  </si>
  <si>
    <t xml:space="preserve">It represents the datum LONGITUDE of 1553 Message State Vector Blended </t>
  </si>
  <si>
    <t xml:space="preserve">It represents the datum OFF of 1553 Message State Vector Blended </t>
  </si>
  <si>
    <t xml:space="preserve">It represents the datum STANDBY of 1553 Message State Vector Blended </t>
  </si>
  <si>
    <t xml:space="preserve">It represents the datum GC_ALIGN of 1553 Message State Vector Blended </t>
  </si>
  <si>
    <t xml:space="preserve">It represents the datum NAVIGATE of 1553 Message State Vector Blended </t>
  </si>
  <si>
    <t xml:space="preserve">It represents the datum BATH_ALIGN of 1553 Message State Vector Blended </t>
  </si>
  <si>
    <t xml:space="preserve">It represents the datum TEST of 1553 Message State Vector Blended </t>
  </si>
  <si>
    <t xml:space="preserve">It represents the datum NARF of 1553 Message State Vector Blended </t>
  </si>
  <si>
    <t>It represents the datum NO_NAV_DATA of 1553 Message EGI High Speed Vector</t>
  </si>
  <si>
    <t>It represents the datum DEGRADED_NAVIGATION_READY of 1553 Message EGI High Speed Vector</t>
  </si>
  <si>
    <t>It represents the datum ATTITUDE_READY of 1553 Message EGI High Speed Vector</t>
  </si>
  <si>
    <t>It represents the datum Longitudinal Acceleration (nx) of 1553 Message EGI High Speed Vector</t>
  </si>
  <si>
    <t>It represents the datum Lateral Acceleration (ny) of 1553 Message EGI High Speed Vector</t>
  </si>
  <si>
    <t>It represents the datum Normal Acceleration (nz) of 1553 Message EGI High Speed Vector</t>
  </si>
  <si>
    <t xml:space="preserve">It represents the datum DAY_OF_YEAR_FIRST_DIGIT of 1553 Message EGI UTC Time and Day </t>
  </si>
  <si>
    <t xml:space="preserve">It represents the datum YEAR_VALIDITY of 1553 Message EGI UTC Time and Day </t>
  </si>
  <si>
    <t xml:space="preserve">It represents the datum YEAR_3RD_DIGIT of 1553 Message EGI UTC Time and Day </t>
  </si>
  <si>
    <t xml:space="preserve">It represents the datum YEAR_4TH_DIGIT of 1553 Message EGI UTC Time and Day </t>
  </si>
  <si>
    <t xml:space="preserve">It represents the datum HDOP of 1553 Message GPS Status </t>
  </si>
  <si>
    <t xml:space="preserve">It represents the datum VDOP of 1553 Message GPS Status </t>
  </si>
  <si>
    <t xml:space="preserve">It represents the datum NO_NAV_DATA of 1553 Message EGI_CNTRL_WORD1 </t>
  </si>
  <si>
    <t xml:space="preserve">It represents the datum SIS_MODE of 1553 Message GPS Status Message 2 </t>
  </si>
  <si>
    <t xml:space="preserve">It represents the datum Alignment Status Code of 1553 Message EGI CDU Update </t>
  </si>
  <si>
    <t xml:space="preserve">It represents the datum PRESENT_GROUND_TRACK of 1553 Message EGI CDU Update </t>
  </si>
  <si>
    <t xml:space="preserve">It represents the datum WIND_DIRECTION of 1553 Message EGI CDU Update </t>
  </si>
  <si>
    <t xml:space="preserve">It represents the datum WIND_VELOCITY of 1553 Message EGI CDU Update </t>
  </si>
  <si>
    <t>It represents the datum SENSOR/REF_FAIL of 1553 Message INS Navigation State Vector</t>
  </si>
  <si>
    <t>It represents the datum NAVIGATION_DATA_FAIL of 1553 Message INS Navigation State Vector</t>
  </si>
  <si>
    <t>It represents the datum ATTITUDE_FAIL of 1553 Message INS Navigation State Vector</t>
  </si>
  <si>
    <t xml:space="preserve">It represents the datum NO_NAV_DATA of 1553 Message INS Navigation State Vector </t>
  </si>
  <si>
    <t xml:space="preserve">It represents the datum DEGRADED_NAVIGATION_READY of 1553 Message INS Navigation State Vector </t>
  </si>
  <si>
    <t xml:space="preserve">It represents the datum ATTITUDE_READY of 1553 Message INS Navigation State Vector </t>
  </si>
  <si>
    <t xml:space="preserve">It represents the datum ALTITUDE LOOP BIT of 1553 Message INS Navigation State Vector </t>
  </si>
  <si>
    <t xml:space="preserve">It represents the datum VELOCITY Y of 1553 Message INS Navigation State Vector </t>
  </si>
  <si>
    <t xml:space="preserve">It represents the datum VELOCITY Z of 1553 Message INS Navigation State Vector </t>
  </si>
  <si>
    <t xml:space="preserve">It represents the datum Platform Azimuth of 1553 Message INS Navigation State Vector </t>
  </si>
  <si>
    <t xml:space="preserve">It represents the datum ACCELERATION_X of 1553 Message INS Navigation State Vector </t>
  </si>
  <si>
    <t xml:space="preserve">It represents the datum ACCELERATION_Y of 1553 Message INS Navigation State Vector </t>
  </si>
  <si>
    <t xml:space="preserve">It represents the datum CNEXZ of 1553 Message INS Navigation State Vector </t>
  </si>
  <si>
    <t xml:space="preserve">It represents the datum LONGITUDE of 1553 Message INS Navigation State Vector </t>
  </si>
  <si>
    <t xml:space="preserve">It represents the datum MSL Altitude of 1553 Message INS Navigation State Vector </t>
  </si>
  <si>
    <t xml:space="preserve">It represents the datum EGI_INS_FOM of 1553 Message INS Navigation State Vector </t>
  </si>
  <si>
    <t xml:space="preserve">It represents the datum GPS_ONLY_FOM of 1553 Message INS Navigation State Vector </t>
  </si>
  <si>
    <t xml:space="preserve">It represents the datum INS_ONLY_FOM of 1553 Message INS Navigation State Vector </t>
  </si>
  <si>
    <t xml:space="preserve">It represents the datum OFF of 1553 Message INS Navigation State Vector </t>
  </si>
  <si>
    <t xml:space="preserve">It represents the datum STANDBY of 1553 Message INS Navigation State Vector </t>
  </si>
  <si>
    <t xml:space="preserve">It represents the datum GC_ALIGN of 1553 Message INS Navigation State Vector </t>
  </si>
  <si>
    <t xml:space="preserve">It represents the datum NAVIGATE of 1553 Message INS Navigation State Vector </t>
  </si>
  <si>
    <t xml:space="preserve">It represents the datum BATH_ALIGN of 1553 Message INS Navigation State Vector </t>
  </si>
  <si>
    <t xml:space="preserve">It represents the datum TEST of 1553 Message INS Navigation State Vector </t>
  </si>
  <si>
    <t xml:space="preserve">It represents the datum NARF of 1553 Message INS Navigation State Vector </t>
  </si>
  <si>
    <t xml:space="preserve">It represents the datum Arrival UTC time valid of 1553 Message Predictive RAIM Data Output </t>
  </si>
  <si>
    <t xml:space="preserve">It represents the datum Arrival Phase of Flight Valid of 1553 Message Predictive RAIM Data Output </t>
  </si>
  <si>
    <t xml:space="preserve">It represents the datum UTC Time of Arrival Hrs of 1553 Message Predictive RAIM Data Output </t>
  </si>
  <si>
    <t xml:space="preserve">It represents the datum UTC Time of Arrival Min of 1553 Message Predictive RAIM Data Output </t>
  </si>
  <si>
    <t xml:space="preserve">It represents the datum UTC Time of Arrival Sec of 1553 Message Predictive RAIM Data Output </t>
  </si>
  <si>
    <t xml:space="preserve">It represents the datum Arrival Phase of Flight of 1553 Message Predictive RAIM Data Output </t>
  </si>
  <si>
    <t xml:space="preserve">It represents the datum RAIM available valid of 1553 Message Predictive RAIM Data Output </t>
  </si>
  <si>
    <t xml:space="preserve">It represents the datum Protection level valid of 1553 Message Predictive RAIM Data Output </t>
  </si>
  <si>
    <t>It represents the datum ndb_rwy_elev_valid of 1553 Message Navigation Database Data to Mission Computer</t>
  </si>
  <si>
    <t>It represents the datum ndb_rwy_hdg_valid of 1553 Message Navigation Database Data to Mission Computer</t>
  </si>
  <si>
    <t>It represents the datum ndb_rwy_length_valid of 1553 Message Navigation Database Data to Mission Computer</t>
  </si>
  <si>
    <t>It represents the datum ndb_rqst_count of 1553 Message Mission Computer Navigation Database Request</t>
  </si>
  <si>
    <t>It represents the datum ndb_identifier_1 of 1553 Message Mission Computer Navigation Database Request</t>
  </si>
  <si>
    <t>It represents the datum ndb_identifier_2 of 1553 Message Mission Computer Navigation Database Request</t>
  </si>
  <si>
    <t>It represents the datum ndb_identifier_3 of 1553 Message Mission Computer Navigation Database Request</t>
  </si>
  <si>
    <t>It represents the datum ndb_identifier_4 of 1553 Message Mission Computer Navigation Database Request</t>
  </si>
  <si>
    <t>It represents the datum ndb_identifier_5 of 1553 Message Mission Computer Navigation Database Request</t>
  </si>
  <si>
    <t>It represents the datum ndb_identifier_6 of 1553 Message Mission Computer Navigation Database Request</t>
  </si>
  <si>
    <t>It represents the datum ndb_rqst_rwy_id_1 of 1553 Message Mission Computer Navigation Database Request</t>
  </si>
  <si>
    <t>It represents the datum ndb_rqst_rwy_id_2 of 1553 Message Mission Computer Navigation Database Request</t>
  </si>
  <si>
    <t>It represents the datum ndb_rqst_rwy_id_3 of 1553 Message Mission Computer Navigation Database Request</t>
  </si>
  <si>
    <t>It represents the datum ndb_rqst_rwy_id_4 of 1553 Message Mission Computer Navigation Database Request</t>
  </si>
  <si>
    <t>It represents the datum ndb_rqst_rwy_id_5 of 1553 Message Mission Computer Navigation Database Request</t>
  </si>
  <si>
    <t>It represents the datum FREQUENCY_TENTHS_DIGIT of 1553 Message VUx Mode</t>
  </si>
  <si>
    <t>It represents the datum FREQUENCY_OFFSET_200_wd_10_MHz of 1553 Message VUx Mode</t>
  </si>
  <si>
    <t>It represents the datum RT_MODE of 1553 Message VUx Mode</t>
  </si>
  <si>
    <t>It represents the datum MARITIME_CHANNEL_NUMBER of 1553 Message VUx Mode</t>
  </si>
  <si>
    <t xml:space="preserve">It represents the datum FREQUENCY_TENTHS_DIGIT of 1553 Message VUx Status Data </t>
  </si>
  <si>
    <t xml:space="preserve">It represents the datum FREQUENCY_OFFSET_200_wd_12_MHz of 1553 Message VUx Status Data </t>
  </si>
  <si>
    <t xml:space="preserve">It represents the datum RT_MODE of 1553 Message VUx Status Data </t>
  </si>
  <si>
    <t xml:space="preserve">It represents the datum MARITIME_CHANNEL_NUMBER of 1553 Message VUx Status Data </t>
  </si>
  <si>
    <t>It represents the ARINC 429 Label 126 [002] VERTICAL DEVIATION provided by FMCDU.</t>
  </si>
  <si>
    <t>It represents the ARINC 429 Label 351 [002] FMS VALIDITY 20-24 provided by FMCDU.</t>
  </si>
  <si>
    <t>It represents the ARINC 429 Label 351 [002] FMS VALIDITY 20-24</t>
  </si>
  <si>
    <t>It represents the ARINC 429 Label 300 [021] Interrogation Request Counter/Request ACK/NAK - navigation database interrogation forwarded from the MC to the FMCDU.</t>
  </si>
  <si>
    <t xml:space="preserve">It represents the ARINC 429 Label 301 [021] RQST IDENT – Word 1 </t>
  </si>
  <si>
    <t>It represents the ARINC 429 Label 301 [021] RQST IDENT – Word 1 containing part of the navigation database interrogation identifier (WORD 2).</t>
  </si>
  <si>
    <t>It represents the ARINC 429 Label 302 [021] RQST IDENT – Word 2</t>
  </si>
  <si>
    <t xml:space="preserve">It represents the ARINC 429 Label 303 [021] RQST RWY IDENT – Word 1 </t>
  </si>
  <si>
    <t xml:space="preserve">It represents the ARINC 429 Label 304 [021] RQST RWY IDENT – Word 2 </t>
  </si>
  <si>
    <t xml:space="preserve">It represents the ARINC 429 Label 003 [002r] EOT (Message Checksum) </t>
  </si>
  <si>
    <t xml:space="preserve">It represents the ARINC 429 Label 222 [011] VOR Bearing Word </t>
  </si>
  <si>
    <t>It represents the ARINC 429 Label 067 [012] ADF Diagnostic sent by VOR to FMS Bridge.</t>
  </si>
  <si>
    <t>It represents the ARINC 429 Label245 [021] Minimum Speed (Vmin) sent by FMS Bridge to FMCDU.</t>
  </si>
  <si>
    <t>It represents the ARINC 429 Label240 [021] Approach Speed Conf FULL sent by FMS Bridge to FMCDU.</t>
  </si>
  <si>
    <t>It represents the ARINC 429 Label242 [021] Approach Speed Conf UP sent by FMS Bridge to FMCDU.</t>
  </si>
  <si>
    <t>It represents the datum APPROACH_RWY_IDENT_1 of 1553 Message Airport Runway Data</t>
  </si>
  <si>
    <t>It represents the datum APPROACH_RWY_IDENT_3 of 1553 Message Airport Runway Data</t>
  </si>
  <si>
    <t>It represents the datum DISTANCE_TO_DEST_VALID of 1553 Message Airport Runway Data</t>
  </si>
  <si>
    <t>It represents the datum APPROACH_RWY_NEW of 1553 Message Airport Runway Data</t>
  </si>
  <si>
    <t>It represents the datum APPROACH_RWY_VALID of 1553 Message Airport Runway Data</t>
  </si>
  <si>
    <t>It represents the datum ORIGIN_AIRPORT_NEW of 1553 Message Airport Runway Data</t>
  </si>
  <si>
    <t>It represents the datum DESTINATION_AIRPORT_NEW of 1553 Message Airport Runway Data</t>
  </si>
  <si>
    <t>It represents the datum ORIGIN_RWY_VALID of 1553 Message Airport Runway Data</t>
  </si>
  <si>
    <t>It represents the datum ORIGIN_RWY_IDENT_1 of 1553 Message Airport Runway Data</t>
  </si>
  <si>
    <t>It represents the datum ORIGIN_AIRPORT_VALID of 1553 Message Airport Runway Data</t>
  </si>
  <si>
    <t>It represents the datum DEST_AIRPORT_IDENT_4 of 1553 Message Airport Runway Data</t>
  </si>
  <si>
    <t>It represents the datum VOR_VALIDITY of 1553 Message VOR Data to MC</t>
  </si>
  <si>
    <t>It represents the datum OUTER_MARKER of 1553 Message VOR Data to MC</t>
  </si>
  <si>
    <t>It represents the datum INNER_MARKER of 1553 Message VOR Data to MC</t>
  </si>
  <si>
    <t>It indicates the validity of of fuel flow rate.</t>
  </si>
  <si>
    <t>It indicates the validity of Takeoff Rotation Speed (VR).</t>
  </si>
  <si>
    <t xml:space="preserve">It indicates the validity of Planned Takeoff/Landing Configuration. </t>
  </si>
  <si>
    <t xml:space="preserve">It indicates the validity of Approach Speed Conf UP. </t>
  </si>
  <si>
    <t>It indicates the Minimum Speed (Vmin).</t>
  </si>
  <si>
    <t xml:space="preserve">It represents the datum of 1553 Message Distributed Air Data System </t>
  </si>
  <si>
    <t>It represents the datum ONES_HOUR_ETA of 1553 Message FMS Guidance Commands 1</t>
  </si>
  <si>
    <t>It represents the datum TENS_MINUTE_ETA of 1553 Message FMS Guidance Commands 1</t>
  </si>
  <si>
    <t>It represents the datum ONES_MINUTE_ETA of 1553 Message FMS Guidance Commands 1</t>
  </si>
  <si>
    <t>It represents the DRIFT_ANGLE data.</t>
  </si>
  <si>
    <t>It represents the datum ACTIVE_WPT_ID_VALID of 1553 Message FMS Guidance Commands 1</t>
  </si>
  <si>
    <t>It represents the datum ACTIVE WPT Id Char 2 of 1553 Message FMS Guidance Commands 1</t>
  </si>
  <si>
    <t>It represents the RNP_VALUE data.</t>
  </si>
  <si>
    <t>It represents the ANP_VALUE data.</t>
  </si>
  <si>
    <t>It represents the datum ETA Target Groundspeed of 1553 Message FMS Guidance Commands 2</t>
  </si>
  <si>
    <t>It represents the datum ONES_HOUR_ETE of 1553 Message FMS Guidance Commands 2</t>
  </si>
  <si>
    <t>It represents the datum TENS_MINUTE_ETE of 1553 Message FMS Guidance Commands 2</t>
  </si>
  <si>
    <t>It represents the datum ONES_MINUTE_ETE of 1553 Message FMS Guidance Commands 2</t>
  </si>
  <si>
    <t>It represents the TRUE DESIRED TRACK data.</t>
  </si>
  <si>
    <t>It represents the GRID DESIRED TRACK data.</t>
  </si>
  <si>
    <t>It represents the datum TIME_TENS_MINUTE of 1553 Message FMS Guidance Commands 2</t>
  </si>
  <si>
    <t>It represents the datum TIME_ONES_MINUTE of 1553 Message FMS Guidance Commands 2</t>
  </si>
  <si>
    <t>It represents the datum ETA_TARGET_IDENT CHAR 1 of 1553 Message FMS Guidance Commands 2</t>
  </si>
  <si>
    <t>It represents the datum ETA_TARGET_IDENT CHAR 4 of 1553 Message FMS Guidance Commands 2</t>
  </si>
  <si>
    <t>It represents the datum ETA_TARGET_IDENT CHAR 3 of 1553 Message FMS Guidance Commands 2</t>
  </si>
  <si>
    <t>It represents the datum ETA_TARGET_IDENT CHAR 6 of 1553 Message FMS Guidance Commands 2</t>
  </si>
  <si>
    <t>It represents the datum ETA_TARGET_IDENT CHAR 5 of 1553 Message FMS Guidance Commands 2</t>
  </si>
  <si>
    <t xml:space="preserve">It represents the datum TACAN2-FMCDU1_COMM of 1553 Message Nav/Comm Freq's/LRU Power Control </t>
  </si>
  <si>
    <t xml:space="preserve">It represents the datum GLSSU2-FMCDU1_COMM of 1553 Message Nav/Comm Freq's/LRU Power Control </t>
  </si>
  <si>
    <t xml:space="preserve">It represents the datum SATCOM-FMCDU1_COMM of 1553 Message Nav/Comm Freq's/LRU Power Control </t>
  </si>
  <si>
    <t xml:space="preserve">It represents the datum V/UHFDF-FMCDU1_COMM of 1553 Message Nav/Comm Freq's/LRU Power Control </t>
  </si>
  <si>
    <t xml:space="preserve">It represents the datum TACAN1-FMCDU2_COMM of 1553 Message Nav/Comm Freq's/LRU Power Control </t>
  </si>
  <si>
    <t xml:space="preserve">It represents the datum TACAN2-FMCDU2_COMM of 1553 Message Nav/Comm Freq's/LRU Power Control </t>
  </si>
  <si>
    <t xml:space="preserve">It represents the datum GLSSU2-FMCDU2_COMM of 1553 Message Nav/Comm Freq's/LRU Power Control </t>
  </si>
  <si>
    <t xml:space="preserve">It represents the datum SATCOM-FMCDU2_COMM of 1553 Message Nav/Comm Freq's/LRU Power Control </t>
  </si>
  <si>
    <t>It represents the TACAN channel information sent by FMS Bridge to MC.</t>
  </si>
  <si>
    <t>It represents the TACAN ASCII data information sent by FMS Bridge to MC.</t>
  </si>
  <si>
    <t>It represents the TACAN latitude information sent by FMS Bridge to MC.</t>
  </si>
  <si>
    <t>It represents the TACAN longitude information sent by FMS Bridge to MC.</t>
  </si>
  <si>
    <t>It represents the status of VOR/ILS/MB sent by FMS Bridge to MC.</t>
  </si>
  <si>
    <t xml:space="preserve">It indicates the status of MCDU2_LINK_STATUS </t>
  </si>
  <si>
    <t xml:space="preserve">It indicates the status of MCDU3_LINK_STATUS </t>
  </si>
  <si>
    <t>It represents the datum EGI_x_Status of 1553 Message FMSBx - FMSBy Exchange Data</t>
  </si>
  <si>
    <t>It represents the counter of Navigation Database Requests forwarded by FMSBridge from MC to FMS.</t>
  </si>
  <si>
    <t>It represents the datum FMCDU2 BATTERY FAIL of 1553 Message SP CWA Status/Text Definition</t>
  </si>
  <si>
    <t>It represents the datum BATTERY_FAIL of 1553 Message GPS Status Summary</t>
  </si>
  <si>
    <t xml:space="preserve">It represents the datum NAV_DATA_VALID of 1553 Message GPS Foreground NAV Solution </t>
  </si>
  <si>
    <t xml:space="preserve">It represents the datum VALIDITY_BIT of 1553 Message Satellite Selection and Deselection Echo </t>
  </si>
  <si>
    <t xml:space="preserve">It represents the datum Pitch Angle of 1553 Message State Vector Blended </t>
  </si>
  <si>
    <t xml:space="preserve">It represents the datum Roll Angle of 1553 Message State Vector Blended </t>
  </si>
  <si>
    <t xml:space="preserve">It represents the datum Present True Heading of 1553 Message State Vector Blended </t>
  </si>
  <si>
    <t xml:space="preserve">It represents the datum Present Magnetic Heading of 1553 Message State Vector Blended </t>
  </si>
  <si>
    <t xml:space="preserve">It represents the datum MSL Altitude of 1553 Message State Vector Blended </t>
  </si>
  <si>
    <t xml:space="preserve">It represents the datum IN_FLIGHT_ALIGN of 1553 Message State Vector Blended </t>
  </si>
  <si>
    <t xml:space="preserve">It represents the datum STORED_HEADING_ALIGN of 1553 Message State Vector Blended </t>
  </si>
  <si>
    <t xml:space="preserve">It represents the datum of 1553 Message EGI UTC Time and Day </t>
  </si>
  <si>
    <t xml:space="preserve">It represents the datum DAY_OF_YEAR_TENS_SEC_DIGIT of 1553 Message EGI UTC Time and Day </t>
  </si>
  <si>
    <t xml:space="preserve">It represents the datum DAY_OF_YEAR_ONES_3RD_DIGIT of 1553 Message EGI UTC Time and Day </t>
  </si>
  <si>
    <t xml:space="preserve">It represents the datum of 1553 Message GPS Status </t>
  </si>
  <si>
    <t xml:space="preserve">It represents the datum NAV_READY of 1553 Message EGI_CNTRL_WORD1 </t>
  </si>
  <si>
    <t>It represents the datum DATA_READY_FLAG_ACKNWLDG of 1553 Message EGI Display Update</t>
  </si>
  <si>
    <t>It represents the datum Present Drift Angle of 1553 Message EGI Display Update</t>
  </si>
  <si>
    <t xml:space="preserve">It represents the datum SATELLITE_NUMBER of 1553 Message GPS Status Message 2 </t>
  </si>
  <si>
    <t xml:space="preserve">It represents the datum FREQUENCY of 1553 Message GPS Status Message 2 </t>
  </si>
  <si>
    <t xml:space="preserve">It represents the datum CODE of 1553 Message GPS Status Message 2 </t>
  </si>
  <si>
    <t xml:space="preserve">It represents the datum CHANNEL_MODE_NUMBER of 1553 Message GPS Status Message 2 </t>
  </si>
  <si>
    <t xml:space="preserve">It represents the datum CARR/NOISE_DENSITY of 1553 Message GPS Status Message 2 </t>
  </si>
  <si>
    <t xml:space="preserve">It represents the datum ALIGN_TIME of 1553 Message EGI CDU Update </t>
  </si>
  <si>
    <t xml:space="preserve">It represents the datum PRESENT_GROUND_SPEED of 1553 Message EGI CDU Update </t>
  </si>
  <si>
    <t xml:space="preserve">It represents the datum VELOCITY X of 1553 Message INS Navigation State Vector </t>
  </si>
  <si>
    <t xml:space="preserve">It represents the datum Pitch Angle of 1553 Message INS Navigation State Vector </t>
  </si>
  <si>
    <t xml:space="preserve">It represents the datum Roll Angle of 1553 Message INS Navigation State Vector </t>
  </si>
  <si>
    <t xml:space="preserve">It represents the datum Present True Heading of 1553 Message INS Navigation State Vector </t>
  </si>
  <si>
    <t xml:space="preserve">It represents the datum Present Magnetic Heading of 1553 Message INS Navigation State Vector </t>
  </si>
  <si>
    <t xml:space="preserve">It represents the datum ACCELERATION_Z of 1553 Message INS Navigation State Vector </t>
  </si>
  <si>
    <t xml:space="preserve">It represents the datum Roll Rate of 1553 Message INS Navigation State Vector </t>
  </si>
  <si>
    <t xml:space="preserve">It represents the datum Pitch Rate of 1553 Message INS Navigation State Vector </t>
  </si>
  <si>
    <t xml:space="preserve">It represents the datum Yaw Rate of 1553 Message INS Navigation State Vector </t>
  </si>
  <si>
    <t xml:space="preserve">It represents the datum IN_FLIGHT_ALIGN of 1553 Message INS Navigation State Vector </t>
  </si>
  <si>
    <t xml:space="preserve">It represents the datum STORED_HEADING_ALIGN of 1553 Message INS Navigation State Vector </t>
  </si>
  <si>
    <t xml:space="preserve">It represents the datum RAIM Availability of 1553 Message Predictive RAIM Data Output </t>
  </si>
  <si>
    <t xml:space="preserve">It represents the datum HPL of 1553 Message Predictive RAIM Data Output </t>
  </si>
  <si>
    <t>It represents the datum of 1553 Message SP CWA Status/Text Definition</t>
  </si>
  <si>
    <t>It represents the datum FREQUENCY_TENS_DIGIT of 1553 Message VUx Mode</t>
  </si>
  <si>
    <t>It represents the datum FREQUENCY_ONES_DIGIT of 1553 Message VUx Mode</t>
  </si>
  <si>
    <t>It represents the datum FREQUENCY_OFFSET_100_MHz of 1553 Message VUx Mode</t>
  </si>
  <si>
    <t>It represents the datum SQUELCH of 1553 Message VUx Mode</t>
  </si>
  <si>
    <t>It represents the datum MODULATION of 1553 Message VUx Mode</t>
  </si>
  <si>
    <t>It represents the datum OFFSET_10k of 1553 Message VUx Mode</t>
  </si>
  <si>
    <t>It represents the datum OFFSET_5k of 1553 Message VUx Mode</t>
  </si>
  <si>
    <t xml:space="preserve">It represents the datum FREQUENCY_TENS_DIGIT of 1553 Message VUx Status Data </t>
  </si>
  <si>
    <t xml:space="preserve">It represents the datum FREQUENCY_ONES_DIGIT of 1553 Message VUx Status Data </t>
  </si>
  <si>
    <t xml:space="preserve">It represents the datum FREQUENCY_OFFSET_100_MHz of 1553 Message VUx Status Data </t>
  </si>
  <si>
    <t xml:space="preserve">It represents the datum SQUELCH of 1553 Message VUx Status Data </t>
  </si>
  <si>
    <t xml:space="preserve">It represents the datum MODULATION of 1553 Message VUx Status Data </t>
  </si>
  <si>
    <t xml:space="preserve">It represents the datum OFFSET_10k of 1553 Message VUx Status Data </t>
  </si>
  <si>
    <t xml:space="preserve">It represents the datum OFFSET_5k of 1553 Message VUx Status Data </t>
  </si>
  <si>
    <t xml:space="preserve">It represents the datum MARITIME_MODE of 1553 Message VUx Status Data </t>
  </si>
  <si>
    <t xml:space="preserve">It represents the ARINC 429 Label 174 [004m] GPS East/West Velocity </t>
  </si>
  <si>
    <t>It represents the ARINC 429 Label 174 [004m] GPS East/West Velocity .</t>
  </si>
  <si>
    <t xml:space="preserve">It represents the ARINC 429 Label 265 [004m] GPS Vertical Velocity </t>
  </si>
  <si>
    <t>It represents the datum DEST_AIRPORT_IDENT_1 of 1553 Message Airport Runway Data</t>
  </si>
  <si>
    <t>It represents the datum DEST_AIRPORT_IDENT_2 of 1553 Message Airport Runway Data</t>
  </si>
  <si>
    <t>It represents the datum DEST_AIRPORT_IDENT_3 of 1553 Message Airport Runway Data</t>
  </si>
  <si>
    <t>It represents the datum FREQUENCY_ECHO-TENTHS of 1553 Message VOR Data to MC</t>
  </si>
  <si>
    <t>It represents the datum PITCH_FD1_VALID of 1553 Message Flight Director/Autopilot Data</t>
  </si>
  <si>
    <t>It represents the datum PITCH_FD2_VALID of 1553 Message Flight Director/Autopilot Data</t>
  </si>
  <si>
    <t>It represents the datum VNAV_BUTTON_PUSH of 1553 Message Flight Director/Autopilot Data</t>
  </si>
  <si>
    <t>It represents the datum MAGNETIC DESIDERED TRACK of 1553 Message FMS Guidance Commands 2</t>
  </si>
  <si>
    <t xml:space="preserve">It represents the datum GLSSU1-FMCDU1COMM of 1553 Message Nav/Comm Freq's/LRU Power Control </t>
  </si>
  <si>
    <t xml:space="preserve">It represents the datum SATCOM_ON_REQUEST of 1553 Message Nav/Comm Freq's/LRU Power Control </t>
  </si>
  <si>
    <t xml:space="preserve">It represents the datum SATCOM_OFF_REQUEST of 1553 Message Nav/Comm Freq's/LRU Power Control </t>
  </si>
  <si>
    <t>It represents the datum EGR Status Valid of 1553 Message GPS Status Summary</t>
  </si>
  <si>
    <t xml:space="preserve">It represents the datum EHE of 1553 Message Satellite Integrity Status </t>
  </si>
  <si>
    <t xml:space="preserve">It represents the datum HUL of 1553 Message Satellite Integrity Status </t>
  </si>
  <si>
    <t xml:space="preserve">It represents the datum HPL of 1553 Message Satellite Integrity Status </t>
  </si>
  <si>
    <t>It represents the datum FREQUENCY_OFFSET_200_MHz of 1553 Message VUx Mode</t>
  </si>
  <si>
    <t xml:space="preserve">It represents the datum FREQUENCY_OFFSET_200_MHz of 1553 Message VUx Status Data </t>
  </si>
  <si>
    <t xml:space="preserve">It represents the ARINC 429 Label 111 [004m] GPS Longitude </t>
  </si>
  <si>
    <t>It represents the ARINC 429 Label 111 [004m] GPS Longitude .</t>
  </si>
  <si>
    <t>It represents the datum FREQUENCY_ECHO-UNITS of 1553 Message VOR Data to MC</t>
  </si>
  <si>
    <t xml:space="preserve">It represents the VOR vor ils information sent by FMS Bridge to MC. </t>
  </si>
  <si>
    <t>It represents the datum ROLL_FD1_VALID of 1553 Message Flight Director/Autopilot Data</t>
  </si>
  <si>
    <t>It represents the datum ROLL_FD2_VALID of 1553 Message Flight Director/Autopilot Data</t>
  </si>
  <si>
    <t xml:space="preserve">It represents the datum CMU-FMCDU1_COMM of 1553 Message Nav/Comm Freq's/LRU Power Control </t>
  </si>
  <si>
    <t xml:space="preserve">It represents the datum CMU-FMCDU2_COMM of 1553 Message Nav/Comm Freq's/LRU Power Control </t>
  </si>
  <si>
    <t xml:space="preserve">It represents the datum HF2_ON_REQUEST of 1553 Message Nav/Comm Freq's/LRU Power Control </t>
  </si>
  <si>
    <t xml:space="preserve">It represents the datum VU1_ON_REQUEST of 1553 Message Nav/Comm Freq's/LRU Power Control </t>
  </si>
  <si>
    <t xml:space="preserve">It represents the datum CMU_ON_REQUEST of 1553 Message Nav/Comm Freq's/LRU Power Control </t>
  </si>
  <si>
    <t xml:space="preserve">It represents the datum VU2_ON_REQUEST of 1553 Message Nav/Comm Freq's/LRU Power Control </t>
  </si>
  <si>
    <t xml:space="preserve">It represents the datum VU4_ON_REQUEST of 1553 Message Nav/Comm Freq's/LRU Power Control </t>
  </si>
  <si>
    <t xml:space="preserve">It represents the datum MASTER_AVNC_SW of 1553 Message Nav/Comm Freq's/LRU Power Control </t>
  </si>
  <si>
    <t xml:space="preserve">It represents the datum VU3_ON_REQUEST of 1553 Message Nav/Comm Freq's/LRU Power Control </t>
  </si>
  <si>
    <t xml:space="preserve">It represents the datum HF2_OFF_REQUEST of 1553 Message Nav/Comm Freq's/LRU Power Control </t>
  </si>
  <si>
    <t xml:space="preserve">It represents the datum VU1_OFF_REQUEST of 1553 Message Nav/Comm Freq's/LRU Power Control </t>
  </si>
  <si>
    <t xml:space="preserve">It represents the datum CMU_OFF_REQUEST of 1553 Message Nav/Comm Freq's/LRU Power Control </t>
  </si>
  <si>
    <t xml:space="preserve">It represents the datum VU2_OFF_REQUEST of 1553 Message Nav/Comm Freq's/LRU Power Control </t>
  </si>
  <si>
    <t xml:space="preserve">It represents the datum VU4_OFF_REQUEST of 1553 Message Nav/Comm Freq's/LRU Power Control </t>
  </si>
  <si>
    <t xml:space="preserve">It represents the datum VU3_OFF_REQUEST of 1553 Message Nav/Comm Freq's/LRU Power Control </t>
  </si>
  <si>
    <t>It represents the datum FREQUENCY_OFFSET_50_kHz of 1553 Message VUx Mode</t>
  </si>
  <si>
    <t>It represents the datum FREQUENCY_OFFSET_25_kHz of 1553 Message VUx Mode</t>
  </si>
  <si>
    <t>It represents the datum MARITIME_STATION of 1553 Message VUx Mode</t>
  </si>
  <si>
    <t xml:space="preserve">It represents the datum FREQUENCY_OFFSET_50_kHz of 1553 Message VUx Status Data </t>
  </si>
  <si>
    <t xml:space="preserve">It represents the datum FREQUENCY_OFFSET_25_kHz of 1553 Message VUx Status Data </t>
  </si>
  <si>
    <t xml:space="preserve">It represents the datum MARITIME_STATION of 1553 Message VUx Status Data </t>
  </si>
  <si>
    <t>It represents the ARINC 429 Label071 [021] Takeoff Safety Speed (V2) sent by FMS Bridge to FMCDU.</t>
  </si>
  <si>
    <t xml:space="preserve">It represents the ARINC 429 Label 071 [021] Takeoff Safety Speed (V2) </t>
  </si>
  <si>
    <t xml:space="preserve">It represents the ARINC 429 Label 072 [021] Takeoff Rotation Speed (VR) </t>
  </si>
  <si>
    <t xml:space="preserve">It represents the ARINC 429 Label 073 [021] Takeoff Decision Speed (V1) </t>
  </si>
  <si>
    <t>It represents the datum VNAV_ANNUNCIATOR of 1553 Message Flight Director/Autopilot Data</t>
  </si>
  <si>
    <t>It represents the datum AUTOTHROTTLE ENGAGED of 1553 Message Flight Director/Autopilot Data</t>
  </si>
  <si>
    <t>It represents the datum MARITIME_MODE of 1553 Message VUx Mode</t>
  </si>
  <si>
    <t>Physical interpretation [VAR1]</t>
  </si>
  <si>
    <t>Physical interpretation [VAR2]</t>
  </si>
  <si>
    <t>It represents the request information from the FMCDU that has sent the ENQ Label.</t>
  </si>
  <si>
    <t>It represents the RTS information to be sent to the FMCDU.</t>
  </si>
  <si>
    <t>It represents the PSW information from the FMCDU that has sent the PSW Label.</t>
  </si>
  <si>
    <t>It represents the Discrete Word DC4  information from the FMCDU that has sent the Discrete Word DC4 Label.</t>
  </si>
  <si>
    <t>FMSBR_LEFT_RIGHT_COUNTER</t>
  </si>
  <si>
    <t>FMSBR_SOURCE</t>
  </si>
  <si>
    <t>mc_con_fmsbr_source_class</t>
  </si>
  <si>
    <t>mc_con_fmsbr_counter_class</t>
  </si>
  <si>
    <t>0 FMS_BRIDGE_1,
1 FMS_BRIDGE_2</t>
  </si>
  <si>
    <t xml:space="preserve">mc_mon_sel_airspeed_class.airspeed </t>
  </si>
  <si>
    <t>SELECTED_AIRSPEED</t>
  </si>
  <si>
    <t>SEL_AIRSPEED_VALID</t>
  </si>
  <si>
    <t>103 [001] Selected (Target) CAS</t>
  </si>
  <si>
    <t>fmcdu_con_sel_cas_target_class.airspeed</t>
  </si>
  <si>
    <t xml:space="preserve">fmcdu_con_sel_cas_target_class.ssm </t>
  </si>
  <si>
    <t>SELECTED AIRSPEED</t>
  </si>
  <si>
    <t>KNOTS</t>
  </si>
  <si>
    <t>fmcdu_mon_tgt_wpt_id_word1_class.ssm</t>
  </si>
  <si>
    <t xml:space="preserve">fmcdu_con_afcs.capt_baro_std </t>
  </si>
  <si>
    <t>fmcdu_con_afcs.fo_baro_std</t>
  </si>
  <si>
    <t>CAPT BARO/STD setting</t>
  </si>
  <si>
    <t>F/O BARO/STD setting</t>
  </si>
  <si>
    <t>0 BARO,
1 STD</t>
  </si>
  <si>
    <t>QNH</t>
  </si>
  <si>
    <t>mc_mon_qnh_class</t>
  </si>
  <si>
    <t>00 INVALID_1,
01 FD1,
10 FD2
11 INVALID_2</t>
  </si>
  <si>
    <t>mc_mon_autopilot_selected_class</t>
  </si>
  <si>
    <t xml:space="preserve">fmcdu_term_target_fd </t>
  </si>
  <si>
    <t>0 FD2, 
1 FD1</t>
  </si>
  <si>
    <t>It indicates the target Flight Director to be set in Label 276 [001a] to FMCDU.</t>
  </si>
  <si>
    <t>mc_mon_wow_disc_class</t>
  </si>
  <si>
    <t>0 Minus,
1 Plus</t>
  </si>
  <si>
    <t>354 [002] ACTIVE WAYPOINT IDENTIFIER</t>
  </si>
  <si>
    <t>fmcdu_mon_act_wpt_id_class.cst</t>
  </si>
  <si>
    <t>00 INTERMEDIATE_WORD,
01 INITIAL_WORD,
10 FINAL_WORD,
11 CONTROL_WORD</t>
  </si>
  <si>
    <t>It represents the ARINC 429 Label 354 [002] ACTIVE WAYPOINT IDENTIFIER</t>
  </si>
  <si>
    <t>?</t>
  </si>
  <si>
    <t>CHARACTER #1</t>
  </si>
  <si>
    <t>CHARACTER #2</t>
  </si>
  <si>
    <t>CHARACTER #3</t>
  </si>
  <si>
    <t>ACTIVE_WPT_IDENT_2</t>
  </si>
  <si>
    <t>ACTIVE_WPT_IDENT_1</t>
  </si>
  <si>
    <t>mc_con_act_wpt_id_class(2)</t>
  </si>
  <si>
    <t>mc_con_act_wpt_id_class(1)</t>
  </si>
  <si>
    <t>mc_con_act_wpt_id_class(4)</t>
  </si>
  <si>
    <t>mc_con_act_wpt_id_class(3)</t>
  </si>
  <si>
    <t>ACTIVE_WPT_IDENT_4</t>
  </si>
  <si>
    <t>ACTIVE_WPT_IDENT_3</t>
  </si>
  <si>
    <t>mc_con_act_wpt_id_class(6)</t>
  </si>
  <si>
    <t>mc_con_act_wpt_id_class(5)</t>
  </si>
  <si>
    <t>ACTIVE_WPT_IDENT_6</t>
  </si>
  <si>
    <t>ACTIVE_WPT_IDENT_5</t>
  </si>
  <si>
    <t>mc_con_act_wpt_id_class(7)</t>
  </si>
  <si>
    <t>ACTIVE_WPT_IDENT_7</t>
  </si>
  <si>
    <t>mc_con_act_wpt_id_class.validity</t>
  </si>
  <si>
    <t>mc_con_act_wpt_id_class.char2</t>
  </si>
  <si>
    <t>mc_con_act_wpt_id_class.char1</t>
  </si>
  <si>
    <t>mc_con_act_wpt_id_class.char4</t>
  </si>
  <si>
    <t>mc_con_act_wpt_id_class.char3</t>
  </si>
  <si>
    <t>mc_con_act_wpt_id_class.char6</t>
  </si>
  <si>
    <t>mc_con_act_wpt_id_class.char5</t>
  </si>
  <si>
    <t>mc_con_act_wpt_id_class.char7</t>
  </si>
  <si>
    <t>fmcdu_mon_act_wpt_id_class.char1</t>
  </si>
  <si>
    <t>fmcdu_mon_act_wpt_id_class.char2</t>
  </si>
  <si>
    <t>fmcdu_mon_act_wpt_id_class.char3</t>
  </si>
  <si>
    <t xml:space="preserve">DME_DISTANCE_VALID </t>
  </si>
  <si>
    <t>mc_con_dme_distance_class.valid</t>
  </si>
  <si>
    <t>mc_con_tacan_distance_class.validity</t>
  </si>
  <si>
    <t>mc_con_tacan_bearing_class.validity</t>
  </si>
  <si>
    <t>mc_con_tacan_time_to_station_class.validity</t>
  </si>
  <si>
    <t>mc_con_tacan_distance_class.distance</t>
  </si>
  <si>
    <t>mc_con_tacan_bearing_class.bearing</t>
  </si>
  <si>
    <t>mc_con_dme_distance_class.distance</t>
  </si>
  <si>
    <t>DME_DISTANCE</t>
  </si>
  <si>
    <t>201 TACAN (DME) Distance (BCD)</t>
  </si>
  <si>
    <t>distance</t>
  </si>
  <si>
    <t>tacan_mon_tacan_dme_dist_class.validity</t>
  </si>
  <si>
    <t>tacan_mon_tacan_dme_dist_class.distance</t>
  </si>
  <si>
    <t xml:space="preserve">202 DME Distance (Binary)  </t>
  </si>
  <si>
    <t>It represents the ARINC 429 Label 103 [001] Selected (Target) CAS</t>
  </si>
  <si>
    <t>mc_mon_sel_airspeed_class.validity</t>
  </si>
  <si>
    <t>It indicates the Selected Airspeed.</t>
  </si>
  <si>
    <t>It represents the FMSBR_SOURCE data.</t>
  </si>
  <si>
    <t>It represents the FMSBR_LEFT_RIGHT_COUNTER data.</t>
  </si>
  <si>
    <t>x</t>
  </si>
  <si>
    <t xml:space="preserve">fmcdu_term_target_fd 
 [ "FD2 " | "FD1" ]
PHYSICAL INTERPRETATION:
It indicates the target Flight Director to be set in Label 276 [001a] to FMCDU.
TYPE:
ENUM
ENUMERATION MAPS:
Num. Value --- Enum value
----------------------------------
0             FD2             
1             FD1
----------------------------------
INITIAL VALUE:
N/A
ISSUE:
G05+
</t>
  </si>
  <si>
    <t>0 Onside_EGI,
1 Offside_EGI</t>
  </si>
  <si>
    <t>fmsb_term_selected_egi_class</t>
  </si>
  <si>
    <t>Fmcdu_Onside, Fmcdu_Offside</t>
  </si>
  <si>
    <t xml:space="preserve">fmsb_term_selected_egi_class
 [ "Onside_EGI" | "Offside_EGI" ]
PHYSICAL INTERPRETATION:
It represents the EGI selected by the FMS Bridge.
Instances are: 
Fmcdu_Onside, Fmcdu_Offside
TYPE:
ENUM
ENUMERATION MAPS:
Num. Value --- Enum value
----------------------------------
0             Onside_EGI
1             Offside_EGI
----------------------------------
INITIAL VALUE:
N/A
ISSUE:
G05+
</t>
  </si>
  <si>
    <t>fmcdu_mon_to_wpt_name_class.validity</t>
  </si>
  <si>
    <t>fmsb_term_input_arinc429</t>
  </si>
  <si>
    <t>ARINC_429</t>
  </si>
  <si>
    <t>0 ONSIDE, 
1 OFFSIDE,
2 ONSIDE_DEDRADED</t>
  </si>
  <si>
    <t>It represents which FMCDU (onside or offside) to acquire ARINC 429 data from.</t>
  </si>
  <si>
    <t>For CNI Left Bus the offside Bridge is to be considered FMS Bridge 2 
For CNI Right Bus the offside Bridge is to be considered FMS Bridge 1</t>
  </si>
  <si>
    <t>V/UHF1 POWER</t>
  </si>
  <si>
    <t>&lt;VUHF_1&gt;:  VUHF #1 
&lt;VUHF_2&gt;:  VUHF #2</t>
  </si>
  <si>
    <t>fmsb_mon_vuhf_power_class(VUHF_1)</t>
  </si>
  <si>
    <t>fmsb_con_vuhf_power_class(VUHF_1)</t>
  </si>
  <si>
    <t>fmsb_mon_vuhf_power_class(VUHF_2)</t>
  </si>
  <si>
    <t>fmsb_con_vuhf_power_class(VUHF_2)</t>
  </si>
  <si>
    <t xml:space="preserve">V/UHF1 COMMAND </t>
  </si>
  <si>
    <t xml:space="preserve">V/UHF2 COMMAND </t>
  </si>
  <si>
    <t>fmsb_mon_vuhf_cmd_class(VUHF_1)</t>
  </si>
  <si>
    <t>fmsb_con_vuhf_cmd_class(VUHF_1)</t>
  </si>
  <si>
    <t>fmsb_mon_vuhf_cmd_class(VUHF_2)</t>
  </si>
  <si>
    <t>fmsb_con_vuhf_cmd_class(VUHF_2)</t>
  </si>
  <si>
    <t>0 Not_Active,
1 Active</t>
  </si>
  <si>
    <t>0 Not_Under_Ctrl,
1 Under_Ctrl</t>
  </si>
  <si>
    <t>V/UHF2 UNDER CTRL</t>
  </si>
  <si>
    <t>V/UHF1 UNDER CTRL</t>
  </si>
  <si>
    <t xml:space="preserve">V/UHF1 UNDER CTRL </t>
  </si>
  <si>
    <t>fmsb_con_vuhf_under_ctrl_class(VUHF_1)</t>
  </si>
  <si>
    <t>fmsb_term_rt_fail_class</t>
  </si>
  <si>
    <t>It indicates the presence of a failure in the RT interface.</t>
  </si>
  <si>
    <t>fmsb_mon_vuhf_maritime_mode_class(VUHF_1)</t>
  </si>
  <si>
    <t>fmsb_mon_vuhf_maritime_mode_class(VUHF_2)</t>
  </si>
  <si>
    <t xml:space="preserve">V/UHF1_MARITIME_MODE </t>
  </si>
  <si>
    <t xml:space="preserve">V/UHF2_MARITIME_MODE </t>
  </si>
  <si>
    <t xml:space="preserve">fmsb_mon_vuhf_radio_no </t>
  </si>
  <si>
    <t>fmsb_mon_maritime_chan_no_class</t>
  </si>
  <si>
    <t>fmsb_mon_ship_shore_sel_class</t>
  </si>
  <si>
    <t xml:space="preserve">fmsb_mon_freq_set_class.Offset_200MHz </t>
  </si>
  <si>
    <t xml:space="preserve">fmsb_mon_freq_set_class.MHz_Hundreds  </t>
  </si>
  <si>
    <t xml:space="preserve">fmsb_mon_freq_set_class.MHz_Tens      </t>
  </si>
  <si>
    <t xml:space="preserve">fmsb_mon_freq_set_class.MHz_Units     </t>
  </si>
  <si>
    <t xml:space="preserve">fmsb_mon_freq_set_class.MHz_Tenths    </t>
  </si>
  <si>
    <t>fmsb_mon_freq_set_class.MHz_Hundredths</t>
  </si>
  <si>
    <t>V/UHF_RADIO_NUMBER</t>
  </si>
  <si>
    <t>00 V/UHF1,
01 V/UHF2,
10 V/UHF3,
11 V/UHF4</t>
  </si>
  <si>
    <t>MARITIME_SHIP_SHORE_SEL</t>
  </si>
  <si>
    <t>FREQUENCY_SET_+200MHz</t>
  </si>
  <si>
    <t>FREQUENCY_TENS_DIGIT</t>
  </si>
  <si>
    <t>FREQUENCY_ONES_DIGIT</t>
  </si>
  <si>
    <t>FREQUENCY_50_kHz/FREQUENCY_25_kHz</t>
  </si>
  <si>
    <t>FREQUENCY_200_MHz/FREQUENCY_100_MHz</t>
  </si>
  <si>
    <t>fmsb_con_vuhf_maritime_mode_class(VUHF_1)</t>
  </si>
  <si>
    <t>fmsb_con_vuhf_maritime_mode_class(VUHF_2)</t>
  </si>
  <si>
    <t xml:space="preserve">fmsb_con_vuhf_radio_no </t>
  </si>
  <si>
    <t>fmsb_con_maritime_chan_no_class</t>
  </si>
  <si>
    <t>fmsb_con_ship_shore_sel_class</t>
  </si>
  <si>
    <t xml:space="preserve">fmsb_con_freq_set_class.Offset_200MHz </t>
  </si>
  <si>
    <t xml:space="preserve">fmsb_con_freq_set_class.MHz_Tens      </t>
  </si>
  <si>
    <t xml:space="preserve">fmsb_con_freq_set_class.MHz_Units     </t>
  </si>
  <si>
    <t xml:space="preserve">fmsb_con_freq_set_class.MHz_Tenths    </t>
  </si>
  <si>
    <t>fmsb_con_freq_set_class.MHz_Hundredths</t>
  </si>
  <si>
    <t xml:space="preserve">fmsb_con_freq_set_class.MHz_Hundreds  </t>
  </si>
  <si>
    <t>It represents the V/UHF1 POWER datum.</t>
  </si>
  <si>
    <t>It represents the V/UHF2 POWER datum.</t>
  </si>
  <si>
    <t>fmsb_mon_vuhf_status_class(VUHF_2)</t>
  </si>
  <si>
    <t>fmsb_mon_vuhf_status_class(VUHF_1)</t>
  </si>
  <si>
    <t>V/UHF1 STATUS</t>
  </si>
  <si>
    <t>V/UHF1 ANT_SEL</t>
  </si>
  <si>
    <t xml:space="preserve">V/UHF2 ANT_SEL </t>
  </si>
  <si>
    <t>fmsb_mon_vuhf_antenna_sel_class(VUHF_2)</t>
  </si>
  <si>
    <t>fmsb_mon_vuhf_antenna_sel_class(VUHF_1)</t>
  </si>
  <si>
    <t>fmsb_con_vuhf_antenna_sel_class(VUHF_1)</t>
  </si>
  <si>
    <t>00 AUTO,
01 TOP,
10 BOTTOM,
11 AUTO</t>
  </si>
  <si>
    <t>00 OK,
11 FAIL,
01 Invalid_Tune,
10 Invalid_Control</t>
  </si>
  <si>
    <t xml:space="preserve">COMM_CHARACTER_1 </t>
  </si>
  <si>
    <t xml:space="preserve">COMM_CHARACTER_2 </t>
  </si>
  <si>
    <t>COMM_CHARACTER_3</t>
  </si>
  <si>
    <t>COMM_CHARACTER_4</t>
  </si>
  <si>
    <t>COMM_CHARACTER_5</t>
  </si>
  <si>
    <t>COMM_CHARACTER_6</t>
  </si>
  <si>
    <t>COMM_CHARACTER_7</t>
  </si>
  <si>
    <t>COMM_CHARACTER_8</t>
  </si>
  <si>
    <t>COMM_CONTROL_1</t>
  </si>
  <si>
    <t>mc_con_comm_control_class</t>
  </si>
  <si>
    <t>00 INVALID, 
01 VUHF, 
10 UHF,
11 NOT_USED</t>
  </si>
  <si>
    <t>mc_con_tuned_band_class</t>
  </si>
  <si>
    <t xml:space="preserve">VUx MOD </t>
  </si>
  <si>
    <t>VUx_MARITIME_MODE</t>
  </si>
  <si>
    <t>CR_MODES</t>
  </si>
  <si>
    <t>mc_con_modulation_class</t>
  </si>
  <si>
    <t>mc_con_maritime_mode_class</t>
  </si>
  <si>
    <t>mc_con_cr_modes_class</t>
  </si>
  <si>
    <t>mc_con_antenna_sel_class</t>
  </si>
  <si>
    <t>0 FM,
1 AM</t>
  </si>
  <si>
    <t>0 MT_OFF,
1 MT_ON</t>
  </si>
  <si>
    <t>00 AUTO_TOP,
01 MANUAL_TOP,
10 MANUAL_BOTTOM,
11 AUTO_BOTTOM</t>
  </si>
  <si>
    <t xml:space="preserve">0 Not_Under_Ctrl,
1 Under_Ctrl
</t>
  </si>
  <si>
    <t>vuhf_term_under_ctrl_class</t>
  </si>
  <si>
    <t>It indicates if the Bridge is in control of the VUHF radio.</t>
  </si>
  <si>
    <t>DISPLAY AND GUIDANCE</t>
  </si>
  <si>
    <t>It indicates the VUHF active_id</t>
  </si>
  <si>
    <t>It indicates the VUHF active_ch</t>
  </si>
  <si>
    <t>It indicates the VUHF active_modul</t>
  </si>
  <si>
    <t>It indicates the VUHF alert</t>
  </si>
  <si>
    <t>It indicates the VUHF standby_id</t>
  </si>
  <si>
    <t>It indicates the VUHF standby_ch</t>
  </si>
  <si>
    <t>It indicates the VUHF standby_modul</t>
  </si>
  <si>
    <t>fmsb_con_vuhf_antenna_sel_class(VUHF_2)</t>
  </si>
  <si>
    <t>00 Off,
01 Em_121,
10 Em_243,
11 Em_16</t>
  </si>
  <si>
    <t>00 TR,
01 TR_G,
10 Spare,
11 Unknown</t>
  </si>
  <si>
    <t>0 TR,
1 TR_G</t>
  </si>
  <si>
    <t xml:space="preserve">0 Auto,
1 Top, 
2 Bottom </t>
  </si>
  <si>
    <t>00 AUTO_DEFAULT,
01 TOP,
10 BOTTOM,
11 AUTO</t>
  </si>
  <si>
    <t xml:space="preserve">vuhf_term_tuned_mt_ch_id_class  </t>
  </si>
  <si>
    <t>It indicates the VUHF radio current Maritime Channel</t>
  </si>
  <si>
    <t xml:space="preserve">It indicates the VUHF radio current tuned Frequency </t>
  </si>
  <si>
    <t>It indicates the VUHF radio current tuned Offset</t>
  </si>
  <si>
    <t>It indicates the VUHF radio Maritime Channel Identifier associated with a Maritime Channel.
It can be set entering in the MCDU scratchpad before a valid Maritime Channel an alphanumeric string with a separation “/”  (e.g.  A1B2C/18).</t>
  </si>
  <si>
    <t>Function</t>
  </si>
  <si>
    <t>fmsb_mon_vuhf_channel_num</t>
  </si>
  <si>
    <t>fmsb_con_vuhf_channel_num</t>
  </si>
  <si>
    <t xml:space="preserve">CHANNEL_NUMBER </t>
  </si>
  <si>
    <t>ID_ CHAR_1</t>
  </si>
  <si>
    <t>ID_ CHAR_2</t>
  </si>
  <si>
    <t xml:space="preserve">ID_ CHAR_3 </t>
  </si>
  <si>
    <t xml:space="preserve">ID_ CHAR_4 </t>
  </si>
  <si>
    <t>ID_ CHAR_5</t>
  </si>
  <si>
    <t>fmsb_mon_comm_preset.char1</t>
  </si>
  <si>
    <t>fmsb_mon_comm_preset.char2</t>
  </si>
  <si>
    <t>fmsb_mon_comm_preset.char3</t>
  </si>
  <si>
    <t>fmsb_mon_comm_preset.char4</t>
  </si>
  <si>
    <t>fmsb_mon_comm_preset.char5</t>
  </si>
  <si>
    <t>fmsb_mon_comm_freq</t>
  </si>
  <si>
    <t>fmsb_con_comm_freq</t>
  </si>
  <si>
    <t>fmsb_mon_action</t>
  </si>
  <si>
    <t>fmsb_con_action</t>
  </si>
  <si>
    <t>fmsb_con_comm_preset.char1</t>
  </si>
  <si>
    <t>fmsb_con_comm_preset.char2</t>
  </si>
  <si>
    <t>fmsb_con_comm_preset.char3</t>
  </si>
  <si>
    <t>fmsb_con_comm_preset.char4</t>
  </si>
  <si>
    <t>fmsb_con_comm_preset.char5</t>
  </si>
  <si>
    <t>0000 No_Action,
0001 Add_of_a_VUHF_Preset,
0010 Del_of_a_VUHF_Preset,
0011 Add_of_a_HF_Preset,
0100 Del_of_a_HF_Preset
0101 Assign_of_an_Ident_to_a_MT_Ch_VUHF,
0110 Provision__Removal_of_an_Ident_to_a_MT_Ch_VUHF,
1000 HF_Act_Freq_Confirmed,
1001 HF_Act_Freq_Not_Confirmed,
1010 HF_Standby_Freq,
other Invalid</t>
  </si>
  <si>
    <t>fmsb_mon_vuhf_under_ctrl_class(VUHF_1)</t>
  </si>
  <si>
    <t>fmsb_mon_vuhf_under_ctrl_class(VUHF_2)</t>
  </si>
  <si>
    <t xml:space="preserve">vuhf_term_prev_tuned_mt_ch_id_class   </t>
  </si>
  <si>
    <t xml:space="preserve">vuhf_term_freq_class      </t>
  </si>
  <si>
    <t>vuhf_term_prev_freq_class</t>
  </si>
  <si>
    <t xml:space="preserve">It indicates the VUHF radio current Frequency (Tuned plus Offset) </t>
  </si>
  <si>
    <t>It indicates the VUHF radio previous Frequency (Tuned plus Offset)</t>
  </si>
  <si>
    <t>vuhf_con_offset_class.sign</t>
  </si>
  <si>
    <t>OFFSET_SIGN</t>
  </si>
  <si>
    <t>It represents the datum OFFSET_SIGN of 1553 Message VUx Mode</t>
  </si>
  <si>
    <t>Exchange Data</t>
  </si>
  <si>
    <t xml:space="preserve">Operating Mode </t>
  </si>
  <si>
    <t>0000 IBIT,
0001 243_SEARCH,
0010 SAR_SCAN,
0011 DSC_AIS_SEARCH,
0100 RESERVED,
0101 ARGOS_SEARCH,
0110 TACT_SCAN,
0111 SCAN,
1000 RESERVED,
1001 COSPAS_SARSAT_SEARCH,
1010 TX_LOCK,
1011 GUARD,
1100 DF,
1101 RESERVED,
1110 121_SEARCH,
1111 STANDBY</t>
  </si>
  <si>
    <t>It represents the ARINC 429 Label 240 Operating Mode</t>
  </si>
  <si>
    <t>240 [002a] Operating Mode</t>
  </si>
  <si>
    <t>mc_con_on_top_pos_ind_class</t>
  </si>
  <si>
    <t xml:space="preserve">ON_TOP_POSITION_INDICATOR </t>
  </si>
  <si>
    <t>VUHF_DF_TUNED_BEARING</t>
  </si>
  <si>
    <t>VUHF_DF_TUNED_SARSAT_RANGE</t>
  </si>
  <si>
    <t>BRG_VALIDITY</t>
  </si>
  <si>
    <t>ADF + VUHF_DF</t>
  </si>
  <si>
    <t>VUHF_DF</t>
  </si>
  <si>
    <t>fmcdu_mon_bearing_to_sat_class.bearing</t>
  </si>
  <si>
    <t>fmcdu_mon_bearing_to_sat_class.validity</t>
  </si>
  <si>
    <t>163 [002a] Range to SARSAT WPT</t>
  </si>
  <si>
    <t>162 [002a] BEARING to SARSAT WPT</t>
  </si>
  <si>
    <t>fmcdu_mon_range_to_sat_class.validity</t>
  </si>
  <si>
    <t>fmcdu_mon_range_to_sat_class.range</t>
  </si>
  <si>
    <t xml:space="preserve">VUHF_DF_OP_MODE </t>
  </si>
  <si>
    <t xml:space="preserve">VUHF_DF_STATUS_VALIDITY </t>
  </si>
  <si>
    <t xml:space="preserve">VUHF_DF_SYSTEM_STATUS   </t>
  </si>
  <si>
    <t xml:space="preserve">VUHF_DF_RPU_STATUS </t>
  </si>
  <si>
    <t xml:space="preserve">VUHF_DF_ANT_STATUS </t>
  </si>
  <si>
    <t xml:space="preserve">ASW_MODE_ACTIVE </t>
  </si>
  <si>
    <t>0 FAIL,
1 OK</t>
  </si>
  <si>
    <t xml:space="preserve">0 Label_350_CBIT_Status_Invalid,
1 Label_350_CBIT_Status_Valid </t>
  </si>
  <si>
    <t>0 DF_mode_active, 
1 ASW_mode_active</t>
  </si>
  <si>
    <t xml:space="preserve">mc_con_vuhf_df_system_status_class   </t>
  </si>
  <si>
    <t>mc_con_vuhf_df_status_validity_class</t>
  </si>
  <si>
    <t>mc_con_vuhf_df_op_mode</t>
  </si>
  <si>
    <t>mc_con_vuhf_df_rpu_status</t>
  </si>
  <si>
    <t>mc_con_vuhf_df_ant_status</t>
  </si>
  <si>
    <t>mc_con_asw_mode_active</t>
  </si>
  <si>
    <t xml:space="preserve">mc_con_vuhf_df_tuned_bearing.validity   </t>
  </si>
  <si>
    <t xml:space="preserve">mc_con_vuhf_df_tuned_bearing.bearing   </t>
  </si>
  <si>
    <t>FREQ_VALIDITY</t>
  </si>
  <si>
    <t xml:space="preserve">VUHF_DF_TUNED_FREQUENCY_MHZ </t>
  </si>
  <si>
    <t>mc_con_vuhf_df_tuned_freq_mhz.validity</t>
  </si>
  <si>
    <t>mc_con_vuhf_df_tuned_freq_mhz.freq</t>
  </si>
  <si>
    <t>mc_con_vuhf_df_tuned_freq_khz.validity</t>
  </si>
  <si>
    <t xml:space="preserve">(242) [002] SARSAT Frequency </t>
  </si>
  <si>
    <t>242 [002] Frequency</t>
  </si>
  <si>
    <t>350 CBIT Diagnostic</t>
  </si>
  <si>
    <t xml:space="preserve">System_Status </t>
  </si>
  <si>
    <t>ANT_430_Status</t>
  </si>
  <si>
    <t>RPU_500_Status</t>
  </si>
  <si>
    <t xml:space="preserve">It indicates the VUHF Active Frequency String. </t>
  </si>
  <si>
    <t xml:space="preserve">It indicates the VUHF Standby Frequency String. </t>
  </si>
  <si>
    <t xml:space="preserve">It indicates the VUHF Guard Frequency String. </t>
  </si>
  <si>
    <t>SARSAT WPTS</t>
  </si>
  <si>
    <t>fmcdu_con_ehsi_efis_map_modes.sarsat_wpts</t>
  </si>
  <si>
    <t>mc_mon_sarsat_class</t>
  </si>
  <si>
    <t>SARSAT</t>
  </si>
  <si>
    <t>0 Not Requested, 
1 Requested</t>
  </si>
  <si>
    <t xml:space="preserve">The Data Dictionary contained in this file describes in details the software data defined and used in the C-27J – FMS Bridge Software Requirement Document.
Data Dictionary Entries define different types of Primitive data:
Internal Data in case of Data locally exchanged between Internal processes.
External Data (Interface Requirement Specification - also defined as IRS) in case of data exchanged between FMS Bridge internal processes and its external interfaces.
</t>
  </si>
  <si>
    <t>It represents the Label 202 DME Distance (Binary)</t>
  </si>
  <si>
    <t>It represents the Label 272 [025d] EHSI/EFIS MAP MODE</t>
  </si>
  <si>
    <t>It represents the Label 354 [002] ACTIVE WAYPOINT IDENTIFIER</t>
  </si>
  <si>
    <t>It represents the Label 103 [001] Selected (Target) CAS</t>
  </si>
  <si>
    <t>It represents the Label 240 [002a] Operating Mode</t>
  </si>
  <si>
    <t>It represents the Label 162 [002a] BEARING to SARSAT WPT</t>
  </si>
  <si>
    <t>It represents the Label 163 [002a] Range to SARSAT WPT</t>
  </si>
  <si>
    <t>It represents the Label 350 CBIT Diagnostic</t>
  </si>
  <si>
    <t>It represents Label 162 [002a] BEARING to SARSAT WPT</t>
  </si>
  <si>
    <t>It represents Label 163 [002a] Range to SARSAT WPT</t>
  </si>
  <si>
    <t>It represents Label 350 CBIT Diagnostic</t>
  </si>
  <si>
    <t>It represents Label 242 [002] Frequency</t>
  </si>
  <si>
    <t xml:space="preserve">It represents Label (242) [002] SARSAT Frequency </t>
  </si>
  <si>
    <t>0 NO_FAIL,
1 FAIL</t>
  </si>
  <si>
    <t xml:space="preserve">SELECTED_APPROACH_MINIMA </t>
  </si>
  <si>
    <t>fmcdu_mon_gps_dicr_word.sel_approach_minima</t>
  </si>
  <si>
    <t>LPV</t>
  </si>
  <si>
    <t xml:space="preserve">PHASE_OF_FLIGHT </t>
  </si>
  <si>
    <t>fmcdu_mon_gps_dicr_word.phase_of_flight</t>
  </si>
  <si>
    <t>000 NONE,
001 LNAV,
010 LNAV_VNAV,
100 LP,
101 LPV,
others Invalid</t>
  </si>
  <si>
    <t>000 ENROUTE, 
001 TERMINAL, 
010 APPROACH, 
100 OCEANIC,
others Invalid</t>
  </si>
  <si>
    <t>SELECTED_APPROACH_MINIMA</t>
  </si>
  <si>
    <t>mc_con_phase_of_flight_class</t>
  </si>
  <si>
    <t>277 [002b] Mapping of FMS s/p alert, advisory messages and active navigation mode</t>
  </si>
  <si>
    <t>cGPS LP/LPV UNAVAILABLE</t>
  </si>
  <si>
    <t xml:space="preserve">UNABLE LPV MINIMA </t>
  </si>
  <si>
    <t>NO_APPR_INTEGRITY</t>
  </si>
  <si>
    <t>RAIM ALERT</t>
  </si>
  <si>
    <t xml:space="preserve">UNABLE RNP </t>
  </si>
  <si>
    <t xml:space="preserve">RAIM NOT AVAIL AT FAF </t>
  </si>
  <si>
    <t xml:space="preserve">RAIM NOT AVAIL AT MAP </t>
  </si>
  <si>
    <t xml:space="preserve">cGPS LP/LPV UNAVAILABLE </t>
  </si>
  <si>
    <t>UNABLE LPV MINIMA</t>
  </si>
  <si>
    <t>NO APPR INTEGRITY</t>
  </si>
  <si>
    <t>CWA/LPV</t>
  </si>
  <si>
    <t>004 [002r] ZEROIZE COMMAND WORD</t>
  </si>
  <si>
    <t>MASTER ZEROIZE</t>
  </si>
  <si>
    <t>fmcdu_mon_master_zeroize_class</t>
  </si>
  <si>
    <t>fmcdu_mon_comm_preset_zeroize_class</t>
  </si>
  <si>
    <t>Comm Presets ZEROIZE</t>
  </si>
  <si>
    <t>DTM_ZEROIZE_REQUEST</t>
  </si>
  <si>
    <t>RECORD_INHIBIT</t>
  </si>
  <si>
    <t>0 No_Action, 
1 Request_zeroize</t>
  </si>
  <si>
    <t xml:space="preserve">0 Enable_Recorder,
1 Disable_Recorder </t>
  </si>
  <si>
    <t>mc_con_dtm_zeroize_req_class</t>
  </si>
  <si>
    <t>mc_con_record_inhibit</t>
  </si>
  <si>
    <t>VUHF/ZEROIZE</t>
  </si>
  <si>
    <t>DTM ZEROIZE</t>
  </si>
  <si>
    <t>fmcdu_mon_dtm_zeroize_class</t>
  </si>
  <si>
    <t>RECORD INHIBIT</t>
  </si>
  <si>
    <t>fmcdu_mon_record_inhibit_class</t>
  </si>
  <si>
    <t xml:space="preserve">fmsb_term_input_arinc429
 [ "ONSIDE " | "OFFSIDE" | "ONSIDE_DEDRADED" ]
PHYSICAL INTERPRETATION:
It represents which FMCDU (onside or offside) to acquire ARINC 429 data from.
TYPE:
ENUM
ENUMERATION MAPS:
Num. Value --- Enum value
----------------------------------
0             ONSIDE             
1             OFFSIDE
2             ONSIDE_DEDRADED
----------------------------------
INITIAL VALUE:
N/A
ISSUE:
G05+
</t>
  </si>
  <si>
    <t xml:space="preserve">egi_term_status_class
 [ "Good" | "Inertial_Fail" | "GPS_Fail" | "EGI_Fail " ]
PHYSICAL INTERPRETATION:
It represents the EGI status.
Instances are: 
EGI_1, EGI_2
TYPE:
ENUM
ENUMERATION MAPS:
Num. Value --- Enum value
----------------------------------
0             Good
1             Inertial_Fail
2             GPS_Fail
3             EGI_Fail             
----------------------------------
INITIAL VALUE:
N/A
ISSUE:
G05+
</t>
  </si>
  <si>
    <t xml:space="preserve">vuhf_term_emerg_status_class
 [ "Off" | "Em_121" | "Em_243" | "Em_16" ]
PHYSICAL INTERPRETATION:
It indicates the VUHF radio emergency mode  
Instances are: 
&lt;VUHF_1&gt;: VUHF 1
&lt;VUHF_2&gt;: VUHF 2
TYPE:
ENUM
ENUMERATION MAPS:
Num. Value --- Enum value
----------------------------------
00            Off
01            Em_121
10            Em_243
11            Em_16
----------------------------------
INITIAL VALUE:
N/A
ISSUE:
G05+
</t>
  </si>
  <si>
    <t xml:space="preserve">vuhf_term_oper_mode_class
 [ "TR" | "TR_G" ]
PHYSICAL INTERPRETATION:
It indicates the VUHF radio operating mode
Instances are: 
&lt;VUHF_1&gt;: VUHF 1
&lt;VUHF_2&gt;: VUHF 2
TYPE:
ENUM
ENUMERATION MAPS:
Num. Value --- Enum value
----------------------------------
0             TR
1             TR_G
----------------------------------
INITIAL VALUE:
N/A
ISSUE:
G05+
</t>
  </si>
  <si>
    <t xml:space="preserve">vuhf_term_squelch_state_class 
 [ "Disabled" | "Enabled" ]
PHYSICAL INTERPRETATION:
It indicates the VUHF squelch state.
Instances are: 
&lt;VUHF_1&gt;: VUHF 1
&lt;VUHF_2&gt;: VUHF 2
TYPE:
ENUM
ENUMERATION MAPS:
Num. Value --- Enum value
----------------------------------
0             Disabled
1             Enabled
----------------------------------
INITIAL VALUE:
N/A
ISSUE:
G05+
</t>
  </si>
  <si>
    <t xml:space="preserve">vuhf_term_antenna_sel_class 
 [ "Auto" | "Top " | "Bottom " ]
PHYSICAL INTERPRETATION:
It indicates the VUHF Antenna Selection
Instances are: 
&lt;VUHF_1&gt;: VUHF 1
&lt;VUHF_2&gt;: VUHF 2
TYPE:
ENUM
ENUMERATION MAPS:
Num. Value --- Enum value
----------------------------------
0             Auto
1             Top             
2             Bottom             
----------------------------------
INITIAL VALUE:
N/A
ISSUE:
G05+
</t>
  </si>
  <si>
    <t xml:space="preserve">vuhf_term_freq_class      
PHYSICAL INTERPRETATION:
It indicates the VUHF radio current Frequency (Tuned plus Offset) 
Instances are: 
&lt;VUHF_1&gt;: VUHF 1
&lt;VUHF_2&gt;: VUHF 2
TYPE:
FLOAT
INITIAL VALUE:
N/A
ISSUE:
G05+
</t>
  </si>
  <si>
    <t xml:space="preserve">vuhf_term_prev_freq_class
PHYSICAL INTERPRETATION:
It indicates the VUHF radio previous Frequency (Tuned plus Offset)
Instances are: 
&lt;VUHF_1&gt;: VUHF 1
&lt;VUHF_2&gt;: VUHF 2
TYPE:
FLOAT
INITIAL VALUE:
N/A
ISSUE:
G05+
</t>
  </si>
  <si>
    <t xml:space="preserve">vuhf_term_tuned_freq_class
PHYSICAL INTERPRETATION:
It indicates the VUHF radio current tuned Frequency 
Instances are: 
&lt;VUHF_1&gt;: VUHF 1
&lt;VUHF_2&gt;: VUHF 2
TYPE:
FLOAT
INITIAL VALUE:
N/A
ISSUE:
G05+
</t>
  </si>
  <si>
    <t xml:space="preserve">vuhf_term_tuned_mt_ch_id_class  
PHYSICAL INTERPRETATION:
It indicates the VUHF radio Maritime Channel Identifier associated with a Maritime Channel.
It can be set entering in the MCDU scratchpad before a valid Maritime Channel an alphanumeric string with a separation “/”  (e.g.  A1B2C/18).
Instances are: 
&lt;VUHF_1&gt;: VUHF 1
&lt;VUHF_2&gt;: VUHF 2
TYPE:
STRING
INITIAL VALUE:
N/A
ISSUE:
G05+
</t>
  </si>
  <si>
    <t xml:space="preserve">vuhf_term_active_id_class    
PHYSICAL INTERPRETATION:
It indicates the VUHF active_id
Instances are: 
&lt;VUHF_1&gt;: VUHF 1
&lt;VUHF_2&gt;: VUHF 2
TYPE:
STRING
INITIAL VALUE:
N/A
ISSUE:
G05+
</t>
  </si>
  <si>
    <t xml:space="preserve">vuhf_term_active_freq_class  
PHYSICAL INTERPRETATION:
It indicates the VUHF Active Frequency String. 
Instances are: 
&lt;VUHF_1&gt;: VUHF 1
&lt;VUHF_2&gt;: VUHF 2
TYPE:
STRING
INITIAL VALUE:
N/A
ISSUE:
G05+
</t>
  </si>
  <si>
    <t xml:space="preserve">vuhf_term_standby_freq_class 
PHYSICAL INTERPRETATION:
It indicates the VUHF Standby Frequency String. 
Instances are: 
&lt;VUHF_1&gt;: VUHF 1
&lt;VUHF_2&gt;: VUHF 2
TYPE:
STRING
INITIAL VALUE:
N/A
ISSUE:
G05+
</t>
  </si>
  <si>
    <t xml:space="preserve">vuhf_term_active_ch_class    
PHYSICAL INTERPRETATION:
It indicates the VUHF active_ch
Instances are: 
&lt;VUHF_1&gt;: VUHF 1
&lt;VUHF_2&gt;: VUHF 2
TYPE:
STRING
INITIAL VALUE:
N/A
ISSUE:
G05+
</t>
  </si>
  <si>
    <t xml:space="preserve">vuhf_term_active_modul_class 
PHYSICAL INTERPRETATION:
It indicates the VUHF active_modul
Instances are: 
&lt;VUHF_1&gt;: VUHF 1
&lt;VUHF_2&gt;: VUHF 2
TYPE:
STRING
INITIAL VALUE:
N/A
ISSUE:
G05+
</t>
  </si>
  <si>
    <t xml:space="preserve">vuhf_term_guard_freq_class   
PHYSICAL INTERPRETATION:
It indicates the VUHF Guard Frequency String. 
Instances are: 
&lt;VUHF_1&gt;: VUHF 1
&lt;VUHF_2&gt;: VUHF 2
TYPE:
STRING
INITIAL VALUE:
N/A
ISSUE:
G05+
</t>
  </si>
  <si>
    <t xml:space="preserve">vuhf_term_alert_class        
PHYSICAL INTERPRETATION:
It indicates the VUHF alert
Instances are: 
&lt;VUHF_1&gt;: VUHF 1
&lt;VUHF_2&gt;: VUHF 2
TYPE:
STRING
INITIAL VALUE:
N/A
ISSUE:
G05+
</t>
  </si>
  <si>
    <t xml:space="preserve">vuhf_term_standby_id_class   
PHYSICAL INTERPRETATION:
It indicates the VUHF standby_id
Instances are: 
&lt;VUHF_1&gt;: VUHF 1
&lt;VUHF_2&gt;: VUHF 2
TYPE:
STRING
INITIAL VALUE:
N/A
ISSUE:
G05+
</t>
  </si>
  <si>
    <t xml:space="preserve">vuhf_term_standby_ch_class   
PHYSICAL INTERPRETATION:
It indicates the VUHF standby_ch
Instances are: 
&lt;VUHF_1&gt;: VUHF 1
&lt;VUHF_2&gt;: VUHF 2
TYPE:
STRING
INITIAL VALUE:
N/A
ISSUE:
G05+
</t>
  </si>
  <si>
    <t xml:space="preserve">vuhf_term_standby_modul_class
PHYSICAL INTERPRETATION:
It indicates the VUHF standby_modul
Instances are: 
&lt;VUHF_1&gt;: VUHF 1
&lt;VUHF_2&gt;: VUHF 2
TYPE:
STRING
INITIAL VALUE:
N/A
ISSUE:
G05+
</t>
  </si>
  <si>
    <t xml:space="preserve">fmsb_term_rt_fail_class
PHYSICAL INTERPRETATION:
It indicates the presence of a failure in the RT interface.
Instances are: 
&lt;VUHF_1&gt;: VUHF 1
&lt;VUHF_2&gt;: VUHF 2
TYPE:
BOOL
INITIAL VALUE:
N/A
ISSUE:
G05+
</t>
  </si>
  <si>
    <t xml:space="preserve">vuhf_term_under_ctrl_class
 [ "Not_Under_Ctrl" | "Under_Ctrl" |  ]
PHYSICAL INTERPRETATION:
It indicates if the Bridge is in control of the VUHF radio.
Instances are: 
&lt;VUHF_1&gt;: VUHF 1
&lt;VUHF_2&gt;: VUHF 2
TYPE:
ENUM
ENUMERATION MAPS:
Num. Value --- Enum value
----------------------------------
0             Not_Under_Ctrl
1             Under_Ctrl
----------------------------------
INITIAL VALUE:
N/A
ISSUE:
G05+
</t>
  </si>
  <si>
    <t>270 Unilink Status Word # 1</t>
  </si>
  <si>
    <t>cmu_mon_label_270.validity</t>
  </si>
  <si>
    <t>cmu_mon_label_270.data</t>
  </si>
  <si>
    <t>270 Unilink Status Word # 2</t>
  </si>
  <si>
    <t>cmu_mon_label_276.validity</t>
  </si>
  <si>
    <t>cmu_mon_label_276.data</t>
  </si>
  <si>
    <t>Label 350 Unilink Maintenance Word # 1</t>
  </si>
  <si>
    <t>cmu_mon_label_350.validity</t>
  </si>
  <si>
    <t>cmu_mon_label_350.data</t>
  </si>
  <si>
    <t>cmu_mon_label_351.data</t>
  </si>
  <si>
    <t>cmu_mon_label_351.validity</t>
  </si>
  <si>
    <t>Label 350 Unilink Maintenance Word # 2</t>
  </si>
  <si>
    <t>mc_con_cmu_label_277</t>
  </si>
  <si>
    <t>mc_con_cmu_label_270</t>
  </si>
  <si>
    <t>mc_con_cmu_label_276</t>
  </si>
  <si>
    <t>mc_con_cmu_label_350</t>
  </si>
  <si>
    <t>mc_con_cmu_label_351</t>
  </si>
  <si>
    <t xml:space="preserve">SATCOM/CMU Status </t>
  </si>
  <si>
    <t>ZEROIZE</t>
  </si>
  <si>
    <t xml:space="preserve">eqp_mon_strapping
PHYSICAL INTERPRETATION:
It represents the Pinstrap Code read at power up by the FMS Bridge software:
The Pinstrap Code is equal to 5 for FMS Bridge 1 and to 10 HEX for FMS Bridge 2.
TYPE:
UINT
ENUMERATION MAPS:
N/A
INITIAL VALUE:
N/A
INFORMATION CLASS:
MONITORED
ISSUE:
G05+
</t>
  </si>
  <si>
    <t xml:space="preserve">discr_mon_mcdu3_master_caution
 [ "MCDU3 Operative" | "MCDU3 Fail " ]
PHYSICAL INTERPRETATION:
It represents the discrete input MCDU3 master caution signal
TYPE:
ENUM
ENUMERATION MAPS:
ICD Value --&gt; IRS value
----------------------------------
0             MCDU3             Operative
1             MCDU3             Fail             
----------------------------------
INITIAL VALUE:
N/A
INFORMATION CLASS:
MONITORED
ISSUE:
G05+
</t>
  </si>
  <si>
    <t xml:space="preserve">discr_con_power_1
 [ "POWER_OFF" | "POWER_ON" ]
PHYSICAL INTERPRETATION:
It represents the discrete output NAV-4000 (VOR1) power signal.
TYPE:
ENUM
ENUMERATION MAPS:
ICD Value &lt;-- IRS value
----------------------------------
0             POWER_OFF
1             POWER_ON
----------------------------------
INITIAL VALUE:
N/A
INFORMATION CLASS:
CONTROLLED
ISSUE:
G05+
</t>
  </si>
  <si>
    <t xml:space="preserve">discr_con_power_2
 [ "POWER_OFF" | "POWER_ON" ]
PHYSICAL INTERPRETATION:
It represents the discrete output NAV-4500 (VOR2) power signal.
TYPE:
ENUM
ENUMERATION MAPS:
ICD Value &lt;-- IRS value
----------------------------------
0             POWER_OFF
1             POWER_ON
----------------------------------
INITIAL VALUE:
N/A
INFORMATION CLASS:
CONTROLLED
ISSUE:
G05+
</t>
  </si>
  <si>
    <t xml:space="preserve">discr_con_power_3
 [ "POWER_OFF" | "POWER_ON" ]
PHYSICAL INTERPRETATION:
It represents the discrete output TACAN1 power signal.
TYPE:
ENUM
ENUMERATION MAPS:
ICD Value &lt;-- IRS value
----------------------------------
0             POWER_OFF
1             POWER_ON
----------------------------------
INITIAL VALUE:
N/A
INFORMATION CLASS:
CONTROLLED
ISSUE:
G05+
</t>
  </si>
  <si>
    <t xml:space="preserve">discr_con_power_4
 [ "POWER_OFF" | "POWER_ON" ]
PHYSICAL INTERPRETATION:
It represents the discrete output TACAN2 power signal.
TYPE:
ENUM
ENUMERATION MAPS:
ICD Value &lt;-- IRS value
----------------------------------
0             POWER_OFF
1             POWER_ON
----------------------------------
INITIAL VALUE:
N/A
INFORMATION CLASS:
CONTROLLED
ISSUE:
G05+
</t>
  </si>
  <si>
    <t xml:space="preserve">discr_con_power_5
 [ "POWER_OFF" | "POWER_ON" ]
PHYSICAL INTERPRETATION:
It represents the discrete output V/UHF-DF power signal.
TYPE:
ENUM
ENUMERATION MAPS:
ICD Value &lt;-- IRS value
----------------------------------
0             POWER_OFF
1             POWER_ON
----------------------------------
INITIAL VALUE:
N/A
INFORMATION CLASS:
CONTROLLED
ISSUE:
G05+
</t>
  </si>
  <si>
    <t xml:space="preserve">discr_con_power_6
 [ "POWER_OFF" | "POWER_ON" ]
PHYSICAL INTERPRETATION:
It represents the discrete output CMU PWR power signal.
TYPE:
ENUM
ENUMERATION MAPS:
ICD Value &lt;-- IRS value
----------------------------------
0             POWER_OFF
1             POWER_ON
----------------------------------
INITIAL VALUE:
N/A
INFORMATION CLASS:
CONTROLLED
ISSUE:
G05+
</t>
  </si>
  <si>
    <t xml:space="preserve">discr_con_power_7
 [ "POWER_OFF" | "POWER_ON" ]
PHYSICAL INTERPRETATION:
It represents the discrete output SATCOM PWR power signal.
TYPE:
ENUM
ENUMERATION MAPS:
ICD Value &lt;-- IRS value
----------------------------------
0             POWER_OFF
1             POWER_ON
----------------------------------
INITIAL VALUE:
N/A
INFORMATION CLASS:
CONTROLLED
ISSUE:
G05+
</t>
  </si>
  <si>
    <t xml:space="preserve">discr_con_power_8
 [ "POWER_OFF" | "POWER_ON" ]
PHYSICAL INTERPRETATION:
It represents the discrete output V/UHF1 power signal.
TYPE:
ENUM
ENUMERATION MAPS:
ICD Value &lt;-- IRS value
----------------------------------
0             POWER_OFF
1             POWER_ON
----------------------------------
INITIAL VALUE:
N/A
INFORMATION CLASS:
CONTROLLED
ISSUE:
G05+
</t>
  </si>
  <si>
    <t xml:space="preserve">discr_con_power_9
 [ "POWER_OFF" | "POWER_ON" ]
PHYSICAL INTERPRETATION:
It represents the discrete output V/UHF2 power signal.
TYPE:
ENUM
ENUMERATION MAPS:
ICD Value &lt;-- IRS value
----------------------------------
0             POWER_OFF
1             POWER_ON
----------------------------------
INITIAL VALUE:
N/A
INFORMATION CLASS:
CONTROLLED
ISSUE:
G05+
</t>
  </si>
  <si>
    <t xml:space="preserve">discr_con_power_10
 [ "POWER_OFF" | "POWER_ON" ]
PHYSICAL INTERPRETATION:
It represents the discrete output V/UHF3 power signal.
TYPE:
ENUM
ENUMERATION MAPS:
ICD Value &lt;-- IRS value
----------------------------------
0             POWER_OFF
1             POWER_ON
----------------------------------
INITIAL VALUE:
N/A
INFORMATION CLASS:
CONTROLLED
ISSUE:
G05+
</t>
  </si>
  <si>
    <t xml:space="preserve">discr_con_power_11
 [ "POWER_OFF" | "POWER_ON" ]
PHYSICAL INTERPRETATION:
It represents the discrete output V/UHF4 power signal.
TYPE:
ENUM
ENUMERATION MAPS:
ICD Value &lt;-- IRS value
----------------------------------
0             POWER_OFF
1             POWER_ON
----------------------------------
INITIAL VALUE:
N/A
INFORMATION CLASS:
CONTROLLED
ISSUE:
G05+
</t>
  </si>
  <si>
    <t xml:space="preserve">discr_con_power_12
 [ "POWER_OFF" | "POWER_ON" ]
PHYSICAL INTERPRETATION:
It represents the discrete output HF1 power signal.
TYPE:
ENUM
ENUMERATION MAPS:
ICD Value &lt;-- IRS value
----------------------------------
0             POWER_OFF
1             POWER_ON
----------------------------------
INITIAL VALUE:
N/A
INFORMATION CLASS:
CONTROLLED
ISSUE:
G05+
</t>
  </si>
  <si>
    <t xml:space="preserve">discr_con_power_13
 [ "POWER_OFF" | "POWER_ON" ]
PHYSICAL INTERPRETATION:
It represents the discrete output HF2 power signal.
TYPE:
ENUM
ENUMERATION MAPS:
ICD Value &lt;-- IRS value
----------------------------------
0             POWER_OFF
1             POWER_ON
----------------------------------
INITIAL VALUE:
N/A
INFORMATION CLASS:
CONTROLLED
ISSUE:
G05+
</t>
  </si>
  <si>
    <t xml:space="preserve">discr_con_mcdu1_norm_nvg                   
 [ "NVG_MODE_INACTIVE" | "NVG_MODE_ACTIVE" ]
PHYSICAL INTERPRETATION:
It represents the Discrete Out signal MCDU1_NORM_NVG
TYPE:
ENUM
ENUMERATION MAPS:
ICD Value &lt;-- IRS value
----------------------------------
0             NVG_MODE_INACTIVE
1             NVG_MODE_ACTIVE
----------------------------------
INITIAL VALUE:
N/A
INFORMATION CLASS:
CONTROLLED
ISSUE:
G05+
</t>
  </si>
  <si>
    <t xml:space="preserve">discr_con_mcdu1_day_night
 [ "NIGHT_MODE_INACTIVE" | "NIGHT_MODE_ACTIVE" ]
PHYSICAL INTERPRETATION:
It represents the Discrete Out signal MCDU1_DAY_NIGHT
TYPE:
ENUM
ENUMERATION MAPS:
ICD Value &lt;-- IRS value
----------------------------------
0             NIGHT_MODE_INACTIVE
1             NIGHT_MODE_ACTIVE
----------------------------------
INITIAL VALUE:
N/A
INFORMATION CLASS:
CONTROLLED
ISSUE:
G05+
</t>
  </si>
  <si>
    <t xml:space="preserve">discr_con_mcdu1_lamp_test
 [ "LAMP_TEST_INACTIVE " | "LAMP_TEST_ACTIVE" ]
PHYSICAL INTERPRETATION:
It represents the Discrete Out signal MCDU1_LAMP_TEST
TYPE:
ENUM
ENUMERATION MAPS:
ICD Value &lt;-- IRS value
----------------------------------
0             LAMP_TEST_INACTIVE             
1             LAMP_TEST_ACTIVE
----------------------------------
INITIAL VALUE:
N/A
INFORMATION CLASS:
CONTROLLED
ISSUE:
G05+
</t>
  </si>
  <si>
    <t xml:space="preserve">discr_con_mcdu2_norm_nvg 
 [ "NVG_MODE_INACTIVE" | "NVG_MODE_ACTIVE" ]
PHYSICAL INTERPRETATION:
It represents the Discrete Out signal MCDU2_NORM_NVG
TYPE:
ENUM
ENUMERATION MAPS:
ICD Value &lt;-- IRS value
----------------------------------
0             NVG_MODE_INACTIVE
1             NVG_MODE_ACTIVE
----------------------------------
INITIAL VALUE:
N/A
INFORMATION CLASS:
CONTROLLED
ISSUE:
G05+
</t>
  </si>
  <si>
    <t xml:space="preserve">discr_con_mcdu3_norm_nvg 
 [ "NVG_MODE_INACTIVE" | "NVG_MODE_ACTIVE" ]
PHYSICAL INTERPRETATION:
It represents the Discrete Out signal MCDU3_NORM_NVG
TYPE:
ENUM
ENUMERATION MAPS:
ICD Value &lt;-- IRS value
----------------------------------
0             NVG_MODE_INACTIVE
1             NVG_MODE_ACTIVE
----------------------------------
INITIAL VALUE:
N/A
INFORMATION CLASS:
CONTROLLED
ISSUE:
G05+
</t>
  </si>
  <si>
    <t xml:space="preserve">discr_con_mcdu2_lamp_test 
 [ "LAMP_TEST_INACTIVE " | "LAMP_TEST_ACTIVE" ]
PHYSICAL INTERPRETATION:
It represents the Discrete Out signal MCDU2_LAMP_TEST 
TYPE:
ENUM
ENUMERATION MAPS:
ICD Value &lt;-- IRS value
----------------------------------
0             LAMP_TEST_INACTIVE             
1             LAMP_TEST_ACTIVE
----------------------------------
INITIAL VALUE:
N/A
INFORMATION CLASS:
CONTROLLED
ISSUE:
G05+
</t>
  </si>
  <si>
    <t xml:space="preserve">discr_con_mcdu3_lamp_test 
 [ "LAMP_TEST_INACTIVE " | "LAMP_TEST_ACTIVE" ]
PHYSICAL INTERPRETATION:
It represents the Discrete Out signal MCDU3_LAMP_TEST 
TYPE:
ENUM
ENUMERATION MAPS:
ICD Value &lt;-- IRS value
----------------------------------
0             LAMP_TEST_INACTIVE             
1             LAMP_TEST_ACTIVE
----------------------------------
INITIAL VALUE:
N/A
INFORMATION CLASS:
CONTROLLED
ISSUE:
G05+
</t>
  </si>
  <si>
    <t xml:space="preserve">discr_con_mcdu2_day_night
 [ "NIGHT_MODE_INACTIVE" | "NIGHT_MODE_ACTIVE" ]
PHYSICAL INTERPRETATION:
It represents the Discrete Out signal MCDU2_DAY_NIGHT
TYPE:
ENUM
ENUMERATION MAPS:
ICD Value &lt;-- IRS value
----------------------------------
0             NIGHT_MODE_INACTIVE
1             NIGHT_MODE_ACTIVE
----------------------------------
INITIAL VALUE:
N/A
INFORMATION CLASS:
CONTROLLED
ISSUE:
G05+
</t>
  </si>
  <si>
    <t xml:space="preserve">discr_con_mcdu3_day_night
 [ "NIGHT_MODE_INACTIVE" | "NIGHT_MODE_ACTIVE" ]
PHYSICAL INTERPRETATION:
It represents the Discrete Out signal MCDU3_DAY_NIGHT
TYPE:
ENUM
ENUMERATION MAPS:
ICD Value &lt;-- IRS value
----------------------------------
0             NIGHT_MODE_INACTIVE
1             NIGHT_MODE_ACTIVE
----------------------------------
INITIAL VALUE:
N/A
INFORMATION CLASS:
CONTROLLED
ISSUE:
G05+
</t>
  </si>
  <si>
    <t xml:space="preserve">discr_mon_vuhf_manual_mode_class
 [ "Manual_Mode_Active " | "Nominal_Operation" ]
PHYSICAL INTERPRETATION:
It represents the Discrete Out signal V/UHF1/2 MANUAL MODE 
Instances are: 
&lt;VUHF_1&gt;: VUHF 1
&lt;VUHF_2&gt;: VUHF 2
TYPE:
ENUM
ENUMERATION MAPS:
ICD Value --&gt; IRS value
----------------------------------
0             Manual_Mode_Active             
1             Nominal_Operation
----------------------------------
INITIAL VALUE:
N/A
INFORMATION CLASS:
MONITORED
ISSUE:
G05+
</t>
  </si>
  <si>
    <t xml:space="preserve">discr_con_vuhf1_tone_ctrl
 [ "DISABLE_TONE" | "ENABLE_TONE" ]
PHYSICAL INTERPRETATION:
It represents the Discrete Out signal V/UHF1 TONE CTRL
TYPE:
ENUM
ENUMERATION MAPS:
ICD Value &lt;-- IRS value
----------------------------------
0             DISABLE_TONE
1             ENABLE_TONE
----------------------------------
INITIAL VALUE:
N/A
INFORMATION CLASS:
CONTROLLED
ISSUE:
G05+
</t>
  </si>
  <si>
    <t xml:space="preserve">discr_con_vuhf2_tone_ctrl
 [ "DISABLE_TONE" | "ENABLE_TONE" ]
PHYSICAL INTERPRETATION:
It represents the Discrete Out signal V/UHF2 TONE CTRL
TYPE:
ENUM
ENUMERATION MAPS:
ICD Value &lt;-- IRS value
----------------------------------
0             DISABLE_TONE
1             ENABLE_TONE
----------------------------------
INITIAL VALUE:
N/A
INFORMATION CLASS:
CONTROLLED
ISSUE:
G05+
</t>
  </si>
  <si>
    <t xml:space="preserve">discr_con_vuhf1_antenna_sel
 [ "BOTTOM" | "TOP" ]
PHYSICAL INTERPRETATION:
It represents the Discrete Out signal V/UHF COM1 ANTENNA SELECT
TYPE:
ENUM
ENUMERATION MAPS:
ICD Value &lt;-- IRS value
----------------------------------
0             BOTTOM
1             TOP
----------------------------------
INITIAL VALUE:
N/A
INFORMATION CLASS:
CONTROLLED
ISSUE:
G05+
</t>
  </si>
  <si>
    <t xml:space="preserve">discr_con_vuhf2_antenna_sel
 [ "BOTTOM" | "TOP" ]
PHYSICAL INTERPRETATION:
It represents the Discrete Out signal V/UHF COM2 ANTENNA SELECT
TYPE:
ENUM
ENUMERATION MAPS:
ICD Value &lt;-- IRS value
----------------------------------
0             BOTTOM
1             TOP
----------------------------------
INITIAL VALUE:
N/A
INFORMATION CLASS:
CONTROLLED
ISSUE:
G05+
</t>
  </si>
  <si>
    <t xml:space="preserve">tacan_mon_dme_tacan_freq_mode_class
PHYSICAL INTERPRETATION:
It represents the ARINC 429 Label 035 DME/TACAN Frequency/Mode sent by TACAN to FMS Bridge.
Instances are: 
&lt;TACAN_1&gt;:  TACAN 1
&lt;TACAN_2&gt;:  TACAN 2
TYPE:
RECORD
RECORD FIELDS:
validity : bool
chn_mode_matrix : enum
ils_mls_freq : enum
ENUMERATION MAPS:
N/A
INITIAL VALUE:
N/A
INFORMATION CLASS:
MONITORED
ISSUE:
G05+
</t>
  </si>
  <si>
    <t xml:space="preserve">tacan_mon_dme_distance_class
PHYSICAL INTERPRETATION:
It represents the ARINC 429 Label 202 DME Distance (Binary) sent by TACAN to FMS Bridge.
Instances are: 
&lt;TACAN_1&gt;:  TACAN 1
&lt;TACAN_2&gt;:  TACAN 2
TYPE:
RECORD
RECORD FIELDS:
validity : bool
distance : float
ENUMERATION MAPS:
N/A
INITIAL VALUE:
N/A
INFORMATION CLASS:
MONITORED
ISSUE:
G05+
</t>
  </si>
  <si>
    <t xml:space="preserve">fmcdu_mon_tuned_dme_class
PHYSICAL INTERPRETATION:
It represents the ARINC 429 Label 130 [002] TUNED DME LAT/LON &amp; IDENTIFIER sent by FMCDU to FMS Bridge.
Instances are: 
&lt;TACAN_1&gt;:  TACAN 1
&lt;TACAN_2&gt;:  TACAN 2
TYPE:
RECORD
RECORD FIELDS:
data : uint
cst : enum
ENUMERATION MAPS:
N/A
INITIAL VALUE:
N/A
INFORMATION CLASS:
MONITORED
ISSUE:
G05+
</t>
  </si>
  <si>
    <t xml:space="preserve">fmcdu_mon_mcdu_disc_class
PHYSICAL INTERPRETATION:
It represents the ARINC 429 Label 270 [039] MCDU DISCRETE provided by FMCDU.
Instances are: 
&lt;FMCDU_1&gt;:  FMCDU #1 
&lt;FMCDU_2&gt;:  FMCDU #2
&lt;FMCDU_2&gt;:  FMCDU #3 
TYPE:
RECORD
RECORD FIELDS:
validity : bool
ess1_rx : bool
ess2_rx : bool
ess3_rx : bool
ess4_rx : bool
ess5_rx : bool
ess6_rx : bool
ess7_rx : bool
ess1_7_out : enum
ENUMERATION MAPS:
N/A
INITIAL VALUE:
N/A
INFORMATION CLASS:
MONITORED
ISSUE:
G05+
</t>
  </si>
  <si>
    <t xml:space="preserve">fmcdu_mon_fail_word_class
PHYSICAL INTERPRETATION:
It represents the ARINC 429 Label 271 [002] FMS FAILURE WORD provided by FMCDU.
Instances are: 
&lt;FMCDU_1&gt;:  FMCDU #1 
&lt;FMCDU_2&gt;:  FMCDU #2 
TYPE:
RECORD
RECORD FIELDS:
validity : bool
ram : bool
coproc : bool
rtc : bool
pit : bool
battery : bool
a429_rx : bool
a429_tx : bool
ENUMERATION MAPS:
N/A
INITIAL VALUE:
N/A
INFORMATION CLASS:
MONITORED
ISSUE:
G05+
</t>
  </si>
  <si>
    <t xml:space="preserve">fmcdu_mon_label_350_class
PHYSICAL INTERPRETATION:
It represents the ARINC 429 Label 350 [002] FMS VALIDITY 1-19 provided by FMCDU.
Instances are: 
&lt;FMCDU_1&gt;:  FMCDU #1 
&lt;FMCDU_2&gt;:  FMCDU #2 
TYPE:
RECORD
RECORD FIELDS:
validity : bool
glssu1        : bool
nav_4000_bit11  : bool
nav_4000_bit12 : bool
tacan1 : bool
739_bit15      : bool
429_bit16 : bool
429_bit17        : bool
429_bit18      : bool
glssu2 : bool
nav_4500 : bool
tacan2 : bool
739_bit23       : bool
429_bit24 : bool
429_bit25       : bool
429_bit26 : bool
fmcdu_comm : bool
cmu_739 : bool
cmu  : bool
ENUMERATION MAPS:
N/A
INITIAL VALUE:
N/A
INFORMATION CLASS:
MONITORED
ISSUE:
G05+
</t>
  </si>
  <si>
    <t xml:space="preserve">fmcdu_mon_label_351_class
PHYSICAL INTERPRETATION:
It represents the ARINC 429 Label 351 [002] FMS VALIDITY 20-24 provided by FMCDU.
Instances are: 
&lt;FMCDU_1&gt;:  FMCDU #1 
&lt;FMCDU_2&gt;:  FMCDU #2 
TYPE:
RECORD
RECORD FIELDS:
validity : bool
satcom : bool
vuhfdf : bool
fmcdu_comm : bool
ENUMERATION MAPS:
N/A
INITIAL VALUE:
N/A
INFORMATION CLASS:
MONITORED
ISSUE:
G05+
</t>
  </si>
  <si>
    <t xml:space="preserve">vor_mon_bear_class
PHYSICAL INTERPRETATION:
It represents the ARINC 429 Label 222 [011] VOR Bearing Word sent by VOR to FMS Bridge.
Instances are: 
&lt;VOR_1&gt;:  VOR 1
&lt;VOR_2&gt;:  VOR 2
TYPE:
RECORD
RECORD FIELDS:
validity : bool
bearing : float
outer_marker : bool
middle_marker : bool
airways_marker : bool
ENUMERATION MAPS:
N/A
INITIAL VALUE:
N/A
INFORMATION CLASS:
MONITORED
ISSUE:
G05+
</t>
  </si>
  <si>
    <t xml:space="preserve">vor_mon_vir_freq_echo_class
PHYSICAL INTERPRETATION:
It represents the ARINC 429 Label 034 [011] VIR Frequency Echo sent by VOR to FMS Bridge.
Instances are: 
&lt;VOR_1&gt;:  VOR 1
&lt;VOR_2&gt;:  VOR 2
TYPE:
RECORD
RECORD FIELDS:
validity : bool
freq_hundredths : uint
freq_tenths : uint
freq_units : uint
freq_tens : uint
mkr_sens : enum
tuning_device : enum
ils_vor : enum
ENUMERATION MAPS:
N/A
INITIAL VALUE:
N/A
INFORMATION CLASS:
MONITORED
ISSUE:
G05+
</t>
  </si>
  <si>
    <t xml:space="preserve">vor_mon_diagn_class
PHYSICAL INTERPRETATION:
It represents the ARINC 429 Label 350 [011] Diagnostic sent by VOR to FMS Bridge.
Instances are: 
&lt;VOR_1&gt;:  VOR 1
&lt;VOR_2&gt;:  VOR 2
TYPE:
RECORD
RECORD FIELDS:
ssm : enum [ "Failure" | "Not_Used" | "Functional" | "Normal" ]
fault_code : uint
mark_beacon_fault_warning : enum [ "FAULT_WARNING" | "NO_FAULT_WARNING" ]
vor_fault_warning   : enum [ "FAULT_WARNING" | "NO_FAULT_WARNING" ]
loc_fault_warning : enum [ "FAULT_WARNING" | "NO_FAULT_WARNING" ]
gs_fault_warning : enum [ "FAULT_WARNING" | "NO_FAULT_WARNING" ]
freq_fault_warning : enum [ "FAULT_WARNING" | "NO_FAULT_WARNING" ]
radio_fault_warning : enum [ "FAULT_WARNING" | "NO_FAULT_WARNING" ]
ENUMERATION MAPS:
ssm
ICD Value --&gt; IRS value
----------------------------------
00            Failure            Warning
01            Not_Used
10            Functional            Test
11            Normal            Operation
----------------------------------
mark_beacon_fault_warning
ICD Value --&gt; IRS value
----------------------------------
1             FAULT_WARNING
0             NO_FAULT_WARNING
----------------------------------
vor_fault_warning  
ICD Value --&gt; IRS value
----------------------------------
1             FAULT_WARNING
0             NO_FAULT_WARNING
----------------------------------
loc_fault_warning
ICD Value --&gt; IRS value
----------------------------------
1             FAULT_WARNING
0             NO_FAULT_WARNING
----------------------------------
gs_fault_warning
ICD Value --&gt; IRS value
----------------------------------
1             FAULT_WARNING
0             NO_FAULT_WARNING
----------------------------------
freq_fault_warning
ICD Value --&gt; IRS value
----------------------------------
1             FAULT_WARNING
0             NO_FAULT_WARNING
----------------------------------
radio_fault_warning
ICD Value --&gt; IRS value
----------------------------------
1             FAULT_WARNING
0             NO_FAULT_WARNING
----------------------------------
INITIAL VALUE:
N/A
INFORMATION CLASS:
MONITORED
ISSUE:
G05+
</t>
  </si>
  <si>
    <t xml:space="preserve">fmcdu_mon_tuned_vor_class
PHYSICAL INTERPRETATION:
It represents the ARINC 429 Label 030 [002a] TUNED VOR LAT/LON &amp; IDENTIFIER sent by FMCDU to FMS Bridge.
Instances are: 
&lt;VOR_1&gt;:  VOR 1
&lt;VOR_2&gt;:  VOR 2
TYPE:
RECORD
RECORD FIELDS:
data : uint
cst : enum
ENUMERATION MAPS:
N/A
INITIAL VALUE:
N/A
INFORMATION CLASS:
MONITORED
ISSUE:
G05+
</t>
  </si>
  <si>
    <t xml:space="preserve">adf_mon_frequency
PHYSICAL INTERPRETATION:
It represents the ARINC 429 Label 032 [012] ADF Frequency sent by VOR to FMS Bridge.
Instances are: 
&lt;VOR_1&gt;:  VOR 1
&lt;VOR_2&gt;:  VOR 2
TYPE:
RECORD
RECORD FIELDS:
validity : bool
freq : float
adf_mode : enum
ENUMERATION MAPS:
N/A
INITIAL VALUE:
N/A
INFORMATION CLASS:
MONITORED
ISSUE:
G05+
</t>
  </si>
  <si>
    <t xml:space="preserve">adf_mon_diagn
PHYSICAL INTERPRETATION:
It represents the ARINC 429 Label 067 [012] ADF Diagnostic sent by VOR to FMS Bridge.
Instances are: 
&lt;VOR_1&gt;:  VOR 1
&lt;VOR_2&gt;:  VOR 2
TYPE:
RECORD
RECORD FIELDS:
ssm : enum [ "Failure_Warning" | "Not_Used" | "Functional_Test" | "Normal_Operation" ]
fault_code : uint
ENUMERATION MAPS:
ssm
ICD Value --&gt; IRS value
----------------------------------
00            Failure_Warning            
01            Not_Used            
10            Functional_Test            
11            Normal_Operation
----------------------------------
INITIAL VALUE:
N/A
INFORMATION CLASS:
MONITORED
ISSUE:
G05+
</t>
  </si>
  <si>
    <t xml:space="preserve">tacan_mon_freq_mode_class
PHYSICAL INTERPRETATION:
It represents the ARINC 429 Label 270 TACAN Control Word sent by TACAN to FMS Bridge.
Instances are: 
&lt;TACAN_1&gt;:  TACAN 1
&lt;TACAN_2&gt;:  TACAN 2
TYPE:
RECORD
RECORD FIELDS:
validity : bool
channel : float
channel_type : enum
mode_ctrl_bit : enum
ENUMERATION MAPS:
N/A
INITIAL VALUE:
N/A
INFORMATION CLASS:
MONITORED
ISSUE:
G05+
</t>
  </si>
  <si>
    <t xml:space="preserve">tacan_mon_diagn_class
PHYSICAL INTERPRETATION:
It represents the ARINC 429 Label 350 [011] Diagnostic sent by TACAN to FMS Bridge.
Instances are: 
&lt;TACAN_1&gt;:  TACAN 1
&lt;TACAN_2&gt;:  TACAN 2
TYPE:
RECORD
RECORD FIELDS:
ssm : enum [ "Normal_Operation" | "Not_Used" ]
fault_code : uint
ENUMERATION MAPS:
ssm
ICD Value --&gt; IRS value
----------------------------------
11            Normal_Operation
other            Not_Used
----------------------------------
INITIAL VALUE:
N/A
INFORMATION CLASS:
MONITORED
ISSUE:
G05+
</t>
  </si>
  <si>
    <t xml:space="preserve">fmcdu_con_bulk_transfer_ack
 [ "NACK" | "ACK" ]
PHYSICAL INTERPRETATION:
It represents the ARINC 429 Label 356 [021] MESSAGE TRANSFER CONTROL WORD
TYPE:
ENUM
ENUMERATION MAPS:
ICD Value &lt;-- IRS value
----------------------------------
0             NACK
1             ACK
----------------------------------
INITIAL VALUE:
N/A
INFORMATION CLASS:
CONTROLLED
ISSUE:
G05+
</t>
  </si>
  <si>
    <t xml:space="preserve">fmcdu_con_bulk_transmision
 [ "Start Transmission" | "End Transmission" ]
PHYSICAL INTERPRETATION:
It represents the ARINC 429 Label 356 [021] MESSAGE TRANSFER CONTROL WORD
TYPE:
ENUM
ENUMERATION MAPS:
ICD Value &lt;-- IRS value
----------------------------------
0             Start             Transmission
1             End             Transmission
----------------------------------
INITIAL VALUE:
N/A
INFORMATION CLASS:
CONTROLLED
ISSUE:
G05+
</t>
  </si>
  <si>
    <t xml:space="preserve">fmcdu_con_number_of_bridge_msg
PHYSICAL INTERPRETATION:
It represents the ARINC 429 Label 356 [021] MESSAGE TRANSFER CONTROL WORD
TYPE:
UINT
ENUMERATION MAPS:
N/A
INITIAL VALUE:
N/A
INFORMATION CLASS:
CONTROLLED
ISSUE:
G05+
</t>
  </si>
  <si>
    <t xml:space="preserve">fmcdu_mon_bulk_transfer_request
 [ "NO REQUEST" | "REQUEST" ]
PHYSICAL INTERPRETATION:
It represents the ARINC 429 Label 356 [002r] MESSAGE TRANSFER CONTROL WORD
TYPE:
ENUM
ENUMERATION MAPS:
ICD Value --&gt; IRS value
----------------------------------
0             NO             REQUEST
1             REQUEST
----------------------------------
INITIAL VALUE:
N/A
INFORMATION CLASS:
MONITORED
ISSUE:
G05+
</t>
  </si>
  <si>
    <t xml:space="preserve">fmcdu_mon_cwa_msg_ack
 [ "NACK" | "ACK" ]
PHYSICAL INTERPRETATION:
It represents the ARINC 429 Label 356 [002r] MESSAGE TRANSFER CONTROL WORD
TYPE:
ENUM
ENUMERATION MAPS:
ICD Value --&gt; IRS value
----------------------------------
0             NACK
1             ACK
----------------------------------
INITIAL VALUE:
N/A
INFORMATION CLASS:
MONITORED
ISSUE:
G05+
</t>
  </si>
  <si>
    <t xml:space="preserve">fmcdu_mon_cwa_msg_bridge_index
PHYSICAL INTERPRETATION:
It represents the ARINC 429 Label 356 [002r] MESSAGE TRANSFER CONTROL WORD
TYPE:
UINT
ENUMERATION MAPS:
N/A
INITIAL VALUE:
N/A
INFORMATION CLASS:
MONITORED
ISSUE:
G05+
</t>
  </si>
  <si>
    <t xml:space="preserve">fmcdu_mon_cwa_msg_dest
 [ "FMS" | "BRIDGE" ]
PHYSICAL INTERPRETATION:
It represents the ARINC 429 Label 356 [002r] MESSAGE TRANSFER CONTROL WORD
TYPE:
ENUM
ENUMERATION MAPS:
ICD Value --&gt; IRS value
----------------------------------
0             FMS
1             BRIDGE
----------------------------------
INITIAL VALUE:
N/A
INFORMATION CLASS:
MONITORED
ISSUE:
G05+
</t>
  </si>
  <si>
    <t xml:space="preserve">fmcdu_mon_cwa_msg_fms_index
PHYSICAL INTERPRETATION:
It represents the ARINC 429 Label 356 [002r] MESSAGE TRANSFER CONTROL WORD
TYPE:
UINT
ENUMERATION MAPS:
N/A
INITIAL VALUE:
N/A
INFORMATION CLASS:
MONITORED
ISSUE:
G05+
</t>
  </si>
  <si>
    <t xml:space="preserve">fmcdu_mon_cwa_msg_type
 [ " No Message" | " System Alert " | " Status Advisory " | " Maintenance Advisory " ]
PHYSICAL INTERPRETATION:
It represents the ARINC 429 Label 356 [002r] MESSAGE TRANSFER CONTROL WORD
TYPE:
ENUM
ENUMERATION MAPS:
ICD Value --&gt; IRS value
----------------------------------
00                        No            Message
01                        System            Alert            
10                        Status            Advisory            
11                        Maintenance            Advisory            
----------------------------------
INITIAL VALUE:
N/A
INFORMATION CLASS:
MONITORED
ISSUE:
G05+
</t>
  </si>
  <si>
    <t xml:space="preserve">fmcdu_con_cwa_msg_ack
 [ "NACK" | "ACK" ]
PHYSICAL INTERPRETATION:
It represents the ARINC 429 Label 356 [021] MESSAGE TRANSFER CONTROL WORD
TYPE:
ENUM
ENUMERATION MAPS:
ICD Value &lt;-- IRS value
----------------------------------
0             NACK
1             ACK
----------------------------------
INITIAL VALUE:
N/A
INFORMATION CLASS:
CONTROLLED
ISSUE:
G05+
</t>
  </si>
  <si>
    <t xml:space="preserve">fmcdu_con_cwa_msg_bridge_index
PHYSICAL INTERPRETATION:
It represents the ARINC 429 Label 356 [021] MESSAGE TRANSFER CONTROL WORD
TYPE:
UINT
ENUMERATION MAPS:
N/A
INITIAL VALUE:
N/A
INFORMATION CLASS:
CONTROLLED
ISSUE:
G05+
</t>
  </si>
  <si>
    <t xml:space="preserve">fmcdu_con_cwa_msg_dest
 [ "FMS" | "BRIDGE" ]
PHYSICAL INTERPRETATION:
It represents the ARINC 429 Label 356 [021] MESSAGE TRANSFER CONTROL WORD
TYPE:
ENUM
ENUMERATION MAPS:
ICD Value &lt;-- IRS value
----------------------------------
0             FMS
1             BRIDGE
----------------------------------
INITIAL VALUE:
N/A
INFORMATION CLASS:
CONTROLLED
ISSUE:
G05+
</t>
  </si>
  <si>
    <t xml:space="preserve">fmcdu_con_cwa_msg_fms_index
PHYSICAL INTERPRETATION:
It represents the ARINC 429 Label 356 [021] MESSAGE TRANSFER CONTROL WORD
TYPE:
UINT
ENUMERATION MAPS:
N/A
INITIAL VALUE:
N/A
INFORMATION CLASS:
CONTROLLED
ISSUE:
G05+
</t>
  </si>
  <si>
    <t xml:space="preserve">fmcdu_con_cwa_msg_type
 [ "No Message" | "System Alert " | "Status Advisory " | "Maintenance Advisory " ]
PHYSICAL INTERPRETATION:
It represents the ARINC 429 Label 356 [021] MESSAGE TRANSFER CONTROL WORD
TYPE:
ENUM
ENUMERATION MAPS:
ICD Value &lt;-- IRS value
----------------------------------
00            No            Message
01            System            Alert            
10            Status            Advisory            
11            Maintenance            Advisory            
----------------------------------
INITIAL VALUE:
N/A
INFORMATION CLASS:
CONTROLLED
ISSUE:
G05+
</t>
  </si>
  <si>
    <t xml:space="preserve">fmcdu_mon_mcdu_id_mal
PHYSICAL INTERPRETATION:
It represents the ARINC 429 Label 377 [039] MCDU IDENTIFIER
TYPE:
UINT
ENUMERATION MAPS:
N/A
INITIAL VALUE:
N/A
INFORMATION CLASS:
MONITORED
ISSUE:
G05+
</t>
  </si>
  <si>
    <t xml:space="preserve">fmcdu_con_sub_sys_id_sal
PHYSICAL INTERPRETATION:
It represents the ARINC 429 Label 172 Sub-system Identifier
TYPE:
UINT
ENUMERATION MAPS:
N/A
INITIAL VALUE:
N/A
INFORMATION CLASS:
CONTROLLED
ISSUE:
G05+
</t>
  </si>
  <si>
    <t xml:space="preserve">fmcdu_con_sub_sys_id_ssm
 [ "INVALID" | "NCD" | "FUNCTIONAL_TEST" | "NORMAL_OPERATION" ]
PHYSICAL INTERPRETATION:
This Label is periodically transmitted by the FMS Bridge to each MCDU, at 1 Hz fixed rate.
TYPE:
ENUM
ENUMERATION MAPS:
ICD Value &lt;-- IRS value
----------------------------------
00            INVALID
01            NCD
10            FUNCTIONAL_TEST
11            NORMAL_OPERATION
----------------------------------
INITIAL VALUE:
N/A
INFORMATION CLASS:
CONTROLLED
ISSUE:
G05+
</t>
  </si>
  <si>
    <t xml:space="preserve">fmcdu_mon_label277_msg_class
PHYSICAL INTERPRETATION:
It represents the ARINC 429 Label 277 [002] advisory messages
Instances are: 
&lt;FMCDU_1&gt;:  FMCDU #1 
&lt;FMCDU_2&gt;:  FMCDU #2 
TYPE:
BOOL
ENUMERATION MAPS:
N/A
INITIAL VALUE:
N/A
INFORMATION CLASS:
MONITORED
ISSUE:
G05+
</t>
  </si>
  <si>
    <t xml:space="preserve">fmcdu_mon_label277_offset_class
PHYSICAL INTERPRETATION:
It represents the ARINC 429 Label 277 [002] advisory messages
Instances are: 
&lt;FMCDU_1&gt;:  FMCDU #1 
&lt;FMCDU_2&gt;:  FMCDU #2 
TYPE:
BOOL
ENUMERATION MAPS:
N/A
INITIAL VALUE:
N/A
INFORMATION CLASS:
MONITORED
ISSUE:
G05+
</t>
  </si>
  <si>
    <t xml:space="preserve">fmcdu_mon_label277_ind_class
PHYSICAL INTERPRETATION:
It represents the ARINC 429 Label 277 [002] advisory messages
Instances are: 
&lt;FMCDU_1&gt;:  FMCDU #1 
&lt;FMCDU_2&gt;:  FMCDU #2 
TYPE:
BOOL
ENUMERATION MAPS:
N/A
INITIAL VALUE:
N/A
INFORMATION CLASS:
MONITORED
ISSUE:
G05+
</t>
  </si>
  <si>
    <t xml:space="preserve">fmcdu_mon_label277_rnp_class
PHYSICAL INTERPRETATION:
It represents the ARINC 429 Label 277 [002] advisory messages
Instances are: 
&lt;FMCDU_1&gt;:  FMCDU #1 
&lt;FMCDU_2&gt;:  FMCDU #2 
TYPE:
BOOL
ENUMERATION MAPS:
N/A
INITIAL VALUE:
N/A
INFORMATION CLASS:
MONITORED
ISSUE:
G05+
</t>
  </si>
  <si>
    <t xml:space="preserve">fmcdu_mon_label277_atc_class
PHYSICAL INTERPRETATION:
It represents the ARINC 429 Label 277 [002] advisory messages
Instances are: 
&lt;FMCDU_1&gt;:  FMCDU #1 
&lt;FMCDU_2&gt;:  FMCDU #2 
TYPE:
BOOL
ENUMERATION MAPS:
N/A
INITIAL VALUE:
N/A
INFORMATION CLASS:
MONITORED
ISSUE:
G05+
</t>
  </si>
  <si>
    <t xml:space="preserve">fmcdu_con_mal_data_class
PHYSICAL INTERPRETATION:
It represents the ARINC 429 Label 220 [739a] MCDU Address Label
Instances are: 
&lt;FMCDU_1&gt;:  FMCDU #1 
&lt;FMCDU_2&gt;:  FMCDU #2
&lt;FMCDU_2&gt;:  FMCDU #3 
TYPE:
UINT
ENUMERATION MAPS:
N/A
INITIAL VALUE:
N/A
INFORMATION CLASS:
CONTROLLED
ISSUE:
G05+
</t>
  </si>
  <si>
    <t xml:space="preserve">fmcdu_con_press_altitude_class
PHYSICAL INTERPRETATION:
It represents the ARINC 429 Label203 [006] Pressure Altitude sent by FMS Bridge to FMCDU.
Instances are: 
&lt;DADS_1&gt;:  DADS #1
&lt;DADS_2&gt;:  DADS #2
TYPE:
RECORD
RECORD FIELDS:
ssm : enum [ "INVALID" | "NCD" | "FUNCTIONAL_TEST" | "NORMAL_OPERATION" |  ]
alt : int
sdi : enum [ "DADS1" | "DADS2" ]
ENUMERATION MAPS:
ssm
ICD Value &lt;-- IRS value
----------------------------------
00            INVALID
01            NCD
10            FUNCTIONAL_TEST
11            NORMAL_OPERATION
----------------------------------
sdi
ICD Value &lt;-- IRS value
----------------------------------
01            DADS1
10            DADS2
----------------------------------
INITIAL VALUE:
N/A
INFORMATION CLASS:
CONTROLLED
ISSUE:
G05+
</t>
  </si>
  <si>
    <t xml:space="preserve">fmcdu_con_baro_corr_altitude_class
PHYSICAL INTERPRETATION:
It represents the ARINC 429 Label204 [006] Baro Corrected Altitude sent by FMS Bridge to FMCDU.
Instances are: 
&lt;DADS_1&gt;:  DADS #1
&lt;DADS_2&gt;:  DADS #2
TYPE:
RECORD
RECORD FIELDS:
ssm : enum [ "INVALID" | "NCD" | "FUNCTIONAL_TEST" | "NORMAL_OPERATION" |  ]
alt : int
sdi : enum [ "DADS1" | "DADS2" ]
ENUMERATION MAPS:
ssm
ICD Value &lt;-- IRS value
----------------------------------
00            INVALID
01            NCD
10            FUNCTIONAL_TEST
11            NORMAL_OPERATION
----------------------------------
sdi
ICD Value &lt;-- IRS value
----------------------------------
01            DADS1
10            DADS2
----------------------------------
INITIAL VALUE:
N/A
INFORMATION CLASS:
CONTROLLED
ISSUE:
G05+
</t>
  </si>
  <si>
    <t xml:space="preserve">fmcdu_con_true_air_speed_class
PHYSICAL INTERPRETATION:
It represents the ARINC 429 Label210 [006] True Air Speed sent by FMS Bridge to FMCDU.
Instances are: 
&lt;DADS_1&gt;:  DADS #1
&lt;DADS_2&gt;:  DADS #2
TYPE:
RECORD
RECORD FIELDS:
ssm : enum [ "INVALID" | "NCD" | "FUNCTIONAL_TEST" | "NORMAL_OPERATION" |  ]
speed : float
sdi : enum [ "DADS1" | "DADS2" ]
ENUMERATION MAPS:
ssm
ICD Value &lt;-- IRS value
----------------------------------
00            INVALID
01            NCD
10            FUNCTIONAL_TEST
11            NORMAL_OPERATION
----------------------------------
sdi
ICD Value &lt;-- IRS value
----------------------------------
01            DADS1
10            DADS2
----------------------------------
INITIAL VALUE:
N/A
INFORMATION CLASS:
CONTROLLED
ISSUE:
G05+
</t>
  </si>
  <si>
    <t xml:space="preserve">fmcdu_con_mach_number_class
PHYSICAL INTERPRETATION:
It represents the ARINC 429 Label205 [006] Mach Number sent by FMS Bridge to FMCDU.
Instances are: 
&lt;DADS_1&gt;:  DADS #1
&lt;DADS_2&gt;:  DADS #2
TYPE:
RECORD
RECORD FIELDS:
ssm : enum [ "INVALID" | "NCD" | "FUNCTIONAL_TEST" | "NORMAL_OPERATION" |  ]
mach_n : float
sdi : enum [ "DADS1" | "DADS2" ]
ENUMERATION MAPS:
ssm
ICD Value &lt;-- IRS value
----------------------------------
00            INVALID
01            NCD
10            FUNCTIONAL_TEST
11            NORMAL_OPERATION
----------------------------------
sdi
ICD Value &lt;-- IRS value
----------------------------------
01            DADS1
10            DADS2
----------------------------------
INITIAL VALUE:
N/A
INFORMATION CLASS:
CONTROLLED
ISSUE:
G05+
</t>
  </si>
  <si>
    <t xml:space="preserve">fmcdu_con_corr_airspeed_class
PHYSICAL INTERPRETATION:
It represents the ARINC 429 Label206 [006] Corrected Airspeed sent by FMS Bridge to FMCDU.
Instances are: 
&lt;DADS_1&gt;:  DADS #1
&lt;DADS_2&gt;:  DADS #2
TYPE:
RECORD
RECORD FIELDS:
ssm : enum [ "INVALID" | "NCD" | "FUNCTIONAL_TEST" | "NORMAL_OPERATION" |  ]
comp_airspeed : float
sdi : enum [ "DADS1" | "DADS2" ]
ENUMERATION MAPS:
ssm
ICD Value &lt;-- IRS value
----------------------------------
00            INVALID
01            NCD
10            FUNCTIONAL_TEST
11            NORMAL_OPERATION
----------------------------------
sdi
ICD Value &lt;-- IRS value
----------------------------------
01            DADS1
10            DADS2
----------------------------------
INITIAL VALUE:
N/A
INFORMATION CLASS:
CONTROLLED
ISSUE:
G05+
</t>
  </si>
  <si>
    <t xml:space="preserve">fmcdu_con_stat_air_temperature_class
PHYSICAL INTERPRETATION:
It represents the ARINC 429 Label213 [006] Static Air Temperature sent by FMS Bridge to FMCDU.
Instances are: 
&lt;DADS_1&gt;:  DADS #1
&lt;DADS_2&gt;:  DADS #2
TYPE:
RECORD
RECORD FIELDS:
ssm : enum [ "INVALID" | "NCD" | "FUNCTIONAL_TEST" | "NORMAL_OPERATION" |  ]
temp : float
sdi : enum [ "DADS1" | "DADS2" ]
ENUMERATION MAPS:
ssm
ICD Value &lt;-- IRS value
----------------------------------
00            INVALID
01            NCD
10            FUNCTIONAL_TEST
11            NORMAL_OPERATION
----------------------------------
sdi
ICD Value &lt;-- IRS value
----------------------------------
01            DADS1
10            DADS2
----------------------------------
INITIAL VALUE:
N/A
INFORMATION CLASS:
CONTROLLED
ISSUE:
G05+
</t>
  </si>
  <si>
    <t xml:space="preserve">fmcdu_con_altitude_rate_class
PHYSICAL INTERPRETATION:
It represents the ARINC 429 Label212 [006] Altitude Rate sent by FMS Bridge to FMCDU.
Instances are: 
&lt;DADS_1&gt;:  DADS #1
&lt;DADS_2&gt;:  DADS #2
TYPE:
RECORD
RECORD FIELDS:
ssm : enum [ "INVALID" | "NCD" | "FUNCTIONAL_TEST" | "NORMAL_OPERATION" |  ]
alt_rate : float
sdi : enum [ "DADS1" | "DADS2" ]
ENUMERATION MAPS:
ssm
ICD Value &lt;-- IRS value
----------------------------------
00            INVALID
01            NCD
10            FUNCTIONAL_TEST
11            NORMAL_OPERATION
----------------------------------
sdi
ICD Value &lt;-- IRS value
----------------------------------
01            DADS1
10            DADS2
----------------------------------
INITIAL VALUE:
N/A
INFORMATION CLASS:
CONTROLLED
ISSUE:
G05+
</t>
  </si>
  <si>
    <t xml:space="preserve">fmcdu_con_baro_correction_in_hg_class
PHYSICAL INTERPRETATION:
It represents the ARINC 429 Label237 [006] BARO CORRECTION (In Hg) sent by FMS Bridge to FMCDU.
Instances are: 
&lt;DADS_1&gt;:  DADS #1
&lt;DADS_2&gt;:  DADS #2
TYPE:
RECORD
RECORD FIELDS:
ssm : enum [ "MINUS" | "NCD" | "FUNCTIONAL_TEST" | "PLUS" |  ]
pressure : float
sdi : enum [ "DADS1" | "DADS2" ]
ENUMERATION MAPS:
ssm
ICD Value &lt;-- IRS value
----------------------------------
00            MINUS
01            NCD
10            FUNCTIONAL_TEST
11            PLUS
----------------------------------
sdi
ICD Value &lt;-- IRS value
----------------------------------
01            DADS1
10            DADS2
----------------------------------
INITIAL VALUE:
N/A
INFORMATION CLASS:
CONTROLLED
ISSUE:
G05+
</t>
  </si>
  <si>
    <t xml:space="preserve">fmcdu_con_baro_correction_millibar_class
PHYSICAL INTERPRETATION:
It represents the ARINC 429 Label234 [006] Baro Correction (Millibar) sent by FMS Bridge to FMCDU.
Instances are: 
&lt;DADS_1&gt;:  DADS #1
&lt;DADS_2&gt;:  DADS #2
TYPE:
RECORD
RECORD FIELDS:
ssm : enum [ "MINUS" | "NCD" | "FUNCTIONAL_TEST" | "PLUS" |  ]
pressure : float
sdi : enum [ "DADS1" | "DADS2" ]
ENUMERATION MAPS:
ssm
ICD Value &lt;-- IRS value
----------------------------------
00            MINUS
01            NCD
10            FUNCTIONAL_TEST
11            PLUS
----------------------------------
sdi
ICD Value &lt;-- IRS value
----------------------------------
01            DADS1
10            DADS2
----------------------------------
INITIAL VALUE:
N/A
INFORMATION CLASS:
CONTROLLED
ISSUE:
G05+
</t>
  </si>
  <si>
    <t xml:space="preserve">mc_con_vor_ils_class
 [ "VOR" | "ILS" ]
PHYSICAL INTERPRETATION:
It represents the VOR vor ils information sent by FMS Bridge to MC. 
Instances are: 
&lt;VOR_1&gt;:  VOR 1
&lt;VOR_2&gt;:  VOR 2
TYPE:
ENUM
ENUMERATION MAPS:
ICD Value &lt;-- IRS value
----------------------------------
0             VOR
1             ILS
----------------------------------
INITIAL VALUE:
N/A
INFORMATION CLASS:
CONTROLLED
ISSUE:
G05+
</t>
  </si>
  <si>
    <t xml:space="preserve">mc_con_vor_tuning_device_class
 [ "CDU" | "CONTROL_HEAD" ]
PHYSICAL INTERPRETATION:
It represents the VOR tuning device information sent by FMS Bridge to MC.
Instances are: 
&lt;VOR_1&gt;:  VOR 1
&lt;VOR_2&gt;:  VOR 2
TYPE:
ENUM
ENUMERATION MAPS:
ICD Value &lt;-- IRS value
----------------------------------
0             CDU
1             CONTROL_HEAD
----------------------------------
INITIAL VALUE:
N/A
INFORMATION CLASS:
CONTROLLED
ISSUE:
G05+
</t>
  </si>
  <si>
    <t xml:space="preserve">mc_mon_ehsi_map_range
 [ "RANGE_1_5_NM  " | "RANGE_3_NM" | "RANGE_5_NM" | "RANGE_10_NM" | "RANGE_20_NM " | "RANGE_40_NM" | "RANGE_80_NM" | "RANGE_160_NM" | "RANGE_320_NM" | "RANGE_INVALID" ]
PHYSICAL INTERPRETATION:
It represents the numeric range heading mode sent by MC to FMS Bridge to display data.
TYPE:
ENUM
ENUMERATION MAPS:
ICD Value --&gt; IRS value
----------------------------------
100000000     RANGE_1_5_NM          
010000000     RANGE_3_NM
001000000     RANGE_5_NM
000100000     RANGE_10_NM
000010000     RANGE_20_NM     
000001000     RANGE_40_NM
000000100     RANGE_80_NM
000000010     RANGE_160_NM
000000001     RANGE_320_NM
others     RANGE_INVALID
----------------------------------
INITIAL VALUE:
N/A
INFORMATION CLASS:
MONITORED
ISSUE:
G05+
</t>
  </si>
  <si>
    <t xml:space="preserve">mc_mon_ehsi_map_plan_mode
 [ "Map_Mode_Selected " | "Plan_Mode_Selected" ]
PHYSICAL INTERPRETATION:
It represents the map mode selection sent by MC to FMS Bridge to display data.
TYPE:
ENUM
ENUMERATION MAPS:
ICD Value --&gt; IRS value
----------------------------------
0             Map_Mode_Selected             
1             Plan_Mode_Selected
----------------------------------
INITIAL VALUE:
N/A
INFORMATION CLASS:
MONITORED
ISSUE:
G05+
</t>
  </si>
  <si>
    <t xml:space="preserve">mc_mon_nav_aids
 [ "NOT_SELECTED" | "SELECTED" ]
PHYSICAL INTERPRETATION:
It represents the datum NDB_NAV_AIDS of 1553 Message Aircraft Parameters
TYPE:
ENUM
ENUMERATION MAPS:
ICD Value --&gt; IRS value
----------------------------------
0             NOT_SELECTED
1             SELECTED
----------------------------------
INITIAL VALUE:
N/A
INFORMATION CLASS:
MONITORED
ISSUE:
G05+
</t>
  </si>
  <si>
    <t xml:space="preserve">mc_mon_waypoints
 [ "NOT_SELECTED" | "SELECTED" ]
PHYSICAL INTERPRETATION:
It represents the datum WAYPOINTS of 1553 Message Aircraft Parameters
TYPE:
ENUM
ENUMERATION MAPS:
ICD Value --&gt; IRS value
----------------------------------
0             NOT_SELECTED
1             SELECTED
----------------------------------
INITIAL VALUE:
N/A
INFORMATION CLASS:
MONITORED
ISSUE:
G05+
</t>
  </si>
  <si>
    <t xml:space="preserve">mc_mon_airport
 [ "NOT_SELECTED" | "SELECTED" ]
PHYSICAL INTERPRETATION:
It represents the datum AIRPORT of 1553 Message Aircraft Parameters
TYPE:
ENUM
ENUMERATION MAPS:
ICD Value --&gt; IRS value
----------------------------------
0             NOT_SELECTED
1             SELECTED
----------------------------------
INITIAL VALUE:
N/A
INFORMATION CLASS:
MONITORED
ISSUE:
G05+
</t>
  </si>
  <si>
    <t xml:space="preserve">mc_mon_adc_self_test_engage_class
 [ "TEST_NOT_IN PROGRESS" | "TEST_IN PROGRESS" ]
PHYSICAL INTERPRETATION:
It indicates the status of 1553 DADS Self Test.
Instances are: 
&lt;DADS_1&gt;:  DADS #1
&lt;DADS_2&gt;:  DADS #2
TYPE:
ENUM
ENUMERATION MAPS:
ICD Value --&gt; IRS value
----------------------------------
0             TEST_NOT_IN             PROGRESS
1             TEST_IN             PROGRESS
----------------------------------
INITIAL VALUE:
N/A
INFORMATION CLASS:
MONITORED
ISSUE:
G05+
</t>
  </si>
  <si>
    <t xml:space="preserve">mc_mon_adc_fail_class
 [ "ADC_NOT_FAILED" | "ADC_FAILED" ]
PHYSICAL INTERPRETATION:
It indicates a failure of ADC. 
Instances are: 
&lt;DADS_1&gt;:  DADS #1
&lt;DADS_2&gt;:  DADS #2
TYPE:
ENUM
ENUMERATION MAPS:
ICD Value --&gt; IRS value
----------------------------------
0             ADC_NOT_FAILED
1             ADC_FAILED
----------------------------------
INITIAL VALUE:
N/A
INFORMATION CLASS:
MONITORED
ISSUE:
G05+
</t>
  </si>
  <si>
    <t xml:space="preserve">mc_mon_press_valid_class
 [ "INVALID" | "VALID" ]
PHYSICAL INTERPRETATION:
It indicates the validity of Pressure Altitude.
Instances are: 
&lt;DADS_1&gt;:  DADS #1
&lt;DADS_2&gt;:  DADS #2
TYPE:
ENUM
ENUMERATION MAPS:
ICD Value --&gt; IRS value
----------------------------------
0             INVALID
1             VALID
----------------------------------
INITIAL VALUE:
N/A
INFORMATION CLASS:
MONITORED
ISSUE:
G05+
</t>
  </si>
  <si>
    <t xml:space="preserve">mc_mon_baroset_corr_alt_valid_class
 [ "INVALID" | "VALID" ]
PHYSICAL INTERPRETATION:
It indicates the validity of Baroset Corrected Altitude.
Instances are: 
&lt;DADS_1&gt;:  DADS #1
&lt;DADS_2&gt;:  DADS #2
TYPE:
ENUM
ENUMERATION MAPS:
ICD Value --&gt; IRS value
----------------------------------
0             INVALID
1             VALID
----------------------------------
INITIAL VALUE:
N/A
INFORMATION CLASS:
MONITORED
ISSUE:
G05+
</t>
  </si>
  <si>
    <t xml:space="preserve">mc_mon_tas_valid_class
 [ "INVALID" | "VALID" ]
PHYSICAL INTERPRETATION:
It indicates the validity of True Air Speed (TAS).
Instances are: 
&lt;DADS_1&gt;:  DADS #1
&lt;DADS_2&gt;:  DADS #2
TYPE:
ENUM
ENUMERATION MAPS:
ICD Value --&gt; IRS value
----------------------------------
0             INVALID
1             VALID
----------------------------------
INITIAL VALUE:
N/A
INFORMATION CLASS:
MONITORED
ISSUE:
G05+
</t>
  </si>
  <si>
    <t xml:space="preserve">mc_mon_mach_valid_class
 [ "INVALID" | "VALID" ]
PHYSICAL INTERPRETATION:
It indicates the validity of Mach Number.
Instances are: 
&lt;DADS_1&gt;:  DADS #1
&lt;DADS_2&gt;:  DADS #2
TYPE:
ENUM
ENUMERATION MAPS:
ICD Value --&gt; IRS value
----------------------------------
0             INVALID
1             VALID
----------------------------------
INITIAL VALUE:
N/A
INFORMATION CLASS:
MONITORED
ISSUE:
G05+
</t>
  </si>
  <si>
    <t xml:space="preserve">mc_mon_cas_valid_class
 [ "INVALID" | "VALID" ]
PHYSICAL INTERPRETATION:
It indicates the validity of Corrected Airspeed (CAS).
Instances are: 
&lt;DADS_1&gt;:  DADS #1
&lt;DADS_2&gt;:  DADS #2
TYPE:
ENUM
ENUMERATION MAPS:
ICD Value --&gt; IRS value
----------------------------------
0             INVALID
1             VALID
----------------------------------
INITIAL VALUE:
N/A
INFORMATION CLASS:
MONITORED
ISSUE:
G05+
</t>
  </si>
  <si>
    <t xml:space="preserve">mc_mon_static_temp_valid_class
 [ "INVALID" | "VALID" ]
PHYSICAL INTERPRETATION:
It indicated the validity of Static Air Temperature.
Instances are: 
&lt;DADS_1&gt;:  DADS #1
&lt;DADS_2&gt;:  DADS #2
TYPE:
ENUM
ENUMERATION MAPS:
ICD Value --&gt; IRS value
----------------------------------
0             INVALID
1             VALID
----------------------------------
INITIAL VALUE:
N/A
INFORMATION CLASS:
MONITORED
ISSUE:
G05+
</t>
  </si>
  <si>
    <t xml:space="preserve">mc_mon_press_rt_valid_class
 [ "INVALID" | "VALID" ]
PHYSICAL INTERPRETATION:
It indicated the validity of Altitude Rate.
Instances are: 
&lt;DADS_1&gt;:  DADS #1
&lt;DADS_2&gt;:  DADS #2
TYPE:
ENUM
ENUMERATION MAPS:
ICD Value --&gt; IRS value
----------------------------------
0             INVALID
1             VALID
----------------------------------
INITIAL VALUE:
N/A
INFORMATION CLASS:
MONITORED
ISSUE:
G05+
</t>
  </si>
  <si>
    <t xml:space="preserve">mc_mon_baroset_press_set_valid_class
 [ "INVALID" | "VALID" ]
PHYSICAL INTERPRETATION:
It indicated the validity of Altitude Baroset Pressure Setting .
Instances are: 
&lt;DADS_1&gt;:  DADS #1
&lt;DADS_2&gt;:  DADS #2
TYPE:
ENUM
ENUMERATION MAPS:
ICD Value --&gt; IRS value
----------------------------------
0             INVALID
1             VALID
----------------------------------
INITIAL VALUE:
N/A
INFORMATION CLASS:
MONITORED
ISSUE:
G05+
</t>
  </si>
  <si>
    <t xml:space="preserve">mc_mon_pressure_alt_class
PHYSICAL INTERPRETATION:
It indicates the Pressure Altitude.
Instances are: 
&lt;DADS_1&gt;:  DADS #1
&lt;DADS_2&gt;:  DADS #2
TYPE:
FLOAT
ENUMERATION MAPS:
N/A
INITIAL VALUE:
N/A
INFORMATION CLASS:
MONITORED
ISSUE:
G05+
</t>
  </si>
  <si>
    <t xml:space="preserve">mc_mon_baro_corr_alt_class
PHYSICAL INTERPRETATION:
It indicates the Baro Corrected Altitude.
Instances are: 
&lt;DADS_1&gt;:  DADS #1
&lt;DADS_2&gt;:  DADS #2
TYPE:
FLOAT
ENUMERATION MAPS:
N/A
INITIAL VALUE:
N/A
INFORMATION CLASS:
MONITORED
ISSUE:
G05+
</t>
  </si>
  <si>
    <t xml:space="preserve">mc_mon_tas_class
PHYSICAL INTERPRETATION:
It indicates the True Air Speed (TAS).
Instances are: 
&lt;DADS_1&gt;:  DADS #1
&lt;DADS_2&gt;:  DADS #2
TYPE:
FLOAT
ENUMERATION MAPS:
N/A
INITIAL VALUE:
N/A
INFORMATION CLASS:
MONITORED
ISSUE:
G05+
</t>
  </si>
  <si>
    <t xml:space="preserve">mc_mon_mach_class
PHYSICAL INTERPRETATION:
It indicates the Mach Number.
Instances are: 
&lt;DADS_1&gt;:  DADS #1
&lt;DADS_2&gt;:  DADS #2
TYPE:
FLOAT
ENUMERATION MAPS:
N/A
INITIAL VALUE:
N/A
INFORMATION CLASS:
MONITORED
ISSUE:
G05+
</t>
  </si>
  <si>
    <t xml:space="preserve">mc_mon_cas_class
PHYSICAL INTERPRETATION:
It indicates the Corrected Air Speed (CAS).
Instances are: 
&lt;DADS_1&gt;:  DADS #1
&lt;DADS_2&gt;:  DADS #2
TYPE:
FLOAT
ENUMERATION MAPS:
N/A
INITIAL VALUE:
N/A
INFORMATION CLASS:
MONITORED
ISSUE:
G05+
</t>
  </si>
  <si>
    <t xml:space="preserve">mc_mon_static_temp_class
PHYSICAL INTERPRETATION:
It indicates the Static Air Temperature.
Instances are: 
&lt;DADS_1&gt;:  DADS #1
&lt;DADS_2&gt;:  DADS #2
TYPE:
FLOAT
ENUMERATION MAPS:
N/A
INITIAL VALUE:
N/A
INFORMATION CLASS:
MONITORED
ISSUE:
G05+
</t>
  </si>
  <si>
    <t xml:space="preserve">mc_mon_alt_rate_class
PHYSICAL INTERPRETATION:
It indicates the Altitude Rate.
Instances are: 
&lt;DADS_1&gt;:  DADS #1
&lt;DADS_2&gt;:  DADS #2
TYPE:
FLOAT
ENUMERATION MAPS:
N/A
INITIAL VALUE:
N/A
INFORMATION CLASS:
MONITORED
ISSUE:
G05+
</t>
  </si>
  <si>
    <t xml:space="preserve">mc_mon_baro_set_inch_of_hg_class
PHYSICAL INTERPRETATION:
It indicates the Baro Set (Inch of Hg).
Instances are: 
&lt;DADS_1&gt;:  DADS #1
&lt;DADS_2&gt;:  DADS #2
TYPE:
FLOAT
ENUMERATION MAPS:
N/A
INITIAL VALUE:
N/A
INFORMATION CLASS:
MONITORED
ISSUE:
G05+
</t>
  </si>
  <si>
    <t xml:space="preserve">mc_mon_baro_set_millibar_class
PHYSICAL INTERPRETATION:
It indicates the Baro Set (Millibar).
Instances are: 
&lt;DADS_1&gt;:  DADS #1
&lt;DADS_2&gt;:  DADS #2
TYPE:
FLOAT
ENUMERATION MAPS:
N/A
INITIAL VALUE:
N/A
INFORMATION CLASS:
MONITORED
ISSUE:
G05+
</t>
  </si>
  <si>
    <t xml:space="preserve">mc_mon_pitch_fd1_valid
 [ "INVALID " | "VALID " ]
PHYSICAL INTERPRETATION:
It represents the datum PITCH_FD1_VALID of 1553 Message Flight Director/Autopilot Data
TYPE:
ENUM
ENUMERATION MAPS:
ICD Value --&gt; IRS value
----------------------------------
0             INVALID             
1             VALID             
----------------------------------
INITIAL VALUE:
N/A
INFORMATION CLASS:
MONITORED
ISSUE:
G05+
</t>
  </si>
  <si>
    <t xml:space="preserve">mc_mon_pitch_fd2_valid
 [ "INVALID " | "VALID " ]
PHYSICAL INTERPRETATION:
It represents the datum PITCH_FD2_VALID of 1553 Message Flight Director/Autopilot Data
TYPE:
ENUM
ENUMERATION MAPS:
ICD Value --&gt; IRS value
----------------------------------
0             INVALID             
1             VALID             
----------------------------------
INITIAL VALUE:
N/A
INFORMATION CLASS:
MONITORED
ISSUE:
G05+
</t>
  </si>
  <si>
    <t xml:space="preserve">mc_mon_roll_fd1_valid
 [ "INVALID " | "VALID " ]
PHYSICAL INTERPRETATION:
It represents the datum ROLL_FD1_VALID of 1553 Message Flight Director/Autopilot Data
TYPE:
ENUM
ENUMERATION MAPS:
ICD Value --&gt; IRS value
----------------------------------
0             INVALID             
1             VALID             
----------------------------------
INITIAL VALUE:
N/A
INFORMATION CLASS:
MONITORED
ISSUE:
G05+
</t>
  </si>
  <si>
    <t xml:space="preserve">mc_mon_roll_fd2_valid
 [ "INVALID " | "VALID " ]
PHYSICAL INTERPRETATION:
It represents the datum ROLL_FD2_VALID of 1553 Message Flight Director/Autopilot Data
TYPE:
ENUM
ENUMERATION MAPS:
ICD Value --&gt; IRS value
----------------------------------
0             INVALID             
1             VALID             
----------------------------------
INITIAL VALUE:
N/A
INFORMATION CLASS:
MONITORED
ISSUE:
G05+
</t>
  </si>
  <si>
    <t xml:space="preserve">mc_mon_vnav_but_push
 [ "OFF" | "ON" ]
PHYSICAL INTERPRETATION:
It represents the datum VNAV_BUTTON_PUSH of 1553 Message Flight Director/Autopilot Data
TYPE:
ENUM
ENUMERATION MAPS:
ICD Value --&gt; IRS value
----------------------------------
0             OFF
1             ON
----------------------------------
INITIAL VALUE:
N/A
INFORMATION CLASS:
MONITORED
ISSUE:
G05+
</t>
  </si>
  <si>
    <t xml:space="preserve">mc_mon_vnav_annunc
 [ "OFF" | "ON" ]
PHYSICAL INTERPRETATION:
It represents the datum VNAV_ANNUNCIATOR of 1553 Message Flight Director/Autopilot Data
TYPE:
ENUM
ENUMERATION MAPS:
ICD Value --&gt; IRS value
----------------------------------
0             OFF
1             ON
----------------------------------
INITIAL VALUE:
N/A
INFORMATION CLASS:
MONITORED
ISSUE:
G05+
</t>
  </si>
  <si>
    <t xml:space="preserve">mc_mon_dafd_sel_fd
 [ "FD2" | "FD1" ]
PHYSICAL INTERPRETATION:
It represents the datum DAFD_SELECTED_FLIGHT_DIRECTOR of 1553 Message Flight Director/Autopilot Data
TYPE:
ENUM
ENUMERATION MAPS:
ICD Value --&gt; IRS value
----------------------------------
0             FD2
1             FD1
----------------------------------
INITIAL VALUE:
N/A
INFORMATION CLASS:
MONITORED
ISSUE:
G05+
</t>
  </si>
  <si>
    <t xml:space="preserve">mc_mon_autothrottle_engaged
 [ "OFF" | "ON" ]
PHYSICAL INTERPRETATION:
It represents the datum AUTOTHROTTLE ENGAGED of 1553 Message Flight Director/Autopilot Data
TYPE:
ENUM
ENUMERATION MAPS:
ICD Value --&gt; IRS value
----------------------------------
0             OFF
1             ON
----------------------------------
INITIAL VALUE:
N/A
INFORMATION CLASS:
MONITORED
ISSUE:
G05+
</t>
  </si>
  <si>
    <t xml:space="preserve">mc_mon_pitch_fd1_arm_modes
 [ "GS1" | "ALC" | "GS2" | "No_Modes_Armed " ]
PHYSICAL INTERPRETATION:
It indicates the status of PITCH_FD1_ARM_MODES.
TYPE:
ENUM
ENUMERATION MAPS:
ICD Value --&gt; IRS value
----------------------------------
1000          GS1
1100          ALC
1001          GS2
1111          No_Modes_Armed          
----------------------------------
INITIAL VALUE:
N/A
INFORMATION CLASS:
MONITORED
ISSUE:
G05+
</t>
  </si>
  <si>
    <t xml:space="preserve">mc_mon_pitch_fd1_cap_modes
 [ "VIAS1  " | "VIAS2  " | "VALT1  " | "VALT2 " | "VALC1  " | "VALC2 " | "VPTH1  " | "VPTH2 " | "GS1" | "GS2 " | "IAS" | "ALT " | "ALC" | "GA" | "GLSSU " | "NO MODES CAPTURED " ]
PHYSICAL INTERPRETATION:
It indicates the status of PITCH_FD1_CAP_MODES.
TYPE:
ENUM
ENUMERATION MAPS:
ICD Value --&gt; IRS value
----------------------------------
0000          VIAS1                    
0001          VIAS2                    
0010          VALT1                    
0011          VALT2          
0100          VALC1                    
0101          VALC2          
0110          VPTH1                    
0111          VPTH2          
1000          GS1
1001          GS2          
1010          IAS
1011          ALT          
1100          ALC
1101          GA
1110          GLSSU          
1111          NO          MODES          CAPTURED          
----------------------------------
INITIAL VALUE:
N/A
INFORMATION CLASS:
MONITORED
ISSUE:
G05+
</t>
  </si>
  <si>
    <t xml:space="preserve">mc_mon_roll_fd1_arm_modes
 [ "VOR1" | "VOR2   " | "TCN1   " | "TCN2 " | "LOC1 " | "LOC2 " | "BC1" | "BC2" | "LNV1 " | "LNV2" | "NO_MODES_ARMED " ]
PHYSICAL INTERPRETATION:
It indicates the status of ROLL_FD1_ARM_MODES.
TYPE:
ENUM
ENUMERATION MAPS:
ICD Value --&gt; IRS value
----------------------------------
0000          VOR1
0001          VOR2                              
0010          TCN1                              
0011          TCN2          
0100          LOC1          
0101          LOC2          
0110          BC1
0111          BC2
1010          LNV1          
1011          LNV2
1111          NO_MODES_ARMED          
----------------------------------
INITIAL VALUE:
N/A
INFORMATION CLASS:
MONITORED
ISSUE:
G05+
</t>
  </si>
  <si>
    <t xml:space="preserve">mc_mon_roll_fd1_cap_modes
 [ "VOR1   " | "VOR2   " | "TCN1   " | "TCN2 " | "LOC1" | "LOC2 " | "BC1" | "BC2" | "LNV1" | "LNV2 " | "HDG" | "GA  " | "GLSSU " | "NO_MODES_CAPTURED " ]
PHYSICAL INTERPRETATION:
It indicates the status of ROLL_FD1_CAP_MODES.
TYPE:
ENUM
ENUMERATION MAPS:
ICD Value --&gt; IRS value
----------------------------------
0000          VOR1                              
0001          VOR2                              
0010          TCN1                              
0011          TCN2          
0100          LOC1
0101          LOC2          
0110          BC1
0111          BC2
1010          LNV1
1011          LNV2          
1100          HDG
1101          GA                    
1110          GLSSU          
1111          NO_MODES_CAPTURED          
----------------------------------
INITIAL VALUE:
N/A
INFORMATION CLASS:
MONITORED
ISSUE:
G05+
</t>
  </si>
  <si>
    <t xml:space="preserve">mc_mon_pitch_fd2_arm_modes
 [ "GS1" | "ALC" | "GS2" | "No_Modes_Armed " ]
PHYSICAL INTERPRETATION:
It indicates the status of PITCH_FD2_ARM_MODES.
TYPE:
ENUM
ENUMERATION MAPS:
ICD Value --&gt; IRS value
----------------------------------
1000          GS1
1100          ALC
1001          GS2
1111          No_Modes_Armed          
----------------------------------
INITIAL VALUE:
N/A
INFORMATION CLASS:
MONITORED
ISSUE:
G05+
</t>
  </si>
  <si>
    <t xml:space="preserve">mc_mon_pitch_fd2_cap_modes
 [ "VIAS1  " | "VIAS2  " | "VALT1  " | "VALT2 " | "VALC1  " | "VALC2 " | "VPTH1  " | "VPTH2 " | "GS1" | "GS2 " | "IAS" | "ALT " | "ALC" | "GA" | "GLSSU " | "NO MODES CAPTURED " ]
PHYSICAL INTERPRETATION:
It indicates the status of PITCH_FD2_CAP_MODES.
TYPE:
ENUM
ENUMERATION MAPS:
ICD Value --&gt; IRS value
----------------------------------
0000          VIAS1                    
0001          VIAS2                    
0010          VALT1                    
0011          VALT2          
0100          VALC1                    
0101          VALC2          
0110          VPTH1                    
0111          VPTH2          
1000          GS1
1001          GS2          
1010          IAS
1011          ALT          
1100          ALC
1101          GA
1110          GLSSU          
1111          NO          MODES          CAPTURED          
----------------------------------
INITIAL VALUE:
N/A
INFORMATION CLASS:
MONITORED
ISSUE:
G05+
</t>
  </si>
  <si>
    <t xml:space="preserve">mc_mon_roll_fd2_arm_modes
 [ "VOR1" | "VOR2   " | "TCN1   " | "TCN2 " | "LOC1 " | "LOC2 " | "BC1" | "BC2" | "LNV1 " | "LNV2" | "NO_MODES_ARMED " ]
PHYSICAL INTERPRETATION:
It indicates the status of ROLL_FD2_ARM_MODES.
TYPE:
ENUM
ENUMERATION MAPS:
ICD Value --&gt; IRS value
----------------------------------
0000          VOR1
0001          VOR2                              
0010          TCN1                              
0011          TCN2          
0100          LOC1          
0101          LOC2          
0110          BC1
0111          BC2
1010          LNV1          
1011          LNV2
1111          NO_MODES_ARMED          
----------------------------------
INITIAL VALUE:
N/A
INFORMATION CLASS:
MONITORED
ISSUE:
G05+
</t>
  </si>
  <si>
    <t xml:space="preserve">mc_mon_roll_fd2_cap_modes
 [ "VOR1   " | "VOR2   " | "TCN1   " | "TCN2 " | "LOC1" | "LOC2 " | "BC1" | "BC2" | "LNV1" | "LNV2 " | "HDG" | "GA  " | "GLSSU " | "NO_MODES_CAPTURED " ]
PHYSICAL INTERPRETATION:
It indicates the status of ROLL_FD2_CAP_MODES.
TYPE:
ENUM
ENUMERATION MAPS:
ICD Value --&gt; IRS value
----------------------------------
0000          VOR1                              
0001          VOR2                              
0010          TCN1                              
0011          TCN2          
0100          LOC1
0101          LOC2          
0110          BC1
0111          BC2
1010          LNV1
1011          LNV2          
1100          HDG
1101          GA                    
1110          GLSSU          
1111          NO_MODES_CAPTURED          
----------------------------------
INITIAL VALUE:
N/A
INFORMATION CLASS:
MONITORED
ISSUE:
G05+
</t>
  </si>
  <si>
    <t xml:space="preserve">mc_con_fmcdu_comm_class
PHYSICAL INTERPRETATION:
It represents the status between the FMCDUs and the connected equipments (OK or Data Link Communication Lost). 
Instances are: 
&lt;FMCDU_1&gt;:  FMCDU #1 
&lt;FMCDU_2&gt;:  FMCDU #2 
TYPE:
RECORD
RECORD FIELDS:
tacan1  : enum [ "OK" | "COMM_LOST" ]
tacan2  : enum [ "OK" | "COMM_LOST" ]
nav4000 : enum [ "OK" | "COMM_LOST" ]
nav4500 : enum [ "OK" | "COMM_LOST" ]
glssu1  : enum [ "OK" | "COMM_LOST" ]
glssu2  : enum [ "OK" | "COMM_LOST" ]
cmu     : enum [ "OK" | "COMM_LOST" ]
satcom  : enum [ "OK" | "COMM_LOST" ]
ENUMERATION MAPS:
tacan1 
ICD Value &lt;-- IRS value
----------------------------------
0             OK
1             COMM_LOST
----------------------------------
tacan2 
ICD Value &lt;-- IRS value
----------------------------------
0             OK
1             COMM_LOST
----------------------------------
nav4000
ICD Value &lt;-- IRS value
----------------------------------
0             OK
1             COMM_LOST
----------------------------------
nav4500
ICD Value &lt;-- IRS value
----------------------------------
0             OK
1             COMM_LOST
----------------------------------
glssu1 
ICD Value &lt;-- IRS value
----------------------------------
0             OK
1             COMM_LOST
----------------------------------
glssu2 
ICD Value &lt;-- IRS value
----------------------------------
0             OK
1             COMM_LOST
----------------------------------
cmu    
ICD Value &lt;-- IRS value
----------------------------------
0             OK
1             COMM_LOST
----------------------------------
satcom 
ICD Value &lt;-- IRS value
----------------------------------
0             OK
1             COMM_LOST
----------------------------------
INITIAL VALUE:
N/A
INFORMATION CLASS:
CONTROLLED
ISSUE:
G05+
</t>
  </si>
  <si>
    <t xml:space="preserve">mc_con_fmcdu_status_class
 [ "OK" | "FAIL" ]
PHYSICAL INTERPRETATION:
It indicates the health status of FMCDU1.
Instances are: 
&lt;FMCDU_1&gt;:  FMCDU #1 
&lt;FMCDU_2&gt;:  FMCDU #2
&lt;FMCDU_3&gt;:  FMCDU #3 
TYPE:
ENUM
ENUMERATION MAPS:
ICD Value &lt;-- IRS value
----------------------------------
0             OK
1             FAIL
----------------------------------
INITIAL VALUE:
N/A
INFORMATION CLASS:
CONTROLLED
ISSUE:
G05+
</t>
  </si>
  <si>
    <t xml:space="preserve">mc_con_fmcdu1_fmsb1_comm
 [ "OK" | "COMM_LOST" ]
PHYSICAL INTERPRETATION:
It indicates the status of FMCDU1-FMSB1 Data Link Communication.
TYPE:
ENUM
ENUMERATION MAPS:
ICD Value &lt;-- IRS value
----------------------------------
0             OK
1             COMM_LOST
----------------------------------
INITIAL VALUE:
N/A
INFORMATION CLASS:
CONTROLLED
ISSUE:
G05+
</t>
  </si>
  <si>
    <t xml:space="preserve">mc_con_fmcdu1_fmsb2_comm
 [ "OK" | "COMM_LOST" ]
PHYSICAL INTERPRETATION:
It indicates the status of FMCDU1-FMSB2 Data Link Communication.
TYPE:
ENUM
ENUMERATION MAPS:
ICD Value &lt;-- IRS value
----------------------------------
0             OK
1             COMM_LOST
----------------------------------
INITIAL VALUE:
N/A
INFORMATION CLASS:
CONTROLLED
ISSUE:
G05+
</t>
  </si>
  <si>
    <t xml:space="preserve">mc_con_fmcdu2_fmsb1_comm
 [ "OK" | "COMM_LOST" ]
PHYSICAL INTERPRETATION:
It indicates the status of FMCDU2-FMSB1 Data Link Communication.
TYPE:
ENUM
ENUMERATION MAPS:
ICD Value &lt;-- IRS value
----------------------------------
0             OK
1             COMM_LOST
----------------------------------
INITIAL VALUE:
N/A
INFORMATION CLASS:
CONTROLLED
ISSUE:
G05+
</t>
  </si>
  <si>
    <t xml:space="preserve">mc_con_fmcdu2_fmsb2_comm
 [ "OK" | "COMM_LOST" ]
PHYSICAL INTERPRETATION:
It indicates the status of FMCDU2-FMSB2 Data Link Communication.
TYPE:
ENUM
ENUMERATION MAPS:
ICD Value &lt;-- IRS value
----------------------------------
0             OK
1             COMM_LOST
----------------------------------
INITIAL VALUE:
N/A
INFORMATION CLASS:
CONTROLLED
ISSUE:
G05+
</t>
  </si>
  <si>
    <t xml:space="preserve">mc_con_ils_located_dme_class
 [ "NOT CO_LOCATED" | "CO_LOCATED" ]
PHYSICAL INTERPRETATION:
It represents the TACAN ILS colocated DME information sent by FMS Bridge to MC.
Instances are: 
&lt;TACAN_1&gt;:  TACAN 1
&lt;TACAN_2&gt;:  TACAN 2
TYPE:
ENUM
ENUMERATION MAPS:
ICD Value &lt;-- IRS value
----------------------------------
0             NOT             CO_LOCATED
1             CO_LOCATED
----------------------------------
INITIAL VALUE:
N/A
INFORMATION CLASS:
CONTROLLED
ISSUE:
G05+
</t>
  </si>
  <si>
    <t xml:space="preserve">mc_con_tacan_status_class
 [ "TCN_OFF" | "UNABLE_TO_TUNE" | "TCN_OK" | "FAIL " ]
PHYSICAL INTERPRETATION:
It represents the TACAN status information sent by FMS Bridge to MC.
Instances are: 
&lt;TACAN_1&gt;:  TACAN 1
&lt;TACAN_2&gt;:  TACAN 2
TYPE:
ENUM
ENUMERATION MAPS:
ICD Value &lt;-- IRS value
----------------------------------
00            TCN_OFF
10            UNABLE_TO_TUNE
01            TCN_OK
11            FAIL            
----------------------------------
INITIAL VALUE:
N/A
INFORMATION CLASS:
CONTROLLED
ISSUE:
G05+
</t>
  </si>
  <si>
    <t xml:space="preserve">mc_con_vor_tacan_paired_class
 [ "INDEPENDENT " | "PAIRED" ]
PHYSICAL INTERPRETATION:
It represents the TACAN VOR-TACAN paired information sent by FMS Bridge to MC.
Instances are: 
&lt;TACAN_1&gt;:  TACAN 1
&lt;TACAN_2&gt;:  TACAN 2
TYPE:
ENUM
ENUMERATION MAPS:
ICD Value &lt;-- IRS value
----------------------------------
0             INDEPENDENT             
1             PAIRED
----------------------------------
INITIAL VALUE:
N/A
INFORMATION CLASS:
CONTROLLED
ISSUE:
G05+
</t>
  </si>
  <si>
    <t xml:space="preserve">mc_con_offside_fsmb_1553_rt_status_class
PHYSICAL INTERPRETATION:
It represents the datum OFFSIDE_FMSB_1553_RT_STATUS of 1553 Message Nav/Comm Freq's/LRU Power Control 
Instances are: 
&lt;LEFT&gt;: FMSB2
&lt;RIGHT&gt;: FMSB1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</si>
  <si>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mc_con_fmsb1_mcdu1_comm
 [ "OK" | "COMM_LOST" ]
PHYSICAL INTERPRETATION:
It indicates the status of FMSB1-MCDU1 Data Link Communication. 
TYPE:
ENUM
ENUMERATION MAPS:
ICD Value &lt;-- IRS value
----------------------------------
0             OK
1             COMM_LOST
----------------------------------
INITIAL VALUE:
N/A
INFORMATION CLASS:
CONTROLLED
ISSUE:
G05+
</t>
  </si>
  <si>
    <t xml:space="preserve">mc_con_fmsb1_mcdu2_comm
 [ "OK" | "COMM_LOST" ]
PHYSICAL INTERPRETATION:
It indicates the status of FMSB1-MCDU2 Data Link Communication. 
TYPE:
ENUM
ENUMERATION MAPS:
ICD Value &lt;-- IRS value
----------------------------------
0             OK
1             COMM_LOST
----------------------------------
INITIAL VALUE:
N/A
INFORMATION CLASS:
CONTROLLED
ISSUE:
G05+
</t>
  </si>
  <si>
    <t xml:space="preserve">mc_con_fmsb1_mcdu3_comm
 [ "OK" | "COMM_LOST" ]
PHYSICAL INTERPRETATION:
It indicates the status of FMSB1-MCDU3 Data Link Communication. 
TYPE:
ENUM
ENUMERATION MAPS:
ICD Value &lt;-- IRS value
----------------------------------
0             OK
1             COMM_LOST
----------------------------------
INITIAL VALUE:
N/A
INFORMATION CLASS:
CONTROLLED
ISSUE:
G05+
</t>
  </si>
  <si>
    <t xml:space="preserve">mc_con_fmsb2_mcdu1_comm
 [ "OK" | "COMM_LOST" ]
PHYSICAL INTERPRETATION:
It indicates the status of FMSB2-MCDU1 Data Link Communication. 
TYPE:
ENUM
ENUMERATION MAPS:
ICD Value &lt;-- IRS value
----------------------------------
0             OK
1             COMM_LOST
----------------------------------
INITIAL VALUE:
N/A
INFORMATION CLASS:
CONTROLLED
ISSUE:
G05+
</t>
  </si>
  <si>
    <t xml:space="preserve">mc_con_fmsb2_mcdu2_comm
 [ "OK" | "COMM_LOST" ]
PHYSICAL INTERPRETATION:
It indicates the status of FMSB2-MCDU2 Data Link Communication. 
TYPE:
ENUM
ENUMERATION MAPS:
ICD Value &lt;-- IRS value
----------------------------------
0             OK
1             COMM_LOST
----------------------------------
INITIAL VALUE:
N/A
INFORMATION CLASS:
CONTROLLED
ISSUE:
G05+
</t>
  </si>
  <si>
    <t xml:space="preserve">mc_con_fmsb2_mcdu3_comm
 [ "OK" | "COMM_LOST" ]
PHYSICAL INTERPRETATION:
It indicates the status of FMSB2-MCDU3 Data Link Communication. 
TYPE:
ENUM
ENUMERATION MAPS:
ICD Value &lt;-- IRS value
----------------------------------
0             OK
1             COMM_LOST
----------------------------------
INITIAL VALUE:
N/A
INFORMATION CLASS:
CONTROLLED
ISSUE:
G05+
</t>
  </si>
  <si>
    <t xml:space="preserve">mc_con_vor_frequency_class
PHYSICAL INTERPRETATION:
It represents the VIR Frequency Echo information sent by FMS Bridge to MC.
Instances are: 
&lt;VOR_1&gt;:  VOR 1
&lt;VOR_2&gt;:  VOR 2
TYPE:
RECORD
RECORD FIELDS:
hundreds  : float
tens       : float
units  : float
tenths  : float
hundredths  : float
ENUMERATION MAPS:
N/A
INITIAL VALUE:
N/A
INFORMATION CLASS:
CONTROLLED
ISSUE:
G05+
</t>
  </si>
  <si>
    <t xml:space="preserve">mc_con_vor_ascii_class
PHYSICAL INTERPRETATION:
It represents the VOR ASCII Data information sent by FMS Bridge to MC.
Instances are: 
&lt;VOR_1&gt;:  VOR 1
&lt;VOR_2&gt;:  VOR 2
TYPE:
RECORD
RECORD FIELDS:
char1 : char
char2 : char
char3 : char
char4 : char
char5 : char
ENUMERATION MAPS:
N/A
INITIAL VALUE:
N/A
INFORMATION CLASS:
CONTROLLED
ISSUE:
G05+
</t>
  </si>
  <si>
    <t xml:space="preserve">mc_con_vor_latitude_class
PHYSICAL INTERPRETATION:
It represents the VOR Latitude information sent by FMS Bridge to MC.
Instances are: 
&lt;VOR_1&gt;:  VOR 1
&lt;VOR_2&gt;:  VOR 2
TYPE:
FLOAT
ENUMERATION MAPS:
N/A
INITIAL VALUE:
N/A
INFORMATION CLASS:
CONTROLLED
ISSUE:
G05+
</t>
  </si>
  <si>
    <t xml:space="preserve">mc_con_vor_longitude_class
PHYSICAL INTERPRETATION:
It represents the VOR Longitude information sent by FMS Bridge to MC.
Instances are: 
&lt;VOR_1&gt;:  VOR 1
&lt;VOR_2&gt;:  VOR 2
TYPE:
FLOAT
ENUMERATION MAPS:
N/A
INITIAL VALUE:
N/A
INFORMATION CLASS:
CONTROLLED
ISSUE:
G05+
</t>
  </si>
  <si>
    <t xml:space="preserve">mc_con_tacan_chn_class
PHYSICAL INTERPRETATION:
It represents the TACAN channel information sent by FMS Bridge to MC.
Instances are: 
&lt;TACAN_1&gt;:  TACAN 1
&lt;TACAN_2&gt;:  TACAN 2
TYPE:
FLOAT
ENUMERATION MAPS:
N/A
INITIAL VALUE:
N/A
INFORMATION CLASS:
CONTROLLED
ISSUE:
G05+
</t>
  </si>
  <si>
    <t xml:space="preserve">mc_con_tacan_ascii_class
PHYSICAL INTERPRETATION:
It represents the TACAN ASCII data information sent by FMS Bridge to MC.
Instances are: 
&lt;TACAN_1&gt;:  TACAN 1
&lt;TACAN_2&gt;:  TACAN 2
TYPE:
RECORD
RECORD FIELDS:
char1 : char
char2 : char
char3 : char
ENUMERATION MAPS:
N/A
INITIAL VALUE:
N/A
INFORMATION CLASS:
CONTROLLED
ISSUE:
G05+
</t>
  </si>
  <si>
    <t xml:space="preserve">mc_con_tacan_latitude_class
PHYSICAL INTERPRETATION:
It represents the TACAN latitude information sent by FMS Bridge to MC.
Instances are: 
&lt;TACAN_1&gt;:  TACAN 1
&lt;TACAN_2&gt;:  TACAN 2
TYPE:
FLOAT
ENUMERATION MAPS:
N/A
INITIAL VALUE:
N/A
INFORMATION CLASS:
CONTROLLED
ISSUE:
G05+
</t>
  </si>
  <si>
    <t xml:space="preserve">mc_con_tacan_longitude_class
PHYSICAL INTERPRETATION:
It represents the TACAN longitude information sent by FMS Bridge to MC.
Instances are: 
&lt;TACAN_1&gt;:  TACAN 1
&lt;TACAN_2&gt;:  TACAN 2
TYPE:
FLOAT
ENUMERATION MAPS:
N/A
INITIAL VALUE:
N/A
INFORMATION CLASS:
CONTROLLED
ISSUE:
G05+
</t>
  </si>
  <si>
    <t xml:space="preserve">mc_con_vor_ils_mb_status_class
 [ "OFF" | "UNABLE_TO_TUNE" | "OK" | "FAIL " ]
PHYSICAL INTERPRETATION:
It represents the status of VOR/ILS/MB sent by FMS Bridge to MC.
Instances are: 
&lt;VOR_1&gt;:  VOR 1
&lt;VOR_2&gt;:  VOR 2
TYPE:
ENUM
ENUMERATION MAPS:
ICD Value &lt;-- IRS value
----------------------------------
00            OFF
10            UNABLE_TO_TUNE
01            OK
11            FAIL            
----------------------------------
INITIAL VALUE:
N/A
INFORMATION CLASS:
CONTROLLED
ISSUE:
G05+
</t>
  </si>
  <si>
    <t xml:space="preserve">mc_con_adf_1_status
 [ "ADF_1_STATUS_OFF " | "ADF_1_STATUS_OK" | "UNABLE_TO_CTRL " | "FAIL" ]
PHYSICAL INTERPRETATION:
It represents the ADF status information sent by FMS Bridge to MC.
TYPE:
ENUM
ENUMERATION MAPS:
ICD Value &lt;-- IRS value
----------------------------------
00            ADF_1_STATUS_OFF            
01            ADF_1_STATUS_OK
10            UNABLE_TO_CTRL            
11            FAIL
----------------------------------
INITIAL VALUE:
N/A
INFORMATION CLASS:
CONTROLLED
ISSUE:
G05+
</t>
  </si>
  <si>
    <t xml:space="preserve">mc_con_adf_validity
 [ "INVALID" | "VALID" ]
PHYSICAL INTERPRETATION:
It represents the ADF1 data validity sent by FMS Bridge to MC.
TYPE:
ENUM
ENUMERATION MAPS:
ICD Value &lt;-- IRS value
----------------------------------
0             INVALID
1             VALID
----------------------------------
INITIAL VALUE:
N/A
INFORMATION CLASS:
CONTROLLED
ISSUE:
G05+
</t>
  </si>
  <si>
    <t xml:space="preserve">mc_con_adf_tone
 [ "NO_TONE" | "TONE" ]
PHYSICAL INTERPRETATION:
It represents the ADF1 tone setting information sent by FMS Bridge to MC.
TYPE:
ENUM
ENUMERATION MAPS:
ICD Value &lt;-- IRS value
----------------------------------
0             NO_TONE
1             TONE
----------------------------------
INITIAL VALUE:
N/A
INFORMATION CLASS:
CONTROLLED
ISSUE:
G05+
</t>
  </si>
  <si>
    <t xml:space="preserve">mc_con_adf_test
 [ "NO_TEST" | "TEST" ]
PHYSICAL INTERPRETATION:
It represents the ADF1 test setting information sent by FMS Bridge to MC.
TYPE:
ENUM
ENUMERATION MAPS:
ICD Value &lt;-- IRS value
----------------------------------
0             NO_TEST
1             TEST
----------------------------------
INITIAL VALUE:
N/A
INFORMATION CLASS:
CONTROLLED
ISSUE:
G05+
</t>
  </si>
  <si>
    <t xml:space="preserve">mc_con_adf_antenna
 [ "ANTENNA" | "ADF" ]
PHYSICAL INTERPRETATION:
It represents the ADF1 ADF/Antenna setting information sent by FMS Bridge to MC.
TYPE:
ENUM
ENUMERATION MAPS:
ICD Value &lt;-- IRS value
----------------------------------
0             ANTENNA
1             ADF
----------------------------------
INITIAL VALUE:
N/A
INFORMATION CLASS:
CONTROLLED
ISSUE:
G05+
</t>
  </si>
  <si>
    <t xml:space="preserve">mc_con_vuhf_df_rpu_status
 [ "FAIL" | "OK" ]
PHYSICAL INTERPRETATION:
It represents the datum VUHF_DF_RPU_STATUS  of 1553 Message ADF 1 Data to MC
TYPE:
ENUM
ENUMERATION MAPS:
ICD Value &lt;-- IRS value
----------------------------------
0             FAIL
1             OK
----------------------------------
INITIAL VALUE:
N/A
INFORMATION CLASS:
CONTROLLED
ISSUE:
G05+
</t>
  </si>
  <si>
    <t xml:space="preserve">mc_con_vuhf_df_ant_status
 [ "FAIL" | "OK" ]
PHYSICAL INTERPRETATION:
It represents the datum VUHF_DF_ANT_STATUS  of 1553 Message ADF 1 Data to MC
TYPE:
ENUM
ENUMERATION MAPS:
ICD Value &lt;-- IRS value
----------------------------------
0             FAIL
1             OK
----------------------------------
INITIAL VALUE:
N/A
INFORMATION CLASS:
CONTROLLED
ISSUE:
G05+
</t>
  </si>
  <si>
    <t xml:space="preserve">mc_con_asw_mode_active
 [ "DF_mode_active " | "ASW_mode_active" ]
PHYSICAL INTERPRETATION:
It represents the datum ASW_MODE_ACTIVE  of 1553 Message ADF 1 Data to MC
TYPE:
ENUM
ENUMERATION MAPS:
ICD Value &lt;-- IRS value
----------------------------------
0             DF_mode_active             
1             ASW_mode_active
----------------------------------
INITIAL VALUE:
N/A
INFORMATION CLASS:
CONTROLLED
ISSUE:
G05+
</t>
  </si>
  <si>
    <t xml:space="preserve">mc_con_vuhf_df_op_mode
 [ "IBIT" | "243_SEARCH" | "SAR_SCAN" | "DSC_AIS_SEARCH" | "RESERVED" | "ARGOS_SEARCH" | "TACT_SCAN" | "SCAN" | "RESERVED" | "COSPAS_SARSAT_SEARCH" | "TX_LOCK" | "GUARD" | "DF" | "RESERVED" | "121_SEARCH" | "STANDBY" ]
PHYSICAL INTERPRETATION:
It represents the datum VUHF_DF_OP_MODE  of 1553 Message ADF 1 Data to MC
TYPE:
ENUM
ENUMERATION MAPS:
ICD Value &lt;-- IRS value
----------------------------------
0000          IBIT
0001          243_SEARCH
0010          SAR_SCAN
0011          DSC_AIS_SEARCH
0100          RESERVED
0101          ARGOS_SEARCH
0110          TACT_SCAN
0111          SCAN
1000          RESERVED
1001          COSPAS_SARSAT_SEARCH
1010          TX_LOCK
1011          GUARD
1100          DF
1101          RESERVED
1110          121_SEARCH
1111          STANDBY
----------------------------------
INITIAL VALUE:
N/A
INFORMATION CLASS:
CONTROLLED
ISSUE:
G05+
</t>
  </si>
  <si>
    <t xml:space="preserve">mc_con_adf_tuned_freq
PHYSICAL INTERPRETATION:
It represents the ADF1 tuned frequency information sent by FMS Bridge to MC.
TYPE:
FLOAT
ENUMERATION MAPS:
N/A
INITIAL VALUE:
N/A
INFORMATION CLASS:
CONTROLLED
ISSUE:
G05+
</t>
  </si>
  <si>
    <t xml:space="preserve">mc_con_adf_station
PHYSICAL INTERPRETATION:
It represents the datum ADF1_STATION  of 1553 Message ADF 1 Data to MC
TYPE:
FLOAT
ENUMERATION MAPS:
N/A
INITIAL VALUE:
N/A
INFORMATION CLASS:
CONTROLLED
ISSUE:
G05+
</t>
  </si>
  <si>
    <t xml:space="preserve">mc_con_tacan_distance_class
PHYSICAL INTERPRETATION:
It represents the TACAN distance validity information sent by FMS Bridge to MC.
Instances are: 
&lt;TACAN_1&gt;:  TACAN 1
&lt;TACAN_2&gt;:  TACAN 2
TYPE:
RECORD
RECORD FIELDS:
validity : enum [ "VALID" | "INVALID" ]
ENUMERATION MAPS:
validity
ICD Value &lt;-- IRS value
----------------------------------
0             VALID
1             INVALID
----------------------------------
INITIAL VALUE:
N/A
INFORMATION CLASS:
CONTROLLED
ISSUE:
G05+
</t>
  </si>
  <si>
    <t xml:space="preserve">mc_con_tacan_bearing_class
PHYSICAL INTERPRETATION:
It represents the TACAN bearing validity information sent by FMS Bridge to MC.
Instances are: 
&lt;TACAN_1&gt;:  TACAN 1
&lt;TACAN_2&gt;:  TACAN 2
TYPE:
RECORD
RECORD FIELDS:
validity : enum [ "VALID" | "INVALID" ]
ENUMERATION MAPS:
validity
ICD Value &lt;-- IRS value
----------------------------------
0             VALID
1             INVALID
----------------------------------
INITIAL VALUE:
N/A
INFORMATION CLASS:
CONTROLLED
ISSUE:
G05+
</t>
  </si>
  <si>
    <t xml:space="preserve">mc_con_tacan_ctrl_word_valid_class
 [ "VALID" | "INVALID" ]
PHYSICAL INTERPRETATION:
It represents the TACAN Control Word validity information sent by FMS Bridge to MC.
Instances are: 
&lt;TACAN_1&gt;:  TACAN 1
&lt;TACAN_2&gt;:  TACAN 2
TYPE:
ENUM
ENUMERATION MAPS:
ICD Value &lt;-- IRS value
----------------------------------
0             VALID
1             INVALID
----------------------------------
INITIAL VALUE:
N/A
INFORMATION CLASS:
CONTROLLED
ISSUE:
G05+
</t>
  </si>
  <si>
    <t xml:space="preserve">mc_con_tacan_time_to_station_class
PHYSICAL INTERPRETATION:
It represents the TACAN Time to Station validity information sent by FMS Bridge to MC.
Instances are: 
&lt;TACAN_1&gt;:  TACAN 1
&lt;TACAN_2&gt;:  TACAN 2
TYPE:
RECORD
RECORD FIELDS:
validity : enum [ "VALID" | "INVALID" ]
ENUMERATION MAPS:
validity
ICD Value &lt;-- IRS value
----------------------------------
0             VALID
1             INVALID
----------------------------------
INITIAL VALUE:
N/A
INFORMATION CLASS:
CONTROLLED
ISSUE:
G05+
</t>
  </si>
  <si>
    <t xml:space="preserve">mc_con_tacan_distance_class
PHYSICAL INTERPRETATION:
It represents the TACAN distance information sent by FMS Bridge to MC.
Instances are: 
&lt;TACAN_1&gt;:  TACAN 1
&lt;TACAN_2&gt;:  TACAN 2
TYPE:
RECORD
RECORD FIELDS:
distance : float
ENUMERATION MAPS:
N/A
INITIAL VALUE:
N/A
INFORMATION CLASS:
CONTROLLED
ISSUE:
G05+
</t>
  </si>
  <si>
    <t xml:space="preserve">mc_con_tacan_bearing_class
PHYSICAL INTERPRETATION:
It represents the TACAN bearing information sent by FMS Bridge to MC.
Instances are: 
&lt;TACAN_1&gt;:  TACAN 1
&lt;TACAN_2&gt;:  TACAN 2
TYPE:
RECORD
RECORD FIELDS:
bearing : float
ENUMERATION MAPS:
N/A
INITIAL VALUE:
N/A
INFORMATION CLASS:
CONTROLLED
ISSUE:
G05+
</t>
  </si>
  <si>
    <t xml:space="preserve">mc_con_tacan_time_to_station_class
PHYSICAL INTERPRETATION:
It represents the TACAN time to station information sent by FMS Bridge to MC.
Instances are: 
&lt;TACAN_1&gt;:  TACAN 1
&lt;TACAN_2&gt;:  TACAN 2
TYPE:
RECORD
RECORD FIELDS:
hundreds : uint
tens     : uint
ones     : uint
tenths   : float
ENUMERATION MAPS:
N/A
INITIAL VALUE:
N/A
INFORMATION CLASS:
CONTROLLED
ISSUE:
G05+
</t>
  </si>
  <si>
    <t xml:space="preserve">mc_con_tacan_channel_class
PHYSICAL INTERPRETATION:
It represents the TACAN channel sent by FMS Bridge to MC.
Instances are: 
&lt;TACAN_1&gt;:  TACAN 1
&lt;TACAN_2&gt;:  TACAN 2
TYPE:
FLOAT
ENUMERATION MAPS:
N/A
INITIAL VALUE:
N/A
INFORMATION CLASS:
CONTROLLED
ISSUE:
G05+
</t>
  </si>
  <si>
    <t xml:space="preserve">mc_con_tacan_x_y_chn_mode_class
 [ "Y_CHANNELS" | "X_CHANNELS " ]
PHYSICAL INTERPRETATION:
It represents the TACAN X/Y channel mode sent by FMS Bridge to MC.
Instances are: 
&lt;TACAN_1&gt;:  TACAN 1
&lt;TACAN_2&gt;:  TACAN 2
TYPE:
ENUM
ENUMERATION MAPS:
ICD Value &lt;-- IRS value
----------------------------------
0             Y_CHANNELS
1             X_CHANNELS             
----------------------------------
INITIAL VALUE:
N/A
INFORMATION CLASS:
CONTROLLED
ISSUE:
G05+
</t>
  </si>
  <si>
    <t xml:space="preserve">mc_con_tacan_aa_ga_mode_class
 [ "GROUND_AIR_MODE  " | "AIR_AIR_MODE" ]
PHYSICAL INTERPRETATION:
It represents the TACAN AA GA mode sent by FMS Bridge to MC.
Instances are: 
&lt;TACAN_1&gt;:  TACAN 1
&lt;TACAN_2&gt;:  TACAN 2
TYPE:
ENUM
ENUMERATION MAPS:
ICD Value &lt;-- IRS value
----------------------------------
0             GROUND_AIR_MODE                          
1             AIR_AIR_MODE
----------------------------------
INITIAL VALUE:
N/A
INFORMATION CLASS:
CONTROLLED
ISSUE:
G05+
</t>
  </si>
  <si>
    <t xml:space="preserve">fmsb_mon_frame_counter
PHYSICAL INTERPRETATION:
It represents the FRAME COUNTER message counter.
TYPE:
UINT
ENUMERATION MAPS:
N/A
INITIAL VALUE:
N/A
INFORMATION CLASS:
MONITORED
ISSUE:
G05+
</t>
  </si>
  <si>
    <t xml:space="preserve">fmsb_con_frame_counter
PHYSICAL INTERPRETATION:
It represents the FRAME COUNTER message counter.
TYPE:
UINT
ENUMERATION MAPS:
N/A
INITIAL VALUE:
N/A
INFORMATION CLASS:
CONTROLLED
ISSUE:
G05+
</t>
  </si>
  <si>
    <t xml:space="preserve">fmsb_mon_left_bus_if
 [ "OK " | "FAIL" ]
PHYSICAL INTERPRETATION:
It indicates the status of LEFT BUS I/F.
TYPE:
ENUM
ENUMERATION MAPS:
ICD Value --&gt; IRS value
----------------------------------
0             OK             
1             FAIL
----------------------------------
INITIAL VALUE:
N/A
INFORMATION CLASS:
MONITORED
ISSUE:
G05+
</t>
  </si>
  <si>
    <t xml:space="preserve">fmsb_con_left_bus_if
 [ "OK " | "FAIL" ]
PHYSICAL INTERPRETATION:
It indicates the status of LEFT BUS I/F.
TYPE:
ENUM
ENUMERATION MAPS:
ICD Value &lt;-- IRS value
----------------------------------
0             OK             
1             FAIL
----------------------------------
INITIAL VALUE:
N/A
INFORMATION CLASS:
CONTROLLED
ISSUE:
G05+
</t>
  </si>
  <si>
    <t xml:space="preserve">fmsb_mon_right_bus_if
 [ "OK " | "FAIL" ]
PHYSICAL INTERPRETATION:
It indicates the status of RIGHT BUS I/F.
TYPE:
ENUM
ENUMERATION MAPS:
ICD Value --&gt; IRS value
----------------------------------
0             OK             
1             FAIL
----------------------------------
INITIAL VALUE:
N/A
INFORMATION CLASS:
MONITORED
ISSUE:
G05+
</t>
  </si>
  <si>
    <t xml:space="preserve">fmsb_con_right_bus_if
 [ "OK " | "FAIL" ]
PHYSICAL INTERPRETATION:
It indicates the status of RIGHT BUS I/F.
TYPE:
ENUM
ENUMERATION MAPS:
ICD Value &lt;-- IRS value
----------------------------------
0             OK             
1             FAIL
----------------------------------
INITIAL VALUE:
N/A
INFORMATION CLASS:
CONTROLLED
ISSUE:
G05+
</t>
  </si>
  <si>
    <t xml:space="preserve">fmsb_con_429_data_src
 [ "ONSIDE" | "OFFSIDE " ]
PHYSICAL INTERPRETATION:
It specifies if the Bridge is connected to Onside or Offside FMCDU to acquire A429 data from. 
Note: this information is not used by the other Bridge.
TYPE:
ENUM
ENUMERATION MAPS:
ICD Value &lt;-- IRS value
----------------------------------
0             ONSIDE
1             OFFSIDE             
----------------------------------
INITIAL VALUE:
N/A
INFORMATION CLASS:
CONTROLLED
ISSUE:
G05+
</t>
  </si>
  <si>
    <t xml:space="preserve">fmsb_mon_mcdu1_link_status
 [ "GOOD" | "FAILED" ]
PHYSICAL INTERPRETATION:
It indicates the status of MCDU1_LINK_STATUS 
TYPE:
ENUM
ENUMERATION MAPS:
ICD Value --&gt; IRS value
----------------------------------
0             GOOD
1             FAILED
----------------------------------
INITIAL VALUE:
N/A
INFORMATION CLASS:
MONITORED
ISSUE:
G05+
</t>
  </si>
  <si>
    <t xml:space="preserve">fmsb_con_mcdu1_link_status
 [ "GOOD" | "FAILED" ]
PHYSICAL INTERPRETATION:
It indicates the status of MCDU1_LINK_STATUS 
TYPE:
ENUM
ENUMERATION MAPS:
ICD Value &lt;-- IRS value
----------------------------------
0             GOOD
1             FAILED
----------------------------------
INITIAL VALUE:
N/A
INFORMATION CLASS:
CONTROLLED
ISSUE:
G05+
</t>
  </si>
  <si>
    <t xml:space="preserve">fmsb_mon_mcdu2_link_status
 [ "GOOD" | "FAILED" ]
PHYSICAL INTERPRETATION:
It indicates the status of MCDU2_LINK_STATUS 
TYPE:
ENUM
ENUMERATION MAPS:
ICD Value --&gt; IRS value
----------------------------------
0             GOOD
1             FAILED
----------------------------------
INITIAL VALUE:
N/A
INFORMATION CLASS:
MONITORED
ISSUE:
G05+
</t>
  </si>
  <si>
    <t xml:space="preserve">fmsb_con_mcdu2_link_status
 [ "GOOD" | "FAILED" ]
PHYSICAL INTERPRETATION:
It indicates the status of MCDU2_LINK_STATUS 
TYPE:
ENUM
ENUMERATION MAPS:
ICD Value &lt;-- IRS value
----------------------------------
0             GOOD
1             FAILED
----------------------------------
INITIAL VALUE:
N/A
INFORMATION CLASS:
CONTROLLED
ISSUE:
G05+
</t>
  </si>
  <si>
    <t xml:space="preserve">fmsb_mon_mcdu3_link_status
 [ "GOOD" | "FAILED" ]
PHYSICAL INTERPRETATION:
It indicates the status of MCDU3_LINK_STATUS 
TYPE:
ENUM
ENUMERATION MAPS:
ICD Value --&gt; IRS value
----------------------------------
0             GOOD
1             FAILED
----------------------------------
INITIAL VALUE:
N/A
INFORMATION CLASS:
MONITORED
ISSUE:
G05+
</t>
  </si>
  <si>
    <t xml:space="preserve">fmsb_con_mcdu3_link_status
 [ "GOOD" | "FAILED" ]
PHYSICAL INTERPRETATION:
It indicates the status of MCDU3_LINK_STATUS 
TYPE:
ENUM
ENUMERATION MAPS:
ICD Value &lt;-- IRS value
----------------------------------
0             GOOD
1             FAILED
----------------------------------
INITIAL VALUE:
N/A
INFORMATION CLASS:
CONTROLLED
ISSUE:
G05+
</t>
  </si>
  <si>
    <t xml:space="preserve">fmsb_mon_mcdu_ctrl_class
 [ "NONE" | "MC1" | "MC2" |  ]
PHYSICAL INTERPRETATION:
It represents the datum MCDU1_CTRL of 1553 Message FMSBx - FMSBy Exchange Data
Instances are: 
&lt;FMCDU_1&gt;:  FMCDU #1 
&lt;FMCDU_2&gt;:  FMCDU #2
&lt;FMCDU_3&gt;:  FMCDU #3 
TYPE:
ENUM
ENUMERATION MAPS:
ICD Value --&gt; IRS value
----------------------------------
00            NONE
01            MC1
10            MC2
11FMSB
----------------------------------
INITIAL VALUE:
N/A
INFORMATION CLASS:
MONITORED
ISSUE:
G05+
</t>
  </si>
  <si>
    <t xml:space="preserve">fmsb_mon_mcdu_key_press_class
PHYSICAL INTERPRETATION:
It represents the datum MCDU1_KSN of 1553 Message FMSBx - FMSBy Exchange Data
Instances are: 
&lt;FMCDU_1&gt;:  FMCDU #1 
&lt;FMCDU_2&gt;:  FMCDU #2
&lt;FMCDU_3&gt;:  FMCDU #3 
TYPE:
RECORD
RECORD FIELDS:
ksn : uint
psbc : enum
rpt : bool
ENUMERATION MAPS:
N/A
INITIAL VALUE:
N/A
INFORMATION CLASS:
MONITORED
ISSUE:
G05+
</t>
  </si>
  <si>
    <t xml:space="preserve">fmsb_con_mcdu_ctrl_class
 [ "NONE" | "MC1" | "MC2" | "FMSB" ]
PHYSICAL INTERPRETATION:
It represents the datum MCDU1_CTRL of 1553 Message FMSBx - FMSBy Exchange Data
Instances are: 
&lt;FMCDU_1&gt;:  FMCDU #1 
&lt;FMCDU_2&gt;:  FMCDU #2
&lt;FMCDU_3&gt;:  FMCDU #3 
TYPE:
ENUM
ENUMERATION MAPS:
ICD Value &lt;-- IRS value
----------------------------------
00            NONE
01            MC1
10            MC2
11            FMSB
----------------------------------
INITIAL VALUE:
N/A
INFORMATION CLASS:
CONTROLLED
ISSUE:
G05+
</t>
  </si>
  <si>
    <t xml:space="preserve">fmsb_con_mcdu_key_press_class
PHYSICAL INTERPRETATION:
It represents the datum MCDU1_KSN of 1553 Message FMSBx - FMSBy Exchange Data
Instances are: 
&lt;FMCDU_1&gt;:  FMCDU #1 
&lt;FMCDU_2&gt;:  FMCDU #2
&lt;FMCDU_3&gt;:  FMCDU #3 
TYPE:
RECORD
RECORD FIELDS:
ksn : uint
psbc : enum
rpt : bool
ENUMERATION MAPS:
N/A
INITIAL VALUE:
N/A
INFORMATION CLASS:
CONTROLLED
ISSUE:
G05+
</t>
  </si>
  <si>
    <t xml:space="preserve">fmsb_con_cwa_msg_clr
PHYSICAL INTERPRETATION:
It represents the datum CWA_CLR of 1553 Message FMSBx - FMSBy Exchange Data
TYPE:
UINT
ENUMERATION MAPS:
N/A
INITIAL VALUE:
N/A
INFORMATION CLASS:
CONTROLLED
ISSUE:
G05+
</t>
  </si>
  <si>
    <t xml:space="preserve">fmsb_mon_cwa_msg_clr
PHYSICAL INTERPRETATION:
It represents the datum CWA_CLR of 1553 Message FMSBx - FMSBy Exchange Data
TYPE:
UINT
ENUMERATION MAPS:
N/A
INITIAL VALUE:
N/A
INFORMATION CLASS:
MONITORED
ISSUE:
G05+
</t>
  </si>
  <si>
    <t xml:space="preserve">fmsb_con_egi_status_class
 [ "Fail " | "Inertial_Fail" | "GPS_Fail" | "Good" ]
PHYSICAL INTERPRETATION:
It represents the datum EGI_x_Status of 1553 Message FMSBx - FMSBy Exchange Data
Instances are: 
&lt;EGI_1&gt;:  EGI #1 
&lt;EGI_2&gt;:  EGI #2
TYPE:
ENUM
ENUMERATION MAPS:
ICD Value &lt;-- IRS value
----------------------------------
0             Fail             
1             Inertial_Fail
2             GPS_Fail
3             Good
----------------------------------
INITIAL VALUE:
N/A
INFORMATION CLASS:
CONTROLLED
ISSUE:
G05+
</t>
  </si>
  <si>
    <t xml:space="preserve">fmsb_mon_nav_time_class
PHYSICAL INTERPRETATION:
It represents the datum FMSBx_NAVIGATION_TIME of 1553 Message FMSBx - FMSBy Exchange Data
Instances are: 
&lt;EGI_1&gt;:  EGI #1 
&lt;EGI_2&gt;:  EGI #2
TYPE:
FLOAT
ENUMERATION MAPS:
N/A
INITIAL VALUE:
N/A
INFORMATION CLASS:
MONITORED
ISSUE:
G05+
</t>
  </si>
  <si>
    <t xml:space="preserve">fmsb_con_nav_time_class
PHYSICAL INTERPRETATION:
It represents the datum FMSBx_NAVIGATION_TIME of 1553 Message FMSBx - FMSBy Exchange Data
Instances are: 
&lt;EGI_1&gt;:  EGI #1 
&lt;EGI_2&gt;:  EGI #2
TYPE:
FLOAT
ENUMERATION MAPS:
N/A
INITIAL VALUE:
N/A
INFORMATION CLASS:
CONTROLLED
ISSUE:
G05+
</t>
  </si>
  <si>
    <t xml:space="preserve">fmsb_mon_vuhf_power_class
 [ "Off" | "On" ]
PHYSICAL INTERPRETATION:
It represents the V/UHF1 POWER datum.
Instances are: 
&lt;VUHF_1&gt;:  VUHF #1 
&lt;VUHF_2&gt;:  VUHF #2
TYPE:
ENUM
ENUMERATION MAPS:
ICD Value --&gt; IRS value
----------------------------------
0             Off
1             On
----------------------------------
INITIAL VALUE:
N/A
INFORMATION CLASS:
MONITORED
ISSUE:
G05+
</t>
  </si>
  <si>
    <t xml:space="preserve">fmsb_con_vuhf_power_class
 [ "Off" | "On" ]
PHYSICAL INTERPRETATION:
It represents the V/UHF1 POWER datum.
Instances are: 
&lt;VUHF_1&gt;:  VUHF #1 
&lt;VUHF_2&gt;:  VUHF #2
TYPE:
ENUM
ENUMERATION MAPS:
ICD Value &lt;-- IRS value
----------------------------------
0             Off
1             On
----------------------------------
INITIAL VALUE:
N/A
INFORMATION CLASS:
CONTROLLED
ISSUE:
G05+
</t>
  </si>
  <si>
    <t xml:space="preserve">fmsb_mon_vuhf_power_class
 [ "Off" | "On" ]
PHYSICAL INTERPRETATION:
It represents the V/UHF2 POWER datum.
Instances are: 
&lt;VUHF_1&gt;:  VUHF #1 
&lt;VUHF_2&gt;:  VUHF #2
TYPE:
ENUM
ENUMERATION MAPS:
ICD Value --&gt; IRS value
----------------------------------
0             Off
1             On
----------------------------------
INITIAL VALUE:
N/A
INFORMATION CLASS:
MONITORED
ISSUE:
G05+
</t>
  </si>
  <si>
    <t xml:space="preserve">fmsb_con_vuhf_power_class
 [ "Off" | "On" ]
PHYSICAL INTERPRETATION:
It represents the V/UHF2 POWER datum.
Instances are: 
&lt;VUHF_1&gt;:  VUHF #1 
&lt;VUHF_2&gt;:  VUHF #2
TYPE:
ENUM
ENUMERATION MAPS:
ICD Value &lt;-- IRS value
----------------------------------
0             Off
1             On
----------------------------------
INITIAL VALUE:
N/A
INFORMATION CLASS:
CONTROLLED
ISSUE:
G05+
</t>
  </si>
  <si>
    <t xml:space="preserve">fmsb_mon_vuhf_cmd_class
 [ "Not_Active" | "Active" ]
PHYSICAL INTERPRETATION:
It represents the MON variable W1385V/UHF1 COMMAND  of 1553 Message Exchange Data
Instances are: 
&lt;VUHF_1&gt;:  VUHF #1 
&lt;VUHF_2&gt;:  VUHF #2
TYPE:
ENUM
ENUMERATION MAPS:
ICD Value --&gt; IRS value
----------------------------------
0             Not_Active
1             Active
----------------------------------
INITIAL VALUE:
N/A
INFORMATION CLASS:
MONITORED
ISSUE:
G05+
</t>
  </si>
  <si>
    <t xml:space="preserve">fmsb_con_vuhf_cmd_class
 [ "Not_Active" | "Active" ]
PHYSICAL INTERPRETATION:
It represents the CON V/UHF1 COMMAND  of 1553 Message Exchange Data
Instances are: 
&lt;VUHF_1&gt;:  VUHF #1 
&lt;VUHF_2&gt;:  VUHF #2
TYPE:
ENUM
ENUMERATION MAPS:
ICD Value &lt;-- IRS value
----------------------------------
0             Not_Active
1             Active
----------------------------------
INITIAL VALUE:
N/A
INFORMATION CLASS:
CONTROLLED
ISSUE:
G05+
</t>
  </si>
  <si>
    <t xml:space="preserve">fmsb_mon_vuhf_cmd_class
 [ "Not_Active" | "Active" ]
PHYSICAL INTERPRETATION:
It represents the datum V/UHF2 COMMAND  of 1553 Message Exchange Data
Instances are: 
&lt;VUHF_1&gt;:  VUHF #1 
&lt;VUHF_2&gt;:  VUHF #2
TYPE:
ENUM
ENUMERATION MAPS:
ICD Value --&gt; IRS value
----------------------------------
0             Not_Active
1             Active
----------------------------------
INITIAL VALUE:
N/A
INFORMATION CLASS:
MONITORED
ISSUE:
G05+
</t>
  </si>
  <si>
    <t xml:space="preserve">fmsb_con_vuhf_cmd_class
 [ "Not_Active" | "Active" ]
PHYSICAL INTERPRETATION:
It represents the CON V/UHF2 COMMAND  of 1553 Message Exchange Data
Instances are: 
&lt;VUHF_1&gt;:  VUHF #1 
&lt;VUHF_2&gt;:  VUHF #2
TYPE:
ENUM
ENUMERATION MAPS:
ICD Value &lt;-- IRS value
----------------------------------
0             Not_Active
1             Active
----------------------------------
INITIAL VALUE:
N/A
INFORMATION CLASS:
CONTROLLED
ISSUE:
G05+
</t>
  </si>
  <si>
    <t xml:space="preserve">fmsb_mon_vuhf_under_ctrl_class
 [ "Not_Under_Ctrl" | "Under_Ctrl" ]
PHYSICAL INTERPRETATION:
It represents the datum V/UHF1 UNDER CTRL of 1553 Message Exchange Data
Instances are: 
&lt;VUHF_1&gt;:  VUHF #1 
&lt;VUHF_2&gt;:  VUHF #2
TYPE:
ENUM
ENUMERATION MAPS:
ICD Value --&gt; IRS value
----------------------------------
0             Not_Under_Ctrl
1             Under_Ctrl
----------------------------------
INITIAL VALUE:
N/A
INFORMATION CLASS:
MONITORED
ISSUE:
G05+
</t>
  </si>
  <si>
    <t xml:space="preserve">fmsb_con_vuhf_under_ctrl_class
 [ "Not_Under_Ctrl" | "Under_Ctrl" ]
PHYSICAL INTERPRETATION:
It represents the CON V/UHF1 UNDER CTRL  of 1553 Message Exchange Data
Instances are: 
&lt;VUHF_1&gt;:  VUHF #1 
&lt;VUHF_2&gt;:  VUHF #2
TYPE:
ENUM
ENUMERATION MAPS:
ICD Value &lt;-- IRS value
----------------------------------
0             Not_Under_Ctrl
1             Under_Ctrl
----------------------------------
INITIAL VALUE:
N/A
INFORMATION CLASS:
CONTROLLED
ISSUE:
G05+
</t>
  </si>
  <si>
    <t xml:space="preserve">fmsb_mon_vuhf_under_ctrl_class
 [ "Not_Under_Ctrl" | "Under_Ctrl" ]
PHYSICAL INTERPRETATION:
It represents the datum V/UHF2 UNDER CTRL of 1553 Message Exchange Data
Instances are: 
&lt;VUHF_1&gt;:  VUHF #1 
&lt;VUHF_2&gt;:  VUHF #2
TYPE:
ENUM
ENUMERATION MAPS:
ICD Value --&gt; IRS value
----------------------------------
0             Not_Under_Ctrl
1             Under_Ctrl
----------------------------------
INITIAL VALUE:
N/A
INFORMATION CLASS:
MONITORED
ISSUE:
G05+
</t>
  </si>
  <si>
    <t xml:space="preserve">fmsb_mon_vuhf_maritime_mode_class
 [ "Off" | "On" ]
PHYSICAL INTERPRETATION:
It represents the datum V/UHF1_MARITIME_MODE  of 1553 Message Exchange Data
Instances are: 
&lt;VUHF_1&gt;:  VUHF #1 
&lt;VUHF_2&gt;:  VUHF #2
TYPE:
ENUM
ENUMERATION MAPS:
ICD Value --&gt; IRS value
----------------------------------
0             Off
1             On
----------------------------------
INITIAL VALUE:
N/A
INFORMATION CLASS:
MONITORED
ISSUE:
G05+
</t>
  </si>
  <si>
    <t xml:space="preserve">fmsb_mon_vuhf_radio_no 
 [ "V/UHF1" | "V/UHF2" | "V/UHF3" | "V/UHF4" ]
PHYSICAL INTERPRETATION:
It represents the datum V/UHF_RADIO_NUMBER of 1553 Message Exchange Data
TYPE:
ENUM
ENUMERATION MAPS:
ICD Value --&gt; IRS value
----------------------------------
00            V/UHF1
01            V/UHF2
10            V/UHF3
11            V/UHF4
----------------------------------
INITIAL VALUE:
N/A
INFORMATION CLASS:
MONITORED
ISSUE:
G05+
</t>
  </si>
  <si>
    <t xml:space="preserve">fmsb_mon_maritime_chan_no_class
PHYSICAL INTERPRETATION:
It represents the datum MARITIME_CHANNEL_NUMBER of 1553 Message Exchange Data
Instances are: 
&lt;VUHF_1&gt;:  VUHF #1 
&lt;VUHF_2&gt;:  VUHF #2
TYPE:
UINT
ENUMERATION MAPS:
N/A
INITIAL VALUE:
N/A
INFORMATION CLASS:
MONITORED
ISSUE:
G05+
</t>
  </si>
  <si>
    <t xml:space="preserve">fmsb_mon_ship_shore_sel_class
 [ "Ship" | "Shore" ]
PHYSICAL INTERPRETATION:
It represents the datum MARITIME_SHIP_SHORE_SEL of 1553 Message Exchange Data
Instances are: 
&lt;VUHF_1&gt;:  VUHF #1 
&lt;VUHF_2&gt;:  VUHF #2
TYPE:
ENUM
ENUMERATION MAPS:
ICD Value --&gt; IRS value
----------------------------------
0             Ship
1             Shore
----------------------------------
INITIAL VALUE:
N/A
INFORMATION CLASS:
MONITORED
ISSUE:
G05+
</t>
  </si>
  <si>
    <t xml:space="preserve">fmsb_mon_freq_set_class
PHYSICAL INTERPRETATION:
It represents the datum FREQUENCY_SET_+200MHz of 1553 Message Exchange Data
Instances are: 
&lt;VUHF_1&gt;:  VUHF #1 
&lt;VUHF_2&gt;:  VUHF #2
TYPE:
RECORD
RECORD FIELDS:
Offset_200MHz  : bool
MHz_Tens       : uint
MHz_Units      : uint
MHz_Tenths     : uint
MHz_Hundredths : uint
MHz_Hundreds   : uint
ENUMERATION MAPS:
N/A
INITIAL VALUE:
N/A
INFORMATION CLASS:
MONITORED
ISSUE:
G05+
</t>
  </si>
  <si>
    <t xml:space="preserve">fmsb_con_vuhf_maritime_mode_class
 [ "Off" | "On" ]
PHYSICAL INTERPRETATION:
It represents the CON V/UHF1_MARITIME_MODE  of 1553 Message Exchange Data
Instances are: 
&lt;VUHF_1&gt;:  VUHF #1 
&lt;VUHF_2&gt;:  VUHF #2
TYPE:
ENUM
ENUMERATION MAPS:
ICD Value &lt;-- IRS value
----------------------------------
0             Off
1             On
----------------------------------
INITIAL VALUE:
N/A
INFORMATION CLASS:
CONTROLLED
ISSUE:
G05+
</t>
  </si>
  <si>
    <t xml:space="preserve">fmsb_con_vuhf_radio_no 
 [ "V/UHF1" | "V/UHF2" | "V/UHF3" | "V/UHF4" ]
PHYSICAL INTERPRETATION:
It represents the CON V/UHF_RADIO_NUMBER of 1553 Message Exchange Data
TYPE:
ENUM
ENUMERATION MAPS:
ICD Value &lt;-- IRS value
----------------------------------
00            V/UHF1
01            V/UHF2
10            V/UHF3
11            V/UHF4
----------------------------------
INITIAL VALUE:
N/A
INFORMATION CLASS:
CONTROLLED
ISSUE:
G05+
</t>
  </si>
  <si>
    <t xml:space="preserve">fmsb_con_maritime_chan_no_class
PHYSICAL INTERPRETATION:
It represents the CON MARITIME_CHANNEL_NUMBER of 1553 Message Exchange Data
Instances are: 
&lt;VUHF_1&gt;:  VUHF #1 
&lt;VUHF_2&gt;:  VUHF #2
TYPE:
UINT
ENUMERATION MAPS:
N/A
INITIAL VALUE:
N/A
INFORMATION CLASS:
CONTROLLED
ISSUE:
G05+
</t>
  </si>
  <si>
    <t xml:space="preserve">fmsb_con_ship_shore_sel_class
 [ "Ship" | "Shore" ]
PHYSICAL INTERPRETATION:
It represents the CON MARITIME_SHIP_SHORE_SEL of 1553 Message Exchange Data
Instances are: 
&lt;VUHF_1&gt;:  VUHF #1 
&lt;VUHF_2&gt;:  VUHF #2
TYPE:
ENUM
ENUMERATION MAPS:
ICD Value &lt;-- IRS value
----------------------------------
0             Ship
1             Shore
----------------------------------
INITIAL VALUE:
N/A
INFORMATION CLASS:
CONTROLLED
ISSUE:
G05+
</t>
  </si>
  <si>
    <t xml:space="preserve">fmsb_con_freq_set_class
PHYSICAL INTERPRETATION:
It represents the CON FREQUENCY_SET_+200MHz of 1553 Message Exchange Data
Instances are: 
&lt;VUHF_1&gt;:  VUHF #1 
&lt;VUHF_2&gt;:  VUHF #2
TYPE:
RECORD
RECORD FIELDS:
Offset_200MHz  : bool
MHz_Tens       : uint
MHz_Units      : uint
MHz_Tenths     : uint
MHz_Hundredths : uint
MHz_Hundreds   : uint
ENUMERATION MAPS:
N/A
INITIAL VALUE:
N/A
INFORMATION CLASS:
CONTROLLED
ISSUE:
G05+
</t>
  </si>
  <si>
    <t xml:space="preserve">fmsb_mon_vuhf_status_class
 [ "OK" | "FAIL" | "Invalid_Tune" | "Invalid_Control" ]
PHYSICAL INTERPRETATION:
It represents the datum V/UHF1 STATUS of 1553 Message Exchange Data
Instances are: 
&lt;VUHF_1&gt;:  VUHF #1 
&lt;VUHF_2&gt;:  VUHF #2
TYPE:
ENUM
ENUMERATION MAPS:
ICD Value --&gt; IRS value
----------------------------------
00            OK
11            FAIL
01            Invalid_Tune
10            Invalid_Control
----------------------------------
INITIAL VALUE:
N/A
INFORMATION CLASS:
MONITORED
ISSUE:
G05+
</t>
  </si>
  <si>
    <t xml:space="preserve">fmsb_con_vuhf_status_class
 [ "OK" | "FAIL" | "Invalid_Tune" | "Invalid_Control" ]
PHYSICAL INTERPRETATION:
It represents the CON V/UHF1 STATUS of 1553 Message Exchange Data
Instances are: 
&lt;VUHF_1&gt;:  VUHF #1 
&lt;VUHF_2&gt;:  VUHF #2
TYPE:
ENUM
ENUMERATION MAPS:
ICD Value &lt;-- IRS value
----------------------------------
00            OK
11            FAIL
01            Invalid_Tune
10            Invalid_Control
----------------------------------
INITIAL VALUE:
N/A
INFORMATION CLASS:
CONTROLLED
ISSUE:
G05+
</t>
  </si>
  <si>
    <t xml:space="preserve">fmsb_mon_vuhf_status_class
 [ "OK" | "FAIL" | "Invalid_Tune" | "Invalid_Control" ]
PHYSICAL INTERPRETATION:
It represents the datum V/UHF2 STATUS of 1553 Message Exchange Data
Instances are: 
&lt;VUHF_1&gt;:  VUHF #1 
&lt;VUHF_2&gt;:  VUHF #2
TYPE:
ENUM
ENUMERATION MAPS:
ICD Value --&gt; IRS value
----------------------------------
00            OK
11            FAIL
01            Invalid_Tune
10            Invalid_Control
----------------------------------
INITIAL VALUE:
N/A
INFORMATION CLASS:
MONITORED
ISSUE:
G05+
</t>
  </si>
  <si>
    <t xml:space="preserve">fmsb_con_vuhf_status_class
 [ "OK" | "FAIL" | "Invalid_Tune" | "Invalid_Control" ]
PHYSICAL INTERPRETATION:
It represents the CON V/UHF2 STATUS of 1553 Message Exchange Data
Instances are: 
&lt;VUHF_1&gt;:  VUHF #1 
&lt;VUHF_2&gt;:  VUHF #2
TYPE:
ENUM
ENUMERATION MAPS:
ICD Value &lt;-- IRS value
----------------------------------
00            OK
11            FAIL
01            Invalid_Tune
10            Invalid_Control
----------------------------------
INITIAL VALUE:
N/A
INFORMATION CLASS:
CONTROLLED
ISSUE:
G05+
</t>
  </si>
  <si>
    <t xml:space="preserve">fmsb_mon_vuhf_antenna_sel_class
 [ "AUTO_DEFAULT" | "TOP" | "BOTTOM" | "AUTO" ]
PHYSICAL INTERPRETATION:
It represents the datum V/UHF1 ANT_SEL of 1553 Message Exchange Data
Instances are: 
&lt;VUHF_1&gt;:  VUHF #1 
&lt;VUHF_2&gt;:  VUHF #2
TYPE:
ENUM
ENUMERATION MAPS:
ICD Value --&gt; IRS value
----------------------------------
00            AUTO_DEFAULT
01            TOP
10            BOTTOM
11            AUTO
----------------------------------
INITIAL VALUE:
N/A
INFORMATION CLASS:
MONITORED
ISSUE:
G05+
</t>
  </si>
  <si>
    <t xml:space="preserve">fmsb_con_vuhf_antenna_sel_class
 [ "AUTO" | "TOP" | "BOTTOM" | "AUTO" ]
PHYSICAL INTERPRETATION:
It represents the CON V/UHF1 ANT_SEL of 1553 Message Exchange Data
Instances are: 
&lt;VUHF_1&gt;:  VUHF #1 
&lt;VUHF_2&gt;:  VUHF #2
TYPE:
ENUM
ENUMERATION MAPS:
ICD Value &lt;-- IRS value
----------------------------------
00            AUTO
01            TOP
10            BOTTOM
11            AUTO
----------------------------------
INITIAL VALUE:
N/A
INFORMATION CLASS:
CONTROLLED
ISSUE:
G05+
</t>
  </si>
  <si>
    <t xml:space="preserve">fmsb_mon_vuhf_antenna_sel_class
 [ "AUTO_DEFAULT" | "TOP" | "BOTTOM" | "AUTO" ]
PHYSICAL INTERPRETATION:
It represents the datum V/UHF2 ANT_SEL  of 1553 Message Exchange Data
Instances are: 
&lt;VUHF_1&gt;:  VUHF #1 
&lt;VUHF_2&gt;:  VUHF #2
TYPE:
ENUM
ENUMERATION MAPS:
ICD Value --&gt; IRS value
----------------------------------
00            AUTO_DEFAULT
01            TOP
10            BOTTOM
11            AUTO
----------------------------------
INITIAL VALUE:
N/A
INFORMATION CLASS:
MONITORED
ISSUE:
G05+
</t>
  </si>
  <si>
    <t xml:space="preserve">fmsb_con_vuhf_antenna_sel_class
 [ "AUTO" | "TOP" | "BOTTOM" | "AUTO" ]
PHYSICAL INTERPRETATION:
It represents the CON V/UHF2 ANT_SEL  of 1553 Message Exchange Data
Instances are: 
&lt;VUHF_1&gt;:  VUHF #1 
&lt;VUHF_2&gt;:  VUHF #2
TYPE:
ENUM
ENUMERATION MAPS:
ICD Value &lt;-- IRS value
----------------------------------
00            AUTO
01            TOP
10            BOTTOM
11            AUTO
----------------------------------
INITIAL VALUE:
N/A
INFORMATION CLASS:
CONTROLLED
ISSUE:
G05+
</t>
  </si>
  <si>
    <t xml:space="preserve">fmsb_mon_vuhf_channel_num
PHYSICAL INTERPRETATION:
It represents the datum CHANNEL_NUMBER  of 1553 Message Exchange Data
TYPE:
UINT
ENUMERATION MAPS:
N/A
INITIAL VALUE:
N/A
INFORMATION CLASS:
MONITORED
ISSUE:
G05+
</t>
  </si>
  <si>
    <t xml:space="preserve">fmsb_con_vuhf_channel_num
PHYSICAL INTERPRETATION:
It represents the CON CHANNEL_NUMBER  of 1553 Message Exchange Data
TYPE:
UINT
ENUMERATION MAPS:
N/A
INITIAL VALUE:
N/A
INFORMATION CLASS:
CONTROLLED
ISSUE:
G05+
</t>
  </si>
  <si>
    <t xml:space="preserve">fmsb_mon_comm_freq
PHYSICAL INTERPRETATION:
It represents the datum FREQUENCY of 1553 Message Exchange Data
TYPE:
FLOAT
ENUMERATION MAPS:
N/A
INITIAL VALUE:
N/A
INFORMATION CLASS:
MONITORED
ISSUE:
G05+
</t>
  </si>
  <si>
    <t xml:space="preserve">fmsb_con_comm_freq
PHYSICAL INTERPRETATION:
It represents the CON FREQUENCY of 1553 Message Exchange Data
TYPE:
FLOAT
ENUMERATION MAPS:
N/A
INITIAL VALUE:
N/A
INFORMATION CLASS:
CONTROLLED
ISSUE:
G05+
</t>
  </si>
  <si>
    <t xml:space="preserve">fmsb_mon_action
 [ "No_Action" | "Add_of_a_VUHF_Preset" | "Del_of_a_VUHF_Preset" | "Add_of_a_HF_Preset" | "Del_of_a_HF_Preset" | "Assign_of_an_Ident_to_a_MT_Ch_VUHF" | "Provision__Removal_of_an_Ident_to_a_MT_Ch_VUHF" | "HF_Act_Freq_Confirmed" | "HF_Act_Freq_Not_Confirmed" | "HF_Standby_Freq" | "Invalid" ]
PHYSICAL INTERPRETATION:
It represents the datum ACTION of 1553 Message Exchange Data
TYPE:
ENUM
ENUMERATION MAPS:
ICD Value --&gt; IRS value
----------------------------------
0000          No_Action
0001          Add_of_a_VUHF_Preset
0010          Del_of_a_VUHF_Preset
0011          Add_of_a_HF_Preset
0100          Del_of_a_HF_Preset
0101          Assign_of_an_Ident_to_a_MT_Ch_VUHF
0110          Provision__Removal_of_an_Ident_to_a_MT_Ch_VUHF
1000          HF_Act_Freq_Confirmed
1001          HF_Act_Freq_Not_Confirmed
1010          HF_Standby_Freq
other          Invalid
----------------------------------
INITIAL VALUE:
N/A
INFORMATION CLASS:
MONITORED
ISSUE:
G05+
</t>
  </si>
  <si>
    <t xml:space="preserve">fmsb_con_action
 [ "No_Action" | "Add_of_a_VUHF_Preset" | "Del_of_a_VUHF_Preset" | "Add_of_a_HF_Preset" | "Del_of_a_HF_Preset" | "Assign_of_an_Ident_to_a_MT_Ch_VUHF" | "Provision__Removal_of_an_Ident_to_a_MT_Ch_VUHF" | "HF_Act_Freq_Confirmed" | "HF_Act_Freq_Not_Confirmed" | "HF_Standby_Freq" | "Invalid" ]
PHYSICAL INTERPRETATION:
It represents the CON ACTION of 1553 Message Exchange Data
TYPE:
ENUM
ENUMERATION MAPS:
ICD Value &lt;-- IRS value
----------------------------------
0000          No_Action
0001          Add_of_a_VUHF_Preset
0010          Del_of_a_VUHF_Preset
0011          Add_of_a_HF_Preset
0100          Del_of_a_HF_Preset
0101          Assign_of_an_Ident_to_a_MT_Ch_VUHF
0110          Provision__Removal_of_an_Ident_to_a_MT_Ch_VUHF
1000          HF_Act_Freq_Confirmed
1001          HF_Act_Freq_Not_Confirmed
1010          HF_Standby_Freq
other          Invalid
----------------------------------
INITIAL VALUE:
N/A
INFORMATION CLASS:
CONTROLLED
ISSUE:
G05+
</t>
  </si>
  <si>
    <t xml:space="preserve">mc_con_mcdu_current_key_class
PHYSICAL INTERPRETATION:
It represents the datum CURRENT_KEY of 1553 Message Buffered ICDU Entries
Instances are: 
&lt;FMCDU_1&gt;:  FMCDU #1 
&lt;FMCDU_2&gt;:  FMCDU #2
&lt;FMCDU_3&gt;:  FMCDU #3 
TYPE:
CHAR
ENUMERATION MAPS:
N/A
INITIAL VALUE:
N/A
INFORMATION CLASS:
CONTROLLED
ISSUE:
G05+
</t>
  </si>
  <si>
    <t xml:space="preserve">mc_con_mcdu_key_press_class
PHYSICAL INTERPRETATION:
It represents the datum KEY_PRESS_CHAR_1 of 1553 Message Buffered ICDU Entries
Instances are: 
&lt;FMCDU_1&gt;:  FMCDU #1 
&lt;FMCDU_2&gt;:  FMCDU #2
&lt;FMCDU_3&gt;:  FMCDU #3 
TYPE:
RECORD
RECORD FIELDS:
char(1) : char
char(2) : char
char(3) : char
char(4) : char
char(5) : char
char(6) : char
ENUMERATION MAPS:
N/A
INITIAL VALUE:
N/A
INFORMATION CLASS:
CONTROLLED
ISSUE:
G05+
</t>
  </si>
  <si>
    <t xml:space="preserve">mc_con_mcdu_driver_class
 [ "NONE" | "MC1" | "MC2" |  ]
PHYSICAL INTERPRETATION:
It represents the datum ICDU_1_DRIVER of 1553 Message Buffered ICDU Entries
Instances are: 
&lt;FMCDU_1&gt;:  FMCDU #1 
&lt;FMCDU_2&gt;:  FMCDU #2
&lt;FMCDU_3&gt;:  FMCDU #3 
TYPE:
ENUM
ENUMERATION MAPS:
ICD Value &lt;-- IRS value
----------------------------------
00            NONE
01            MC1
10            MC2
11FMSB
----------------------------------
INITIAL VALUE:
N/A
INFORMATION CLASS:
CONTROLLED
ISSUE:
G05+
</t>
  </si>
  <si>
    <t xml:space="preserve">mc_con_mcdu_sync
PHYSICAL INTERPRETATION:
It represents the datum ICDU_SYNC of 1553 Message Buffered ICDU Entries
TYPE:
UINT
ENUMERATION MAPS:
N/A
INITIAL VALUE:
N/A
INFORMATION CLASS:
CONTROLLED
ISSUE:
G05+
</t>
  </si>
  <si>
    <t xml:space="preserve">mc_con_fmcdu_batt_fail_class
PHYSICAL INTERPRETATION:
It represents the battery failure of FMCDU1 and FMCDU2 devices.
Instances are: 
&lt;FMCDU_1&gt;:  FMCDU #1 
&lt;FMCDU_2&gt;:  FMCDU #2 
TYPE:
BOOL
ENUMERATION MAPS:
N/A
INITIAL VALUE:
N/A
INFORMATION CLASS:
CONTROLLED
ISSUE:
G05+
</t>
  </si>
  <si>
    <t xml:space="preserve">egi_mon_egr_status_valid_class
 [ "Invalid " | "Valid" ]
PHYSICAL INTERPRETATION:
It represents the datum EGR Status Valid of 1553 Message GPS Status Summary
Instances are: 
&lt;EGI_1&gt;:  EGI #1 
&lt;EGI_2&gt;:  EGI #2
TYPE:
ENUM
ENUMERATION MAPS:
ICD Value --&gt; IRS value
----------------------------------
0             Invalid             
1             Valid
----------------------------------
INITIAL VALUE:
N/A
INFORMATION CLASS:
MONITORED
ISSUE:
G05+
</t>
  </si>
  <si>
    <t xml:space="preserve">egi_mon_rpu_fail_class
 [ "OK " | "Fail" ]
PHYSICAL INTERPRETATION:
It represents the datum RPU Fail of 1553 Message GPS Status Summary
Instances are: 
&lt;EGI_1&gt;:  EGI #1 
&lt;EGI_2&gt;:  EGI #2
TYPE:
ENUM
ENUMERATION MAPS:
ICD Value --&gt; IRS value
----------------------------------
0             OK             
1             Fail
----------------------------------
INITIAL VALUE:
N/A
INFORMATION CLASS:
MONITORED
ISSUE:
G05+
</t>
  </si>
  <si>
    <t xml:space="preserve">egi_mon_day_of_year_ones_3rd_digit 
PHYSICAL INTERPRETATION:
It represents the datum DAY_OF_YEAR_ONES_3RD_DIGIT of 1553 Message EGI UTC Time and Day 
TYPE:
UINT
ENUMERATION MAPS:
N/A
INITIAL VALUE:
N/A
INFORMATION CLASS:
MONITORED
ISSUE:
G05+
</t>
  </si>
  <si>
    <t xml:space="preserve">egi_mon_ins_ref_fail_class    
 [ "OK " | "Fail" ]
PHYSICAL INTERPRETATION:
It represents the datum SENSOR/REF_FAIL of 1553 Message INS Navigation State Vector
Instances are: 
&lt;EGI_1&gt;:  EGI #1 
&lt;EGI_2&gt;:  EGI #2
TYPE:
ENUM
ENUMERATION MAPS:
ICD Value --&gt; IRS value
----------------------------------
0             OK             
1             Fail
----------------------------------
INITIAL VALUE:
N/A
INFORMATION CLASS:
MONITORED
ISSUE:
G05+
</t>
  </si>
  <si>
    <t xml:space="preserve">egi_mon_nav_data_fail_class
 [ "OK " | "Fail" ]
PHYSICAL INTERPRETATION:
It represents the datum NAVIGATION_DATA_FAIL of 1553 Message INS Navigation State Vector
Instances are: 
&lt;EGI_1&gt;:  EGI #1 
&lt;EGI_2&gt;:  EGI #2
TYPE:
ENUM
ENUMERATION MAPS:
ICD Value --&gt; IRS value
----------------------------------
0             OK             
1             Fail
----------------------------------
INITIAL VALUE:
N/A
INFORMATION CLASS:
MONITORED
ISSUE:
G05+
</t>
  </si>
  <si>
    <t xml:space="preserve">egi_mon_digital_attit_fail_class
 [ "OK " | "Fail" ]
PHYSICAL INTERPRETATION:
It represents the datum ATTITUDE_FAIL of 1553 Message INS Navigation State Vector
Instances are: 
&lt;EGI_1&gt;:  EGI #1 
&lt;EGI_2&gt;:  EGI #2
TYPE:
ENUM
ENUMERATION MAPS:
ICD Value --&gt; IRS value
----------------------------------
0             OK             
1             Fail
----------------------------------
INITIAL VALUE:
N/A
INFORMATION CLASS:
MONITORED
ISSUE:
G05+
</t>
  </si>
  <si>
    <t xml:space="preserve">mc_con_cwa_status(CGPS_LPV_NOT_AVAIL)
PHYSICAL INTERPRETATION:
It represents the datum of 1553 Message SP CWA Status/Text Definition
TYPE:
BOOL
ENUMERATION MAPS:
N/A
INITIAL VALUE:
N/A
INFORMATION CLASS:
CONTROLLED
ISSUE:
G05+
</t>
  </si>
  <si>
    <t xml:space="preserve">mc_con_cwa_status(UNABLE_LPV_MINIMA)
PHYSICAL INTERPRETATION:
It represents the datum of 1553 Message SP CWA Status/Text Definition
TYPE:
BOOL
ENUMERATION MAPS:
N/A
INITIAL VALUE:
N/A
INFORMATION CLASS:
CONTROLLED
ISSUE:
G05+
</t>
  </si>
  <si>
    <t xml:space="preserve">mc_con_cwa_status(NO_APPR_INTEGRITY)
PHYSICAL INTERPRETATION:
It represents the datum of 1553 Message SP CWA Status/Text Definition
TYPE:
BOOL
ENUMERATION MAPS:
N/A
INITIAL VALUE:
N/A
INFORMATION CLASS:
CONTROLLED
ISSUE:
G05+
</t>
  </si>
  <si>
    <t xml:space="preserve">vuhf_con_freq_class
PHYSICAL INTERPRETATION:
It represents the datum FREQUENCY_TENS_DIGIT of 1553 Message VUx Mode
Instances are:
&lt;FMSB_1&gt;:  FMS Bridge #1
&lt;FMSB_2&gt;:  FMS Bridge #2
TYPE:
RECORD
RECORD FIELDS:
tens_digit  : uint
ones_digit  : uint
tenths_digit : float
offset_50_k     : bool
offset_25_k     : bool
offset_200_m    : bool
offset_100_m  : bool
offset_200_m_wd10 : bool
ENUMERATION MAPS:
N/A
INITIAL VALUE:
N/A
INFORMATION CLASS:
CONTROLLED
ISSUE:
G05+
</t>
  </si>
  <si>
    <t xml:space="preserve">vuhf_con_rt_mode_class
 [ "TR" | "TR_G" | "Spare" | "Unknown" ]
PHYSICAL INTERPRETATION:
It represents the datum RT_MODE of 1553 Message VUx Mode
Instances are:
&lt;FMSB_1&gt;:  FMS Bridge #1
&lt;FMSB_2&gt;:  FMS Bridge #2
TYPE:
ENUM
ENUMERATION MAPS:
ICD Value &lt;-- IRS value
----------------------------------
00            TR
01            TR_G
10            Spare
11            Unknown
----------------------------------
INITIAL VALUE:
N/A
INFORMATION CLASS:
CONTROLLED
ISSUE:
G05+
</t>
  </si>
  <si>
    <t xml:space="preserve">vuhf_con_squelch_class
 [ "Disabled" | "Enabled" ]
PHYSICAL INTERPRETATION:
It represents the datum SQUELCH of 1553 Message VUx Mode
Instances are:
&lt;FMSB_1&gt;:  FMS Bridge #1
&lt;FMSB_2&gt;:  FMS Bridge #2
TYPE:
ENUM
ENUMERATION MAPS:
ICD Value &lt;-- IRS value
----------------------------------
0             Disabled
1             Enabled
----------------------------------
INITIAL VALUE:
N/A
INFORMATION CLASS:
CONTROLLED
ISSUE:
G05+
</t>
  </si>
  <si>
    <t xml:space="preserve">vuhf_con_modul_class
 [ "AM" | "FM" ]
PHYSICAL INTERPRETATION:
It represents the datum MODULATION of 1553 Message VUx Mode
Instances are:
&lt;FMSB_1&gt;:  FMS Bridge #1
&lt;FMSB_2&gt;:  FMS Bridge #2
TYPE:
ENUM
ENUMERATION MAPS:
ICD Value &lt;-- IRS value
----------------------------------
0             AM
1             FM
----------------------------------
INITIAL VALUE:
N/A
INFORMATION CLASS:
CONTROLLED
ISSUE:
G05+
</t>
  </si>
  <si>
    <t xml:space="preserve">vuhf_con_offset_class
PHYSICAL INTERPRETATION:
It represents the datum OFFSET_SIGN of 1553 Message VUx Mode
Instances are:
&lt;FMSB_1&gt;:  FMS Bridge #1
&lt;FMSB_2&gt;:  FMS Bridge #2
TYPE:
RECORD
RECORD FIELDS:
sign : enum [ "Minus" | "Plus" ]
khz_10 : bool
khz_5 : bool
ENUMERATION MAPS:
sign
ICD Value &lt;-- IRS value
----------------------------------
0             Minus
1             Plus
----------------------------------
INITIAL VALUE:
N/A
INFORMATION CLASS:
CONTROLLED
ISSUE:
G05+
</t>
  </si>
  <si>
    <t xml:space="preserve">vuhf_con_marit_mode_class   
 [ "Mt_Off" | "Mt_On" ]
PHYSICAL INTERPRETATION:
It represents the datum MARITIME_MODE of 1553 Message VUx Mode
Instances are:
&lt;FMSB_1&gt;:  FMS Bridge #1
&lt;FMSB_2&gt;:  FMS Bridge #2
TYPE:
ENUM
ENUMERATION MAPS:
ICD Value &lt;-- IRS value
----------------------------------
0             Mt_Off
1             Mt_On
----------------------------------
INITIAL VALUE:
N/A
INFORMATION CLASS:
CONTROLLED
ISSUE:
G05+
</t>
  </si>
  <si>
    <t xml:space="preserve">vuhf_con_marit_station_class
 [ "Ship" | "Shore" ]
PHYSICAL INTERPRETATION:
It represents the datum MARITIME_STATION of 1553 Message VUx Mode
Instances are:
&lt;FMSB_1&gt;:  FMS Bridge #1
&lt;FMSB_2&gt;:  FMS Bridge #2
TYPE:
ENUM
ENUMERATION MAPS:
ICD Value &lt;-- IRS value
----------------------------------
0             Ship
1             Shore
----------------------------------
INITIAL VALUE:
N/A
INFORMATION CLASS:
CONTROLLED
ISSUE:
G05+
</t>
  </si>
  <si>
    <t xml:space="preserve">vuhf_con_marit_channel_class
PHYSICAL INTERPRETATION:
It represents the datum MARITIME_CHANNEL_NUMBER of 1553 Message VUx Mode
Instances are:
&lt;FMSB_1&gt;:  FMS Bridge #1
&lt;FMSB_2&gt;:  FMS Bridge #2
TYPE:
UINT
ENUMERATION MAPS:
N/A
INITIAL VALUE:
N/A
INFORMATION CLASS:
CONTROLLED
ISSUE:
G05+
</t>
  </si>
  <si>
    <t xml:space="preserve">vuhf_mon_freq_class
PHYSICAL INTERPRETATION:
It represents the datum FREQUENCY_TENS_DIGIT of 1553 Message VUx Status Data 
Instances are:
&lt;FMSB_1&gt;:  FMS Bridge #1
&lt;FMSB_2&gt;:  FMS Bridge #2
TYPE:
RECORD
RECORD FIELDS:
tens_digit  : uint
ones_digit  : uint
tenths_digit : float
offset_50_k     : bool
offset_25_k     : bool
offset_200_m    : bool
offset_100_m  : bool
offset_200_m_wd10 : bool
ENUMERATION MAPS:
N/A
INITIAL VALUE:
N/A
INFORMATION CLASS:
MONITORED
ISSUE:
G05+
</t>
  </si>
  <si>
    <t xml:space="preserve">vuhf_mon_rt_mode_class
 [ "TR" | "TR_G" | "Spare" | "Unknown" ]
PHYSICAL INTERPRETATION:
It represents the datum RT_MODE of 1553 Message VUx Status Data 
Instances are:
&lt;FMSB_1&gt;:  FMS Bridge #1
&lt;FMSB_2&gt;:  FMS Bridge #2
TYPE:
ENUM
ENUMERATION MAPS:
ICD Value --&gt; IRS value
----------------------------------
00            TR
01            TR_G
10            Spare
11            Unknown
----------------------------------
INITIAL VALUE:
N/A
INFORMATION CLASS:
MONITORED
ISSUE:
G05+
</t>
  </si>
  <si>
    <t xml:space="preserve">vuhf_mon_squelch_class
 [ "Disabled" | "Enabled" ]
PHYSICAL INTERPRETATION:
It represents the datum SQUELCH of 1553 Message VUx Status Data 
Instances are:
&lt;FMSB_1&gt;:  FMS Bridge #1
&lt;FMSB_2&gt;:  FMS Bridge #2
TYPE:
ENUM
ENUMERATION MAPS:
ICD Value --&gt; IRS value
----------------------------------
0             Disabled
1             Enabled
----------------------------------
INITIAL VALUE:
N/A
INFORMATION CLASS:
MONITORED
ISSUE:
G05+
</t>
  </si>
  <si>
    <t xml:space="preserve">vuhf_mon_modul_class
 [ "AM" | "FM" ]
PHYSICAL INTERPRETATION:
It represents the datum MODULATION of 1553 Message VUx Status Data 
Instances are:
&lt;FMSB_1&gt;:  FMS Bridge #1
&lt;FMSB_2&gt;:  FMS Bridge #2
TYPE:
ENUM
ENUMERATION MAPS:
ICD Value --&gt; IRS value
----------------------------------
0             AM
1             FM
----------------------------------
INITIAL VALUE:
N/A
INFORMATION CLASS:
MONITORED
ISSUE:
G05+
</t>
  </si>
  <si>
    <t xml:space="preserve">vuhf_mon_offset_class
PHYSICAL INTERPRETATION:
It represents the datum OFFSET_10k of 1553 Message VUx Status Data 
Instances are:
&lt;FMSB_1&gt;:  FMS Bridge #1
&lt;FMSB_2&gt;:  FMS Bridge #2
TYPE:
RECORD
RECORD FIELDS:
khz_10 : bool
khz_5 : bool
ENUMERATION MAPS:
N/A
INITIAL VALUE:
N/A
INFORMATION CLASS:
MONITORED
ISSUE:
G05+
</t>
  </si>
  <si>
    <t xml:space="preserve">vuhf_mon_marit_mode_class   
 [ "Mt_Off" | "Mt_On" ]
PHYSICAL INTERPRETATION:
It represents the datum MARITIME_MODE of 1553 Message VUx Status Data 
Instances are:
&lt;FMSB_1&gt;:  FMS Bridge #1
&lt;FMSB_2&gt;:  FMS Bridge #2
TYPE:
ENUM
ENUMERATION MAPS:
ICD Value --&gt; IRS value
----------------------------------
0             Mt_Off
1             Mt_On
----------------------------------
INITIAL VALUE:
N/A
INFORMATION CLASS:
MONITORED
ISSUE:
G05+
</t>
  </si>
  <si>
    <t xml:space="preserve">vuhf_mon_marit_station_class
 [ "Ship" | "Shore" ]
PHYSICAL INTERPRETATION:
It represents the datum MARITIME_STATION of 1553 Message VUx Status Data 
Instances are:
&lt;FMSB_1&gt;:  FMS Bridge #1
&lt;FMSB_2&gt;:  FMS Bridge #2
TYPE:
ENUM
ENUMERATION MAPS:
ICD Value --&gt; IRS value
----------------------------------
0             Ship
1             Shore
----------------------------------
INITIAL VALUE:
N/A
INFORMATION CLASS:
MONITORED
ISSUE:
G05+
</t>
  </si>
  <si>
    <t xml:space="preserve">vuhf_mon_marit_channel_class
PHYSICAL INTERPRETATION:
It represents the datum MARITIME_CHANNEL_NUMBER of 1553 Message VUx Status Data 
Instances are:
&lt;FMSB_1&gt;:  FMS Bridge #1
&lt;FMSB_2&gt;:  FMS Bridge #2
TYPE:
UINT
ENUMERATION MAPS:
N/A
INITIAL VALUE:
N/A
INFORMATION CLASS:
MONITORED
ISSUE:
G05+
</t>
  </si>
  <si>
    <t xml:space="preserve">vuhf_mon_radio_go_no_go_status_class
 [ "Radio_Go " | "Radio_Nogo" ]
PHYSICAL INTERPRETATION:
It indicates the VUHF Radio Status detected by internal PBIT/IBIT.
Instances are: 
&lt;VUHF_1&gt;: VUHF 1
&lt;VUHF_2&gt;: VUHF 2
TYPE:
ENUM
ENUMERATION MAPS:
ICD Value --&gt; IRS value
----------------------------------
0             Radio_Go             
1             Radio_Nogo
----------------------------------
INITIAL VALUE:
N/A
INFORMATION CLASS:
MONITORED
ISSUE:
G05+
</t>
  </si>
  <si>
    <t xml:space="preserve">vuhf_mon_ant_go_no_go_status_class
 [ "Ant_Go " | "Ant_Nogo" ]
PHYSICAL INTERPRETATION:
It indicates the VUHF Radio Antenna Status detected by internal PBIT/IBIT.
Instances are: 
&lt;VUHF_1&gt;: VUHF 1
&lt;VUHF_2&gt;: VUHF 2
TYPE:
ENUM
ENUMERATION MAPS:
ICD Value --&gt; IRS value
----------------------------------
0             Ant_Go             
1             Ant_Nogo
----------------------------------
INITIAL VALUE:
N/A
INFORMATION CLASS:
MONITORED
ISSUE:
G05+
</t>
  </si>
  <si>
    <t xml:space="preserve">Hf_Term_Ask_Control          </t>
  </si>
  <si>
    <t>It indicates if the bridge is requesting the control of the radio</t>
  </si>
  <si>
    <t>It indicates if a bus activity is detected on 1553 bus</t>
  </si>
  <si>
    <t>It indicates the 1553 bus status</t>
  </si>
  <si>
    <t xml:space="preserve">Hf_Term_Current_Active_Id </t>
  </si>
  <si>
    <t>It contains the string identifier of the current tuned frequency</t>
  </si>
  <si>
    <t>Hf_Term_Current_Modulation</t>
  </si>
  <si>
    <t>it contains the identifier of the current modulation type set</t>
  </si>
  <si>
    <t xml:space="preserve">Hf_Term_Current_Power_Status </t>
  </si>
  <si>
    <t>0 Off
1 On</t>
  </si>
  <si>
    <t>It indicates the current power status of the HF radio</t>
  </si>
  <si>
    <t xml:space="preserve">Hf_Term_Current_Squelch   </t>
  </si>
  <si>
    <t>it contains the current squelch value set on HF radio</t>
  </si>
  <si>
    <t xml:space="preserve">Hf_Term_Fmsb_Is_Bc       </t>
  </si>
  <si>
    <t>It indicates if the bridge is Bus controller on CNI_LEFT bus</t>
  </si>
  <si>
    <t xml:space="preserve">HF_Term_In_Ctrl              </t>
  </si>
  <si>
    <t>it indicates if the bridge is actually in control of the radio</t>
  </si>
  <si>
    <t xml:space="preserve">Hf_Term_Init_Complete </t>
  </si>
  <si>
    <t>it indicates if the initializazione phase of the HF radio is completed</t>
  </si>
  <si>
    <t>It indicates if the MCDU displau is showing the HF radio busy state</t>
  </si>
  <si>
    <t xml:space="preserve">Hf_Term_Mod_Type          </t>
  </si>
  <si>
    <t>0 USB 
1 LSB 
2 CW 
3 AM</t>
  </si>
  <si>
    <t>It contains the HF modulation type</t>
  </si>
  <si>
    <t>Hf_Term_Nav_Comm_Msg</t>
  </si>
  <si>
    <t>record</t>
  </si>
  <si>
    <t>Record for the communication with Nav Comm Message</t>
  </si>
  <si>
    <t xml:space="preserve">Hf_Term_Nav_Comm_Msg.Notify_Selcal_State     </t>
  </si>
  <si>
    <t>0 Selcal_Disarmed
1 Selcal_Linked
2 Selcal_Armed
3 Selcal_Reserved</t>
  </si>
  <si>
    <t>It contains the current Selcal State</t>
  </si>
  <si>
    <t xml:space="preserve">Hf_Term_Nav_Comm_Msg.Notify_Radio_Status     </t>
  </si>
  <si>
    <t>0 Hf_Off
1 Hf_On
2 Unable_To_Tune
3 Hf_Fail</t>
  </si>
  <si>
    <t>It contains the current Status of the HF Radio</t>
  </si>
  <si>
    <t>Hf_Term_Nav_Comm_Msg.Notify_1553_LineA_Status</t>
  </si>
  <si>
    <t>0 Bus_Line_Ok
1 Bus_Line_Fail</t>
  </si>
  <si>
    <t>It contains the bus line status for Line A</t>
  </si>
  <si>
    <t>Hf_Term_Nav_Comm_Msg.Notify_1553_LineB_Status</t>
  </si>
  <si>
    <t>It contains the bus line status for Line B</t>
  </si>
  <si>
    <t xml:space="preserve">Hf_Term_Nav_Comm_Msg.Freq_Ascii              </t>
  </si>
  <si>
    <t>It contains the current tuned frequency</t>
  </si>
  <si>
    <t xml:space="preserve">Hf_Term_Nav_Comm_Msg.Ascii_Selcal_Code       </t>
  </si>
  <si>
    <t>It contains the current selcal code</t>
  </si>
  <si>
    <t xml:space="preserve">Hf_Term_Nav_Comm_Msg.Notify_Operational_Mode </t>
  </si>
  <si>
    <t>It contains the current HF operational mode</t>
  </si>
  <si>
    <t xml:space="preserve">Hf_Term_Op_Mode      </t>
  </si>
  <si>
    <t>0 Single
1 Dual</t>
  </si>
  <si>
    <t>It contains the bridge operational mode</t>
  </si>
  <si>
    <t xml:space="preserve">Hf_Term_Power_By_Freq        </t>
  </si>
  <si>
    <t>It contains the indication of the way HF radio was powered on</t>
  </si>
  <si>
    <t xml:space="preserve">Hf_Term_Power_Status  </t>
  </si>
  <si>
    <t>It contains the current HF power status</t>
  </si>
  <si>
    <t xml:space="preserve">HF_Term_Preset_Page_Nr </t>
  </si>
  <si>
    <t>It contains the current page number of the preset list shown into MCDU</t>
  </si>
  <si>
    <t>Hf_Term_Previous_Power_Status</t>
  </si>
  <si>
    <t>It contains the previous value of the HF power supply</t>
  </si>
  <si>
    <t xml:space="preserve">Hf_Term_Radio_Health </t>
  </si>
  <si>
    <t>0 Bad
1 Good
2 Unknown</t>
  </si>
  <si>
    <t>It contains the health of HF radio</t>
  </si>
  <si>
    <t xml:space="preserve">Hf_Term_Radio_Status  </t>
  </si>
  <si>
    <t>It contains the current radio status.</t>
  </si>
  <si>
    <t xml:space="preserve">Hf_Term_Rt_Health    </t>
  </si>
  <si>
    <t>It contains the status of the RT on 1553 bus</t>
  </si>
  <si>
    <t xml:space="preserve">Hf_Term_Selcal_Addr_Str  </t>
  </si>
  <si>
    <t>It contains the current selcal Address</t>
  </si>
  <si>
    <t xml:space="preserve">Hf_Term_Selcal_Change_To_Disarm </t>
  </si>
  <si>
    <t>It contains the request to move Current selcal state to Disarm or not</t>
  </si>
  <si>
    <t>Hf_Term_Selcal_Char_Index</t>
  </si>
  <si>
    <t>It contains which char of the selcal address is sent via exchange data message</t>
  </si>
  <si>
    <t xml:space="preserve">Hf_Term_Selcal_State </t>
  </si>
  <si>
    <t>It contains the current selcal state</t>
  </si>
  <si>
    <t xml:space="preserve">Hf_Term_Serial_Number     </t>
  </si>
  <si>
    <t>It contains the serial number of the command sent to Hf radio (Rockwell protocol)</t>
  </si>
  <si>
    <t xml:space="preserve">Hf_Term_Squelch_Level     </t>
  </si>
  <si>
    <t>0 Level_0
1 Level_1
2 Level_2
3 Level_3
4 Level_4
5 Level_5
6 Unknown</t>
  </si>
  <si>
    <t>It contains the current squelch level of HF radio</t>
  </si>
  <si>
    <t xml:space="preserve">Hf_Term_Stdby_Freq_String </t>
  </si>
  <si>
    <t>It contains the formatted value of the standby frequency</t>
  </si>
  <si>
    <t xml:space="preserve">Hf_Term_Stdby_Frequency   </t>
  </si>
  <si>
    <t>It contains the numerical value of the standby frequency</t>
  </si>
  <si>
    <t xml:space="preserve">Hf_Term_Tuned_Freq_String </t>
  </si>
  <si>
    <t>It contains the formatted value of the tuned frequency</t>
  </si>
  <si>
    <t xml:space="preserve">Hf_Term_Tuned_Frequency   </t>
  </si>
  <si>
    <t>It contains the numerical value of the tuned frequency</t>
  </si>
  <si>
    <t>Audio_Mode_Rsp</t>
  </si>
  <si>
    <t>This is the record used for set Audiomode on HF radio (Rockwell protocol) - response packet</t>
  </si>
  <si>
    <t xml:space="preserve">Audio_Mode_Rsp.Hf_Term_Audio_Mode_Resp           </t>
  </si>
  <si>
    <t>It contains the actual audio mode set into HF radio</t>
  </si>
  <si>
    <t xml:space="preserve">Audio_Mode_Rsp.Hf_Term_Serial_Num_Resp           </t>
  </si>
  <si>
    <t>It contains the actual serial number of the command executed by HF Radio</t>
  </si>
  <si>
    <t xml:space="preserve">Audio_Mode_Rsp.Record_Updated                    </t>
  </si>
  <si>
    <t>it indicates the updated status of the record</t>
  </si>
  <si>
    <t xml:space="preserve">Audio_Mode_Rsp.Record_Validity                   </t>
  </si>
  <si>
    <t>it indicates the record validity</t>
  </si>
  <si>
    <t>Bit_Results_Rsp</t>
  </si>
  <si>
    <t>This is the record used for retrieve Bit result from HF radio (Rockwell protocol)</t>
  </si>
  <si>
    <t xml:space="preserve">Bit_Results_Rsp.Hf_Term_BIT_Status                </t>
  </si>
  <si>
    <t>It contains the current bit status</t>
  </si>
  <si>
    <t xml:space="preserve">Bit_Results_Rsp.Hf_Term_Device_Number_Resp        </t>
  </si>
  <si>
    <t>it indicates the current device number</t>
  </si>
  <si>
    <t xml:space="preserve">Bit_Results_Rsp.Hf_Term_Device_Type_Resp          </t>
  </si>
  <si>
    <t>It indicates the type of the HF Radio</t>
  </si>
  <si>
    <t xml:space="preserve">Bit_Results_Rsp.Hf_Term_Serial_Num_Resp           </t>
  </si>
  <si>
    <t xml:space="preserve">Bit_Results_Rsp.Record_Updated                    </t>
  </si>
  <si>
    <t xml:space="preserve">Bit_Results_Rsp.Record_Validity                   </t>
  </si>
  <si>
    <t>List_Selcal_Rsp</t>
  </si>
  <si>
    <t>This is the record used for retrievethe current selcal code set into HF radio (Rockwell protocol)</t>
  </si>
  <si>
    <t xml:space="preserve">List_Selcal_Rsp.Hf_Term_Serial_Num_Resp           </t>
  </si>
  <si>
    <t xml:space="preserve">List_Selcal_Rsp.Record_Updated                    </t>
  </si>
  <si>
    <t xml:space="preserve">List_Selcal_Rsp.Record_Validity                   </t>
  </si>
  <si>
    <t xml:space="preserve">List_Selcal_Rsp.Selcal_Address                    </t>
  </si>
  <si>
    <t>It contains the value of the selcal address</t>
  </si>
  <si>
    <t>Mute_Rsp</t>
  </si>
  <si>
    <t>This record contains all the fields belonging to Mute_Rsp structure of the Rockwell protocol</t>
  </si>
  <si>
    <t xml:space="preserve">Mute_Rsp.Hf_Term_Positive_Mute_Enable_Resp </t>
  </si>
  <si>
    <t>It indicates mute is enabled</t>
  </si>
  <si>
    <t xml:space="preserve">Mute_Rsp.Hf_Term_Serial_Num_Resp           </t>
  </si>
  <si>
    <t>It indicates serial number of the packet</t>
  </si>
  <si>
    <t xml:space="preserve">Mute_Rsp.Record_Updated                    </t>
  </si>
  <si>
    <t>It indicates if record is updated</t>
  </si>
  <si>
    <t xml:space="preserve">Mute_Rsp.Record_Validity                   </t>
  </si>
  <si>
    <t>It indicates if record is Valid</t>
  </si>
  <si>
    <t>Std_Sts_Info_Rsp</t>
  </si>
  <si>
    <t>This record contains all the fields belonging to Std_Sts_Info_Rsp structure of the Rockwell protocol</t>
  </si>
  <si>
    <t xml:space="preserve">Std_Sts_Info_Rsp.Hf_Term_Channel_Resp              </t>
  </si>
  <si>
    <t>It indicates channel number</t>
  </si>
  <si>
    <t xml:space="preserve">Std_Sts_Info_Rsp.Hf_Term_Datafill_State_Resp       </t>
  </si>
  <si>
    <t>It indicates datafill state</t>
  </si>
  <si>
    <t xml:space="preserve">Std_Sts_Info_Rsp.Hf_Term_Enable_Selcal_Resp        </t>
  </si>
  <si>
    <t>It indicates if selcal is enabled</t>
  </si>
  <si>
    <t xml:space="preserve">Std_Sts_Info_Rsp.Hf_Term_Net_Number_Resp           </t>
  </si>
  <si>
    <t>It indicates number response</t>
  </si>
  <si>
    <t xml:space="preserve">Std_Sts_Info_Rsp.Hf_Term_Power_Level_Resp          </t>
  </si>
  <si>
    <t>It indicates power level</t>
  </si>
  <si>
    <t xml:space="preserve">Std_Sts_Info_Rsp.Hf_Term_Rx_Data_Rate_Resp         </t>
  </si>
  <si>
    <t>It indicates receiver data rate</t>
  </si>
  <si>
    <t xml:space="preserve">Std_Sts_Info_Rsp.Hf_Term_Rx_Digital_Resp           </t>
  </si>
  <si>
    <t>It indicates receiver  digital number</t>
  </si>
  <si>
    <t xml:space="preserve">Std_Sts_Info_Rsp.Hf_Term_Rx_Emission_Mode_Def_Resp </t>
  </si>
  <si>
    <t>It indicates receiver emission mod</t>
  </si>
  <si>
    <t xml:space="preserve">Std_Sts_Info_Rsp.Hf_Term_Rx_Frequency_Resp         </t>
  </si>
  <si>
    <t>It indicates receiver frequency</t>
  </si>
  <si>
    <t xml:space="preserve">Std_Sts_Info_Rsp.Hf_Term_Selcal_Call_Received      </t>
  </si>
  <si>
    <t>It indicates if selcal call is received</t>
  </si>
  <si>
    <t xml:space="preserve">Std_Sts_Info_Rsp.Hf_Term_Serial_Num_Resp           </t>
  </si>
  <si>
    <t xml:space="preserve">Std_Sts_Info_Rsp.Hf_Term_Squelch_Resp              </t>
  </si>
  <si>
    <t>It indicates value of squelch level</t>
  </si>
  <si>
    <t xml:space="preserve">Std_Sts_Info_Rsp.Hf_Term_Status1_Resp              </t>
  </si>
  <si>
    <t>It indicates value of status 1</t>
  </si>
  <si>
    <t xml:space="preserve">Std_Sts_Info_Rsp.Hf_Term_Status2_Resp              </t>
  </si>
  <si>
    <t xml:space="preserve">Std_Sts_Info_Rsp.Hf_Term_System_Mode_Resp          </t>
  </si>
  <si>
    <t>It indicates system modulation value</t>
  </si>
  <si>
    <t xml:space="preserve">Std_Sts_Info_Rsp.Hf_Term_Transmit_Resp             </t>
  </si>
  <si>
    <t>It indicates transmit response</t>
  </si>
  <si>
    <t xml:space="preserve">Std_Sts_Info_Rsp.Hf_Term_Tx_Analog_Voice_Data_Resp </t>
  </si>
  <si>
    <t>It indicates transmit analog voice</t>
  </si>
  <si>
    <t xml:space="preserve">Std_Sts_Info_Rsp.Hf_Term_Tx_Data_Rate_Resp         </t>
  </si>
  <si>
    <t>It indicates transmit data rate</t>
  </si>
  <si>
    <t xml:space="preserve">Std_Sts_Info_Rsp.Hf_Term_Tx_Digital_Resp           </t>
  </si>
  <si>
    <t>It indicates transmit digital response</t>
  </si>
  <si>
    <t xml:space="preserve">Std_Sts_Info_Rsp.Hf_Term_Tx_Emission_Mode_Def_Resp </t>
  </si>
  <si>
    <t>It indicates transmit emission mode value</t>
  </si>
  <si>
    <t xml:space="preserve">Std_Sts_Info_Rsp.Hf_Term_Tx_Frequency_Resp         </t>
  </si>
  <si>
    <t>It indicates transmit frequency</t>
  </si>
  <si>
    <t xml:space="preserve">Std_Sts_Info_Rsp.Hf_Term_Volume_Resp               </t>
  </si>
  <si>
    <t>It indicates transmit volume</t>
  </si>
  <si>
    <t xml:space="preserve">Std_Sts_Info_Rsp.Record_Updated                    </t>
  </si>
  <si>
    <t xml:space="preserve">Std_Sts_Info_Rsp.Record_Validity                   </t>
  </si>
  <si>
    <t>Hf_Term_Xcg_Msg</t>
  </si>
  <si>
    <t>This record contains all the fields belonging to Exchange Data structure of 1553 Data Bus</t>
  </si>
  <si>
    <t xml:space="preserve">Hf_Term_Xcg_Msg.Hf1_Status                        </t>
  </si>
  <si>
    <t>0 Good
1 Fail</t>
  </si>
  <si>
    <t>It indicates HF1 status</t>
  </si>
  <si>
    <t xml:space="preserve">Hf_Term_Xcg_Msg.Hf1_Selcal_Link      </t>
  </si>
  <si>
    <t>0 Link_Inactive
1 Link_Active</t>
  </si>
  <si>
    <t>It indicates HF1 selcal link status</t>
  </si>
  <si>
    <t xml:space="preserve">Hf_Term_Xcg_Msg.Channel_Num </t>
  </si>
  <si>
    <t xml:space="preserve">Hf_Term_Xcg_Msg.Channel_Id      </t>
  </si>
  <si>
    <t>It indicates channel identifier</t>
  </si>
  <si>
    <t xml:space="preserve">Hf_Term_Xcg_Msg.Radio_Action     </t>
  </si>
  <si>
    <t>It indicates radio action value</t>
  </si>
  <si>
    <t xml:space="preserve">Hf_Term_Xcg_Msg.Hf1_Power        </t>
  </si>
  <si>
    <t>It indicates status of HF1 power</t>
  </si>
  <si>
    <t xml:space="preserve">Hf_Term_Xcg_Msg.Hf1_Command_DB  </t>
  </si>
  <si>
    <t>0 Active
1 Not_Active</t>
  </si>
  <si>
    <t>It indicates if command datablock fied is active</t>
  </si>
  <si>
    <t xml:space="preserve">Hf_Term_Xcg_Msg.Hf1_Command_Control      </t>
  </si>
  <si>
    <t>It indicates if command control field is active</t>
  </si>
  <si>
    <t xml:space="preserve">Hf_Term_Xcg_Msg.Hf1_Response_Req   </t>
  </si>
  <si>
    <t>It indicates if response request is active</t>
  </si>
  <si>
    <t xml:space="preserve">Hf_Term_Xcg_Msg.Hf1_Under_Control   </t>
  </si>
  <si>
    <t>0 Not_Under_Ctrl
1 Under_Ctrl</t>
  </si>
  <si>
    <t>It indicates if Radio is under control</t>
  </si>
  <si>
    <t xml:space="preserve">Hf_Term_Xcg_Msg.Hf1_Protocol_Error   </t>
  </si>
  <si>
    <t>0 Normal_Operation
1 Error_Detected</t>
  </si>
  <si>
    <t>It indicates protocol error type</t>
  </si>
  <si>
    <t xml:space="preserve">Hf_Term_Xcg_Msg.Hf1_Init_Phase  </t>
  </si>
  <si>
    <t>0 Not_Completed
1 Completed</t>
  </si>
  <si>
    <t>It indicates if HF1 initialization is completed</t>
  </si>
  <si>
    <t xml:space="preserve">Hf_Term_Xcg_Msg.Mod_Type         </t>
  </si>
  <si>
    <t>It indicates modulation type value</t>
  </si>
  <si>
    <t xml:space="preserve">Hf_Term_Xcg_Msg.Mod_Type_Confirm     </t>
  </si>
  <si>
    <t>0 Confirmed
1 Not_Confirmed</t>
  </si>
  <si>
    <t>It indicates if modulation type value is confirmed</t>
  </si>
  <si>
    <t xml:space="preserve">Hf_Term_Xcg_Msg.Sql_Level  </t>
  </si>
  <si>
    <t>It indicates squelch level value</t>
  </si>
  <si>
    <t xml:space="preserve">Hf_Term_Xcg_Msg.Sql_Confirm  </t>
  </si>
  <si>
    <t>It indicates if squelch level value is confirmed</t>
  </si>
  <si>
    <t>Hf_Term_Xcg_Msg.Freq_Confirmed</t>
  </si>
  <si>
    <t>It indicates  if frequency value is confirmed</t>
  </si>
  <si>
    <t xml:space="preserve">Hf_Term_Xcg_Msg.Selcal_Addr_Char     </t>
  </si>
  <si>
    <t>It indicates selcal addres character value</t>
  </si>
  <si>
    <t xml:space="preserve">Hf_Term_Xcg_Msg.Selcal_Char_Number   </t>
  </si>
  <si>
    <t>It indicates selcal character number</t>
  </si>
  <si>
    <t xml:space="preserve">Hf_Term_Xcg_Msg.Selcal_Addr_Confirm </t>
  </si>
  <si>
    <t>It indicates  if selcal address value is confirmed</t>
  </si>
  <si>
    <t xml:space="preserve">Hf_Term_Xcg_Msg.Selcal_State       </t>
  </si>
  <si>
    <t>0 Disarm
1 Arm</t>
  </si>
  <si>
    <t>It indicates selcal state</t>
  </si>
  <si>
    <t>Hf_Term_Xcg_Msg.Selcal_State_Confirm</t>
  </si>
  <si>
    <t>It indicates if selcal state value is confirmed</t>
  </si>
  <si>
    <t>Command Control</t>
  </si>
  <si>
    <t>Hf_Con_Command.hf_con_command_db_tag</t>
  </si>
  <si>
    <t>COMMAND_DATABLOCK_TAG</t>
  </si>
  <si>
    <t>Aperiodic</t>
  </si>
  <si>
    <t>Hf_Con_Command.hf_con_response_db_received</t>
  </si>
  <si>
    <t>RESPONSE_DATABLOCK_RECEIVED</t>
  </si>
  <si>
    <t>Response Control</t>
  </si>
  <si>
    <t>Hf_Mon_Response.hf_mon_response_db_tag</t>
  </si>
  <si>
    <t>RESPONSE_DATABLOCK_TAG</t>
  </si>
  <si>
    <t>Periodic 200ms</t>
  </si>
  <si>
    <t>Hf_Mon_Response.hf_mon_command_db_received</t>
  </si>
  <si>
    <t>COMMAND_DATABLOCK_RECEIVED</t>
  </si>
  <si>
    <t>FMSBx BC-CHF1 26</t>
  </si>
  <si>
    <t>CHF1 29-FMSBx BC</t>
  </si>
  <si>
    <t>Numerical identifier of RESP datablock received from HF Radio</t>
  </si>
  <si>
    <t>Numerical identifier of CMD datablock sent to HF Radio</t>
  </si>
  <si>
    <t>Numerical identifier of RESP datablock sent to BC</t>
  </si>
  <si>
    <t>Numerical identifier of CMD datablock received from BC</t>
  </si>
  <si>
    <t>vuhf_df_mon_bearing_class.validity</t>
  </si>
  <si>
    <t>vuhf_df_mon_bearing_class.bearing</t>
  </si>
  <si>
    <t>type</t>
  </si>
  <si>
    <t>unsignedint</t>
  </si>
  <si>
    <t xml:space="preserve">vuhf_df_mon_bearing_class
PHYSICAL INTERPRETATION:
It represents the ARINC 429 Label 162 [012] ADF Bearing sent by VOR to FMS Bridge.
Instances are: 
&lt;VOR_1&gt;:  VOR 1
&lt;VOR_2&gt;:  VOR 2
TYPE:
RECORD
RECORD FIELDS:
validity : bool
bearing : float
ENUMERATION MAPS:
N/A
INITIAL VALUE:
N/A
INFORMATION CLASS:
MONITORED
ISSUE:
G05+
</t>
  </si>
  <si>
    <t xml:space="preserve">Hf_Con_Command
PHYSICAL INTERPRETATION:
Numerical identifier of CMD datablock sent to HF Radio
Instances are:
&lt;FMSB_1&gt;:  FMS Bridge #1
&lt;FMSB_2&gt;:  FMS Bridge #2
TYPE:
RECORD
RECORD FIELDS:
hf_con_command_db_tag : uint
hf_con_response_db_received : uint
ENUMERATION MAPS:
N/A
INITIAL VALUE:
N/A
INFORMATION CLASS:
CONTROLLED
ISSUE:
G05+
</t>
  </si>
  <si>
    <t xml:space="preserve">Hf_Mon_Response
PHYSICAL INTERPRETATION:
Numerical identifier of RESP datablock sent to BC
Instances are:
&lt;FMSB_1&gt;:  FMS Bridge #1
&lt;FMSB_2&gt;:  FMS Bridge #2
TYPE:
RECORD
RECORD FIELDS:
hf_mon_response_db_tag : uint
hf_mon_command_db_received : uint
ENUMERATION MAPS:
N/A
INITIAL VALUE:
N/A
INFORMATION CLASS:
CONTROLLED
ISSUE:
G05+
</t>
  </si>
  <si>
    <t xml:space="preserve">fmsb_term_msg_01_ssm_status_1_class
 [ "Failure_Warning" | "NCD" | "Functional_Test" | "Normal_Operation" ]
PHYSICAL INTERPRETATION:
It represents the MSG_01_SSM_Status_1 
Instances are: 
EGI_1, EGI_2
TYPE:
ENUM
ENUMERATION MAPS:
Num. Value --- Enum value
----------------------------------
00            Failure_Warning
01            NCD
10            Functional_Test
11            Normal_Operation
----------------------------------
INITIAL VALUE:
N/A
ISSUE:
G05+
</t>
  </si>
  <si>
    <t xml:space="preserve">fmsb_term_msg_01_ssm_status_2_class
 [ "Failure_Warning" | "NCD" | "Functional_Test" | "Normal_Operation" ]
PHYSICAL INTERPRETATION:
It represents the MSG_01_SSM_Status_2 
Instances are: 
EGI_1, EGI_2
TYPE:
ENUM
ENUMERATION MAPS:
Num. Value --- Enum value
----------------------------------
00            Failure_Warning
01            NCD
10            Functional_Test
11            Normal_Operation
----------------------------------
INITIAL VALUE:
N/A
ISSUE:
G05+
</t>
  </si>
  <si>
    <t xml:space="preserve">fmsb_term_msg_01_ssm_time_class
 [ "Failure_Warning" | "NCD" | "Functional_Test" | "Normal_Operation" ]
PHYSICAL INTERPRETATION:
It represents the MSG_01_SSM_Time
Instances are: 
EGI_1, EGI_2
TYPE:
ENUM
ENUMERATION MAPS:
Num. Value --- Enum value
----------------------------------
00            Failure_Warning
01            NCD
10            Functional_Test
11            Normal_Operation
----------------------------------
INITIAL VALUE:
N/A
ISSUE:
G05+
</t>
  </si>
  <si>
    <t xml:space="preserve">fmsb_term_msg_06_ssm_class
 [ "Failure_Warning" | "NCD" | "Functional_Test" | "Normal_Operation" ]
PHYSICAL INTERPRETATION:
It represents the MSG_06_SSM
Instances are: 
EGI_1, EGI_2
TYPE:
ENUM
ENUMERATION MAPS:
Num. Value --- Enum value
----------------------------------
00            Failure_Warning
01            NCD
10            Functional_Test
11            Normal_Operation
----------------------------------
INITIAL VALUE:
N/A
ISSUE:
G05+
</t>
  </si>
  <si>
    <t xml:space="preserve">fmsb_term_msg_11_ssm_class
 [ "Failure_Warning" | "NCD" | "Functional_Test" | "Normal_Operation" ]
PHYSICAL INTERPRETATION:
It represents the MSG_11_SSM
Instances are: 
EGI_1, EGI_2
TYPE:
ENUM
ENUMERATION MAPS:
Num. Value --- Enum value
----------------------------------
00            Failure_Warning
01            NCD
10            Functional_Test
11            Normal_Operation
----------------------------------
INITIAL VALUE:
N/A
ISSUE:
G05+
</t>
  </si>
  <si>
    <t xml:space="preserve">fmsb_term_msg_17_ssm_status_class 
 [ "Failure_Warning" | "NCD" | "Functional_Test" | "Normal_Operation" ]
PHYSICAL INTERPRETATION:
It represents the MSG_17_SSM_Status 
Instances are: 
EGI_1, EGI_2
TYPE:
ENUM
ENUMERATION MAPS:
Num. Value --- Enum value
----------------------------------
00            Failure_Warning
01            NCD
10            Functional_Test
11            Normal_Operation
----------------------------------
INITIAL VALUE:
N/A
ISSUE:
G05+
</t>
  </si>
  <si>
    <t xml:space="preserve">fmsb_term_msg_17_ssm_attitude_class 
 [ "Failure_Warning" | "NCD" | "Functional_Test" | "Normal_Operation" ]
PHYSICAL INTERPRETATION:
It represents the MSG_17_SSM_Attitude 
Instances are: 
EGI_1, EGI_2
TYPE:
ENUM
ENUMERATION MAPS:
Num. Value --- Enum value
----------------------------------
00            Failure_Warning
01            NCD
10            Functional_Test
11            Normal_Operation
----------------------------------
INITIAL VALUE:
N/A
ISSUE:
G05+
</t>
  </si>
  <si>
    <t xml:space="preserve">fmsb_term_msg_17_ssm_heading_class 
 [ "Failure_Warning" | "NCD" | "Functional_Test" | "Normal_Operation" ]
PHYSICAL INTERPRETATION:
It represents the MSG_17_SSM_Heading 
Instances are: 
EGI_1, EGI_2
TYPE:
ENUM
ENUMERATION MAPS:
Num. Value --- Enum value
----------------------------------
00            Failure_Warning
01            NCD
10            Functional_Test
11            Normal_Operation
----------------------------------
INITIAL VALUE:
N/A
ISSUE:
G05+
</t>
  </si>
  <si>
    <t xml:space="preserve">fmsb_term_msg_17_ssm_navigation_class
 [ "Failure_Warning" | "NCD" | "Functional_Test" | "Normal_Operation" ]
PHYSICAL INTERPRETATION:
It represents the MSG_17_SSM_Navigation
Instances are: 
EGI_1, EGI_2
TYPE:
ENUM
ENUMERATION MAPS:
Num. Value --- Enum value
----------------------------------
00            Failure_Warning
01            NCD
10            Functional_Test
11            Normal_Operation
----------------------------------
INITIAL VALUE:
N/A
ISSUE:
G05+
</t>
  </si>
  <si>
    <t xml:space="preserve">fmsb_term_msg_19_ssm_class
 [ "Failure_Warning" | "NCD" | "Functional_Test" | "Normal_Operation" ]
PHYSICAL INTERPRETATION:
It represents the MSG_19_SSM
Instances are: 
EGI_1, EGI_2
TYPE:
ENUM
ENUMERATION MAPS:
Num. Value --- Enum value
----------------------------------
00            Failure_Warning
01            NCD
10            Functional_Test
11            Normal_Operation
----------------------------------
INITIAL VALUE:
N/A
ISSUE:
G05+
</t>
  </si>
  <si>
    <t xml:space="preserve">fmsb_term_msg_25_ssm_class
 [ "Failure_Warning" | "NCD" | "Functional_Test" | "Normal_Operation" ]
PHYSICAL INTERPRETATION:
It represents the MSG_25_SSM
Instances are: 
EGI_1, EGI_2
TYPE:
ENUM
ENUMERATION MAPS:
Num. Value --- Enum value
----------------------------------
00            Failure_Warning
01            NCD
10            Functional_Test
11            Normal_Operation
----------------------------------
INITIAL VALUE:
N/A
ISSUE:
G05+
</t>
  </si>
  <si>
    <t xml:space="preserve">fmsb_term_msg_29_ssm_status_1_class 
 [ "Failure_Warning" | "NCD" | "Functional_Test" | "Normal_Operation" ]
PHYSICAL INTERPRETATION:
It represents the MSG_29_SSM_Status_1 
Instances are: 
EGI_1, EGI_2
TYPE:
ENUM
ENUMERATION MAPS:
Num. Value --- Enum value
----------------------------------
00            Failure_Warning
01            NCD
10            Functional_Test
11            Normal_Operation
----------------------------------
INITIAL VALUE:
N/A
ISSUE:
G05+
</t>
  </si>
  <si>
    <t xml:space="preserve">fmsb_term_msg_29_ssm_status_2_class 
 [ "Failure_Warning" | "NCD" | "Functional_Test" | "Normal_Operation" ]
PHYSICAL INTERPRETATION:
It represents the MSG_29_SSM_Status_2 
Instances are: 
EGI_1, EGI_2
TYPE:
ENUM
ENUMERATION MAPS:
Num. Value --- Enum value
----------------------------------
00            Failure_Warning
01            NCD
10            Functional_Test
11            Normal_Operation
----------------------------------
INITIAL VALUE:
N/A
ISSUE:
G05+
</t>
  </si>
  <si>
    <t xml:space="preserve">fmsb_term_msg_29_ssm_attitude_class 
 [ "Failure_Warning" | "NCD" | "Functional_Test" | "Normal_Operation" ]
PHYSICAL INTERPRETATION:
It represents the MSG_29_SSM_Attitude 
Instances are: 
EGI_1, EGI_2
TYPE:
ENUM
ENUMERATION MAPS:
Num. Value --- Enum value
----------------------------------
00            Failure_Warning
01            NCD
10            Functional_Test
11            Normal_Operation
----------------------------------
INITIAL VALUE:
N/A
ISSUE:
G05+
</t>
  </si>
  <si>
    <t xml:space="preserve">fmsb_term_msg_29_ssm_heading_class 
 [ "Failure_Warning" | "NCD" | "Functional_Test" | "Normal_Operation" ]
PHYSICAL INTERPRETATION:
It represents the MSG_29_SSM_Heading 
Instances are: 
EGI_1, EGI_2
TYPE:
ENUM
ENUMERATION MAPS:
Num. Value --- Enum value
----------------------------------
00            Failure_Warning
01            NCD
10            Functional_Test
11            Normal_Operation
----------------------------------
INITIAL VALUE:
N/A
ISSUE:
G05+
</t>
  </si>
  <si>
    <t xml:space="preserve">fmsb_term_msg_29_ssm_navigation_class 
 [ "Failure_Warning" | "NCD" | "Functional_Test" | "Normal_Operation" ]
PHYSICAL INTERPRETATION:
It represents the MSG_29_SSM_Navigation 
Instances are: 
EGI_1, EGI_2
TYPE:
ENUM
ENUMERATION MAPS:
Num. Value --- Enum value
----------------------------------
00            Failure_Warning
01            NCD
10            Functional_Test
11            Normal_Operation
----------------------------------
INITIAL VALUE:
N/A
ISSUE:
G05+
</t>
  </si>
  <si>
    <t xml:space="preserve">fmcdu_term_enq_class
PHYSICAL INTERPRETATION:
It represents the request information from the FMCDU that has sent the ENQ Label.
Instances are: 
Instances of &lt;fmcdu&gt; are: 
&lt;FMCDU_1&gt;:  FMCDU #1 
&lt;FMCDU_2&gt;:  FMCDU #2
&lt;FMCDU_3&gt;:  FMCDU #3
TYPE:
RECORD
RECORD FIELDS:
mal : unsignedint
req_type : enum
fm : enum
INITIAL VALUE:
N/A
ISSUE:
G05+
</t>
  </si>
  <si>
    <t xml:space="preserve">fmcdu_term_max_key_transmission
PHYSICAL INTERPRETATION:
It indicates the number of minor frame the OFP shall set mc_con_mcdu_current_key_class to key press received before reset it to null.
TYPE:
UNSIGNEDINT
INITIAL VALUE:
N/A
ISSUE:
G05+
</t>
  </si>
  <si>
    <t xml:space="preserve">fmcdu_term_psw_class
PHYSICAL INTERPRETATION:
It represents the content of the input label when fmcdu_mon_input_label.cm == DC1 (11H)
Instances are: 
Instances of &lt;fmcdu&gt; are: 
&lt;FMCDU_1&gt;:  FMCDU #1 
&lt;FMCDU_2&gt;:  FMCDU #2
&lt;FMCDU_3&gt;:  FMCDU #3
TYPE:
RECORD
RECORD FIELDS:
sn : unsignedint
psbc : char
r  : bool
sal : unsignedint
INITIAL VALUE:
N/A
ISSUE:
G05+
</t>
  </si>
  <si>
    <t xml:space="preserve">fmcdu_term_annunciator_errors
PHYSICAL INTERPRETATION:
It represents the number of consecutive errors on receiving ACK from FMCDUx in responce to Label DC4.
TYPE:
UNSIGNEDINT
INITIAL VALUE:
N/A
ISSUE:
G05+
</t>
  </si>
  <si>
    <t xml:space="preserve">fmcudu_term_scratchpad_index
PHYSICAL INTERPRETATION:
it represent the position of the last char written in the scratchpad when it's under FMSBridge control.
TYPE:
UNSIGNEDINT
INITIAL VALUE:
N/A
ISSUE:
G05+
</t>
  </si>
  <si>
    <t xml:space="preserve">vuhf_term_tuned_offset_class      
PHYSICAL INTERPRETATION:
It indicates the VUHF radio current tuned Offset
Instances are: 
&lt;VUHF_1&gt;: VUHF 1
&lt;VUHF_2&gt;: VUHF 2
TYPE:
UINT
INITIAL VALUE:
N/A
ISSUE:
G05+
</t>
  </si>
  <si>
    <t xml:space="preserve">vuhf_term_prev_tuned_offset_class
PHYSICAL INTERPRETATION:
It indicates the VUHF radio previous offset
Instances are: 
&lt;VUHF_1&gt;: VUHF 1
&lt;VUHF_2&gt;: VUHF 2
TYPE:
UINT
INITIAL VALUE:
N/A
ISSUE:
G05+
</t>
  </si>
  <si>
    <t xml:space="preserve">vuhf_term_tuned_mt_ch_class     
PHYSICAL INTERPRETATION:
It indicates the VUHF radio current Maritime Channel
Instances are: 
&lt;VUHF_1&gt;: VUHF 1
&lt;VUHF_2&gt;: VUHF 2
TYPE:
UINT
INITIAL VALUE:
N/A
ISSUE:
G05+
</t>
  </si>
  <si>
    <t xml:space="preserve">vuhf_term_prev_tuned_mt_ch_id_class   
PHYSICAL INTERPRETATION:
It indicates the VUHF radio previous mt_id
Instances are: 
&lt;VUHF_1&gt;: VUHF 1
&lt;VUHF_2&gt;: VUHF 2
TYPE:
UINT
INITIAL VALUE:
N/A
ISSUE:
G05+
</t>
  </si>
  <si>
    <t xml:space="preserve">Hf_Term_Ask_Control          
PHYSICAL INTERPRETATION:
It indicates if the bridge is requesting the control of the radio
TYPE:
BOOL
INITIAL VALUE:
N/A
ISSUE:
G05+
</t>
  </si>
  <si>
    <t xml:space="preserve">Hf_Term_Bus_Activity 
PHYSICAL INTERPRETATION:
It indicates if a bus activity is detected on 1553 bus
TYPE:
BOOL
INITIAL VALUE:
N/A
ISSUE:
G05+
</t>
  </si>
  <si>
    <t xml:space="preserve">Hf_Term_Bus_Status   
PHYSICAL INTERPRETATION:
It indicates the 1553 bus status
TYPE:
BOOL
INITIAL VALUE:
N/A
ISSUE:
G05+
</t>
  </si>
  <si>
    <t xml:space="preserve">Hf_Term_Current_Active_Id 
PHYSICAL INTERPRETATION:
It contains the string identifier of the current tuned frequency
TYPE:
STRING
INITIAL VALUE:
N/A
ISSUE:
G05+
</t>
  </si>
  <si>
    <t xml:space="preserve">Hf_Term_Current_Modulation
PHYSICAL INTERPRETATION:
it contains the identifier of the current modulation type set
TYPE:
UINT
INITIAL VALUE:
N/A
ISSUE:
G05+
</t>
  </si>
  <si>
    <t xml:space="preserve">Hf_Term_Current_Power_Status 
 [ "Off" | "On" ]
PHYSICAL INTERPRETATION:
It indicates the current power status of the HF radio
TYPE:
ENUM
ENUMERATION MAPS:
Num. Value --- Enum value
----------------------------------
0             Off
1             On
----------------------------------
INITIAL VALUE:
N/A
ISSUE:
G05+
</t>
  </si>
  <si>
    <t xml:space="preserve">Hf_Term_Current_Squelch   
PHYSICAL INTERPRETATION:
it contains the current squelch value set on HF radio
TYPE:
UINT
INITIAL VALUE:
N/A
ISSUE:
G05+
</t>
  </si>
  <si>
    <t xml:space="preserve">Hf_Term_Fmsb_Is_Bc       
PHYSICAL INTERPRETATION:
It indicates if the bridge is Bus controller on CNI_LEFT bus
TYPE:
BOOL
INITIAL VALUE:
N/A
ISSUE:
G05+
</t>
  </si>
  <si>
    <t xml:space="preserve">HF_Term_In_Ctrl              
PHYSICAL INTERPRETATION:
it indicates if the bridge is actually in control of the radio
TYPE:
BOOL
INITIAL VALUE:
N/A
ISSUE:
G05+
</t>
  </si>
  <si>
    <t xml:space="preserve">Hf_Term_Init_Complete 
PHYSICAL INTERPRETATION:
it indicates if the initializazione phase of the HF radio is completed
TYPE:
BOOL
INITIAL VALUE:
N/A
ISSUE:
G05+
</t>
  </si>
  <si>
    <t xml:space="preserve">HF_Term_MCDU_Show_Busy_State 
PHYSICAL INTERPRETATION:
It indicates if the MCDU displau is showing the HF radio busy state
TYPE:
BOOL
INITIAL VALUE:
N/A
ISSUE:
G05+
</t>
  </si>
  <si>
    <t xml:space="preserve">Hf_Term_Mod_Type          
 [ "USB " | "LSB " | "CW " | "AM" ]
PHYSICAL INTERPRETATION:
It contains the HF modulation type
TYPE:
ENUM
ENUMERATION MAPS:
Num. Value --- Enum value
----------------------------------
0             USB             
1             LSB             
2             CW             
3             AM
----------------------------------
INITIAL VALUE:
N/A
ISSUE:
G05+
</t>
  </si>
  <si>
    <t xml:space="preserve">Hf_Term_Nav_Comm_Msg
PHYSICAL INTERPRETATION:
Record for the communication with Nav Comm Message
TYPE:
RECORD
INITIAL VALUE:
N/A
ISSUE:
G05+
</t>
  </si>
  <si>
    <t xml:space="preserve">Hf_Term_Op_Mode      
 [ "Single" | "Dual" ]
PHYSICAL INTERPRETATION:
It contains the bridge operational mode
TYPE:
ENUM
ENUMERATION MAPS:
Num. Value --- Enum value
----------------------------------
0             Single
1             Dual
----------------------------------
INITIAL VALUE:
N/A
ISSUE:
G05+
</t>
  </si>
  <si>
    <t xml:space="preserve">Hf_Term_Power_By_Freq        
PHYSICAL INTERPRETATION:
It contains the indication of the way HF radio was powered on
TYPE:
BOOL
INITIAL VALUE:
N/A
ISSUE:
G05+
</t>
  </si>
  <si>
    <t xml:space="preserve">Hf_Term_Power_Status  
 [ "Off" | "On" ]
PHYSICAL INTERPRETATION:
It contains the current HF power status
TYPE:
ENUM
ENUMERATION MAPS:
Num. Value --- Enum value
----------------------------------
0             Off
1             On
----------------------------------
INITIAL VALUE:
N/A
ISSUE:
G05+
</t>
  </si>
  <si>
    <t xml:space="preserve">HF_Term_Preset_Page_Nr 
PHYSICAL INTERPRETATION:
It contains the current page number of the preset list shown into MCDU
TYPE:
UINT
INITIAL VALUE:
N/A
ISSUE:
G05+
</t>
  </si>
  <si>
    <t xml:space="preserve">Hf_Term_Previous_Power_Status
 [ "Off" | "On" ]
PHYSICAL INTERPRETATION:
It contains the previous value of the HF power supply
TYPE:
ENUM
ENUMERATION MAPS:
Num. Value --- Enum value
----------------------------------
0             Off
1             On
----------------------------------
INITIAL VALUE:
N/A
ISSUE:
G05+
</t>
  </si>
  <si>
    <t xml:space="preserve">Hf_Term_Radio_Health 
 [ "Bad" | "Good" | "Unknown" ]
PHYSICAL INTERPRETATION:
It contains the health of HF radio
TYPE:
ENUM
ENUMERATION MAPS:
Num. Value --- Enum value
----------------------------------
0             Bad
1             Good
2             Unknown
----------------------------------
INITIAL VALUE:
N/A
ISSUE:
G05+
</t>
  </si>
  <si>
    <t xml:space="preserve">Hf_Term_Radio_Status  
 [ "Bad" | "Good" | "Unknown" ]
PHYSICAL INTERPRETATION:
It contains the current radio status.
TYPE:
ENUM
ENUMERATION MAPS:
Num. Value --- Enum value
----------------------------------
0             Bad
1             Good
2             Unknown
----------------------------------
INITIAL VALUE:
N/A
ISSUE:
G05+
</t>
  </si>
  <si>
    <t xml:space="preserve">Hf_Term_Rt_Health    
 [ "Bad" | "Good" | "Unknown" ]
PHYSICAL INTERPRETATION:
It contains the status of the RT on 1553 bus
TYPE:
ENUM
ENUMERATION MAPS:
Num. Value --- Enum value
----------------------------------
0             Bad
1             Good
2             Unknown
----------------------------------
INITIAL VALUE:
N/A
ISSUE:
G05+
</t>
  </si>
  <si>
    <t xml:space="preserve">Hf_Term_Selcal_Addr_Str  
PHYSICAL INTERPRETATION:
It contains the current selcal Address
TYPE:
STRING
INITIAL VALUE:
N/A
ISSUE:
G05+
</t>
  </si>
  <si>
    <t xml:space="preserve">Hf_Term_Selcal_Change_To_Disarm 
PHYSICAL INTERPRETATION:
It contains the request to move Current selcal state to Disarm or not
TYPE:
BOOL
INITIAL VALUE:
N/A
ISSUE:
G05+
</t>
  </si>
  <si>
    <t xml:space="preserve">Hf_Term_Selcal_Char_Index
PHYSICAL INTERPRETATION:
It contains which char of the selcal address is sent via exchange data message
TYPE:
UINT
INITIAL VALUE:
N/A
ISSUE:
G05+
</t>
  </si>
  <si>
    <t xml:space="preserve">Hf_Term_Selcal_State 
PHYSICAL INTERPRETATION:
It contains the current selcal state
TYPE:
UINT
INITIAL VALUE:
N/A
ISSUE:
G05+
</t>
  </si>
  <si>
    <t xml:space="preserve">Hf_Term_Serial_Number     
PHYSICAL INTERPRETATION:
It contains the serial number of the command sent to Hf radio (Rockwell protocol)
TYPE:
UINT
INITIAL VALUE:
N/A
ISSUE:
G05+
</t>
  </si>
  <si>
    <t xml:space="preserve">Hf_Term_Squelch_Level     
 [ "Level_0" | "Level_1" | "Level_2" | "Level_3" | "Level_4" | "Level_5" | "Unknown" ]
PHYSICAL INTERPRETATION:
It contains the current squelch level of HF radio
TYPE:
ENUM
ENUMERATION MAPS:
Num. Value --- Enum value
----------------------------------
0             Level_0
1             Level_1
2             Level_2
3             Level_3
4             Level_4
5             Level_5
6             Unknown
----------------------------------
INITIAL VALUE:
N/A
ISSUE:
G05+
</t>
  </si>
  <si>
    <t xml:space="preserve">Hf_Term_Stdby_Freq_String 
PHYSICAL INTERPRETATION:
It contains the formatted value of the standby frequency
TYPE:
STRING
INITIAL VALUE:
N/A
ISSUE:
G05+
</t>
  </si>
  <si>
    <t xml:space="preserve">Hf_Term_Stdby_Frequency   
PHYSICAL INTERPRETATION:
It contains the numerical value of the standby frequency
TYPE:
UINT
INITIAL VALUE:
N/A
ISSUE:
G05+
</t>
  </si>
  <si>
    <t xml:space="preserve">Hf_Term_Tuned_Freq_String 
PHYSICAL INTERPRETATION:
It contains the formatted value of the tuned frequency
TYPE:
STRING
INITIAL VALUE:
N/A
ISSUE:
G05+
</t>
  </si>
  <si>
    <t xml:space="preserve">Hf_Term_Tuned_Frequency   
PHYSICAL INTERPRETATION:
It contains the numerical value of the tuned frequency
TYPE:
UINT
INITIAL VALUE:
N/A
ISSUE:
G05+
</t>
  </si>
  <si>
    <t xml:space="preserve">Hf_Term_Zeroize_Armed        
PHYSICAL INTERPRETATION:
This value indicate the condition of Zeroize requested but not already executed
TYPE:
BOOL
INITIAL VALUE:
N/A
ISSUE:
G05+
</t>
  </si>
  <si>
    <t xml:space="preserve">Hf_Term_Zeroize_Status       
PHYSICAL INTERPRETATION:
It contains the current status of zeroize command
TYPE:
BOOL
INITIAL VALUE:
N/A
ISSUE:
G05+
</t>
  </si>
  <si>
    <t xml:space="preserve">Audio_Mode_Rsp
PHYSICAL INTERPRETATION:
This is the record used for set Audiomode on HF radio (Rockwell protocol) - response packet
TYPE:
RECORD
INITIAL VALUE:
N/A
ISSUE:
G05+
</t>
  </si>
  <si>
    <t xml:space="preserve">Bit_Results_Rsp
PHYSICAL INTERPRETATION:
This is the record used for retrieve Bit result from HF radio (Rockwell protocol)
TYPE:
RECORD
INITIAL VALUE:
N/A
ISSUE:
G05+
</t>
  </si>
  <si>
    <t xml:space="preserve">List_Selcal_Rsp
PHYSICAL INTERPRETATION:
This is the record used for retrievethe current selcal code set into HF radio (Rockwell protocol)
TYPE:
RECORD
INITIAL VALUE:
N/A
ISSUE:
G05+
</t>
  </si>
  <si>
    <t xml:space="preserve">Mute_Rsp
PHYSICAL INTERPRETATION:
This record contains all the fields belonging to Mute_Rsp structure of the Rockwell protocol
TYPE:
RECORD
INITIAL VALUE:
N/A
ISSUE:
G05+
</t>
  </si>
  <si>
    <t xml:space="preserve">Std_Sts_Info_Rsp
PHYSICAL INTERPRETATION:
This record contains all the fields belonging to Std_Sts_Info_Rsp structure of the Rockwell protocol
TYPE:
RECORD
INITIAL VALUE:
N/A
ISSUE:
G05+
</t>
  </si>
  <si>
    <t xml:space="preserve">Hf_Term_Xcg_Msg
PHYSICAL INTERPRETATION:
This record contains all the fields belonging to Exchange Data structure of 1553 Data Bus
TYPE:
RECORD
INITIAL VALUE:
N/A
ISSUE:
G05+
</t>
  </si>
  <si>
    <t xml:space="preserve">300 [002r] Interrogation Request Counter/Request ACK/NAK </t>
  </si>
  <si>
    <t>978</t>
  </si>
  <si>
    <t>fmcdu_mon_label300_class.validity</t>
  </si>
  <si>
    <t>fmcdu_mon_label300_class.req_counter</t>
  </si>
  <si>
    <t>It represents the ARINC 429 Label 300 [002r] Interrogation Request Counter/Request ACK/NAK - navigation database interrogation reply from the FMCDU</t>
  </si>
  <si>
    <t>It represents the ARINC 429 Label 300 [002r] Interrogation Request Counter/Request ACK/NAK reply from the FMCDU</t>
  </si>
  <si>
    <t>int_req_mntr_req_ack_nak_ssm</t>
  </si>
  <si>
    <t>int_req_mntr_req_ack_nak_code</t>
  </si>
  <si>
    <t>int_req_mntr_req_ack_nak_data</t>
  </si>
  <si>
    <t>mc_con_sel_approach_minima_class</t>
  </si>
  <si>
    <t>fmcdu_mon_label277_002b_class.cgps_lpv_unav</t>
  </si>
  <si>
    <t>fmcdu_mon_label277_002b_class.unable_lpv_minima</t>
  </si>
  <si>
    <t>fmcdu_mon_label277_002b_class.validity</t>
  </si>
  <si>
    <t>It represents the ARINC 429 Label 277 [002b] Mapping of FMS s/p alert, advisory messages and active navigation mode</t>
  </si>
  <si>
    <t>mc_con_vuhfdf_status_class</t>
  </si>
  <si>
    <t>V/UHF-DF_STATUS</t>
  </si>
  <si>
    <t>00 OFF,
10 UNABLE_TO_TUNE,
01 OK,
11 FAIL</t>
  </si>
  <si>
    <t>It represents the ARINC 429 Label 350 Unilink Maintenance Word # 2</t>
  </si>
  <si>
    <t>It represents the ARINC 429 Label 350 Unilink Maintenance Word # 1</t>
  </si>
  <si>
    <t>It represents the ARINC 429 Label270 Unilink Status Word # 2</t>
  </si>
  <si>
    <t>It represents the ARINC 429 Label270 Unilink Status Word # 1</t>
  </si>
  <si>
    <t xml:space="preserve">Label 277-002 FMS Advisories received from FMS  </t>
  </si>
  <si>
    <t>Label 270 Unilink Status Word # 1 is received from CMU</t>
  </si>
  <si>
    <t xml:space="preserve">Label 276 Unilink Status Word # 2 is received from CMU </t>
  </si>
  <si>
    <t>Label 350 Unilink Maintenance Word # 1 is received from CMU</t>
  </si>
  <si>
    <t xml:space="preserve">Label 351 Unilink Maintenance Word # 2 is received from CMU </t>
  </si>
  <si>
    <t xml:space="preserve">It represents the Label 277-002 FMS Advisories received from FMS  </t>
  </si>
  <si>
    <t>it represents Label 270 Unilink Status Word # 1 is received from CMU</t>
  </si>
  <si>
    <t xml:space="preserve">it represents the Label 276 Unilink Status Word # 2 is received from CMU </t>
  </si>
  <si>
    <t>It represents the Label 350 Unilink Maintenance Word # 1 is received from CMU</t>
  </si>
  <si>
    <t>It represents the Label 351 Unilink Maintenance Word # 1 is received from CMU</t>
  </si>
  <si>
    <t>It represents SELECTED_APPROACH_MINIMA data.</t>
  </si>
  <si>
    <t>It represents PHASE_OF_FLIGHT data.</t>
  </si>
  <si>
    <t>It represents DTM_ZEROIZE_REQUEST data.</t>
  </si>
  <si>
    <t>It represents RECORD_INHIBIT data.</t>
  </si>
  <si>
    <t xml:space="preserve">mc_con_cmu_label_277
PHYSICAL INTERPRETATION:
It represents the Label 277-002 FMS Advisories received from FMS  
TYPE:
UINT
ENUMERATION MAPS:
N/A
INITIAL VALUE:
N/A
INFORMATION CLASS:
CONTROLLED
ISSUE:
G05+
</t>
  </si>
  <si>
    <t xml:space="preserve">mc_con_cmu_label_270
PHYSICAL INTERPRETATION:
it represents Label 270 Unilink Status Word # 1 is received from CMU
TYPE:
UINT
ENUMERATION MAPS:
N/A
INITIAL VALUE:
N/A
INFORMATION CLASS:
CONTROLLED
ISSUE:
G05+
</t>
  </si>
  <si>
    <t xml:space="preserve">mc_con_cmu_label_276
PHYSICAL INTERPRETATION:
it represents the Label 276 Unilink Status Word # 2 is received from CMU 
TYPE:
UINT
ENUMERATION MAPS:
N/A
INITIAL VALUE:
N/A
INFORMATION CLASS:
CONTROLLED
ISSUE:
G05+
</t>
  </si>
  <si>
    <t xml:space="preserve">mc_con_cmu_label_350
PHYSICAL INTERPRETATION:
It represents the Label 350 Unilink Maintenance Word # 1 is received from CMU
TYPE:
UINT
ENUMERATION MAPS:
N/A
INITIAL VALUE:
N/A
INFORMATION CLASS:
CONTROLLED
ISSUE:
G05+
</t>
  </si>
  <si>
    <t xml:space="preserve">mc_con_cmu_label_351
PHYSICAL INTERPRETATION:
It represents the Label 351 Unilink Maintenance Word # 1 is received from CMU
TYPE:
UINT
ENUMERATION MAPS:
N/A
INITIAL VALUE:
N/A
INFORMATION CLASS:
CONTROLLED
ISSUE:
G05+
</t>
  </si>
  <si>
    <t>fmcdu_mon_label277_002b_class.no_apr_integrity</t>
  </si>
  <si>
    <t xml:space="preserve">mc_con_record_inhibit
 [ "Enable_Recorder" | "Disable_Recorder " ]
PHYSICAL INTERPRETATION:
It represents RECORD_INHIBIT data.
TYPE:
ENUM
ENUMERATION MAPS:
ICD Value &lt;-- IRS value
----------------------------------
0             Enable_Recorder
1             Disable_Recorder             
----------------------------------
INITIAL VALUE:
N/A
INFORMATION CLASS:
CONTROLLED
ISSUE:
G05+
</t>
  </si>
  <si>
    <t>mc_con_vuhf_df_tuned_sarsat_range.range</t>
  </si>
  <si>
    <t>mc_con_vuhf_df_tuned_sarsat_range.validity</t>
  </si>
  <si>
    <t xml:space="preserve">RANGE_VALIDITY </t>
  </si>
  <si>
    <t>It represents the datum TUNED BEARING of 1553 Message ADF 1 Data to MC</t>
  </si>
  <si>
    <t>It represents the datum RANGE of 1553 Message ADF 1 Data to MC</t>
  </si>
  <si>
    <t>It represents the ARINC 429 Label 201 TACAN (DME) Distance (BCD) sent by TACAN to FMS Bridge.</t>
  </si>
  <si>
    <t xml:space="preserve">tacan_mon_tacan_dme_dist_class
PHYSICAL INTERPRETATION:
It represents the ARINC 429 Label 201 TACAN (DME) Distance (BCD) sent by TACAN to FMS Bridge.
Instances are: 
&lt;TACAN_1&gt;:  TACAN 1
&lt;TACAN_2&gt;:  TACAN 2
TYPE:
RECORD
RECORD FIELDS:
validity : bool
distance : float
ENUMERATION MAPS:
N/A
INITIAL VALUE:
N/A
INFORMATION CLASS:
MONITORED
ISSUE:
G05+
</t>
  </si>
  <si>
    <t>MISC_PARAMETER_CODE</t>
  </si>
  <si>
    <t>egi_con_misc_par_code_class</t>
  </si>
  <si>
    <t>It assumes value 0000 or 00d5 according the requirements defined in the SRD</t>
  </si>
  <si>
    <t>egi_mon_fom_class</t>
  </si>
  <si>
    <t>FIGURE_OF_MERIT (FOM)</t>
  </si>
  <si>
    <t>fmsb_con_vuhf_under_ctrl_class(VUHF_2)</t>
  </si>
  <si>
    <t>V/UHF STDBY OFFSET</t>
  </si>
  <si>
    <t>fmsb_mon_stdby_offset_class</t>
  </si>
  <si>
    <t>fmsb_con_stdby_offset_class</t>
  </si>
  <si>
    <t>It represents the MON V/UHF standby offset.</t>
  </si>
  <si>
    <t>It represents the CON V/UHF standby offset.</t>
  </si>
  <si>
    <t xml:space="preserve">fmsb_con_vuhf_under_ctrl_class
 [ "Not_Under_Ctrl" | "Under_Ctrl" ]
PHYSICAL INTERPRETATION:
It represents the CON V/UHF2 UNDER CTRL of 1553 Message Exchange Data
Instances are: 
&lt;VUHF_1&gt;:  VUHF #1 
&lt;VUHF_2&gt;:  VUHF #2
TYPE:
ENUM
ENUMERATION MAPS:
ICD Value &lt;-- IRS value
----------------------------------
0             Not_Under_Ctrl
1             Under_Ctrl
----------------------------------
INITIAL VALUE:
N/A
INFORMATION CLASS:
CONTROLLED
ISSUE:
G05+
</t>
  </si>
  <si>
    <t xml:space="preserve">fmsb_mon_stdby_offset_class
PHYSICAL INTERPRETATION:
It represents the MON V/UHF standby offset.
Instances are: 
&lt;VUHF_1&gt;:  VUHF #1 
&lt;VUHF_2&gt;:  VUHF #2
TYPE:
UINT
ENUMERATION MAPS:
N/A
INITIAL VALUE:
N/A
INFORMATION CLASS:
MONITORED
ISSUE:
G05+
</t>
  </si>
  <si>
    <t xml:space="preserve">fmsb_con_stdby_offset_class
PHYSICAL INTERPRETATION:
It represents the CON V/UHF standby offset.
Instances are: 
&lt;VUHF_1&gt;:  VUHF #1 
&lt;VUHF_2&gt;:  VUHF #2
TYPE:
UINT
ENUMERATION MAPS:
N/A
INITIAL VALUE:
N/A
INFORMATION CLASS:
CONTROLLED
ISSUE:
G05+
</t>
  </si>
  <si>
    <t>mc_con_brg_from_sarsat</t>
  </si>
  <si>
    <t>BRG_FROM_SARSAT</t>
  </si>
  <si>
    <t>0 BRG_from_DF,
1 BRG_from_SARSAT</t>
  </si>
  <si>
    <r>
      <t xml:space="preserve">00000 PRESENT_POS_LAT_LONG, 
00001 NOT_USED,
00010 TRUE_HEADING,
00011 NOT_USED,
00100 NOT_USED, 
00101 NOT_USED,
00110 NOT_USED, 
00111 NOT_USED,
</t>
    </r>
    <r>
      <rPr>
        <sz val="9"/>
        <color rgb="FFFF0000"/>
        <rFont val="Calibri"/>
        <family val="2"/>
        <scheme val="minor"/>
      </rPr>
      <t>01000 PAREMETER_CODE,</t>
    </r>
    <r>
      <rPr>
        <sz val="9"/>
        <color theme="1"/>
        <rFont val="Calibri"/>
        <family val="2"/>
        <scheme val="minor"/>
      </rPr>
      <t xml:space="preserve">
01001 NOT_USED,
01010 MAGNETIC_HEADING, 
01011 NOT_USED,
01100 NOT_USED,
01101 NOT_USED,
Other RESERVED</t>
    </r>
  </si>
  <si>
    <t>egi_con_baro_ref_alt_class.altitude</t>
  </si>
  <si>
    <t>egi_con_baro_ref_alt_class.valid</t>
  </si>
  <si>
    <t>egi_con_pressure_alt_class.altitude</t>
  </si>
  <si>
    <t>egi_con_pressure_alt_class.valid</t>
  </si>
  <si>
    <t xml:space="preserve">egi_con_true_airspeed_class.speed </t>
  </si>
  <si>
    <t xml:space="preserve">egi_con_true_airspeed_class.valid </t>
  </si>
  <si>
    <t>TITOLO:</t>
  </si>
  <si>
    <t>Military Transport Aircraft - ASYS)</t>
  </si>
  <si>
    <t>CONCORDATO CON</t>
  </si>
  <si>
    <t xml:space="preserve">(Avionic Software, Defence            (Software Quality &amp; Configuration) </t>
  </si>
  <si>
    <t>and Civil Aircraft - ASYS)                            (Concurrence)</t>
  </si>
  <si>
    <t>SOMMARIO:</t>
  </si>
  <si>
    <t>ELENCO DISTRIBUZIONE:</t>
  </si>
  <si>
    <t>(Copies to)</t>
  </si>
  <si>
    <t>LISTA DEGLI AGGIORNAMENTI</t>
  </si>
  <si>
    <t>(LIST OF CHANGES)</t>
  </si>
  <si>
    <t>EDIZ</t>
  </si>
  <si>
    <t>(NAME/SIGNATURE for Approval)</t>
  </si>
  <si>
    <t>C27J_SCR_537 to control the new following sections:</t>
  </si>
  <si>
    <t>and the modification of  the following sections:</t>
  </si>
  <si>
    <t xml:space="preserve">SRD updating for Build 4.1.1 release, </t>
  </si>
  <si>
    <t>after document verification</t>
  </si>
  <si>
    <t>Modifications relevant to the system changes defined in:</t>
  </si>
  <si>
    <t>FMSB SRD Issue 6 changes to fix C27J_SPAR_347</t>
  </si>
  <si>
    <t>SRD Updating for Build 4.2 release</t>
  </si>
  <si>
    <t>SRD Updating for system requirement modifications for Build 4.2</t>
  </si>
  <si>
    <t>Figure 11: COMM TUNE INDEX Page layout</t>
  </si>
  <si>
    <t>Figure 12: COMM TUNE INDEX Page Fields</t>
  </si>
  <si>
    <t>Figure 13: VUHF Pages Diagram</t>
  </si>
  <si>
    <t>Table 6: FMS Bridge 1553 Modes</t>
  </si>
  <si>
    <t>Table 56: Buffered ICDU Entries Enable Condition</t>
  </si>
  <si>
    <t>Table 72: Scratchpad update in case of advisory msg [BR page]</t>
  </si>
  <si>
    <t>This document describes the Software High Level Requirements (HLR) for the FMS Bridge Software OFP (C27J-FBS) CSCI produced by Leonardo Aircraft Division for the G05+ configuration of the C-27J Air Vehicle.</t>
  </si>
  <si>
    <t>This document has been prepared in accordance with Software Requirement Standards (AD5) and according to the objectives of RTCA/DO–178C (AD1, section 5.1 and 11.9).</t>
  </si>
  <si>
    <t>Section 1: Scope</t>
  </si>
  <si>
    <t>This section identifies the CSCIs to which this Specification applies, and summarizes the purpose and contents of the software.</t>
  </si>
  <si>
    <t>Section 2: Applicable and Referenced documents</t>
  </si>
  <si>
    <t xml:space="preserve">This section provides identification of the documents referenced by this specification. </t>
  </si>
  <si>
    <t>Documents are listed by document number and title.</t>
  </si>
  <si>
    <t>Section 3: High Level Requirements</t>
  </si>
  <si>
    <t>This section details the requirements necessary to progress the Software Architectural Design for the FMS Bridge. This information includes:</t>
  </si>
  <si>
    <t xml:space="preserve">    - Functional and Performance Requirements</t>
  </si>
  <si>
    <t xml:space="preserve">    - Interface Requirements</t>
  </si>
  <si>
    <t>This section details qualification methods which ensure that all the requirements of the CSCI have been satisfied.</t>
  </si>
  <si>
    <t>Section 5: Glossary</t>
  </si>
  <si>
    <t>This section provides an alphabetical listing of acronyms meaning as used in this document.</t>
  </si>
  <si>
    <t>Section 6: Data Dictionary</t>
  </si>
  <si>
    <t>(See List of Change)</t>
  </si>
  <si>
    <t>The following table points out the association between each FMS Bridge and the related MIL-STD-1553 bus number/name:</t>
  </si>
  <si>
    <t>The OFP shall interface 1 HF radio on CNI MIL-STD-1553B Left bus.</t>
  </si>
  <si>
    <t>For the following discrete signals please refer also to table in para. 6.2 of FMS Bridge ICD [RD1].</t>
  </si>
  <si>
    <t xml:space="preserve">The OFP shall log on serial bus the entrance in one of the above states.  </t>
  </si>
  <si>
    <t xml:space="preserve">The OFP main algorithm of the OFP shall be based on the following high level State </t>
  </si>
  <si>
    <t>Machine Diagram:</t>
  </si>
  <si>
    <t xml:space="preserve">As first operation at start-up the OFP, activated by the EQSW into the INIT state, shall initialize the TSAP. </t>
  </si>
  <si>
    <t xml:space="preserve">In the INIT state the OFP I/O management on Mil1553 and ARINC 429 is suspended on every bus (only serial I/F is used for log purpose). </t>
  </si>
  <si>
    <t>After performing Hardware and APSW initialization the OFP shall notify the end of initialization to the Equipment Software (EQSW in the following) by calling the specific TSAP procedure.</t>
  </si>
  <si>
    <t>In case of fail result from the Hardware initialization (Para. 3.4.2.1) or the Software initialization (Para. 3.4.2.2) (INIT_FAIL condition) the OFP shall perform the SHUTDOWN procedure going into NOT_OPERATIVE state.</t>
  </si>
  <si>
    <t xml:space="preserve">Note: the scheduler is executed by the Equipment SW (EQSW in the following). </t>
  </si>
  <si>
    <t xml:space="preserve">In case of some failure detection (OP_FAIL condition) in OPERATIVE state the OFP shall </t>
  </si>
  <si>
    <t xml:space="preserve">perform the SHUTDOWN procedure going into NOT_OPERATIVE state. </t>
  </si>
  <si>
    <t xml:space="preserve">The OFP shall check consistency between equipment strapping value (eqp_mon_strapping) and the loaded software settings (OFP and Configuration Table). </t>
  </si>
  <si>
    <t xml:space="preserve">In case of successful check the OFP shall set the OFP Mode (eqp_term_ofp_mode) and the Device ID (eqp_term_ofp_dev_id), according to the following table: </t>
  </si>
  <si>
    <t>The OFP shall initialize input discrete signals as defined in Equipment ICD [RD1].</t>
  </si>
  <si>
    <t xml:space="preserve">The OFP shall record in the NVM memory the information about its self-awareness: </t>
  </si>
  <si>
    <t>The OFP shall use the NVM memory to record:</t>
  </si>
  <si>
    <t xml:space="preserve">When the OFP shutdown is required it shall record information regarding the symptoms encountered via Serial I/F and in NVM. </t>
  </si>
  <si>
    <t>When the OFP shutdown is required it shall perform the following operations:</t>
  </si>
  <si>
    <t>When the OFP shutdown is required it shall set ACT and DEM signals to FALSE (fmsb_con_discretes).</t>
  </si>
  <si>
    <t>The OFP shall respond to unrecoverable processor errors as well as Ada fatal exceptions by terminating OFP execution.</t>
  </si>
  <si>
    <t>The OFP shall use a cycle counter for measuring elapsed time since it enters in Operative Mode. At the end of every minor cycle the OFP shall increment by one unit this counter.</t>
  </si>
  <si>
    <t>The OFP shall provide the following services:</t>
  </si>
  <si>
    <t xml:space="preserve"> - bitwise operations</t>
  </si>
  <si>
    <t xml:space="preserve"> - data conversion</t>
  </si>
  <si>
    <t xml:space="preserve"> - CRC computations</t>
  </si>
  <si>
    <t xml:space="preserve"> - arithmetical operators</t>
  </si>
  <si>
    <t>The OFP shall compute device health for each MIL-STD-1553 RT by performing:</t>
  </si>
  <si>
    <t xml:space="preserve">The OFP, operating as BC on offside bus (see Note) shall continuosly verify that </t>
  </si>
  <si>
    <t xml:space="preserve">  - set DEM to False and then stop BC and RT interfaces on offside bus.</t>
  </si>
  <si>
    <t xml:space="preserve">When the following condition is met: </t>
  </si>
  <si>
    <t>(fmsb_term_operative_cycle_cnt(*) &gt; 2000)  -- i.e. 50 secs elapsed from power up</t>
  </si>
  <si>
    <t xml:space="preserve">               AND</t>
  </si>
  <si>
    <t xml:space="preserve">(both interfaces on onside bus and offside bus are failed) </t>
  </si>
  <si>
    <t>the OFP shall perform the SHUTDOWN procedure going into NOT_OPERATIVE state.</t>
  </si>
  <si>
    <t xml:space="preserve">The OFP acting as BC on Left Bus (BR1 as nominal, BR2 as BBC) shall prepare, update and activate every 4 minor cycles the FMS Guidance Commands 1” and “FMS Guidance Commands 2” BC-RT messages to send to MC1 and MC2 via the CNI 1553B Left Bus. </t>
  </si>
  <si>
    <t xml:space="preserve">The OFP acting as BC on Right Bus (BR2 as nominal, BR1 as BBC) shall prepare, update and activate every 4 minor cycles the FMS Guidance Commands 1” and “FMS Guidance Commands 2” BC-RT messages to send to MC1 and MC2 via the CNI 1553B Right Bus. </t>
  </si>
  <si>
    <t xml:space="preserve">Note: in this case, both sources are available for the remaining Bridge and therefore each FMCDU can receive data from both DADS sources. </t>
  </si>
  <si>
    <t>- HF 1:                                        fmsb_term_hf_rt_status</t>
  </si>
  <si>
    <t>- HF 1:</t>
  </si>
  <si>
    <t>if fmsb_term_hf_rt_status = Failed</t>
  </si>
  <si>
    <t xml:space="preserve"> mc_con_hf_rt_status.line_a = Bus_Line_Fail</t>
  </si>
  <si>
    <t xml:space="preserve"> mc_con_hf_rt_status.line_b = Bus_Line_Fail</t>
  </si>
  <si>
    <t xml:space="preserve"> mc_con_hf_rt_status.line_a = Bus_Line_OK</t>
  </si>
  <si>
    <t xml:space="preserve"> mc_con_hf_rt_status.line_b = Bus_Line_OK</t>
  </si>
  <si>
    <t>1) Set the TERM fmsb_term_onside_fmsb_bc_status_class as follows::</t>
  </si>
  <si>
    <t xml:space="preserve">     if the OFP becomes BBC on Right bus -- BR 2 1553 failure</t>
  </si>
  <si>
    <t xml:space="preserve">     then </t>
  </si>
  <si>
    <t xml:space="preserve">        fmsb_term_onside_fmsb_bc_status_class(&lt;LEFT&gt;)  := BC_OK </t>
  </si>
  <si>
    <t xml:space="preserve">        fmsb_term_onside_fmsb_bc_status_class(&lt;RIGHT&gt;) := BC_Fail</t>
  </si>
  <si>
    <t xml:space="preserve">     else  -- OFP operating as nominal BC</t>
  </si>
  <si>
    <t xml:space="preserve">        fmsb_term_onside_fmsb_bc_status_class(&lt;RIGHT&gt;) := BC_OK</t>
  </si>
  <si>
    <t xml:space="preserve">     end if;</t>
  </si>
  <si>
    <t xml:space="preserve">     then</t>
  </si>
  <si>
    <t xml:space="preserve">        fmsb_term_onside_fmsb_bc_status_class(&lt;RIGHT&gt;) := BC_OK </t>
  </si>
  <si>
    <t xml:space="preserve">        fmsb_term_onside_fmsb_bc_status_class(&lt;LEFT&gt;)  := BC_Fail</t>
  </si>
  <si>
    <t>2) Notify the MC (field ONSIDE FMSB_1553_BC_STATUS) by setting CON mc_con_onside_fmsb_1553_bc_status_class as follows:</t>
  </si>
  <si>
    <t xml:space="preserve">  mc_con_onside_fmsb_1553_bc_status_class(&lt;LEFT&gt;) := </t>
  </si>
  <si>
    <t xml:space="preserve">     fmsb_term_onside_fmsb_bc_status_class(&lt;LEFT&gt;)  --  BR 1 BC status</t>
  </si>
  <si>
    <t xml:space="preserve">  mc_con_onside_fmsb_1553_bc_status_class(&lt;RIGHT&gt;) := </t>
  </si>
  <si>
    <t xml:space="preserve">     fmsb_term_onside_fmsb_bc_status_class(&lt;RIGHT&gt;)  --  BR 2 BC status</t>
  </si>
  <si>
    <t xml:space="preserve">The OFP shall perform the monitoring of its Mil1553 interfaces. </t>
  </si>
  <si>
    <t xml:space="preserve">If all fitted RTs are in "no response" status the OFP shall log the bus Mil1553 fault on serial bus. </t>
  </si>
  <si>
    <t xml:space="preserve">The OFP shall provide information about the RT status of all Devices on CNI Bus, in a dedicated MCDU page. </t>
  </si>
  <si>
    <t>Note: this function is activated by entering on the scratchpad the string "MAINT" and then pressing the soft key 1L, on FMS Bridge controlled pages.</t>
  </si>
  <si>
    <t>The OFP when acting as BC shall continuously monitor the status (ON/OFF) of the devices under its control (See Equipment Power Control Section).</t>
  </si>
  <si>
    <t>The OFP running on BR1 shall provide MC1 and MC2 with its own SW configuration data (APSW version and Configuration Table P/N) via MIL-STD 1553 Left bus via "FMS Bridge 1 SW Config message".</t>
  </si>
  <si>
    <t>The OFP running on BR2 shall provide MC1 and MC2 with its own SW configuration data (APSW version and Configuration Table P/N) via MIL-STD 1553 Right bus via "FMS Bridge 2 SW Config message".</t>
  </si>
  <si>
    <t>Under abnormal operations where Bridge 2 to MC2 Status connection or MC2 is set to invalid, the OFP running on Bridge 2 shall provide full ICD interface to MC1 via the CNI Right bus in accordance with the FMS Bridge ICD [RD1].</t>
  </si>
  <si>
    <t xml:space="preserve">The OFP shall log via Serial I/F its APSW version and CRC and the same information received from the other equipment. </t>
  </si>
  <si>
    <t>The OFP shall process all labels data received (See Notes 1 and 2 for exception) from each ARINC 429 Input Port (onside or offside, according to fmsb_term_input_arinc429) on the basis of the SSM value received, as described below:</t>
  </si>
  <si>
    <t xml:space="preserve">if(fmsb_term_arinc_input_port_status(x) is VALID) then </t>
  </si>
  <si>
    <t xml:space="preserve">  if(SSM = ‘NORMAL OPERATION’ or ‘VALID TRANSMISSION’) then</t>
  </si>
  <si>
    <t xml:space="preserve">    if the input value is in range then</t>
  </si>
  <si>
    <t xml:space="preserve">       update/convert data and set validity field of the MON to True.</t>
  </si>
  <si>
    <t xml:space="preserve">    else </t>
  </si>
  <si>
    <t xml:space="preserve">       do not update/convert data and set validity field of the MON to False.</t>
  </si>
  <si>
    <t xml:space="preserve">    end if;    </t>
  </si>
  <si>
    <t xml:space="preserve">  elsif(SSM =‘FAILURE WARNING’, ‘INVALID’ or ‘NO COMPUTED DATA’)then</t>
  </si>
  <si>
    <t xml:space="preserve">     do not update/convert data and set validity field of the MON to False.</t>
  </si>
  <si>
    <t xml:space="preserve">  elsif(SSM = ‘FUNCTIONAL TEST’) then</t>
  </si>
  <si>
    <t xml:space="preserve">     do not update/convert data and do not update validity field of the MON.  </t>
  </si>
  <si>
    <t xml:space="preserve">Note 2: </t>
  </si>
  <si>
    <t xml:space="preserve">the algorithm above shall be not applied in case bit 30 and 31 of the Label do not represent the SSM but the CONTROL CODE (CST) </t>
  </si>
  <si>
    <t>(e.g.: Labels (xxx) [002] &lt;POSITION WORD&gt; (LATITUDE OR LONGITUDE) or   (xxx) [002] &lt;CHARACTER WORDS&gt;)</t>
  </si>
  <si>
    <t xml:space="preserve">elsif SSM =‘FAILURE WARNING’, ‘INVALID’ or ‘NO COMPUTED DATA’ </t>
  </si>
  <si>
    <t xml:space="preserve">elsif SSM = ‘FUNCTIONAL TEST’ </t>
  </si>
  <si>
    <t>The FMS Bridge manages data transmission through ARINC 739 Output Ports (1,5 and 6) according to req. FMSB-002095 ("ARINC 739 ports management").</t>
  </si>
  <si>
    <t>The OFP shall provide information about the Input and Output Arinc Port status of the FMS Bridge in a dedicated MCDU page.</t>
  </si>
  <si>
    <t xml:space="preserve">The OFP shall manage data transmission to MCDUs on the basis of the health status of RX/TX ARINC 739 ports (indicated in the table below) and by checking MCDU Identifier Label 377(039)(fmcdu_mon_mcdu_id_mal). </t>
  </si>
  <si>
    <t xml:space="preserve">In case of failure the OFP shall stop transmission to that MCDU and notify the event either to other FMS Bridge and MC. </t>
  </si>
  <si>
    <t>If failure conditions are no longer detected for at least 3 seconds the OFP shall restore data transmission to that MCDU.</t>
  </si>
  <si>
    <t>If failure conditions on any port are no longer detected for at least 3 seconds the OFP shall restore data transmission on that port.</t>
  </si>
  <si>
    <t>elsif (fmcdu_mon_label_350_class(FMCDU1).429_bit24 = True for T&gt;3sec or</t>
  </si>
  <si>
    <t>elsif (fmcdu_mon_label_350_class(FMCDU2).429_bit16 = True for T&gt;3sec or</t>
  </si>
  <si>
    <t>elsif (fmcdu_mon_label_350_class(FMCDU2).429_bit24 = True for T&gt;3sec or</t>
  </si>
  <si>
    <t>elsif (fmcdu_mon_label_350_class(FMCDU1).739_port13 = True for T &gt; 3 sec) or</t>
  </si>
  <si>
    <t>elsif (fmcdu_mon_label_350_class(FMCDU2).739_port13 = True for T &gt; 3 sec) or</t>
  </si>
  <si>
    <t xml:space="preserve">   (OWN_DEV_ID = BRIDGE_2 and fmsb_mon_mcdu2_link_status = Failed) </t>
  </si>
  <si>
    <t xml:space="preserve">    -- Frame conter frozen</t>
  </si>
  <si>
    <t xml:space="preserve">      ) </t>
  </si>
  <si>
    <t xml:space="preserve">      )        </t>
  </si>
  <si>
    <t>Counter to support MC detection of Bridge double fault:</t>
  </si>
  <si>
    <t>The OFP shall determine these CONs:</t>
  </si>
  <si>
    <t>if the OFP is BC on Left Bus then</t>
  </si>
  <si>
    <t xml:space="preserve">   if OWN_DEV_ID = BRIDGE_1 then</t>
  </si>
  <si>
    <t xml:space="preserve">      set mc_con_fmsbr_source_class(&lt;LEFT&gt;) = FMS_BRIDGE_1  </t>
  </si>
  <si>
    <t xml:space="preserve">      set mc_con_fmsbr_source_class(&lt;LEFT&gt;) = FMS_BRIDGE_2  </t>
  </si>
  <si>
    <t xml:space="preserve">   every 4 minor cycles(*) incremenent mc_con_fmsbr_counter_class(&lt;LEFT&gt;) </t>
  </si>
  <si>
    <t>if the OFP is BC on Right Bus then</t>
  </si>
  <si>
    <t xml:space="preserve">      set mc_con_fmsbr_source_class(&lt;RIGHT&gt;) = FMS_BRIDGE_1</t>
  </si>
  <si>
    <t xml:space="preserve">      set mc_con_fmsbr_source_class(&lt;RIGHT&gt;) = FMS_BRIDGE_2</t>
  </si>
  <si>
    <t xml:space="preserve">   every 4 minor cycles(*) incremenent mc_con_fmsbr_counter_class(&lt;RIGHT&gt;)</t>
  </si>
  <si>
    <t>(*) Since the transmission rate of  1553 message "FMS Guidance Commands 1" is 10 Hz (T=100 ms = 4 minor cycles) -- See Ref [RD1]</t>
  </si>
  <si>
    <t>The OFP, when BC (and not BBC) on the specified bus, shall enable the following 1553 bus transaction to allow the Navigation Database Interrogation (NDI) and Data transmission as specified in this table:</t>
  </si>
  <si>
    <t>(with 20 Hz rate)</t>
  </si>
  <si>
    <t>The OFP shall enable the aperiondic transactions only after the correct receipt of Navigation Database Data from FMS via ARINC 429.</t>
  </si>
  <si>
    <t xml:space="preserve">(+) When 0x00 (NULL) is received, the OFP shall forward to MC 0x20 (SPACE) </t>
  </si>
  <si>
    <t>When mc_mon_ndb_class.rwy_id_1 = 'R' and mc_mon_ndb_class.rwy_id_2 = 'W' the OFP shall send label 303 and 304 to FMS as described in the following table:</t>
  </si>
  <si>
    <t>The OFP shall wait and process, when received, the FMS response to the NDB interrogation (Label 300-002r ACK NAK code) according to the following table:</t>
  </si>
  <si>
    <t>If fmcdu_term_ndbi_error &lt;=1</t>
  </si>
  <si>
    <t xml:space="preserve">      reset timers and wait for Label 300-002r</t>
  </si>
  <si>
    <t xml:space="preserve">      fmcdu_term_ndbi_error++       </t>
  </si>
  <si>
    <t xml:space="preserve">      re-send Label 300..304</t>
  </si>
  <si>
    <t xml:space="preserve">If fmcdu_term_ndbi_error &lt;=1 </t>
  </si>
  <si>
    <t xml:space="preserve">     reset timers and wait for Label 300-002r</t>
  </si>
  <si>
    <t>wait_for(EOT, timeout 5s)</t>
  </si>
  <si>
    <t>The OFP shall wait and process, when received, the FMS response to the NDB interrogation (Label 300-200r) request counter, according to the following:</t>
  </si>
  <si>
    <t xml:space="preserve">    CWA_table_term(“NDB COUNTER ERROR").active = True</t>
  </si>
  <si>
    <t>The OFP shall then wait for a new request.</t>
  </si>
  <si>
    <t xml:space="preserve">The OFP shall acquire and store all ARINC labels from Label 001 with fmcdu_mon_label001_class.n_ack=000=SOT to Label 003 (EOT) only from the onside FMCDU ( i.e FMS Bridge 1 from FMCDU 1and FMS Bridge 2 from FMCDU 2). </t>
  </si>
  <si>
    <t>The following table contains the possible labels received from FMCDU:</t>
  </si>
  <si>
    <t>ARINC Label</t>
  </si>
  <si>
    <t>(001) [002r] SOT WORD</t>
  </si>
  <si>
    <t>(002) [002r] Interrogation Response Counters</t>
  </si>
  <si>
    <t>(100) [002r] WPT IDENT Word 1</t>
  </si>
  <si>
    <t>(101) [002r] WPT IDENT Word 2</t>
  </si>
  <si>
    <t>(102) [002r] WPT TYPE and Elevation Validity</t>
  </si>
  <si>
    <t>(103) [002r] WPT Latitude</t>
  </si>
  <si>
    <t>(104) [002r] WPT Longitude</t>
  </si>
  <si>
    <t>(106) [002r] WPT Country Code Word 2</t>
  </si>
  <si>
    <t>(107) [002r] WPT Elevation</t>
  </si>
  <si>
    <t>(110) [002r] WPT Magnetic Variation</t>
  </si>
  <si>
    <t>(120) [002r] Runway Ident Word 1</t>
  </si>
  <si>
    <t>(121) [002r] Runway IDENT word 2 &amp; Runway Validity</t>
  </si>
  <si>
    <t>(122) [002r] Runway Latitude</t>
  </si>
  <si>
    <t>(123) [002r] Runway Longitude</t>
  </si>
  <si>
    <t>(124) [002r] Runway Elevation</t>
  </si>
  <si>
    <t>(125) [002r] Runway Length</t>
  </si>
  <si>
    <t>(126) [002r] Runway Heading</t>
  </si>
  <si>
    <t>(003) [002r] EOT (Message Checksum)</t>
  </si>
  <si>
    <t>The FMS Bridge is now able to begin a new NDB Interrogation request cycle, when required from Mission Computer.</t>
  </si>
  <si>
    <t>After the successful Checksum check, the OFP shall set the following signals of "Navigation Database Data to Mission Computer" onside message as following (default values are used when relevant labels aren't received):</t>
  </si>
  <si>
    <t>(-) See also req FMSB-050434</t>
  </si>
  <si>
    <t>(+) When 0x20 (SPACE) is received, the OFP shall forward to MC 0x00 (NULL)</t>
  </si>
  <si>
    <t xml:space="preserve">(*) These data are in degrees and shall be converted in semicircles. </t>
  </si>
  <si>
    <t xml:space="preserve">When fmcdu_mon_label102_nbd_data_type_class = 0000 (Not in database) </t>
  </si>
  <si>
    <t xml:space="preserve">mc_con_ndb_current_response_class = mc_con_ndb_total_response_class = 0 </t>
  </si>
  <si>
    <t>regardles fmcdu_mon_label002_current_resp_counter_class and fmcdu_mon_label002_total_resp_counter_class values.</t>
  </si>
  <si>
    <t>If in the first occurrence of Label 102 in the received stream  fmcdu_mon_label002_total_resp_counter &gt; 1, the OFP shall read and save all the labels received until Label 003. If the checksum is correct, the OFP shall compile and send the "ND Data to MC" message as many times as indicated in fmcdu_mon_label002_total_resp_counter. Each message instance contains a single record.</t>
  </si>
  <si>
    <t>The maximum number of instances is equal to  21 worst case.</t>
  </si>
  <si>
    <t>In case of multiple elements sent by FMS for the requested identifier, the OFP shall set mc_con_ndb_data_count_class to the same value for all the elements forwarded to MC.</t>
  </si>
  <si>
    <t>The OFP shall reset the T2 timer and wait for another full reply from FMCDU.</t>
  </si>
  <si>
    <t xml:space="preserve">After a first checksum error if data with a valid checksum aren't received within T2=5sec </t>
  </si>
  <si>
    <t>if mc_mon_nav_aids = REQUESTED -- 1</t>
  </si>
  <si>
    <t>if mc_mon_waypoints = REQUESTED -- 1</t>
  </si>
  <si>
    <t xml:space="preserve"> if mc_mon_airport = REQUESTED -- 1</t>
  </si>
  <si>
    <t>fmcdu_con_ehsi_efis_map_modes.sarsat_wpts = mc_mon_sarsat_class;</t>
  </si>
  <si>
    <t>One Bridge failed and A429 Nominal Condition</t>
  </si>
  <si>
    <t>Heading types:</t>
  </si>
  <si>
    <t>if (fmcdu_mon_tgt_wpt_id_word1_class.ssm = Normal_Operation or</t>
  </si>
  <si>
    <t xml:space="preserve">   fmcdu_mon_tgt_wpt_id_word1_class.ssm = Not_Computed_Data) </t>
  </si>
  <si>
    <t>The OFP shall monitor fmcdu_mon_act_wpt_id_class in order to receive from the FMCDU a sequence of 4 words (i.e. Labels) ordered as in the following table:</t>
  </si>
  <si>
    <t>The OFP shall determine mc_con_act_wpt_id_class as in the following:</t>
  </si>
  <si>
    <t xml:space="preserve"> case fmcdu_mon_act_wpt_id_class.cst is</t>
  </si>
  <si>
    <t xml:space="preserve">   when 01 =&gt;   -- First Label</t>
  </si>
  <si>
    <t xml:space="preserve">      -- Reset values:</t>
  </si>
  <si>
    <t xml:space="preserve">       x := 1;</t>
  </si>
  <si>
    <t xml:space="preserve">      for x in 1..7 loop</t>
  </si>
  <si>
    <t xml:space="preserve">          mc_con_act_wpt_id_class.char(x) := NULL CHAR;</t>
  </si>
  <si>
    <t xml:space="preserve">      end loop;</t>
  </si>
  <si>
    <t xml:space="preserve">    when 00 |      -- Second/Third Label</t>
  </si>
  <si>
    <t xml:space="preserve">            10 =&gt;  -- Fourth Label (See Note)</t>
  </si>
  <si>
    <t xml:space="preserve">      --Start decoding: </t>
  </si>
  <si>
    <t xml:space="preserve">      for i..3 loop</t>
  </si>
  <si>
    <t xml:space="preserve">         if (fmcdu_mon_act_wpt_id_class.char(i) /= "Blank char") and  </t>
  </si>
  <si>
    <t xml:space="preserve">            x&lt;=7 </t>
  </si>
  <si>
    <t xml:space="preserve">         then  </t>
  </si>
  <si>
    <t xml:space="preserve">                mc_con_act_wpt_id_class.char(x) := </t>
  </si>
  <si>
    <t xml:space="preserve">                    fmcdu_mon_act_wpt_id_class.char(i); </t>
  </si>
  <si>
    <t xml:space="preserve">                x := x + 1;           </t>
  </si>
  <si>
    <t xml:space="preserve">         end if;  </t>
  </si>
  <si>
    <t xml:space="preserve">     end loop;</t>
  </si>
  <si>
    <t xml:space="preserve">      if fmcdu_mon_act_wpt_id_class.cst = 10</t>
  </si>
  <si>
    <t xml:space="preserve">        Stop decoding and output the data to MC (See NOTE)</t>
  </si>
  <si>
    <t xml:space="preserve">   when others =&gt; </t>
  </si>
  <si>
    <t xml:space="preserve">      null;</t>
  </si>
  <si>
    <t xml:space="preserve"> end case; </t>
  </si>
  <si>
    <t>Where:</t>
  </si>
  <si>
    <t xml:space="preserve"> i = 1..3   [char of Label(354)[002] ACTIVE WAYPOINT IDENTIFIER]</t>
  </si>
  <si>
    <t xml:space="preserve"> x = 1..7  [char of ACTIVE_WPT_IDENT in "FMS Guidance Commands 1" 1553 Message]</t>
  </si>
  <si>
    <t>NOTE: The OFP shall send to MC the Active Waypoint Identifier data only when it has received the complete sequence of Labels (354)[002] ACTIVE WAYPOINT IDENTIFIER from the FMCDU</t>
  </si>
  <si>
    <t>The OFP shall initialize mc_con_act_wpt_id_class.validity (field ACTIVE_WPT_ID_VALID) to 'Invalid' and after the transmission of the first sequence of ACTIVE_WPT_IDENT in the "FMS Guidance  Commands 1" 1553 Message it shall set mc_con_act_wpt_id_class.validity to 'Valid'.</t>
  </si>
  <si>
    <t>The OFP shall monitor mc_mon_pitch_fd1_valid_class.</t>
  </si>
  <si>
    <t>The OFP shall monitor mc_mon_pitch_fd2_valid_class.</t>
  </si>
  <si>
    <t>The OFP shall monitor mc_mon_roll_fd1_valid_class.</t>
  </si>
  <si>
    <t>The OFP shall monitor mc_mon_roll_fd2_valid_class.</t>
  </si>
  <si>
    <t>The OFP shall monitor mc_mon_vnav_but_push_class.</t>
  </si>
  <si>
    <t>The OFP shall monitor mc_mon_autopilot_selected_class.</t>
  </si>
  <si>
    <t>The OFP shall monitor mc_mon_vnav_annunc_class.</t>
  </si>
  <si>
    <t>The OFP shall monitor mc_mon_dafd_sel_fd_class.</t>
  </si>
  <si>
    <t>The OFP shall monitor mc_mon_autothrottle_engaged_class.</t>
  </si>
  <si>
    <t>The OFP shall monitor mc_mon_pitch_fd1_arm_modes_class.</t>
  </si>
  <si>
    <t>The OFP shall monitor mc_mon_pitch_fd2_arm_modes_class.</t>
  </si>
  <si>
    <t>The OFP shall monitor mc_mon_pitch_fd1_cap_modes_class.</t>
  </si>
  <si>
    <t>The OFP shall monitor mc_mon_pitch_fd2_cap_modes_class.</t>
  </si>
  <si>
    <t>The OFP shall monitor mc_mon_roll_fd1_arm_modes_class.</t>
  </si>
  <si>
    <t>The OFP shall monitor mc_mon_roll_fd2_arm_modes_class.</t>
  </si>
  <si>
    <t>The OFP shall monitor mc_mon_roll_fd1_cap_modes_class.</t>
  </si>
  <si>
    <t>The OFP shall monitor mc_mon_roll_fd2_cap_modes_class.</t>
  </si>
  <si>
    <t>The OFP shall monitor mc_mon_wow_disc_class.</t>
  </si>
  <si>
    <t>The Bridge shall acquire the data from the following MIL-STD-1553 messages provided by MC:</t>
  </si>
  <si>
    <t xml:space="preserve"> - Flight Director/Autopilot (*)</t>
  </si>
  <si>
    <t xml:space="preserve"> - Aircraft Parameters       (**)</t>
  </si>
  <si>
    <t>in order to generate the output data to be assigned to the A429 Label 276 [001a] AFCS STATUS.</t>
  </si>
  <si>
    <t>(*)  See next paragraphs</t>
  </si>
  <si>
    <t>(**) See req. FMSB-048999, FMSB-049000 and FMSB-049000</t>
  </si>
  <si>
    <t>The OFP shall transmits the Label 276 [001a] in alternating way, setting one time the CON fmcdu_con_afcs.sdi to 'FD1' and the other time to 'FD2', as detailed in the following algorithm:</t>
  </si>
  <si>
    <t>fmcdu_term_target_fd := FD1;  [Init value]</t>
  </si>
  <si>
    <t xml:space="preserve">every N ms do </t>
  </si>
  <si>
    <t>(</t>
  </si>
  <si>
    <t xml:space="preserve">  fmcdu_con_afcs.sdi = fmcdu_term_target_fd;</t>
  </si>
  <si>
    <t xml:space="preserve">  send Label 276 [001a];</t>
  </si>
  <si>
    <t xml:space="preserve">  if fmcdu_term_target_fd = FD1;</t>
  </si>
  <si>
    <t xml:space="preserve">     fmcdu_term_target_fd := FD2;</t>
  </si>
  <si>
    <t xml:space="preserve">     fmcdu_term_target_fd := FD1;</t>
  </si>
  <si>
    <t xml:space="preserve">) </t>
  </si>
  <si>
    <t>NOTE: N shall be defined IAW the transmission rate of Label 276[001a] (See (Ref [RD1]))</t>
  </si>
  <si>
    <t>target_fd</t>
  </si>
  <si>
    <t>pitch_flight_dir_valid</t>
  </si>
  <si>
    <t xml:space="preserve"> fmcdu_term_</t>
  </si>
  <si>
    <t>dafd_roll_</t>
  </si>
  <si>
    <t>engage_mode</t>
  </si>
  <si>
    <t xml:space="preserve">   fmcdu_con_afcs.vnav_engaged := mc_mon_vnav_annunc;</t>
  </si>
  <si>
    <t xml:space="preserve">  fmcdu_con_afcs.vnav_but_push_event := mc_mon_vnav_but_push; </t>
  </si>
  <si>
    <t xml:space="preserve">if (mc_mon_autopilot_selected= DAFD1) or </t>
  </si>
  <si>
    <t xml:space="preserve">   (mc_mon_autopilot_selected = DAFD2)</t>
  </si>
  <si>
    <t xml:space="preserve">then     </t>
  </si>
  <si>
    <t xml:space="preserve">    fmcdu_con_afcs.ap_engaged = ON;</t>
  </si>
  <si>
    <t xml:space="preserve">    fmcdu_con_afcs.ap_engaged = OFF;</t>
  </si>
  <si>
    <t>The OFP shall determine fmcdu_con_afcs.dafd_master on the basis of these input data:</t>
  </si>
  <si>
    <t>dafd_master</t>
  </si>
  <si>
    <t xml:space="preserve">     fmcdu_con_afcs.autothr_engaged := mc_mon_autothrottle_engaged;</t>
  </si>
  <si>
    <t>-- A/C In flight</t>
  </si>
  <si>
    <t>if (mc_mon_tas_valid_class(*) = VALID and mc_mon_tas_class &gt; 40) then</t>
  </si>
  <si>
    <t xml:space="preserve">  if (fmcdu_mon_drift_angle_class.validity = True and fmcdu_mon_gnd_speed_class.validity = True and</t>
  </si>
  <si>
    <t xml:space="preserve">      fmcdu_mon_lat_class.validity = True and fmcdu_mon_long_class.validity = True) then</t>
  </si>
  <si>
    <t xml:space="preserve">       mc_con_sp_nav_flag_class := Not_In_View;</t>
  </si>
  <si>
    <t xml:space="preserve">      mc_con_sp_nav_flag_class := In_View;</t>
  </si>
  <si>
    <t>-- A/C on ground</t>
  </si>
  <si>
    <t xml:space="preserve">   if(fmcdu_mon_lat_class.validity = True and fmcdu_mon_long_class.validity = True) then</t>
  </si>
  <si>
    <t xml:space="preserve">       mc_con_sp_nav_flag_class :=In_View;</t>
  </si>
  <si>
    <t xml:space="preserve"> Case fmsb_term_1553_op_mode is</t>
  </si>
  <si>
    <t xml:space="preserve">  when DUAL_MODE =&gt;  </t>
  </si>
  <si>
    <t xml:space="preserve">       if fmsb_term_input_arinc429 = OFFSIDE then</t>
  </si>
  <si>
    <t xml:space="preserve">          mc_con_sp_nav_flag_class(&lt;LEFT&gt;) := In_View; -- Data invalid from FMCDU1               </t>
  </si>
  <si>
    <t xml:space="preserve">        end if;</t>
  </si>
  <si>
    <t xml:space="preserve">     else -- BRIDGE_2</t>
  </si>
  <si>
    <t xml:space="preserve">        if fmsb_term_input_arinc429 = OFFSIDE then          </t>
  </si>
  <si>
    <t xml:space="preserve">           mc_con_sp_nav_flag_class(&lt;RIGHT&gt;):= In_View; -- Data invalid from FMCDU2</t>
  </si>
  <si>
    <t xml:space="preserve">     end if; </t>
  </si>
  <si>
    <t xml:space="preserve">  when SINGLE_MODE =&gt; </t>
  </si>
  <si>
    <t xml:space="preserve">        if fmsb_term_input_arinc429 = OFFSIDE then</t>
  </si>
  <si>
    <t xml:space="preserve">          mc_con_sp_nav_flag_class(&lt;LEFT&gt;) := In_View; -- Data invalid from FMCDU1 </t>
  </si>
  <si>
    <t xml:space="preserve">          -- OFFSIDE FMCDU UNHEALTHY  </t>
  </si>
  <si>
    <t xml:space="preserve">        elsif (fmsb_term_arinc_input_port_status(PORT_5) = INVALID or  </t>
  </si>
  <si>
    <t xml:space="preserve">                fmsb_term_arinc_input_port_status(PORT_6) = INVALID or</t>
  </si>
  <si>
    <t xml:space="preserve">                fmsb_term_arinc_input_port_status(PORT_8) = INVALID)</t>
  </si>
  <si>
    <t xml:space="preserve">        then  </t>
  </si>
  <si>
    <t xml:space="preserve">          mc_con_sp_nav_flag_class(&lt;RIGHT&gt;):= In_View; -- Data invalid from FMCDU2</t>
  </si>
  <si>
    <t xml:space="preserve">        end if;      </t>
  </si>
  <si>
    <t xml:space="preserve">           mc_con_sp_nav_flag_class(&lt;RIGHT&gt;) := In_View; -- Data invalid from FMCDU2 </t>
  </si>
  <si>
    <t xml:space="preserve">           -- OFFSIDE FMCDU UNHEALTHY  </t>
  </si>
  <si>
    <t xml:space="preserve">                fmsb_term_arinc_input_port_status(PORT_8) = INVALID) </t>
  </si>
  <si>
    <t xml:space="preserve">           mc_con_sp_nav_flag_class(&lt;LEFT&gt;):= In_View; -- Data invalid from FMCDU1</t>
  </si>
  <si>
    <t xml:space="preserve">       end if;</t>
  </si>
  <si>
    <t xml:space="preserve">     end if;  </t>
  </si>
  <si>
    <t xml:space="preserve"> end case;</t>
  </si>
  <si>
    <t>(*) As concerns the TAS Validity and the TAS Data please refer to Req. FMSB-045978</t>
  </si>
  <si>
    <t xml:space="preserve">if (fmcdu_mon_fms_status_word1_class.validity = True) </t>
  </si>
  <si>
    <t xml:space="preserve">   if fmsb_term_input_arinc429 = OFFSIDE and</t>
  </si>
  <si>
    <t xml:space="preserve">     fmsb_term_1553_op_mode = DUAL_MODE </t>
  </si>
  <si>
    <t xml:space="preserve">  then </t>
  </si>
  <si>
    <t xml:space="preserve">                        mc_con_fms_sel_class(&lt;LEFT&gt;) = NO_NAV; </t>
  </si>
  <si>
    <t xml:space="preserve">   mc_con_fms_sel_class(&lt;LEFT&gt;) = NO_NAV; </t>
  </si>
  <si>
    <t>changes from the value in the previous cycle (*) then the OFP shall perform these operations:</t>
  </si>
  <si>
    <t>(*) the last time the label is received</t>
  </si>
  <si>
    <t xml:space="preserve">(**) 3 times of the 1553 message transmission </t>
  </si>
  <si>
    <t>if fmcdu_mon_dep_runway_class.ssm = Valid Transmission</t>
  </si>
  <si>
    <t>changes from the value in the previous cycle then the OFP shall perform these operations:</t>
  </si>
  <si>
    <t>Label (253) [002] - DISTANCE to DESTINATION and Approach Airfield Request</t>
  </si>
  <si>
    <t>The OFP shall monitor fmcdu_mon_gps_dicr_word. (Label (261) [002] GPS Discrete Label)</t>
  </si>
  <si>
    <t>The OFP shall determine CONs:</t>
  </si>
  <si>
    <t xml:space="preserve">  mc_con_act_approach_minima_class</t>
  </si>
  <si>
    <t xml:space="preserve">  mc_con_sel_approach_minima_class</t>
  </si>
  <si>
    <t xml:space="preserve">  mc_con_phase_of_flight_class</t>
  </si>
  <si>
    <t xml:space="preserve">  mc_con_act_approach_minima_class.value :=     </t>
  </si>
  <si>
    <t xml:space="preserve">     fmcdu_mon_gps_dicr_word.approach_minima;</t>
  </si>
  <si>
    <t xml:space="preserve">  mc_con_sel_approach_minima_class :=        </t>
  </si>
  <si>
    <t xml:space="preserve">     fmcdu_mon_gps_dicr_word.sel_approach_minima;</t>
  </si>
  <si>
    <t xml:space="preserve">  mc_con_phase_of_flight_class := </t>
  </si>
  <si>
    <t xml:space="preserve">     fmcdu_mon_gps_dicr_word.phase_of_flight;</t>
  </si>
  <si>
    <t xml:space="preserve">  mc_con_cwa_status(CGPS_LPV_NOT_AVAIL)</t>
  </si>
  <si>
    <t xml:space="preserve">  mc_con_cwa_status(UNABLE_LPV_MINIMA)</t>
  </si>
  <si>
    <t xml:space="preserve">  mc_con_cwa_status(NO_APPR_INTEGRITY)</t>
  </si>
  <si>
    <t xml:space="preserve">  mc_con_cwa_status(CGPS_LPV_NOT_AVAIL) := </t>
  </si>
  <si>
    <t xml:space="preserve">     fmcdu_mon_label277_002b_class.cgps_lpv_unav;</t>
  </si>
  <si>
    <t xml:space="preserve">  mc_con_cwa_status(RAIM_NOT_AVAIL_AT_MAP) := </t>
  </si>
  <si>
    <t xml:space="preserve">      fmcdu_mon_label277_002b_class.unable_lpv_minima; </t>
  </si>
  <si>
    <t xml:space="preserve">  mc_con_cwa_status(NO_APPR_INTEGRITY) := </t>
  </si>
  <si>
    <t xml:space="preserve">     fmcdu_mon_label277_class.002b_no_apr_integrity;</t>
  </si>
  <si>
    <t>elsif mc_mon_flap_position_class &gt;= 15% and mc_mon_flap_position_class &lt; 35% then</t>
  </si>
  <si>
    <t>elsif mc_mon_flap_position_class &gt;= 35% and mc_mon_flap_position_class &lt; 65% then</t>
  </si>
  <si>
    <t>elsif mc_mon_flap_position_class &gt;= 65% and mc_mon_flap_position_class &lt; 85% then</t>
  </si>
  <si>
    <t>elsif mc_mon_flap_position_class &gt;= 85% and mc_mon_flap_position_class &lt;= 100% then</t>
  </si>
  <si>
    <t>The OFP shall monitor mc_mon_sel_airspeed_class.</t>
  </si>
  <si>
    <t>The OFP shall determine fmcdu_con_sel_cas_target_class.airspeed by converting mc_mon_sel_airspeed_class.airspeed.</t>
  </si>
  <si>
    <t>The OFP shall determine fmcdu_con_sel_cas_target_class.ssm as follows:</t>
  </si>
  <si>
    <t>if mc_mon_sel_airspeed_class.valid = True then</t>
  </si>
  <si>
    <t xml:space="preserve"> fmcdu_con_sel_cas_target_class.ssm = NORMAL OPERATION(11);</t>
  </si>
  <si>
    <t xml:space="preserve"> fmcdu_con_sel_cas_target_class.ssm = NCD(01);</t>
  </si>
  <si>
    <t>The OFP shall set the SDI field (bits 9 and 10) and all the remaining bits of the "Data" field of the 103[001] Selected (Target) CAS to zero.</t>
  </si>
  <si>
    <t>The OFP shall monitor mc_mon_qnh_class.</t>
  </si>
  <si>
    <t xml:space="preserve">The OFP shall determine fmcdu_con_afcs.capt_baro_std as follows: </t>
  </si>
  <si>
    <t>fmcdu_con_afcs.capt_baro_std = -mc_mon_qnh_class(&lt;LEFT&gt;)</t>
  </si>
  <si>
    <t>Note: the value shall be inverted since (for mc_mon_qnh_class we have: 0=STD, 1=BARO while for fmcdu_con_afcs.capt_baro_std we have: 0=BARO, 1=STD).</t>
  </si>
  <si>
    <t xml:space="preserve">The OFP shall determine fmcdu_con_afcs.fo_baro_std as follows: </t>
  </si>
  <si>
    <t xml:space="preserve">fmcdu_con_afcs.fo_baro_std =  -mc_mon_qnh_class(&lt;RIGHT&gt;) </t>
  </si>
  <si>
    <t>For further details about Label 276 [001a] AFCS STATUS please refer also to section 3.4.4.8.4.1.</t>
  </si>
  <si>
    <t>If ADC_FAIL is equal to “0” then the relative ADC source data is valid, otherwise the relative ADS source is invalid.</t>
  </si>
  <si>
    <t>The OFP shall determine the TAS source for EGI and Guidance data as in the following:</t>
  </si>
  <si>
    <t xml:space="preserve">if mc_mon_tas_valid_class(Onside) = VALID </t>
  </si>
  <si>
    <t xml:space="preserve">    use TAS data and validity from onside MC </t>
  </si>
  <si>
    <t xml:space="preserve">elsif mc_mon_tas_valid_class(Offside) = VALID </t>
  </si>
  <si>
    <t xml:space="preserve">    use TAS data and validity from offside MC</t>
  </si>
  <si>
    <t xml:space="preserve">    consider TAS validity as INVALID</t>
  </si>
  <si>
    <t xml:space="preserve">The FMS Bridge sends to the FMCDU all the DADS data with the following identification in the relative ARINC-429 labels:  </t>
  </si>
  <si>
    <t>elsif mc_mon_press_valid_class= Valid and mc_mon_adc_fail_class = Valid then</t>
  </si>
  <si>
    <t>The OFP shall determine fmcdu_con_true_air_speed_class.speed as in the following:</t>
  </si>
  <si>
    <t>if mc_mon_tas_class &gt;= 75 then</t>
  </si>
  <si>
    <t xml:space="preserve">  fmcdu_con_true_air_speed_class.speed := fmcdu_con_true_air_speed_class.speed;</t>
  </si>
  <si>
    <t xml:space="preserve">  fmcdu_con_true_air_speed_class.speed := 40;</t>
  </si>
  <si>
    <t>The OFP shall monitor mc_mon_tas_valid_class.</t>
  </si>
  <si>
    <t xml:space="preserve">   fmcdu_con_true_air_speed_class.ssm = FUNCTIONAL_TEST(10);</t>
  </si>
  <si>
    <t xml:space="preserve">elsif mc_mon_tas_valid_class = Valid and </t>
  </si>
  <si>
    <t xml:space="preserve">       mc_mon_adc_fail_class = Valid </t>
  </si>
  <si>
    <t xml:space="preserve">  fmcdu_con_true_air_speed_class.ssm = NORMAL_OPERATION(11); </t>
  </si>
  <si>
    <t xml:space="preserve">  fmcdu_con_true_air_speed_class.ssm = NCD(01); </t>
  </si>
  <si>
    <t>The OFP shall detemine fmcdu_con_altitude_rate_class.alt_rate as follows:</t>
  </si>
  <si>
    <t>elsif mc_mon_press_rt_valid_class = Valid and mc_mon_adc_fail_class = Valid then</t>
  </si>
  <si>
    <t>The OFP shall convert and transmit VOR and ADF Data Labels to the MC via the MIL-STD-1553 messages "VOR Data to MC” and “Nav/Comm Freq’s/LRU Power Control”.</t>
  </si>
  <si>
    <t>The OFP shall initialize mc_con_vor_ils_mb_status_class to Fail.</t>
  </si>
  <si>
    <t xml:space="preserve">     mc_con_vor_ils_mb_status_class = Fail;</t>
  </si>
  <si>
    <t>NOTE: The SSM of Label (032) [012] ADF Frequency can assume the following values:</t>
  </si>
  <si>
    <t>as defined in the FMS Bridge ICD [RD1].</t>
  </si>
  <si>
    <t>The OFP shall initialize mc_con_adf_1_status at value 'FAIL'</t>
  </si>
  <si>
    <t xml:space="preserve">    mc_con_adf_1_status = FAIL;</t>
  </si>
  <si>
    <t>The OFP shall convert and transmit TACAN Data Labels to the MC via the MIL-STD-1553 messages "TACAN Data to MC” and “Nav/Comm Freq’s/LRU Power Control”.</t>
  </si>
  <si>
    <t xml:space="preserve">NOTE: Label (035) DME/TACAN Frequency/Mode </t>
  </si>
  <si>
    <t xml:space="preserve">The OFP shall monitor tacan_mon_dme_distance_class. </t>
  </si>
  <si>
    <t>NOTE: Label (202) DME Distance</t>
  </si>
  <si>
    <t>The OFP shall determine mc_con_dme_distance_class as in the following:</t>
  </si>
  <si>
    <t xml:space="preserve">if tacan_mon_dme_tacan_freq_mode_class.chn_mode_matrix = Tracking Channel D </t>
  </si>
  <si>
    <t xml:space="preserve">    if tacan_mon_dme_distance_class.validity </t>
  </si>
  <si>
    <t xml:space="preserve">        mc_con_dme_distance_class.distance := tacan_mon_dme_distance_class.distance;</t>
  </si>
  <si>
    <t xml:space="preserve">        mc_con_dme_distance_class.valid := Valid;</t>
  </si>
  <si>
    <t xml:space="preserve">         mc_con_dme_distance_class.valid := Invalid;</t>
  </si>
  <si>
    <t xml:space="preserve">The OFP shall monitor tacan_mon_tacan_dme_dist_class </t>
  </si>
  <si>
    <t>NOTE: Label (201) TACAN (DME) Distance (BCD)</t>
  </si>
  <si>
    <t>The OFP shall determine mc_con_tacan_distance_class by converting tacan_mon_tacan_dme_dist_class.</t>
  </si>
  <si>
    <t>NOTE: Label (222) TACAN Bearing (Binary)</t>
  </si>
  <si>
    <t>The OFP shall determine mc_con_tacan_bearing_class.bearing as follows:</t>
  </si>
  <si>
    <t xml:space="preserve">  mc_con_tacan_bearing_class.bearing = tacan_mon_bearing_class.bearing / 180;</t>
  </si>
  <si>
    <t xml:space="preserve">     mc_con_tacan_distance_class.validity = Valid; </t>
  </si>
  <si>
    <t xml:space="preserve">     mc_con_tacan_distance_class.validity = Invalid; </t>
  </si>
  <si>
    <t xml:space="preserve">      mc_con_tacan_time_to_station_class = Valid;</t>
  </si>
  <si>
    <t xml:space="preserve">      mc_con_tacan_time_to_station_class = Invalid;</t>
  </si>
  <si>
    <t>The OFP shall initialize mc_con_tacan_status_class at value 'Fail'</t>
  </si>
  <si>
    <t xml:space="preserve">    mc_con_tacan_status_class = Fail;</t>
  </si>
  <si>
    <t>The OFP shall convert and trasmits “V/UHF-DF (DF-500)” data Labels to MC1 and MC2 via MIL-STD-1553 messages “ADF Data to MC” and “FMS Guidance Commands 1” according to the FMS Bridge ICD [RD1].</t>
  </si>
  <si>
    <t>NOTE: V/UHF-DF (DF-500) labels are the following:</t>
  </si>
  <si>
    <t>Label (130) Amplitude (V/UHF-DF (DF-500))</t>
  </si>
  <si>
    <t>The OFP shall determine mc_con_on_top_pos_ind as follows</t>
  </si>
  <si>
    <t>if fmcdu_mon_amplitued_class.validity = True then</t>
  </si>
  <si>
    <t xml:space="preserve">   if fmcdu_mon_amplitued_class.otpi = Detected then</t>
  </si>
  <si>
    <t xml:space="preserve">      mc_con_on_top_pos_ind := On;</t>
  </si>
  <si>
    <t xml:space="preserve">      mc_con_on_top_pos_ind := Off;   </t>
  </si>
  <si>
    <t xml:space="preserve">   mc_con_on_top_pos_ind := Off;   </t>
  </si>
  <si>
    <t xml:space="preserve">(*) See FMS Bridge ICD [RD1]. </t>
  </si>
  <si>
    <t>Label (162) Bearing and Label (162) [002a] BEARING to SARSAT WPT</t>
  </si>
  <si>
    <t>The OFP shall determine mc_con_vuhf_df_tuned_bearing as follows:</t>
  </si>
  <si>
    <t>if vuhf_df_mon_op_mode_class.op_mode = DF or</t>
  </si>
  <si>
    <t xml:space="preserve">   vuhf_df_mon_op_mode_class.op_mode = TACT_SCAN or</t>
  </si>
  <si>
    <t xml:space="preserve">   vuhf_df_mon_op_mode_class.op_mode = 121_SEARCH or</t>
  </si>
  <si>
    <t xml:space="preserve">   vuhf_df_mon_op_mode_class.op_mode = 243_SEARCH or</t>
  </si>
  <si>
    <t xml:space="preserve">   vuhf_df_mon_op_mode_class.op_mode = ARGOS_SEARCH </t>
  </si>
  <si>
    <t xml:space="preserve">   mc_con_vuhf_df_tuned_bearing.bearing := vuhf_df_mon_bearing_class.bearing;</t>
  </si>
  <si>
    <t xml:space="preserve">   mc_con_vuhf_df_tuned_bearing.validity := vuhf_df_mon_bearing_class.validity;</t>
  </si>
  <si>
    <t xml:space="preserve">   mc_con_brg_from_sarsat := BRG_from_DF;  </t>
  </si>
  <si>
    <t>elsif vuhf_df_mon_op_mode_class.op_mode = COSPAS_SARSAT_SEARCH or</t>
  </si>
  <si>
    <t xml:space="preserve">      vuhf_df_mon_op_mode_class.op_mode = SAR_SCAN </t>
  </si>
  <si>
    <t xml:space="preserve">then    </t>
  </si>
  <si>
    <t xml:space="preserve">   if Label (162)[002a] Bearing to SARSAT WPT” is detected (*) then</t>
  </si>
  <si>
    <t xml:space="preserve">      mc_con_vuhf_df_tuned_bearing.bearing := fmcdu_mon_bearing_to_sat_class.bearing;</t>
  </si>
  <si>
    <t xml:space="preserve">      mc_con_vuhf_df_tuned_bearing.validity := fmcdu_mon_bearing_to_sat_class.validity;      </t>
  </si>
  <si>
    <t xml:space="preserve">     mc_con_vuhf_df_tuned_bearing_class.bearing :=0;</t>
  </si>
  <si>
    <t xml:space="preserve">     mc_con_vuhf_df_tuned_bearing_class.validity := False;     </t>
  </si>
  <si>
    <t xml:space="preserve">   end if;    </t>
  </si>
  <si>
    <t xml:space="preserve">    mc_con_brg_from_sarsat := BRG_from_SARSAT;</t>
  </si>
  <si>
    <t xml:space="preserve">    mc_con_brg_from_sarsat := BRG_from_DF;</t>
  </si>
  <si>
    <t xml:space="preserve">       mc_con_vuhf_df_tuned_bearing_class.bearing :=0;</t>
  </si>
  <si>
    <t xml:space="preserve">     mc_con_vuhf_df_tuned_bearing_class.validity := False;</t>
  </si>
  <si>
    <t>(*) on onside(Input port #4) or offside port(Input port #8)</t>
  </si>
  <si>
    <t>Label (163) [002a] Range to SARSAT WPT</t>
  </si>
  <si>
    <t>The OFP shall determine mc_con_vuhf_df_tuned_sarsat_range_class as follows:</t>
  </si>
  <si>
    <t>if vuhf_df_mon_op_mode_classop_mode = COSPAS_SARSAT_SEARCH or</t>
  </si>
  <si>
    <t xml:space="preserve">   vuhf_df_mon_op_mode_class.op_mode = SAR_SCAN</t>
  </si>
  <si>
    <t xml:space="preserve">   if Label (163)[002a] Range to SARSAT WPT” is detected (*) then</t>
  </si>
  <si>
    <t xml:space="preserve">      mc_con_vuhf_df_tuned_sarsat_range.range := fmcdu_mon_range_to_sat_class.range;</t>
  </si>
  <si>
    <t xml:space="preserve">      mc_con_vuhf_df_tuned_sarsat_range.validity := fmcdu_mon_range_to_sat_class.validity;</t>
  </si>
  <si>
    <t xml:space="preserve">      mc_con_vuhf_df_tuned_sarsat_range.range := 0;  </t>
  </si>
  <si>
    <t xml:space="preserve">     mc_con_vuhf_df_tuned_sarsat_range.validity := Invalid;    </t>
  </si>
  <si>
    <t>Label (240) Operating Mode</t>
  </si>
  <si>
    <t>The OFP shall determine mc_con_vuhf_df_op_mode as follows:</t>
  </si>
  <si>
    <t xml:space="preserve">   mc_con_vuhf_df_op_mode := vuhf_mon_op_mode_class.op_mode;</t>
  </si>
  <si>
    <t>Note: the Operating Mode Code can assume the values defined in this table:</t>
  </si>
  <si>
    <t>Label (242) Frequency and Label (242) [002] SARSAT Frequency</t>
  </si>
  <si>
    <t>The OFP shall determine mc_con_vuhf_df_tuned_freq_mhz and mc_con_vuhf_df_tuned_freq_khz as follows:</t>
  </si>
  <si>
    <t xml:space="preserve">   mc_con_vuhf_df_tuned_freq_mhz.validity := TO_VALID(vuhf_df_mon_freq_class.validity);</t>
  </si>
  <si>
    <t xml:space="preserve">   mc_con_vuhf_df_tuned_freq_mhz.freq := vuhf_df_mon_freq_class.freq_mhz;  </t>
  </si>
  <si>
    <t xml:space="preserve">   mc_con_vuhf_df_tuned_freq_khz.freq : vuhf_df_mon_freq_class.freq_khz;</t>
  </si>
  <si>
    <t xml:space="preserve">   if Label (162) Frequency” is detected  then</t>
  </si>
  <si>
    <t xml:space="preserve">     mc_con_vuhf_df_tuned_freq_mhz.validity := TO_VALID(vuhf_df_mon_freq_class.validity);</t>
  </si>
  <si>
    <t xml:space="preserve">     mc_con_vuhf_df_tuned_freq_mhz.freq := vuhf_df_mon_freq_class.freq_mhz;  </t>
  </si>
  <si>
    <t xml:space="preserve">     mc_con_vuhf_df_tuned_freq_khz.freq : vuhf_df_mon_freq_class.freq_khz;</t>
  </si>
  <si>
    <t xml:space="preserve">     mc_con_vuhf_df_tuned_freq_mhz.validity := False</t>
  </si>
  <si>
    <t xml:space="preserve">     mc_con_vuhf_df_tuned_freq_mhz.freq := 0;</t>
  </si>
  <si>
    <t xml:space="preserve">     mc_con_vuhf_df_tuned_freq_khz.freq : 0;</t>
  </si>
  <si>
    <t>Where TO_VALID(x) is a function that if x is equal to 'True' returns 'Valid' otherwise returns 'Invalid', where x is a Boolean parameter.</t>
  </si>
  <si>
    <t>if vuhf_df_mon_op_mode_class.op_mode /= DF and then</t>
  </si>
  <si>
    <t xml:space="preserve">   vuhf_df_mon_op_mode_class.op_mode /= TACT_SCAN and then</t>
  </si>
  <si>
    <t xml:space="preserve">   vuhf_df_mon_op_mode_class.op_mode /= 121_SEARCH and then</t>
  </si>
  <si>
    <t xml:space="preserve">   vuhf_df_mon_op_mode_class.op_mode /= 243_SEARCH and then</t>
  </si>
  <si>
    <t xml:space="preserve">   vuhf_df_mon_op_mode_class.op_mode /= ARGOS_SEARCH and then</t>
  </si>
  <si>
    <t xml:space="preserve">   vuhf_df_mon_op_mode_class.op_mode /= COSPAS_SARSAT_SEARCH</t>
  </si>
  <si>
    <t xml:space="preserve">   vuhf_df_mon_op_mode_class.op_mode /= SAR_SCAN</t>
  </si>
  <si>
    <t xml:space="preserve">   mc_con_vuhf_df_tuned_bearing.bearing := 0;</t>
  </si>
  <si>
    <t xml:space="preserve">   mc_con_vuhf_df_tuned_bearing.validity := Invalid;</t>
  </si>
  <si>
    <t xml:space="preserve">   mc_con_vuhf_df_tuned_sarsat_range.bearing := 0;</t>
  </si>
  <si>
    <t xml:space="preserve">   mc_con_vuhf_df_tuned_sarsat_range.validity := Invalid;</t>
  </si>
  <si>
    <t xml:space="preserve">   mc_con_vuhf_df_tuned_freq_mhz.validity := Invalid;</t>
  </si>
  <si>
    <t xml:space="preserve">   mc_con_vuhf_df_tuned_freq_mhz.freq := 0;  </t>
  </si>
  <si>
    <t xml:space="preserve">   mc_con_vuhf_df_tuned_freq_khz.freq := 0;</t>
  </si>
  <si>
    <t>Label (350) CBIT Diagnostic/System status</t>
  </si>
  <si>
    <t xml:space="preserve">  mc_con_vuhf_df_status_validity_class := TO_VALID(fmcdu_mon_freq_class.validity);</t>
  </si>
  <si>
    <t xml:space="preserve">  mc_con_vuhf_df_system_status_class := vuhf_df_mon_cbit_class.system_status </t>
  </si>
  <si>
    <t xml:space="preserve">  mc_con_vuhf_df_rpu_status := vuhf_df_mon_cbit_class.rpu_500_status; </t>
  </si>
  <si>
    <t xml:space="preserve">  mc_con_vuhf_df_ant_status := vuhf_df_mon_cbit_class.ant_430_status;</t>
  </si>
  <si>
    <t>V/UHF-DF Status for ACAWS management</t>
  </si>
  <si>
    <t>The OFP shall determine mc_con_vuhfdf_status_class as in the following:</t>
  </si>
  <si>
    <t>if fmcdu_term_pow_crtl_cmd.vuhfdf = False  -- V/UHF-DF Powered Off</t>
  </si>
  <si>
    <t xml:space="preserve">   mc_con_vuhfdf_status_class := OFF;</t>
  </si>
  <si>
    <t xml:space="preserve">   if (fmsb_term_arinc_input_port_status(PORT_4) = INVALID  AND</t>
  </si>
  <si>
    <t xml:space="preserve">       fmsb_term_arinc_input_port_status(PORT_8) = INVALID)</t>
  </si>
  <si>
    <t xml:space="preserve">        OR </t>
  </si>
  <si>
    <t xml:space="preserve">      (fmsb_term_arinc_input_port_status(PORT_17) = INVALID) (*)</t>
  </si>
  <si>
    <t xml:space="preserve">       mc_con_vuhfdf_status_class := FAIL;</t>
  </si>
  <si>
    <t xml:space="preserve">       mc_con_vuhfdf_status_class:= OK;</t>
  </si>
  <si>
    <t xml:space="preserve">end if;   </t>
  </si>
  <si>
    <t>- If the OFP is in DUAL_MODE if shall compute only the status of onside EGI, that is EGI1 for BR1 and EGI2 for BR2 (depending on the CNI bus where it is working as BC).</t>
  </si>
  <si>
    <t>- If the OFP is in SINGLE_MODE it shall compute the status for both EGI 1 and EGI 2</t>
  </si>
  <si>
    <t>src_class</t>
  </si>
  <si>
    <t>(offside)</t>
  </si>
  <si>
    <t>term_</t>
  </si>
  <si>
    <t>ofp_</t>
  </si>
  <si>
    <t>S = egi_term_status_class</t>
  </si>
  <si>
    <t>* nc * = no change</t>
  </si>
  <si>
    <t xml:space="preserve">Table 39: ARINC 429 Labels containing EGI data </t>
  </si>
  <si>
    <t xml:space="preserve">fmsb_term_egi_sel_cmd_mode =  </t>
  </si>
  <si>
    <t xml:space="preserve">        fmcdu_mon_egi_ctrl_word_class.sel_cmd_mode</t>
  </si>
  <si>
    <t xml:space="preserve">if egi_mon_msg_29_in_flight_align_class = True then </t>
  </si>
  <si>
    <t xml:space="preserve">     fmsb_term_egi_msg_29_sel_mode = IFA</t>
  </si>
  <si>
    <t xml:space="preserve">elsif egi_mon_msg_29_stored_heading_align_class = True then   </t>
  </si>
  <si>
    <t xml:space="preserve">    fmsb_term_egi_msg_29_sel_mode = STORED_HEADING_ALIGN</t>
  </si>
  <si>
    <t xml:space="preserve">elsif egi_mon_msg_29_gc_align_class = True then </t>
  </si>
  <si>
    <t xml:space="preserve">    fmsb_term_egi_msg_29_sel_mode = GC_ALIGN</t>
  </si>
  <si>
    <t xml:space="preserve">elsif egi_mon_msg_29_navigate_class = True then </t>
  </si>
  <si>
    <t xml:space="preserve">    fmsb_term_egi_msg_29_sel_mode = NAVIGATE</t>
  </si>
  <si>
    <t xml:space="preserve">elsif egi_mon_msg_29_bath_align_class = True then </t>
  </si>
  <si>
    <t xml:space="preserve">    fmsb_term_egi_msg_29_sel_mode = BATH</t>
  </si>
  <si>
    <t xml:space="preserve">elsif egi_mon_msg_29_test_class = True then </t>
  </si>
  <si>
    <t xml:space="preserve">    fmsb_term_egi_msg_29_sel_mode = TEST</t>
  </si>
  <si>
    <t xml:space="preserve"> - if FMSBx BC-EGIz 26 message containts function select code only then    </t>
  </si>
  <si>
    <t xml:space="preserve">      fmsb_term_msg_26_type = SEL_CODE_ONLY_MSG </t>
  </si>
  <si>
    <t xml:space="preserve">  - if FMSBx BC-EGIz 26 message contains data (position or heading) then</t>
  </si>
  <si>
    <t xml:space="preserve">         fmsb_term_msg_26_type = DATA_MSG</t>
  </si>
  <si>
    <t>Once received a command mode from FMCDU (var: fmsb_term_egi_sel_cmd_mode) the OFP shall prepare message FMSBx BC-EGIz 26 as follows:</t>
  </si>
  <si>
    <t xml:space="preserve">       if fmsb_term_egi_sel_cmd_mode = NAVIGATE</t>
  </si>
  <si>
    <t xml:space="preserve">       then</t>
  </si>
  <si>
    <t xml:space="preserve">         egi_con_cmd_pos_func_code_class = NAVIGATE -- (00100) word 1, bit 1 to 5</t>
  </si>
  <si>
    <t xml:space="preserve">         Set to 0 all remaining bits of message FMSBx BC-EGIz 26</t>
  </si>
  <si>
    <t xml:space="preserve">         fmsb_term_msg_26_type = SEL_CODE_ONLY_MSG</t>
  </si>
  <si>
    <t xml:space="preserve">       elsif fmsb_term_egi_sel_cmd_mode = IFA</t>
  </si>
  <si>
    <t xml:space="preserve">         egi_con_cmd_pos_func_code_class = IFA -- (00011) word 1, bit 1 to 5         </t>
  </si>
  <si>
    <t xml:space="preserve">         egi_con_cmd_pos_data_id_code_class = PARAMETER_CODE  -- (01000) word 2, bit 5 to 9         </t>
  </si>
  <si>
    <t xml:space="preserve">         egi_con_misc_par_code_class = 16#00D5#</t>
  </si>
  <si>
    <t xml:space="preserve">   elsif ((fmsb_term_egi_sel_cmd_mode = GC_ALIGN or fmsb_term_egi_sel_cmd_mode = SH_ALIGN) </t>
  </si>
  <si>
    <t xml:space="preserve">           and (fmcdu_mon_egi_lat_init_class.validity = True and </t>
  </si>
  <si>
    <t xml:space="preserve">                  fmcdu_mon_egi_long_init_class.validity = True))  -- Valid SSM</t>
  </si>
  <si>
    <t xml:space="preserve">    -- Message re-transmission:</t>
  </si>
  <si>
    <t xml:space="preserve">    -- Check that the DATA_READY_FLAG_ACKNWLDG is reset to 0 within 2 sec of the re-transmission </t>
  </si>
  <si>
    <t>-- DUAL_MODE, FMS Bridge 1</t>
  </si>
  <si>
    <t xml:space="preserve">   egi_con_pressure_alt_class.valid(EGI_1) = Invalid</t>
  </si>
  <si>
    <t xml:space="preserve">   egi_con_baro_ref_alt_class.valid(EGI_1) = Invalid </t>
  </si>
  <si>
    <t xml:space="preserve">   egi_con_true_airspeed_class.valid (EGI_1) = Invalid</t>
  </si>
  <si>
    <t xml:space="preserve">   egi_con_pressure_alt_class.valid(EGI_2) = Invalid</t>
  </si>
  <si>
    <t xml:space="preserve">   egi_con_baro_ref_alt_class.valid(EGI_2) = Invalid </t>
  </si>
  <si>
    <t xml:space="preserve">   egi_con_true_airspeed_class.valid (EGI_2) = Invalid</t>
  </si>
  <si>
    <t>The OFP shall schedule both BC-RT and RT-RT transactions of the corresponding EGI messages(*) in the same minor frame.</t>
  </si>
  <si>
    <t>(*) i.e.messages with the same 'Msg Num' value, defined in Table of req. FMSB-005288</t>
  </si>
  <si>
    <t>Note: this is done in order to reduce the latency</t>
  </si>
  <si>
    <t>if egi_term_status_class(&lt;EGI_x&gt;) = EGI_Fail then</t>
  </si>
  <si>
    <t xml:space="preserve">    fmsb_term_msg_01_ssm_status_1_class = Failure_Warning</t>
  </si>
  <si>
    <t xml:space="preserve">    fmsb_term_msg_01_ssm_status_2_class = Failure_Warning</t>
  </si>
  <si>
    <t xml:space="preserve">    fmsb_term_msg_01_ssm_time_class  = Failure_Warning</t>
  </si>
  <si>
    <t>elsif egi_term_status_class(&lt;EGI_x&gt;) = GPS_Fail then</t>
  </si>
  <si>
    <t xml:space="preserve">    fmsb_term_msg_01_ssm_status_1_class = Normal_Operation</t>
  </si>
  <si>
    <t xml:space="preserve">    fmsb_term_msg_01_ssm_time_class = Failure_Warning then</t>
  </si>
  <si>
    <t>elsif egi_mon_utc_valid_class = Invalid then</t>
  </si>
  <si>
    <t xml:space="preserve">    fmsb_term_msg_01_ssm_status_2_class = Normal_Operation</t>
  </si>
  <si>
    <t xml:space="preserve">    fmsb_term_msg_01_ssm_time_class = NCD then</t>
  </si>
  <si>
    <t xml:space="preserve">   fmsb_term_msg_01_ssm_time_class = Normal_Operation</t>
  </si>
  <si>
    <t>&lt;EGI_x&gt; with x = 1,2 according to selected EGI (TERM: fmsb_term_selected_egi_class)</t>
  </si>
  <si>
    <t xml:space="preserve">    fmsb_term_msg_06_ssm_class = Failure_Warning</t>
  </si>
  <si>
    <t>elsif egi_mon_nav_data_valid_class = Valid then</t>
  </si>
  <si>
    <t xml:space="preserve">    fmsb_term_msg_06_ssm_class = Normal _Operation</t>
  </si>
  <si>
    <t xml:space="preserve">    fmsb_term_msg_06_ssm_class = NCD</t>
  </si>
  <si>
    <t xml:space="preserve">    fmsb_term_msg_11_ssm_class = Failure_Warning</t>
  </si>
  <si>
    <t xml:space="preserve">      elsif (egi_mon_sat_sel_msg_valid_class = Message_Valid and </t>
  </si>
  <si>
    <t xml:space="preserve">              egi_mon_deselecte_word_valid_class = Valid) then</t>
  </si>
  <si>
    <t xml:space="preserve">    fmsb_term_msg_11_ssm_class = Normal _Operation</t>
  </si>
  <si>
    <t xml:space="preserve">    fmsb_term_msg_11_ssm_class = NCD</t>
  </si>
  <si>
    <t>if (egi_term_status_class(&lt;EGI_x&gt;) = EGI_Fail) then</t>
  </si>
  <si>
    <t>elsif (egi_term_status_class(&lt;EGI_x&gt;) = Inertial_Fail) then</t>
  </si>
  <si>
    <t xml:space="preserve">elsif (egi_mon_msg_17_degraded_nav_ready_class = Ready or </t>
  </si>
  <si>
    <t xml:space="preserve">         egi_mon_msg_17_no_nav_data_class = Nav_Data_Available or</t>
  </si>
  <si>
    <t xml:space="preserve">         egi_mon_msg_17_attitude_ready_class = Ready or</t>
  </si>
  <si>
    <t xml:space="preserve">         egi_mon_msg_25_nav_ready_class = Ready) then  </t>
  </si>
  <si>
    <t xml:space="preserve">elsif (egi_mon_msg_19_attitude_ready_class = Ready OR </t>
  </si>
  <si>
    <t xml:space="preserve">        egi_mon_msg_19_degraded_nav_ready_class = Ready OR </t>
  </si>
  <si>
    <t>elsif (egi_mon_msg_25_no_nav_data_class = Nav_Data_Available)</t>
  </si>
  <si>
    <t>if egi_term_status_class(&lt;EGI_x&gt;) = EGI_Fail</t>
  </si>
  <si>
    <t>elsif egi_term_status_class(&lt;EGI_x&gt;) = Inertial_Fail then</t>
  </si>
  <si>
    <t xml:space="preserve">elsif egi_mon_msg_29_degraded_nav_ready_class = Ready or </t>
  </si>
  <si>
    <t>The OFP shall monitor egi_mon_fom_class</t>
  </si>
  <si>
    <t xml:space="preserve">fmcdu_con_all_egi_sol_fom_class.gps_fom = egi_mon_fom_class </t>
  </si>
  <si>
    <t xml:space="preserve">  if egi_mon_msg_29_off_class = True then </t>
  </si>
  <si>
    <t xml:space="preserve">     fmcdu_con_ins_sol_status_class.op_mode = OFF</t>
  </si>
  <si>
    <t xml:space="preserve">  elsif egi_mon_msg_29_standby_class = True then </t>
  </si>
  <si>
    <t xml:space="preserve">     fmcdu_con_ins_sol_status_class.op_mode = ON_STBY</t>
  </si>
  <si>
    <t xml:space="preserve">  elsif egi_mon_msg_29_gc_align_class = True then </t>
  </si>
  <si>
    <t xml:space="preserve">     fmcdu_con_ins_sol_status_class.op_mode = GC_ALIGN</t>
  </si>
  <si>
    <t xml:space="preserve">  elsif egi_mon_msg_29_stored_heading_align_class = True then </t>
  </si>
  <si>
    <t xml:space="preserve">     fmcdu_con_ins_sol_status_class.op_mode =  SH_ALIGN </t>
  </si>
  <si>
    <t xml:space="preserve">  elsif egi_mon_msg_29_in_flight_align_class = True then </t>
  </si>
  <si>
    <t xml:space="preserve">     fmcdu_con_ins_sol_status_class.op_mode = IFA </t>
  </si>
  <si>
    <t xml:space="preserve">  elsif egi_mon_msg_29_bath_align_class = True then </t>
  </si>
  <si>
    <t xml:space="preserve">     fmcdu_con_ins_sol_status_class.op_mode = BATH_ALIGN</t>
  </si>
  <si>
    <t xml:space="preserve">  elsif egi_mon_msg_29_navigate_class = True then </t>
  </si>
  <si>
    <t xml:space="preserve">     fmcdu_con_ins_sol_status_class.op_mode = NAVIGATION</t>
  </si>
  <si>
    <t xml:space="preserve">  elsif egi_mon_msg_29_narf_class = True then </t>
  </si>
  <si>
    <t xml:space="preserve">     fmcdu_con_ins_sol_status_class.op_mode = NARF</t>
  </si>
  <si>
    <t xml:space="preserve">  elsif egi_mon_msg_29_test_class = True then </t>
  </si>
  <si>
    <t xml:space="preserve">     fmcdu_con_ins_sol_status_class.op_mode = TEST</t>
  </si>
  <si>
    <t xml:space="preserve"> if egi_mon_msg_29_degraded_nav_ready_class = Ready </t>
  </si>
  <si>
    <t xml:space="preserve"> if egi_mon_msg_25_nav_ready_class = Ready </t>
  </si>
  <si>
    <t>ALIGN_TIME (egi_mon_align_time_class) is expressed in increments of 6 seconds</t>
  </si>
  <si>
    <t xml:space="preserve">if egi_mon_actual_rcvr_mode_class = TEST </t>
  </si>
  <si>
    <t xml:space="preserve">   fmcdu_con_gps_sol_status_class.op_mode = TEST </t>
  </si>
  <si>
    <t xml:space="preserve">elsif egi_mon_actual_rcvr_mode_class = INIT </t>
  </si>
  <si>
    <t xml:space="preserve">   fmcdu_con_gps_sol_status_class.op_mode = ON_INIT </t>
  </si>
  <si>
    <t xml:space="preserve">elsif egi_mon_actual_rcvr_mode_class = NAV </t>
  </si>
  <si>
    <t xml:space="preserve">   fmcdu_con_gps_sol_status_class.op_mode = NAVIGATION</t>
  </si>
  <si>
    <t xml:space="preserve">  fmcdu_con_gps_sol_status_class.gps_sol_failure = Fail </t>
  </si>
  <si>
    <t xml:space="preserve">  fmcdu_con_gps_sol_status_class.gps_sol_failure = OK</t>
  </si>
  <si>
    <t xml:space="preserve">   fmcdu_con_gps_sol_status_class.protect_solution = True</t>
  </si>
  <si>
    <t xml:space="preserve">   fmcdu_con_gps_sol_status_class.protect_solution = False</t>
  </si>
  <si>
    <t xml:space="preserve">    fmcdu_con_gps_sol_status_class.sis_mode = MIXED</t>
  </si>
  <si>
    <t xml:space="preserve">   fmcdu_con_gps_sol_status_class.sis_mode = SPS</t>
  </si>
  <si>
    <t>fmcdu_con_vdop_hdop_class.ssm = fmsb_term_msg_06_ssm_class</t>
  </si>
  <si>
    <t>fmcdu_con_vdop_hdop_class.gps_hor_dil = egi_mon_hdop_class</t>
  </si>
  <si>
    <t>fmcdu_con_vdop_hdop_class.gps_vert_dil = egi_mon_vdop_class</t>
  </si>
  <si>
    <t xml:space="preserve">    if  (mc_mon_tas_valid_class = Invalid or mc_mon_tas_class &lt; 40) (*)</t>
  </si>
  <si>
    <t xml:space="preserve">  fmcdu_con_drift_angle_class.sdi = fmsb_term_selected_egi_class</t>
  </si>
  <si>
    <t xml:space="preserve">   fmcdu_con_drift_angle_class.drift_angle = egi_mon_msg_25_pres_drift_angle_class * 180</t>
  </si>
  <si>
    <t>)</t>
  </si>
  <si>
    <t>The following notation will be adopted to define a symbol:</t>
  </si>
  <si>
    <t>For instance '#' will be defined as A739_char(23)</t>
  </si>
  <si>
    <t>The FMS Bridge shall decode each push button code received from FMCDU in accordance with the following Table:</t>
  </si>
  <si>
    <t>The OFP shall transmit each second and to each MCDU the Sub-System Identifier Label 172-739 with SSM</t>
  </si>
  <si>
    <t>When a the MCDU Identifier Label 377-039 is received, the OFP shall respond with an ACK within 200 ms, setting the MAL field according to the interrogating MCDU:</t>
  </si>
  <si>
    <t xml:space="preserve">           when MCDU#2 =&gt; MAL = 221 (octal)</t>
  </si>
  <si>
    <t xml:space="preserve">           when MCDU#3 =&gt; MAL = 222 (octal)</t>
  </si>
  <si>
    <t>Then OFP shall acquire from each MCDU the Sub-System Identifier Label 172-002d, ignoring the SAL field.</t>
  </si>
  <si>
    <t>The OFP shall set fmcdu_term_connection_enable_class according with fmcdu_mon_label_172_bridge_active below:</t>
  </si>
  <si>
    <t>if Dev_Id = 1 then -- Bridge 1</t>
  </si>
  <si>
    <t xml:space="preserve">   fmcdu_term_connection_class(mcdux) := </t>
  </si>
  <si>
    <t xml:space="preserve">      (fmcdu_mon_label_172_bridge_active_class(mcdux)=Bridge_1);</t>
  </si>
  <si>
    <t>else  -- Bridge 2</t>
  </si>
  <si>
    <t xml:space="preserve">    fmcdu_term_connection_class(mcdux) := </t>
  </si>
  <si>
    <t xml:space="preserve">       (fmcdu_mon_label_172_bridge_active_class(mcdux)=Bridge_2);</t>
  </si>
  <si>
    <t xml:space="preserve">If fmcdu_term_connection_class(mcdux) change from false to true </t>
  </si>
  <si>
    <t xml:space="preserve">   and then fmsb_mon_mcdu_ctrl_class(mcdux)/= None (0)</t>
  </si>
  <si>
    <t xml:space="preserve">    fmcdu_term_active_mode_class(mcdux)  = True</t>
  </si>
  <si>
    <t xml:space="preserve">    fmcdu_term_last_page(mcdux)                   = COMM_TUNE_INDEX</t>
  </si>
  <si>
    <t xml:space="preserve">    fmcdu_term_ctrl_class                                 = Bridge</t>
  </si>
  <si>
    <t xml:space="preserve">    Send RTS label to MCDU to start the Message Transfer Protocol Sequence</t>
  </si>
  <si>
    <t xml:space="preserve">The OFP shall ignore any Label _311 (SAL Label) from MCDUx if fmcdu_term_connection_enable_class (MCDUx)=False. </t>
  </si>
  <si>
    <t xml:space="preserve">The signals fmcdu_term_connection_enable_class shall initialized to True for the on side FMCDU and False for the offside FMCDU  </t>
  </si>
  <si>
    <t>If fmcdu_term_connection_enable_class = False the OFP shall set fmcdu_term_active_mode_class = False.</t>
  </si>
  <si>
    <t>The OFP shall schedule "MC ICDUx Soft Panel Display Text" 1553 messages according to the two tables hereunder:</t>
  </si>
  <si>
    <t xml:space="preserve">elsif fmcdu_term_psw_class(i).psbc = CLR and cwa_displayed_term = true </t>
  </si>
  <si>
    <t>When MC sends "IFF 2/3" page, the OFP shall set fmcdu_term_continuous_key_press_enable_class(i) = True, with i = 6L</t>
  </si>
  <si>
    <t xml:space="preserve">           fmsb_con_mcdu_key_press_class(i).ksn = fmcdu_term_psw_class(i).sn;</t>
  </si>
  <si>
    <t xml:space="preserve">           fmsb_con_mcdu_key_press_class(i).rpt = fmcdu_term_psw_class(i).r;</t>
  </si>
  <si>
    <t xml:space="preserve">          fmsb_con_mcdu_ctrl_class(i) = fmcdu_term_ctrl_class(i);</t>
  </si>
  <si>
    <t xml:space="preserve">          fmsb_con_mcdu_last_page(i) = fmcdu_term_last_page(i);</t>
  </si>
  <si>
    <t>-- Warm start</t>
  </si>
  <si>
    <t xml:space="preserve">   If (fmcdu_mon_input_label_class.cmd = ENQ (Enquire Word) </t>
  </si>
  <si>
    <t xml:space="preserve">           and then</t>
  </si>
  <si>
    <t xml:space="preserve">       mcdu_term_enq_class(i).req_type = Normal Transfer Requested</t>
  </si>
  <si>
    <t xml:space="preserve">       fmcdu_term_active_mode_class(i)  = true</t>
  </si>
  <si>
    <t xml:space="preserve">        reset_error_counter; </t>
  </si>
  <si>
    <t xml:space="preserve">       -- Re-Send Last Page displayed ():</t>
  </si>
  <si>
    <t xml:space="preserve">        -- Send RTS label to MCDU to start the Message Transfer Protocol Sequence</t>
  </si>
  <si>
    <t xml:space="preserve">        fmcdu_con_mal_data_class(i)= fmcdu_term_rts_class(i)        </t>
  </si>
  <si>
    <t xml:space="preserve">        -- Wait for 200 ms to receive a valid DC3 (CTS)</t>
  </si>
  <si>
    <t xml:space="preserve">    -- FMS-BRG-102116</t>
  </si>
  <si>
    <t xml:space="preserve">    wait 1 second</t>
  </si>
  <si>
    <t xml:space="preserve">  elsif  menu_text_error_counter_class(i) &lt; menu_text_max_error then</t>
  </si>
  <si>
    <t xml:space="preserve">      reset_wait ;</t>
  </si>
  <si>
    <t xml:space="preserve">      reset_error_counter;</t>
  </si>
  <si>
    <t>Where the Input are:</t>
  </si>
  <si>
    <t xml:space="preserve">and the Output are:  </t>
  </si>
  <si>
    <t>mcdu_</t>
  </si>
  <si>
    <t>active_</t>
  </si>
  <si>
    <t>The OFP shall display on the scratchpad all CWA messages received from the FMS using large font, even if the string received from FMS contains lowercase characters.</t>
  </si>
  <si>
    <t>Note: CNI CWA tagged as TBC (To Be Completed) are defined for Provision only, as reported in OCD [ref. RD2]</t>
  </si>
  <si>
    <t>After a Bulk Transfert request, the OFP shall ignore any new request for three seconds from the Bulk Transfer transmission initiation.</t>
  </si>
  <si>
    <t>ack(a..i)</t>
  </si>
  <si>
    <t xml:space="preserve">  A = fmcdu_term_bridge_msg_state.active</t>
  </si>
  <si>
    <t xml:space="preserve">  B = fmcdu_term_bridge_msg_state.ack</t>
  </si>
  <si>
    <t>The OFP shall update every 100ms the CWA_STATUS_TXT_DEF (CON: mc_con_cwa_status) message according to the following table:</t>
  </si>
  <si>
    <t>This section provides detailed information about COMM Radios (V/UHF1 and V/UHF2 and HF1) and their related FMCDU Pages, as described below:</t>
  </si>
  <si>
    <t>When COMM IFF hard key is depressed the OFP shall generate the COMM TUNE INDEX Page, containing information about Active (current) and Standby (previous) setting of the radio V/UHF1 and V/UHF2 and moreover the IFF selection field.</t>
  </si>
  <si>
    <t xml:space="preserve">The data defined in V/UHF COMM Radios sections are indexed by parameter VUHFn (VUHF1 or VUHF2) except where explicitly indicated. </t>
  </si>
  <si>
    <t>Message VU1(2) Status Data:</t>
  </si>
  <si>
    <t>Manual mode discrete:</t>
  </si>
  <si>
    <t>Message FMSB1/2-FMSB2/1 Exchange Data:</t>
  </si>
  <si>
    <t>The OFP shall monitor fmsb_mon_vuhf_power_class.</t>
  </si>
  <si>
    <t>The OFP shall monitor fmsb_mon_vuhf_cmd_class.</t>
  </si>
  <si>
    <t>The OFP shall monitor fmsb_mon_vuhf_maritime_mode_class.</t>
  </si>
  <si>
    <t>The OFP shall monitor fmsb_mon_vuhf_radio_no.</t>
  </si>
  <si>
    <t>The OFP shall monitor fmsb_mon_maritime_chan_no_class.</t>
  </si>
  <si>
    <t>The OFP shall monitor fmsb_mon_ship_shore_sel_class.</t>
  </si>
  <si>
    <t>The OFP shall monitor fmsb_mon_freq_set_class.</t>
  </si>
  <si>
    <t>The OFP shall monitor fmsb_mon_action.</t>
  </si>
  <si>
    <t>The OFP shall monitor fmsb_mon_comm_freq.</t>
  </si>
  <si>
    <t>The OFP shall monitor fmsb_mon_comm_preset.</t>
  </si>
  <si>
    <t>The OFP shall monitor fmsb_mon_vuhf_antenna_sel_class.</t>
  </si>
  <si>
    <t>The OFP shall monitor fmsb_mon_vuhf_channel_num.</t>
  </si>
  <si>
    <t>The OFP shall monitor fmsb_mon_vuhf_status_class.</t>
  </si>
  <si>
    <t>The OFP shall monitor fmsb_mon_vuhf_under_ctrl_class.</t>
  </si>
  <si>
    <t>This section provides information about MIL-STD-1553 Bus messages exchanged between FMS Bridges, V/UHF Radios and MCs, in accordance with the rate transmission and data definition specified in the FMS Bridge ICD [RD1].</t>
  </si>
  <si>
    <t>The OFP running on FMS Bridge 1, when operating as BC on Left MIL-STD 1553 bus, shall schedule the transmission of the message “VU1 Status Data” both RT-BC (from V/UHF1 radio to FMS Bridge 1) and RT-RT (from V/UHF1 radio to FMS Bridge 2).</t>
  </si>
  <si>
    <t>The OFP running on FMS Bridge 1, when operating as BC on Left MIL-STD 1553 bus, shall schedule three times, at 20 Hz rate, the transmission of the aperiodic message “VU1 Mode” (BC-RT) when a command to be delivered to the V/UHF1 radio is received from any MCDU under its control. .</t>
  </si>
  <si>
    <t>The OFP running on FMS Bridge 1, when operating as BBC on Right MIL-STD 1553 bus, shall schedule the transmission of the message “VU2 Status Data” (RT-BC).</t>
  </si>
  <si>
    <t>The OFP running on FMS Bridge 1 when operating as BBC on Right MIL-STD 1553 bus, shall schedule three times the transmission of the aperiodic message “VU2 Mode” (BC-RT) when a command to be delivered to the V/UHF2 radio is received from any MCDU under its control.</t>
  </si>
  <si>
    <t>When OFP running on FMS Bridge 1 as BC on Left bus detects the following condition:</t>
  </si>
  <si>
    <t xml:space="preserve">   (fmsb_mon_vuhf_cmd_class(VUHF_1) = Active   and</t>
  </si>
  <si>
    <t xml:space="preserve">   &lt;PREV&gt; fmsb_mon_vuhf_cmd_class(VUHF_1) = Not_Active)</t>
  </si>
  <si>
    <t xml:space="preserve"> it shall do the following:</t>
  </si>
  <si>
    <t xml:space="preserve">   1) if a tuning command from BR1 to V/UHF1 is still in progress then</t>
  </si>
  <si>
    <t xml:space="preserve">      wait for: </t>
  </si>
  <si>
    <t xml:space="preserve">             - response from V/UHF1 radio </t>
  </si>
  <si>
    <t xml:space="preserve">                  OR </t>
  </si>
  <si>
    <t xml:space="preserve">             - timeout expiration (2 sec)</t>
  </si>
  <si>
    <t xml:space="preserve">   end if </t>
  </si>
  <si>
    <t xml:space="preserve">   2) vuhf_term_under_ctrl_class(VUHF_1) := Not_Under_Ctrl;</t>
  </si>
  <si>
    <t xml:space="preserve">   3) fmsb_con_vuhf_under_ctrl_class(VUHF_1) := vuhf_term_under_ctrl_class(VUHF_1);</t>
  </si>
  <si>
    <t xml:space="preserve">   4) Schedule “VU1 Mode” from BR2 to V/UHF1 (RT-RT) as per ICD [RD1])</t>
  </si>
  <si>
    <t>NOTE: the TERM vuhf_term_under_ctrl_class indicates if the Bridge is in control of VUHF radio</t>
  </si>
  <si>
    <t>When OFP running on FMS Bridge 1 as BC on Left bus receives a command for the V/UHF1 radio from any MCDU under its control it shall perform the following operation:</t>
  </si>
  <si>
    <t xml:space="preserve">  1) wait 2 seconds since this condition is last verified:</t>
  </si>
  <si>
    <t xml:space="preserve">     (fmsb_mon_vuhf_cmd_class(VUHF_1) = Active and</t>
  </si>
  <si>
    <t xml:space="preserve">     &lt;PREV&gt; fmsb_mon_vuhf_cmd_class(VUHF_1) = Not_Active)</t>
  </si>
  <si>
    <t xml:space="preserve">   2) vuhf_term_under_ctrl_class(VUHF_1) := Under_Ctrl; </t>
  </si>
  <si>
    <t xml:space="preserve">   4) Schedule “VU1 Mode” from BR1 to V/UHF1 (BC-RT) as per ICD [RD1]</t>
  </si>
  <si>
    <t xml:space="preserve"> it shall set:</t>
  </si>
  <si>
    <t xml:space="preserve">     vuhf_term_under_ctrl_class(x) := Not_Under_Ctrl; </t>
  </si>
  <si>
    <t xml:space="preserve">     fmsb_con_vuhf_under_ctrl_class(x) := vuhf_term_under_ctrl_class(x);</t>
  </si>
  <si>
    <t>where x = VUHF_1 or VUHF_2</t>
  </si>
  <si>
    <t xml:space="preserve">   vuhf_term_under_ctrl_class(VUHF_x) := Not_Under_Ctrl </t>
  </si>
  <si>
    <t>the OFP shall keep updated all radio settings by monitoring:</t>
  </si>
  <si>
    <t>where x=1,2</t>
  </si>
  <si>
    <t xml:space="preserve">The OFP running on the Bridge  in control of the V/UHF1(2) radio uses the content of message “VU1(2) Status Data” for checking the proper execution of commands sent through "VU1 Mode" message. If received settings are different from commanded ones an error message will be raised. </t>
  </si>
  <si>
    <t>The OFP running on the other Bridge (not in control of the V/UHF1(2) radio) uses the content of the message “VU1(2) Status Data” for updating all relevant fields of the MCDU pages.</t>
  </si>
  <si>
    <t>The OFP running on FMS Bridge 2, when operating as BC on Right MIL-STD 1553 bus, shall schedule the transmission of the message “VU2 Status Data” both RT-BC (from V/UHF2 radio to FMS Bridge 2) and RT-RT (from V/UHF2 radio to FMS Bridge 1).</t>
  </si>
  <si>
    <t>The OFP running on FMS Bridge 2, when operating as BC on Right MIL-STD 1553 bus, shall schedule three times, the transmission of the aperiodic message “VU2 Mode” (BC-RT) when a command to be delivered to the V/UHF2 radio is received from any MCDU under its control.</t>
  </si>
  <si>
    <t>The OFP running on FMS Bridge 2, when operating as BBC on Left MIL-STD 1553 bus, shall schedule the transmission of the message “VU1 Status Data” (RT-BC).</t>
  </si>
  <si>
    <t>The OFP running on FMS Bridge 2, when operating as BBC on Left MIL-STD 1553 bus, shall schedule three times the transmission of the aperiodic message “VU1 Mode” (BC-RT) when a command to be delivered to the V/UHF1 radio is received from any MCDU under its control.</t>
  </si>
  <si>
    <t>When OFP running on FMS Bridge 2 as BC on Right bus detects the following condition:</t>
  </si>
  <si>
    <t xml:space="preserve">   (fmsb_mon_vuhf_cmd_class(VUHF_2) = Active and</t>
  </si>
  <si>
    <t xml:space="preserve">    &lt;PREV&gt; fmsb_mon_vuhf_cmd_class(VUHF_2) = Not_Active)</t>
  </si>
  <si>
    <t xml:space="preserve">   1) if a command sent from BR2 to V/UHF2 radio is still in progress then</t>
  </si>
  <si>
    <t xml:space="preserve">      wait for response from V/UHF2 radio or 2 sec time-out expiration</t>
  </si>
  <si>
    <t xml:space="preserve">    2) vuhf_term_under_ctrl_class(VUHF_2) := Not_Under_Ctrl;</t>
  </si>
  <si>
    <t xml:space="preserve">   3) fmsb_con_vuhf_under_ctrl_class(VUHF_2) := vuhf_term_under_ctrl_class(VUHF_2);</t>
  </si>
  <si>
    <t xml:space="preserve">   4) Schedule “VU2 Mode” from BR1 to V/UHF2 (RT-RT) as per ICD [RD1]</t>
  </si>
  <si>
    <t>When OFP running on FMS Bridge 2 as BC on Right bus receives a command for the V/UHF2 radio from any MCDU under its control it shall perform the following operation:</t>
  </si>
  <si>
    <t xml:space="preserve">  1) wait 2 seconds since this condition is verified:</t>
  </si>
  <si>
    <t xml:space="preserve">     (fmsb_mon_vuhf_cmd_class(VUHF_2) = Active and</t>
  </si>
  <si>
    <t xml:space="preserve">     &lt;PREV&gt; fmsb_mon_vuhf_cmd_class(VUHF_2) = Not_Active)</t>
  </si>
  <si>
    <t xml:space="preserve">   2) vuhf_term_under_ctrl_class(VUHF_2) := Under_Ctrl;</t>
  </si>
  <si>
    <t xml:space="preserve">   4) Schedule “VU2 Mode” from BR2 to V/UHF2 (BC-RT) as per ICD [RD1])</t>
  </si>
  <si>
    <t xml:space="preserve">     vuhf_term_under_ctrl_class(x) := Not_Under_Ctrl;</t>
  </si>
  <si>
    <t>if (fmsb_term_vu_12_rt_status_class = Failed  or</t>
  </si>
  <si>
    <t xml:space="preserve">    vuhf_mon_radio_go_no_go_status_class = Radio_Nogo (*) or</t>
  </si>
  <si>
    <t xml:space="preserve">    vuhf_mon_ant_go_no_go_status_class = Ant_Nogo (*) )</t>
  </si>
  <si>
    <t xml:space="preserve">   vuhf_term_fail_status_class = Fail</t>
  </si>
  <si>
    <t xml:space="preserve">   vuhf_term_fail_status_class = Good</t>
  </si>
  <si>
    <t>(*) data from message ”VU1/2 IBIT/PBIT Status”</t>
  </si>
  <si>
    <t>The OFP operating as BC on Onside bus(see Note) shall perform these operations:</t>
  </si>
  <si>
    <t>-- Fail conditions</t>
  </si>
  <si>
    <t xml:space="preserve">if &lt;prev&gt; vuhf_term_fail_status_class(x) = Good  and </t>
  </si>
  <si>
    <t xml:space="preserve">                vuhf_term_fail_status_class(x) = Fail </t>
  </si>
  <si>
    <t xml:space="preserve">        - save current VUHF settings </t>
  </si>
  <si>
    <t xml:space="preserve">        - fmsb_con_vuhf_status_class(x) := Fail</t>
  </si>
  <si>
    <t>-- Restore conditions</t>
  </si>
  <si>
    <t xml:space="preserve">elsif &lt;prev&gt; vuhf_term_fail_status_class(x) = Fail and </t>
  </si>
  <si>
    <t xml:space="preserve">                    vuhf_term_fail_status_class(x) = Good </t>
  </si>
  <si>
    <t xml:space="preserve">    -  initialize radio using the VUHF settings saved before</t>
  </si>
  <si>
    <t xml:space="preserve">    -  fmsb_con_vuhf_status_class(x) := Fail</t>
  </si>
  <si>
    <t xml:space="preserve">x=VUHF1 on the Left Bus x=VUHF2 on the Right Bus, as described at the beginning of this section. </t>
  </si>
  <si>
    <t xml:space="preserve">   mc_con_vuhf_manual_ctrl_class := vuhf_term_manual_ctrl_class</t>
  </si>
  <si>
    <t xml:space="preserve">   mc_con_vuhf_status_class := VU_OFF</t>
  </si>
  <si>
    <t xml:space="preserve">  mc_con_vuhf_status_class := Fail</t>
  </si>
  <si>
    <t xml:space="preserve">  mc_con_vuhf_status_class := Unable_to_tune</t>
  </si>
  <si>
    <t xml:space="preserve">   mc_con_vuhf_status_class := VU_OK</t>
  </si>
  <si>
    <t>vuhf_term_power_status_class(&lt;LEFT&gt;) = fmcdu_term_pow_crtl_cmd.vuhf1</t>
  </si>
  <si>
    <t>vuhf_term_power_status_class(&lt;RIGHT&gt;) = fmcdu_term_pow_crtl_cmd.vuhf2</t>
  </si>
  <si>
    <t>(See Section 3.4.4.7 - Equipment Power Control)</t>
  </si>
  <si>
    <t>The OFP operating as BC on onside MIL-STD 1553 bus shall notify the current onside radio tuned frequency (TERM: vuhf_term_tune_status_class) to MC1 as follows:</t>
  </si>
  <si>
    <t>If vuhf_term_tune_status_class = Unable_to_tune then</t>
  </si>
  <si>
    <t xml:space="preserve">  mc_con_freq_ascii_class := NULL_STRING(*);</t>
  </si>
  <si>
    <t xml:space="preserve">   convert vuhf_term_freq_class into a string : TEMP_STRING</t>
  </si>
  <si>
    <t xml:space="preserve">   mc_con_freq_ascii_class := TEMP_STRING</t>
  </si>
  <si>
    <t xml:space="preserve">   mc_con_comm_control_class := VUx;</t>
  </si>
  <si>
    <t>(*) String containing all the characters set ASCII code = '0'</t>
  </si>
  <si>
    <t>vuhf_term_freq_class = vuhf_term_tuned_freq_class + vuhf_term_tuned_offset_class</t>
  </si>
  <si>
    <t>The OFP operating as BC on onside MIL-STD 1553 bus shall set:</t>
  </si>
  <si>
    <t>mc_con_tuned_band_class := vuhf_term_tuned_band_class;</t>
  </si>
  <si>
    <t>mc_con_modulation_class := vuhf_term_tuned_modul_class;</t>
  </si>
  <si>
    <t>mc_con_maritime_mode_class := vuhf_term_mt_mode_class;</t>
  </si>
  <si>
    <t>mc_con_cr_modes_class := TR_PLUS_G;</t>
  </si>
  <si>
    <t>mc_con_antenna_sel_class := vuhf_term_antenna_sel_class;</t>
  </si>
  <si>
    <t>Note: BR1 transmits VUHF1 data to MC1 while BR2 transmits VUHF2 data to MC2</t>
  </si>
  <si>
    <t>The OFP shall set CNI CWA Maintenance Advisory Message “VU1(2) FAIL” as in the following:</t>
  </si>
  <si>
    <t xml:space="preserve">  if vuhf_term_fail_status_class(VUHF_x) = Fail then </t>
  </si>
  <si>
    <t xml:space="preserve">     vuhf_term_cwa_sys_msg_class := VUx_Fail;</t>
  </si>
  <si>
    <t>x=1,2</t>
  </si>
  <si>
    <t>if OFP act as BC on onside bus (not reversionary mode) then</t>
  </si>
  <si>
    <t xml:space="preserve">  case OWN_DEV_ID is</t>
  </si>
  <si>
    <t xml:space="preserve">    when BRIDGE_1 =&gt; </t>
  </si>
  <si>
    <t xml:space="preserve">      -- Failure conditions:</t>
  </si>
  <si>
    <t xml:space="preserve">      if (a 1553 CBIT error on Right bus is detected) or else </t>
  </si>
  <si>
    <t xml:space="preserve">         (no activity on Right bus is detected for at least 2 seconds)</t>
  </si>
  <si>
    <t xml:space="preserve">      then </t>
  </si>
  <si>
    <t xml:space="preserve">          fmsb_term_rt_fail_class(VUHF2) := True;</t>
  </si>
  <si>
    <t xml:space="preserve">      -- Restore conditions:</t>
  </si>
  <si>
    <t xml:space="preserve">      elsif (a 1553 CBIT error on Right bus is no more detected) or else </t>
  </si>
  <si>
    <t xml:space="preserve">             (activity on Right bus is detected for at least 2 seconds)</t>
  </si>
  <si>
    <t xml:space="preserve">      then      </t>
  </si>
  <si>
    <t xml:space="preserve">    when BRIDGE_2 =&gt; </t>
  </si>
  <si>
    <t xml:space="preserve">       -- Failure conditions:</t>
  </si>
  <si>
    <t xml:space="preserve">      if (a 1553 CBIT error on Left bus is detected) or else </t>
  </si>
  <si>
    <t xml:space="preserve">         (no activity on Left bus is detected for at least 2 seconds)</t>
  </si>
  <si>
    <t xml:space="preserve">         fmsb_term_rt_fail_class(VUHF1) := True;</t>
  </si>
  <si>
    <t xml:space="preserve">     elsif (a 1553 CBIT error on Left bus is no more detected) or else </t>
  </si>
  <si>
    <t xml:space="preserve">            (activity on Left bus is detected for at least 2 seconds)</t>
  </si>
  <si>
    <t xml:space="preserve">  end case;     </t>
  </si>
  <si>
    <t>In the following sections the COMM TUNE INDEX PAGE fields* related to only VUHF Radio are taken into account.</t>
  </si>
  <si>
    <t>* A general description is provided in COMM Radios paragraph.</t>
  </si>
  <si>
    <t>The OFP shall ignore LSK 2L, 4L 6L, 2R and 4R.</t>
  </si>
  <si>
    <t>(where LSKs = Line Select Keys).</t>
  </si>
  <si>
    <t>As concerns COMM TUNE INDEX Page data, the OFP shall generates all V/UHF data related to rows from 2 to 9 of the Figure shown in the HLR FMSB-045870.</t>
  </si>
  <si>
    <t>otherwise the field shall be left blank.</t>
  </si>
  <si>
    <t>where A739_char(74) is equal to the "LEFT POINTING SOLID CARET" (◄)</t>
  </si>
  <si>
    <t>where A739_char(73) is equal to the "RIGHT POINTING SOLID CARET"  (►)</t>
  </si>
  <si>
    <t>The OFP shall determine the VUHF frequency band (vuhf_term_tuned_band_class) of the tuned frequency (vuhf_term_freq_class) according to the following algorithm:</t>
  </si>
  <si>
    <t xml:space="preserve">  if ((vuhf_term_freq_class&gt;= 30.0 and </t>
  </si>
  <si>
    <t xml:space="preserve">        vuhf_term_freq_class &lt;= 87.975)  </t>
  </si>
  <si>
    <t xml:space="preserve">       or </t>
  </si>
  <si>
    <t xml:space="preserve">     (vuhf_term_freq_class &gt;= 108 and </t>
  </si>
  <si>
    <t xml:space="preserve">     vuhf_term_freq_class &lt;= 173.975))   </t>
  </si>
  <si>
    <t xml:space="preserve">     vuhf_term_tuned_band_class = VHF</t>
  </si>
  <si>
    <t xml:space="preserve"> elsif(vuhf_term_freq_class &gt;= 225.0 and </t>
  </si>
  <si>
    <t xml:space="preserve">         vuhf_term_freq_class &lt;= 511.975)</t>
  </si>
  <si>
    <t xml:space="preserve">if discr_mon_vuhf_manual_mode_class = Nominal_Operation </t>
  </si>
  <si>
    <t>The OFP shall display in row 5 and 9 for columns from 6 to 24, all characters in White (including blanks) with Underscore set:</t>
  </si>
  <si>
    <t>If LSK 6R is depressed, the OFP shall send the key code 3C (hex) to MC.</t>
  </si>
  <si>
    <t>NOTE: the presentation of IFF Menu Page is in charge of the MC.</t>
  </si>
  <si>
    <t>where A739_char(71) is is equal to ↔ (See Req. FMSB-007261)</t>
  </si>
  <si>
    <t xml:space="preserve">if vuhf_term_power_status_class = On and </t>
  </si>
  <si>
    <t xml:space="preserve">  if vuhf_term_mt_mode_class(VUHF_1) = Off </t>
  </si>
  <si>
    <t xml:space="preserve">   LSK “3L” is pressed </t>
  </si>
  <si>
    <t xml:space="preserve">  if vuhf_term_mt_mode_class(VUHF_2) = Off </t>
  </si>
  <si>
    <t xml:space="preserve">if vuhf_term_power_status_class = Off or </t>
  </si>
  <si>
    <t xml:space="preserve">   vuhf_term_manual_ctrl_class = Manual and </t>
  </si>
  <si>
    <t xml:space="preserve">    the OFP shall display the PAGE(“VU1 TUNE”)</t>
  </si>
  <si>
    <t xml:space="preserve">NOTE: it is necessary to ensure access to VU1 TUNE Page also when the Radio is in "degraded" (Off, Fail, Manual) conditions </t>
  </si>
  <si>
    <t xml:space="preserve">    the OFP shall display the PAGE(“VU2 TUNE”)</t>
  </si>
  <si>
    <t xml:space="preserve">NOTE: it is necessary to ensure access to VU2 TUNE Page also when the Radio is in "degraded" (Off, Fail, Manual) conditions </t>
  </si>
  <si>
    <t xml:space="preserve">   vuhf_term_manual_ctrl_class = Manual </t>
  </si>
  <si>
    <t xml:space="preserve">      vuhf_term_manual_ctrl_class = Not_Manual </t>
  </si>
  <si>
    <t xml:space="preserve">   if vuhf_term_mt_mode_class = Off  </t>
  </si>
  <si>
    <t xml:space="preserve">      if not vuhf_term_tuned_valid_class </t>
  </si>
  <si>
    <t xml:space="preserve">     else -- Valid</t>
  </si>
  <si>
    <t xml:space="preserve">         if PRESET.ID valid then  </t>
  </si>
  <si>
    <t xml:space="preserve">            vuhf_term_active_id_class = PRESET.ID -- See Note 1</t>
  </si>
  <si>
    <t xml:space="preserve">        else</t>
  </si>
  <si>
    <t xml:space="preserve">            vuhf_term_active_id_class = "-----"</t>
  </si>
  <si>
    <t xml:space="preserve">        end if        </t>
  </si>
  <si>
    <t xml:space="preserve">        vuhf_term_active_id_class = "-----"</t>
  </si>
  <si>
    <t xml:space="preserve">      else</t>
  </si>
  <si>
    <t xml:space="preserve">        vuhf_term_active_id_class = vuhf_term_tuned_mt_ch_id_class -- See Note 2</t>
  </si>
  <si>
    <t>Note 1: for the Preset List data please refer to section "PRESETS VUn Pages".</t>
  </si>
  <si>
    <t xml:space="preserve">Note 2: an Identifier can be entered together with the Maritime Channel, for instance the string "ABCDE/18" shall set Maritime Channel 18 and associates to it the Identifier "ABCDE".  This Identifier is saved locally and not in NVM (see req. FMSB-007681 and FMSB-007720). </t>
  </si>
  <si>
    <t xml:space="preserve">      vuhf_term_active_freq_class = vuhf_term_freq_class</t>
  </si>
  <si>
    <t>(*) See section 3.4.4.16.4 "Tuning via COMM TUNE INDEX Page" for the tuning validity specifications (FMSB-007607, FMSB-007679, FMSB-007681)</t>
  </si>
  <si>
    <t>NOTE: if vuhf_term_active_freq_class = "---.---" then FONT shall be SMALL.</t>
  </si>
  <si>
    <t xml:space="preserve">  ((vuhf_term_emerg_status_class /= Off) and </t>
  </si>
  <si>
    <t xml:space="preserve">   (vuhf_term_guard_freq_class = 121.500 or </t>
  </si>
  <si>
    <t xml:space="preserve">    vuhf_term_guard_freq_class = 243.000) </t>
  </si>
  <si>
    <t xml:space="preserve">    else  -- MT ON</t>
  </si>
  <si>
    <t xml:space="preserve">   if vuhf_term_mt_mode_class = Off   -- Maritime OFF</t>
  </si>
  <si>
    <t xml:space="preserve">  vuhf_term_alert_class = "FAIL" </t>
  </si>
  <si>
    <t xml:space="preserve">elsif vuhf_term_manual_ctrl_class = Manual  </t>
  </si>
  <si>
    <t xml:space="preserve">  vuhf_term_alert_class = "MAN"</t>
  </si>
  <si>
    <t>elsif fmsb_term_rt_fail_class = True</t>
  </si>
  <si>
    <t xml:space="preserve">   vuhf_term_alert_class = "    "</t>
  </si>
  <si>
    <t xml:space="preserve">    -- Maritime OFF </t>
  </si>
  <si>
    <t xml:space="preserve">   -- Set Standby Preset List Number:</t>
  </si>
  <si>
    <t xml:space="preserve">         vuhf_term_standby_id_class = &lt;prev&gt;vuhf_term_active_id_class         </t>
  </si>
  <si>
    <t xml:space="preserve">   else -- Maritime ON </t>
  </si>
  <si>
    <t xml:space="preserve">      if not vuhf_term_tuned_valid_class then</t>
  </si>
  <si>
    <t xml:space="preserve">     -- Set Maritime Channel:</t>
  </si>
  <si>
    <t xml:space="preserve">      if &lt;prev&gt; vuhf_term_active_ch_class = ""</t>
  </si>
  <si>
    <t xml:space="preserve">          vuhf_term_standby_ch_class = "--"</t>
  </si>
  <si>
    <t xml:space="preserve">         vuhf_term_standby_ch_class = &lt;prev&gt; vuhf_term_active_ch_class</t>
  </si>
  <si>
    <t xml:space="preserve">      end if       </t>
  </si>
  <si>
    <t>The OFP shall determine the Active/Standby Identifier and the Active/Standby Preset List Number associated with the Active/Standby Frequency on the basis of the Preset List stored in NVM.</t>
  </si>
  <si>
    <t>The OFP shall determine for each new entered frequency (vuhf_term_freq_class) the following TERMS:</t>
  </si>
  <si>
    <t xml:space="preserve">   vuhf_term_tuned_valid_class := True;</t>
  </si>
  <si>
    <t xml:space="preserve">   vuhf_term_tuned_freq_class := vuhf_term_freq_class;</t>
  </si>
  <si>
    <t xml:space="preserve">   vuhf_term_tuned_offset_class := 0;</t>
  </si>
  <si>
    <t xml:space="preserve">   vuhf_term_tuned_modul_class := modulation computed according to req FMSB-045775</t>
  </si>
  <si>
    <t xml:space="preserve">if frequencies is the range 118.000 MHz - 136.975 MHz then </t>
  </si>
  <si>
    <t xml:space="preserve">    vuhf_term_tuned_valid_class := Validity (*)</t>
  </si>
  <si>
    <t xml:space="preserve">    vuhf_term_tuned_freq_class := Tuning Frequency to Radio (MHz) (*) </t>
  </si>
  <si>
    <t xml:space="preserve">    vuhf_term_tuned_offset_class := Tuning Offset to Radio (KHz) (*)</t>
  </si>
  <si>
    <t xml:space="preserve">   vuhf_term_tuned_modul_class := AM; </t>
  </si>
  <si>
    <t>NOTE: vuhf_term_freq_class = vuhf_term_tuned_freq_class + vuhf_term_tuned_offset_class</t>
  </si>
  <si>
    <t xml:space="preserve">   vuhf_term_prev_freq_class = vuhf_term_freq_class</t>
  </si>
  <si>
    <t xml:space="preserve">   vuhf_term_freq_class = &lt;NEW&gt; valid frequency</t>
  </si>
  <si>
    <t xml:space="preserve">    vuhf_con_offset_sign_class = Plus (=1)</t>
  </si>
  <si>
    <t xml:space="preserve">    vuhf_term_freq_class = &lt;NEW&gt; valid frequency</t>
  </si>
  <si>
    <t xml:space="preserve">    vuhf_term_prev_freq_class = last Frequency active when Maritime Mode was OFF;</t>
  </si>
  <si>
    <t>(  (vuhf_term_power_status_class = On and</t>
  </si>
  <si>
    <t xml:space="preserve">    vuhf_term_fail_status_class = Good and</t>
  </si>
  <si>
    <t xml:space="preserve">    vuhf_term_manual_ctrl_class = Not_Manual and</t>
  </si>
  <si>
    <t xml:space="preserve">    vuhf_term_mt_mode_class = Off and -- Maritime OFF</t>
  </si>
  <si>
    <t xml:space="preserve">    vuhf_term_emerg_status_class = Off) </t>
  </si>
  <si>
    <t xml:space="preserve">    and then</t>
  </si>
  <si>
    <t xml:space="preserve">    (vuhf_mon_freq_class /= &lt;prev&gt; vuhf_mon_freq_class) </t>
  </si>
  <si>
    <t xml:space="preserve">     or else</t>
  </si>
  <si>
    <t xml:space="preserve">    (vuhf_mon_offset_class /= &lt;prev&gt; vuhf_mon_offset_class) </t>
  </si>
  <si>
    <t xml:space="preserve">      -- radio tuning successful:          </t>
  </si>
  <si>
    <t xml:space="preserve">     vuhf_term_tune_status_class := Tuning_Ok;              </t>
  </si>
  <si>
    <t xml:space="preserve">elsif </t>
  </si>
  <si>
    <t xml:space="preserve">      Turns the “Active” Fields (1-4) in Color = AMBER and Font = SMALL</t>
  </si>
  <si>
    <t xml:space="preserve">      vuhf_term_cwa_sys_msg_class = Invalid_Vux_Tune;      </t>
  </si>
  <si>
    <t xml:space="preserve">      vuhf_term_tune_status_class := Unable_to_tune;     </t>
  </si>
  <si>
    <t xml:space="preserve">      fmsb_con_vuhf_status_class := Invalid_Tune;</t>
  </si>
  <si>
    <t xml:space="preserve">end if;      </t>
  </si>
  <si>
    <t>if vuhf_term_under_ctrl_class(VUHF_x) = Not_Under_Ctrl</t>
  </si>
  <si>
    <t xml:space="preserve">    if fmsb_mon_vuhf_status_class(VUHF_x) = Invalid_Tune</t>
  </si>
  <si>
    <t xml:space="preserve">      vuhf_term_cwa_sys_msg_class(VUHF_x) = Invalid_Vux_Tune;      </t>
  </si>
  <si>
    <t xml:space="preserve">      vuhf_term_tune_status_class(VUHF_x) := Unable_to_tune;     </t>
  </si>
  <si>
    <t xml:space="preserve">IF (vuhf_term_power_status_class = On and  </t>
  </si>
  <si>
    <t xml:space="preserve">    vuhf_term_fail_status_class = Good and </t>
  </si>
  <si>
    <t xml:space="preserve">    vuhf_term_manual_ctrl_class = Not_Manual and </t>
  </si>
  <si>
    <t xml:space="preserve">    vuhf_term_emerg_status_class = Off and</t>
  </si>
  <si>
    <t xml:space="preserve">    vuhf_term_mt_mode_class = Off and </t>
  </si>
  <si>
    <t xml:space="preserve">    IDENTIFIER is entered in the scratchpad and </t>
  </si>
  <si>
    <t xml:space="preserve">    LSK 1(3)R is pressed)</t>
  </si>
  <si>
    <t xml:space="preserve">  IF IDENTIFIER is not composed of n alphanumeric chars (n:=2..5) THEN</t>
  </si>
  <si>
    <t xml:space="preserve">      vuhf_term_advisory_msg_class := Invalid_Entry; </t>
  </si>
  <si>
    <t xml:space="preserve">  ELSIF IDENTIFIER not in NVM THEN</t>
  </si>
  <si>
    <t xml:space="preserve">      vuhf_term_advisory_msg_class := Not_In_Db;</t>
  </si>
  <si>
    <t xml:space="preserve">  ELSE  -- VALID value</t>
  </si>
  <si>
    <t xml:space="preserve">    vuhf_term_prev_freq_class := vuhf_term_freq_class;</t>
  </si>
  <si>
    <t xml:space="preserve">    vuhf_term_freq_class := PRESET.FREQ assoc. to entered IDENTIFIER;</t>
  </si>
  <si>
    <t xml:space="preserve">    vuhf_con_freq_class := vuhf_term_tuned_freq_class;</t>
  </si>
  <si>
    <t xml:space="preserve">    vuhf_con_modul_class := vuhf_term_tuned_modul_class;</t>
  </si>
  <si>
    <t xml:space="preserve">    vuhf_con_offset_class := vuhf_term_tuned_offset_class;</t>
  </si>
  <si>
    <t xml:space="preserve">    vuhf_con_offset_sign_class := Plus;</t>
  </si>
  <si>
    <t xml:space="preserve">    Update COMM TUNE PAGE accordingly;</t>
  </si>
  <si>
    <t xml:space="preserve">  END IF;</t>
  </si>
  <si>
    <t xml:space="preserve">    a NUMBER is entered in the scratchpad and </t>
  </si>
  <si>
    <t xml:space="preserve">  IF NUMBER is not in the range [1,80] THEN</t>
  </si>
  <si>
    <t xml:space="preserve">  ELSIF NUMBER has no Active Frequency associated in NVM THEN</t>
  </si>
  <si>
    <t xml:space="preserve">  ELSE  -- VALID PRESET LIST value </t>
  </si>
  <si>
    <t xml:space="preserve">    vuhf_term_freq_class := PRESET.FREQ assoc. to entered NUMBER;</t>
  </si>
  <si>
    <t xml:space="preserve">      Update COMM TUNE PAGE accordingly;</t>
  </si>
  <si>
    <t>The OFP shall store in NVM, for every VUHF radio the following data:</t>
  </si>
  <si>
    <t>and update them when a new valid Maritime Channel tuning is commanded to V/UHF1(2) or detected as Maritime Channel Change by the OFP not controlling the radio.</t>
  </si>
  <si>
    <t xml:space="preserve">   vuhf_term_mt_mode_class = On and</t>
  </si>
  <si>
    <t xml:space="preserve">   vuhf_term_emerg_status_class = Off</t>
  </si>
  <si>
    <t xml:space="preserve">  IF a valid Maritime Channel is entered  </t>
  </si>
  <si>
    <t xml:space="preserve">  THEN  </t>
  </si>
  <si>
    <t xml:space="preserve">     IF Maritime Channel is preceded by alphanum. string (from 2 to 5 chars) with a separation “/” </t>
  </si>
  <si>
    <t xml:space="preserve">        -- Update Active Identifier:</t>
  </si>
  <si>
    <t xml:space="preserve">        vuhf_term_tuned_mt_ch_id_class = &lt;NEW&gt; Maritime Channel Identifier</t>
  </si>
  <si>
    <t xml:space="preserve">     END IF;</t>
  </si>
  <si>
    <t xml:space="preserve">     vuhf_term_prev_tuned_mt_ch_class = vuhf_term_tuned_mt_ch_class</t>
  </si>
  <si>
    <t xml:space="preserve">     -- Update Maritime Channel:</t>
  </si>
  <si>
    <t xml:space="preserve">     vuhf_term_tuned_mt_ch_class = &lt;NEW&gt; Maritime Channel</t>
  </si>
  <si>
    <t xml:space="preserve">     vuhf_con_marit_channel_class = vuhf_term_tuned_mt_ch_class</t>
  </si>
  <si>
    <t xml:space="preserve">     vuhf_con_marit_station_class = vuhf_term_marit_station_class</t>
  </si>
  <si>
    <t xml:space="preserve">     --Communicate the Identifier-MT Channel association to the other Bridge:</t>
  </si>
  <si>
    <t xml:space="preserve">     fmsb_con_vuhf_channel_num := vuhf_term_tuned_mt_ch_class;</t>
  </si>
  <si>
    <t xml:space="preserve">     fmsb_con_comm_preset := vuhf_term_tuned_mt_ch_id_class;</t>
  </si>
  <si>
    <t xml:space="preserve">     fmsb_con_action := Assign_of_an_Ident_to_a_MT_Ch_VUHF;</t>
  </si>
  <si>
    <t xml:space="preserve">  ELSE -- Maritime Channel not valid</t>
  </si>
  <si>
    <t xml:space="preserve">    IF a valid Frequency is entered </t>
  </si>
  <si>
    <t xml:space="preserve">       Perform Tuning operation as per FMSB-007609 </t>
  </si>
  <si>
    <t xml:space="preserve">    END IF;   </t>
  </si>
  <si>
    <t xml:space="preserve">  END IF;  </t>
  </si>
  <si>
    <t>Note 1: it is possibile to associate an Identifier to a Maritime Channel: as an example entering the string "A1B2C/18" allows to command Maritime Channel 18 and to associate to it the Identifier "A1B2C". This identifier is "temporary" and it is not saved in the NVM.</t>
  </si>
  <si>
    <t xml:space="preserve">if vuhf_term_power_status_class = On and  </t>
  </si>
  <si>
    <t xml:space="preserve">   vuhf_term_fail_status_class = Good and </t>
  </si>
  <si>
    <t xml:space="preserve">   vuhf_mon_marit_channel_class /= &lt;PREV&gt;vuhf_mon_marit_channel_class</t>
  </si>
  <si>
    <t xml:space="preserve">    -- Update Standby Maritime Channel:</t>
  </si>
  <si>
    <t xml:space="preserve">    vuhf_term_prev_tuned_mt_ch_class := fmsb_mon_maritime_chan_no_class;</t>
  </si>
  <si>
    <t xml:space="preserve">   -- Update Active Maritime Channel:</t>
  </si>
  <si>
    <t xml:space="preserve">    vuhf_term_tuned_mt_ch_class := vuhf_mon_marit_channel_class;</t>
  </si>
  <si>
    <t xml:space="preserve">   Update COMM TUNE INDEX Page accordingly;    </t>
  </si>
  <si>
    <t>(*)  in the following formats:</t>
  </si>
  <si>
    <t xml:space="preserve"> 1) Maritime Channel </t>
  </si>
  <si>
    <t xml:space="preserve"> 2) Identifier/Channel </t>
  </si>
  <si>
    <t xml:space="preserve"> 3) Frequency </t>
  </si>
  <si>
    <t>NOTE: Frequency is taked into account if 1) and 2) are not valid (see FMSB-007681)</t>
  </si>
  <si>
    <t xml:space="preserve">   --Swap Active and Standby values:</t>
  </si>
  <si>
    <t xml:space="preserve">  IF vuhf_term_mt_mode_class = Off</t>
  </si>
  <si>
    <t xml:space="preserve">     vuhf_term_freq_class &lt;--&gt; vuhf_term_prev_freq_class</t>
  </si>
  <si>
    <t xml:space="preserve">     vuhf_term_tuned_offset_class &lt;--&gt; vuhf_term_prev_tuned_offset_class</t>
  </si>
  <si>
    <t xml:space="preserve">   Check that tuning is successful (See Note)  </t>
  </si>
  <si>
    <t xml:space="preserve">    -- Maritime Mode switch from ON to OFF    </t>
  </si>
  <si>
    <t xml:space="preserve">   IF vuhf_term_mt_mode_class = Off AND</t>
  </si>
  <si>
    <t xml:space="preserve">      &lt;PREV&gt;vuhf_term_mt_mode_class = On</t>
  </si>
  <si>
    <t xml:space="preserve">    -- Maritime Mode switch from OFF to ON</t>
  </si>
  <si>
    <t xml:space="preserve">   ELSIF vuhf_term_mt_mode_class = On AND</t>
  </si>
  <si>
    <t xml:space="preserve">      &lt;PREV&gt;vuhf_term_mt_mode_class = Off</t>
  </si>
  <si>
    <t xml:space="preserve">IF vuhf_term_under_ctrl_class(VUHF_x) = Not_Under_Ctrl </t>
  </si>
  <si>
    <t xml:space="preserve">   -- Maritime  Mode transition from ON to OFF </t>
  </si>
  <si>
    <t xml:space="preserve">   if &lt;PREV&gt; vuhf_mon_marit_mode_class = Mt_On </t>
  </si>
  <si>
    <t xml:space="preserve">      vuhf_mon_marit_mode_class = Mt_Off</t>
  </si>
  <si>
    <t xml:space="preserve">       vuhf_term_mt_mode_class := Off;</t>
  </si>
  <si>
    <t xml:space="preserve">       Retrieve from NVM:</t>
  </si>
  <si>
    <t xml:space="preserve">       - vuhf_term_freq_class</t>
  </si>
  <si>
    <t xml:space="preserve">       - vuhf_term_prev_freq_class</t>
  </si>
  <si>
    <t xml:space="preserve">   -- Maritime  Mode transition from OFF to ON</t>
  </si>
  <si>
    <t xml:space="preserve">   elsif &lt;PREV&gt; vuhf_mon_marit_mode_class = Mt_Off</t>
  </si>
  <si>
    <t xml:space="preserve">      vuhf_mon_marit_mode_class = Mt_On</t>
  </si>
  <si>
    <t xml:space="preserve">       vuhf_term_mt_mode_class := On;   </t>
  </si>
  <si>
    <t xml:space="preserve">       - vuhf_term_tuned_mt_ch_class </t>
  </si>
  <si>
    <t xml:space="preserve">       - vuhf_term_prev_tuned_mt_ch_class </t>
  </si>
  <si>
    <t xml:space="preserve">       - vuhf_term_marit_station_class</t>
  </si>
  <si>
    <t xml:space="preserve">  Update COMM TUNE INDEX Page and VUn MARITIME TUNE Page Fields accordingly;</t>
  </si>
  <si>
    <t xml:space="preserve">       restore Active/Standby Frequency </t>
  </si>
  <si>
    <t xml:space="preserve">IF(vuhf_term_under_ctrl_class(VUHF_x) = Not_Under_Ctrl AND </t>
  </si>
  <si>
    <t xml:space="preserve">    vuhf_mon_marit_mode_class(VUHF_x) = Mt_Off AND </t>
  </si>
  <si>
    <t xml:space="preserve">   vuhf_term_emerg_status_class(VUHF_x) = Off) </t>
  </si>
  <si>
    <t xml:space="preserve">    AND  </t>
  </si>
  <si>
    <t xml:space="preserve">    (vuhf_mon_freq_class(VUHF_x) = 121.500 OR</t>
  </si>
  <si>
    <t xml:space="preserve">     vuhf_mon_freq_class(VUHF_x) = 243.000 )    </t>
  </si>
  <si>
    <t xml:space="preserve">    if vuhf_mon_freq_class(VUHF_x) = 121.500 then</t>
  </si>
  <si>
    <t xml:space="preserve">        vuhf_term_emerg_status_class(VUHF_x) := Em_121;</t>
  </si>
  <si>
    <t xml:space="preserve">   elsif vuhf_mon_freq_class(VUHF_x) = 243.000 then</t>
  </si>
  <si>
    <t xml:space="preserve">        vuhf_term_emerg_status_class(VUHF_x) := Em_243;</t>
  </si>
  <si>
    <t xml:space="preserve">   Save Active and Standby Frequency   </t>
  </si>
  <si>
    <t xml:space="preserve">ELSIF (vuhf_term_under_ctrl_class(VUHF_x) = Not_Under_Ctrl) AND </t>
  </si>
  <si>
    <t xml:space="preserve">            vuhf_mon_marit_mode_class(VUHF_x) = Mt_Off) </t>
  </si>
  <si>
    <t xml:space="preserve">            AND</t>
  </si>
  <si>
    <t xml:space="preserve">            (vuhf_term_emerg_status_class(VUHF_x) = Em_121 AND</t>
  </si>
  <si>
    <t xml:space="preserve">             vuhf_mon_freq_class(VUHF_x) /= 121.500)</t>
  </si>
  <si>
    <t xml:space="preserve">            OR</t>
  </si>
  <si>
    <t xml:space="preserve">            (vuhf_term_emerg_status_class(VUHF_x) = Em_243 AND</t>
  </si>
  <si>
    <t xml:space="preserve">             vuhf_mon_freq_class(VUHF_x) /= 243.000)</t>
  </si>
  <si>
    <t xml:space="preserve">   vuhf_term_emerg_status_class(VUHF_x) := Off;</t>
  </si>
  <si>
    <t xml:space="preserve">   Restore Active and Standby Frequency   </t>
  </si>
  <si>
    <t xml:space="preserve">   Update VUn MARITIME TUNE and COMM TUNE INDEX Page Fields accordingly </t>
  </si>
  <si>
    <t xml:space="preserve">   vuhf_mon_marit_mode_class(VUHF_x) = Mt_On AND </t>
  </si>
  <si>
    <t xml:space="preserve">   vuhf_term_emerg_status_class(VUHF_x) = Off AND  </t>
  </si>
  <si>
    <t xml:space="preserve">   vuhf_mon_marit_channel_class(VUHF_x) = 16)  (*)   </t>
  </si>
  <si>
    <t xml:space="preserve">   vuhf_term_emerg_status_class(VUHF_x) := Em_16;</t>
  </si>
  <si>
    <t xml:space="preserve">ELSIF (vuhf_term_under_ctrl_class(VUHF_x) = Not_Under_Ctrl AND </t>
  </si>
  <si>
    <t xml:space="preserve">       vuhf_mon_marit_mode_class(VUHF_x) = Mt_On AND </t>
  </si>
  <si>
    <t xml:space="preserve">       vuhf_term_emerg_status_class(VUHF_x) = Em_16 AND</t>
  </si>
  <si>
    <t xml:space="preserve">       vuhf_mon_marit_channel_class(VUHF_x) /= 16)</t>
  </si>
  <si>
    <t xml:space="preserve">   vuhf_term_emerg_status_class(VUHF_x) := Off;  </t>
  </si>
  <si>
    <t xml:space="preserve">If vuhf_term_emerg_status_class(VUHF_x) := Em_121 or </t>
  </si>
  <si>
    <t xml:space="preserve">    vuhf_term_emerg_status_class(VUHF_x) := Em_243</t>
  </si>
  <si>
    <t xml:space="preserve">    update VUn TUNE page accordingly</t>
  </si>
  <si>
    <t xml:space="preserve">NOTE: the OFP shall behave as it was activated by Emergency 121/243 command in VUn TUNE page </t>
  </si>
  <si>
    <t>If vuhf_term_tuned_mt_ch_class = 16</t>
  </si>
  <si>
    <t>NOTE: the OFP shall behave as it was activated by Emergency ON command VUn MARITIME TUNE page.</t>
  </si>
  <si>
    <t>IF (vuhf_term_power_status_class(VUHF_x) = Off)</t>
  </si>
  <si>
    <t xml:space="preserve">     AND</t>
  </si>
  <si>
    <t xml:space="preserve">    (a valid Frequency OR Identifier OR Preset List Number is entered)   </t>
  </si>
  <si>
    <t xml:space="preserve">    AND </t>
  </si>
  <si>
    <t xml:space="preserve">   (LSK 1(3)R pressed)</t>
  </si>
  <si>
    <t xml:space="preserve">   mc_con_on_req.vu_x := ON_REQUEST; </t>
  </si>
  <si>
    <t xml:space="preserve">   mc_con_off_req.vu_x := NO_ACTION;</t>
  </si>
  <si>
    <t xml:space="preserve">   fmcdu_con_pow_crtl_cmd.mode = COMMAND;  -- Set bit 9 to 1 </t>
  </si>
  <si>
    <t xml:space="preserve">   fmcdu_con_pow_crtl_cmd.vuhf_x = True;  </t>
  </si>
  <si>
    <t xml:space="preserve">         fmsb_con_vuhf_power_class(VUHF_x)=On; -- See Note</t>
  </si>
  <si>
    <t>Note: the value shall be reset when the radio will be powered off.</t>
  </si>
  <si>
    <t>IF (vuhf_term_under_ctrl_class(VUHF_x) = Not_Under_Ctrl) AND</t>
  </si>
  <si>
    <t xml:space="preserve">    (mc_mon_on_req.vu_x = ON_REQUEST)</t>
  </si>
  <si>
    <t xml:space="preserve">   fmcdu_con_pow_crtl_cmd.mode = COMMAND; -- See Note 1</t>
  </si>
  <si>
    <t xml:space="preserve">   fmcdu_con_pow_crtl_cmd.vuhf_x = True;</t>
  </si>
  <si>
    <t xml:space="preserve">         fmsb_con_vuhf_power_class(VUHF_x)=On; -- See Note 2</t>
  </si>
  <si>
    <t>Note 1: fmcdu_con_pow_crtl_cmd.mode shall be reset to 'STATUS' 'when the OFP receives the acknowledge from FMCDU (See Req. FMSB-005930)</t>
  </si>
  <si>
    <t xml:space="preserve">Note 2: the value shall be reset to 'Off' when the radio will be powered off. </t>
  </si>
  <si>
    <t>IF (vuhf_term_power_status_class(VUHF_x)  = Off) AND</t>
  </si>
  <si>
    <t xml:space="preserve">    (a INVALID Frequency OR Identifier OR Preset List Number is entered) AND   </t>
  </si>
  <si>
    <t xml:space="preserve">    (LSK 1(3)R is pressed)</t>
  </si>
  <si>
    <t xml:space="preserve">   vuhf_term_advisory_msg_class = Invalid_Entry:</t>
  </si>
  <si>
    <t xml:space="preserve">  vuhf_term_mt_mode_class := Off;</t>
  </si>
  <si>
    <t xml:space="preserve">  vuhf_term_oper_mode_class := TR_G;</t>
  </si>
  <si>
    <t xml:space="preserve">  vuhf_term_squelch_state_class := Enabled;</t>
  </si>
  <si>
    <t xml:space="preserve">  IF vuhf_term_freq_class = 121.500 MHz then </t>
  </si>
  <si>
    <t xml:space="preserve">     vuhf_term_emerg_status_class := Em_121;</t>
  </si>
  <si>
    <t xml:space="preserve">  ELSIF vuhf_term_freq_class = 243.000 MHz then </t>
  </si>
  <si>
    <t xml:space="preserve">     vuhf_term_emerg_status_class := Em_243;</t>
  </si>
  <si>
    <t xml:space="preserve">     vuhf_term_emerg_status_class := Off;</t>
  </si>
  <si>
    <t xml:space="preserve">  END IF;   </t>
  </si>
  <si>
    <t xml:space="preserve">  vuhf_term_prev_freq_class := Active Frequency retrieved from NVM</t>
  </si>
  <si>
    <t xml:space="preserve">  vuhf_term_freq_class := entered Frequency</t>
  </si>
  <si>
    <t xml:space="preserve">  Update VUn TUNE and COMM TUNE INDEX pages</t>
  </si>
  <si>
    <t xml:space="preserve">  IF VUHF PBIT is completed within 45 seconds then</t>
  </si>
  <si>
    <t xml:space="preserve">    --Commands to the radio</t>
  </si>
  <si>
    <t xml:space="preserve">    vuhf_con_marit_mode_class := Off;</t>
  </si>
  <si>
    <t xml:space="preserve">    vuhf_con_rt_mode_class := TR_G;</t>
  </si>
  <si>
    <t xml:space="preserve">    vuhf_con_squelch_class := On;</t>
  </si>
  <si>
    <t xml:space="preserve">    vuhf_con_freq_class := computed as per FMSB-007607 </t>
  </si>
  <si>
    <t xml:space="preserve">    vuhf_con_offset_class := computed as per FMSB-007607  </t>
  </si>
  <si>
    <t xml:space="preserve">    vuhf_con_modul_class := computed as per FMSB-045775 </t>
  </si>
  <si>
    <t xml:space="preserve">    check the successful tuning as specified in “Tuning by entering Frequency” paragraph</t>
  </si>
  <si>
    <t xml:space="preserve">     vuhf_term_power_status_class = On</t>
  </si>
  <si>
    <t xml:space="preserve">    - Set Power_On_by_Command = True;</t>
  </si>
  <si>
    <t xml:space="preserve">   - read Maritime Mode from NVM (*) (TERM: vuhf_term_mt_mode_class) </t>
  </si>
  <si>
    <t xml:space="preserve">   - perform the following action:</t>
  </si>
  <si>
    <t xml:space="preserve">   case vuhf_term_mt_mode_class is</t>
  </si>
  <si>
    <t xml:space="preserve">      when Off =&gt;   -- Maritime OFF   </t>
  </si>
  <si>
    <t xml:space="preserve">          Read from NVM:</t>
  </si>
  <si>
    <t xml:space="preserve">              vuhf_term_tuned_freq_class </t>
  </si>
  <si>
    <t xml:space="preserve">         if Data retrieved from NVM are not valid set:</t>
  </si>
  <si>
    <t xml:space="preserve">             vuhf_term_freq_class = 30.000 MHz</t>
  </si>
  <si>
    <t xml:space="preserve">     when On =&gt;  -- Maritime ON </t>
  </si>
  <si>
    <t xml:space="preserve">           vuhf_term_tuned_mt_ch_class</t>
  </si>
  <si>
    <t xml:space="preserve">           vuhf_term_tuned_mt_ch_class = 6</t>
  </si>
  <si>
    <t xml:space="preserve">           vuhf_term_prev_tuned_mt_ch_class = 6</t>
  </si>
  <si>
    <t xml:space="preserve">  end case</t>
  </si>
  <si>
    <t xml:space="preserve">   - get Manual Mode discrete state</t>
  </si>
  <si>
    <t xml:space="preserve">   - populate accordingly the fields of the V/UHF1(2) relevant pages.</t>
  </si>
  <si>
    <t>(*) If Maritime Mode state is not retrievable from NVM the OFP shall set vuhf_term_mt_mode_class := Off</t>
  </si>
  <si>
    <t>NOTE: Power_On_by_Command is an internal variable that indicates if the V/UHF1(2) radio has been powered due to a POWER ON/OFF command (not by entry in the scratchpad)</t>
  </si>
  <si>
    <t xml:space="preserve">    Message VU Status Data is correctly received within 45 sec after switch on (See Note) </t>
  </si>
  <si>
    <t xml:space="preserve"> the OFP shall perform the following operations:</t>
  </si>
  <si>
    <t xml:space="preserve">  1) Command the radio as follows:</t>
  </si>
  <si>
    <t xml:space="preserve">   2) Tag the radio under its control and notify it to other Bridge:</t>
  </si>
  <si>
    <t>fmsb_con_vuhf_under_ctrl_class = Under_Ctrl</t>
  </si>
  <si>
    <t xml:space="preserve">  2) Check the successful tuning as spec. in “Tuning by entering Frequency” paragraph.</t>
  </si>
  <si>
    <t>Otherwise (timeout expiration) the OFP shall perform the following operations:</t>
  </si>
  <si>
    <t xml:space="preserve">  1) Stop checking VU Status Data </t>
  </si>
  <si>
    <t xml:space="preserve">  2) Turns the Active Fields (1-4) into amber color small font</t>
  </si>
  <si>
    <t xml:space="preserve">The FMS Bridge shall wait the V/UHF PBIT completion, before to start operations on the radio. The PBIT can be considered completed when 1553 Message VU1(2) Status Data is correctly provided by the V/UHF radio. </t>
  </si>
  <si>
    <t>At power up the OFP running on Bridge 1 and not BBC on Right bus shall get Standby settings from other Bridge:</t>
  </si>
  <si>
    <t xml:space="preserve"> vuhf_term_mt_mode_class(VUHF_2) := fmsb_mon_vuhf_maritime_mode_class(VUHF_2); </t>
  </si>
  <si>
    <t xml:space="preserve"> vuhf_term_prev_tuned_freq_class(VUHF_2) := fmsb_mon_freq_set_class(VUHF_2) + fmsb_mon_stdby_offset_class(VUHF_2);</t>
  </si>
  <si>
    <t xml:space="preserve"> vuhf_term_prev_tuned_mt_ch_class(VUHF_2) := fmsb_mon_maritime_chan_no_class(VUHF_2)</t>
  </si>
  <si>
    <t xml:space="preserve"> vuhf_term_marit_station_class(VUHF_2) := fmsb_mon_ship_shore_sel_class(VUHF_2);</t>
  </si>
  <si>
    <t>and update consequently in NVM the following data:</t>
  </si>
  <si>
    <t>At power up the OFP running on Bridge 2 and not BBC on Left bus shall get Standby settings from other Bridge:</t>
  </si>
  <si>
    <t xml:space="preserve"> vuhf_term_mt_mode_class(VUHF_1) := fmsb_mon_vuhf_maritime_mode_class(VUHF_1); </t>
  </si>
  <si>
    <t xml:space="preserve"> vuhf_term_prev_tuned_freq_class(VUHF_1) := fmsb_mon_freq_set_class(VUHF_1)  + fmsb_mon_stdby_offset_class(VUHF_1);</t>
  </si>
  <si>
    <t xml:space="preserve"> vuhf_term_prev_tuned_mt_ch_class(VUHF_1) := fmsb_mon_maritime_chan_no_class(VUHF_1)</t>
  </si>
  <si>
    <t xml:space="preserve"> vuhf_term_marit_station_class(VUHF_1) := fmsb_mon_ship_shore_sel_class(VUHF_1);</t>
  </si>
  <si>
    <t>The OFP shall keep updated the following data:</t>
  </si>
  <si>
    <t xml:space="preserve"> fmsb_con_vuhf_maritime_mode_class(VUHF_x) := vuhf_term_mt_mode_class(VUHF_x)         </t>
  </si>
  <si>
    <t xml:space="preserve"> fmsb_con_freq_set_class(VUHF_x) := vuhf_term_prev_tuned_freq_class(VUHF_x) + fmsb_mon_stdby_offset_class(VUHF_x);</t>
  </si>
  <si>
    <t xml:space="preserve"> fmsb_con_maritime_chan_no_class(VUHF_x) := vuhf_term_prev_tuned_mt_ch_class(VUHF_x)</t>
  </si>
  <si>
    <t xml:space="preserve"> fmsb_con_ship_shore_sel_class(VUHF_x) := vuhf_term_marit_station_class(VUHF_x) </t>
  </si>
  <si>
    <t xml:space="preserve">NOTE: fmsb_con_vuhf_radio_no identifies which VUHF radio the data contained in the following fields refer to. Its value cycles periodically from 'VUHF1' to 'VUHF2'  </t>
  </si>
  <si>
    <t>IF Power_On_by_Command = True AND</t>
  </si>
  <si>
    <t xml:space="preserve">   vuhf_term_under_ctrl_class(VUHF_x) := Not_Under_Ctrl</t>
  </si>
  <si>
    <t>the OFP shall do the following:</t>
  </si>
  <si>
    <t xml:space="preserve">       save Active and Standby Frequency </t>
  </si>
  <si>
    <t xml:space="preserve">       save Active and Standby Maritime Channels and Ship/Shore selection</t>
  </si>
  <si>
    <t>IF (vuhf_term_under_ctrl_class(VUHF_x) := Not_Under_Ctrl) AND</t>
  </si>
  <si>
    <t xml:space="preserve">     (vuhf_term_mt_mode_class = Off)</t>
  </si>
  <si>
    <t xml:space="preserve">     IF &lt;prev&gt; vuhf_term_manual_ctrl_class = Not_Manual AND</t>
  </si>
  <si>
    <t xml:space="preserve">                       vuhf_term_manual_ctrl_class = Manual </t>
  </si>
  <si>
    <t xml:space="preserve">       save Active and Standby Frequency;</t>
  </si>
  <si>
    <t xml:space="preserve">      Update COMM TUNE INDEX and VUn TUNE Page Fields accordingly;</t>
  </si>
  <si>
    <t xml:space="preserve">    ELSIF &lt;prev&gt; vuhf_term_manual_ctrl_class = Manual AND</t>
  </si>
  <si>
    <t xml:space="preserve">                           vuhf_term_manual_ctrl_class = Not_Manual </t>
  </si>
  <si>
    <t xml:space="preserve">    THEN</t>
  </si>
  <si>
    <t xml:space="preserve">       retrieve Active/Standby Frequency;</t>
  </si>
  <si>
    <t xml:space="preserve">       Update COMM TUNE INDEX and VUn TUNE Page Fields accordingly;</t>
  </si>
  <si>
    <t xml:space="preserve">   END IF;</t>
  </si>
  <si>
    <t xml:space="preserve">     (vuhf_term_mt_mode_class = On)</t>
  </si>
  <si>
    <t xml:space="preserve">       save Active and Standby Maritime Channels and Ship/Shore selection;</t>
  </si>
  <si>
    <t>The OPF shall display:</t>
  </si>
  <si>
    <t>When LSK 6R is pressed the OFP shall generates the COMM TUNE INDEX Page.</t>
  </si>
  <si>
    <t>The OFP shall ignore LSK 4R and 5R.</t>
  </si>
  <si>
    <t xml:space="preserve">   Active_ID = "OFF" </t>
  </si>
  <si>
    <t xml:space="preserve">   Active_ID = "FAIL" </t>
  </si>
  <si>
    <t xml:space="preserve">   Active_ID = "MANUAL"</t>
  </si>
  <si>
    <t>elsif vuhf_term_emerg_status_class /= Off</t>
  </si>
  <si>
    <t xml:space="preserve">   Active_ID = "EMERG"</t>
  </si>
  <si>
    <t xml:space="preserve">   Active_ID = "NO CTRL"</t>
  </si>
  <si>
    <t xml:space="preserve">Note: When the radio is in Manual Mode, or when the FMS Bridge is unable to control the offside radio, Field 2 is blank, therefore Field 1 can be extended to column 6/7 to display the strings MANUAL or NO CTRL. </t>
  </si>
  <si>
    <t>IF vuhf_term_power_status_class = Off or</t>
  </si>
  <si>
    <t xml:space="preserve">  (vuhf_term_emerg_status_class /= Off and</t>
  </si>
  <si>
    <t xml:space="preserve">  (vuhf_term_guard_freq_class = 121.500 or </t>
  </si>
  <si>
    <t xml:space="preserve">   vuhf_term_guard_freq_class = 243.000)) or</t>
  </si>
  <si>
    <t xml:space="preserve">    Preset number not available</t>
  </si>
  <si>
    <t xml:space="preserve">  the OFP shall display the content of Field 3 as in the following:</t>
  </si>
  <si>
    <t xml:space="preserve">   vuhf_term_mt_mode_class = Off and</t>
  </si>
  <si>
    <t>the OFP shall set vuhf_term_active_ch_class = Preset number (if available) and display the content of Field 3 as in the following:</t>
  </si>
  <si>
    <t>Pressing LSK ‘2L’, the OFP shall set vuhf_term_oper_mode_class to “Tr” or “Tr_G”.</t>
  </si>
  <si>
    <t xml:space="preserve">   if vuhf_mon_rt_mode_class(VUHF_x) /= Unknown </t>
  </si>
  <si>
    <t xml:space="preserve">      vuhf_term_oper_mode_class(VUHF_x) := vuhf_mon_rt_mode_class(VUHF_x)</t>
  </si>
  <si>
    <t>where VUHF_x with x=1,2</t>
  </si>
  <si>
    <t>When the selection is “OFF”, pressing ‘4L’ shall set the Maritime Mode selection to "ON” (setting TERM vuhf_term_mt_mode_class = ON) and force the OFP to display the “VUn MARITIME TUNE” Page in place of the “VUn TUNE” Page.</t>
  </si>
  <si>
    <t>The OFP shall store in NVM the TERM vuhf_term_mt_mode_class (Maritime Mode)</t>
  </si>
  <si>
    <t>Note: If after 2 seconds there is still a discrepancy the OFP shall activate the CNI CWA System Advisory Message “INVALID VU1(2) CONTROL” (vuhf_term_cwa_sys_msg_class = Invalid_Vu1/2_Control)</t>
  </si>
  <si>
    <t xml:space="preserve">IF vuhf_term_under_ctrl_class(VUHF_x) = Not_Under_Ctrl  THEN </t>
  </si>
  <si>
    <t xml:space="preserve">      vuhf_term_mt_mode(VUHF_x) = vuhf_mon_marit_mode_class(VUHF_x);</t>
  </si>
  <si>
    <t xml:space="preserve">      Store  in NVM vuhf_term_mt_mode(VUHF_x);</t>
  </si>
  <si>
    <t xml:space="preserve">   Set TONE_SEL = &lt;EMPTY&gt;</t>
  </si>
  <si>
    <t>When LSK ‘6L’ is pressed the OFP shall perform the following actions:</t>
  </si>
  <si>
    <t xml:space="preserve"> if vuhf_term_power_status_class = Off then</t>
  </si>
  <si>
    <t xml:space="preserve">      set String 'ANT_SEL' = "------"</t>
  </si>
  <si>
    <t xml:space="preserve">   - set vuhf_term_antenna_sel_class in a circular way in this order: Auto, Top and Bottom</t>
  </si>
  <si>
    <t xml:space="preserve">  - update accordingly String 'ANT_SEL' with the value “AUTO”, “TOP”, “BOTTOM” </t>
  </si>
  <si>
    <t xml:space="preserve">   IF vuhf_term_antenna_sel_class = Top THEN </t>
  </si>
  <si>
    <t xml:space="preserve">   ELSIF vuhf_term_antenna_sel_class = Bottom THEN</t>
  </si>
  <si>
    <t xml:space="preserve">   ELSE  -- (Auto)</t>
  </si>
  <si>
    <t xml:space="preserve">    IF mc_mon_mc_mon_wow_disc_class_disc= WEIGHT_ON_WHEELS </t>
  </si>
  <si>
    <t xml:space="preserve">    ELSIF mc_mon_wow_disc_class = WEIGHT_OFF_WHEELS </t>
  </si>
  <si>
    <t xml:space="preserve">     IF mc_mon_wow_disc_class = WEIGHT_ON_WHEELS </t>
  </si>
  <si>
    <t xml:space="preserve">     ELSIF mc_mon_wow_disc_class = WEIGHT_OFF_WHEELS </t>
  </si>
  <si>
    <t xml:space="preserve">  Notify the event to FMS Bridge 2 by setting:</t>
  </si>
  <si>
    <t xml:space="preserve">  - fmsb_con_vuhf_antenna_sel_class(VUHF_1) = vuhf_term_antenna_sel_class(VUHF_1)</t>
  </si>
  <si>
    <t xml:space="preserve">  - fmsb_con_vuhf_under_ctrl_class(VUHF_1) = Under_Ctrl;</t>
  </si>
  <si>
    <t xml:space="preserve">if eqp_term_ofp_dev_id = 2 and then </t>
  </si>
  <si>
    <t xml:space="preserve">    vuhf_term_under_ctrl_class(VUHF_1) := Not_Under_Ctrl </t>
  </si>
  <si>
    <t>(*) It sends back to the other Bridge the same data via 1553 Message "Exchange Data".</t>
  </si>
  <si>
    <t xml:space="preserve">  Notify the event to FMS Bridge 1 by setting:</t>
  </si>
  <si>
    <t xml:space="preserve">if eqp_term_ofp_dev_id = 1 and then </t>
  </si>
  <si>
    <t xml:space="preserve">  - update vuhf_term_antenna_sel_class accordingly</t>
  </si>
  <si>
    <t xml:space="preserve">  - update Field 10 according to FMSB-007557</t>
  </si>
  <si>
    <t xml:space="preserve">  - set V/UHF1 antenna discrete according to FMSB-007574</t>
  </si>
  <si>
    <t xml:space="preserve">  - fmsb_con_vuhf_antenna_sel_class(VUHF_2) = vuhf_term_antenna_sel_class(VUHF_2)</t>
  </si>
  <si>
    <t xml:space="preserve">  - fmsb_con_vuhf_under_ctrl_class(VUHF_2) = Under_Ctrl;</t>
  </si>
  <si>
    <t xml:space="preserve">    vuhf_term_under_ctrl_class(VUHF_2) := Not_Under_Ctrl </t>
  </si>
  <si>
    <t xml:space="preserve">  - vuhf_term_antenna_sel_class(VUHF_2) := fmsb_mon_vuhf_antenna_sel_class(VUHF_2) </t>
  </si>
  <si>
    <t xml:space="preserve">  - fmsb_con_vuhf_antenna_sel_class(VUHF_2) = vuhf_term_antenna_sel_class(VUHF_2) (*)</t>
  </si>
  <si>
    <t>When the OFP running on BR1 receives a V/UHF2 Antenna Selection command from any MCDU under its control shall perform the following operations:</t>
  </si>
  <si>
    <t>if (fmsb_term_1553_op_mode = SINGLE MODE) then</t>
  </si>
  <si>
    <t xml:space="preserve">   if (OWN_DEV_ID = BRIDGE_1) -- i.e. BR2 in failure</t>
  </si>
  <si>
    <t xml:space="preserve">       display ANT_SEL to BOTTOM</t>
  </si>
  <si>
    <t xml:space="preserve">       inhibit LSK ‘6L’ on VU2 TUNE Page</t>
  </si>
  <si>
    <t xml:space="preserve">   else -- i.e. BR1 in failure</t>
  </si>
  <si>
    <t xml:space="preserve">      display ANT_SEL to BOTTOM</t>
  </si>
  <si>
    <t xml:space="preserve">      inhibit LSK ‘6L’ on VU1 TUNE Page</t>
  </si>
  <si>
    <t xml:space="preserve">   vuhf_con_squelch_class = vuhf_term_squelch_state_class</t>
  </si>
  <si>
    <t>if vuhf_term_manual_ctrl_class = Manual and LSK “2R” is pressed</t>
  </si>
  <si>
    <t xml:space="preserve">   vuhf_term_advisory_msg_class := Not_Allowed;</t>
  </si>
  <si>
    <t xml:space="preserve">   vuhf_term_squelch_state_class(VUHF_x) := vuhf_mon_squelch_class(VUHF_x);   </t>
  </si>
  <si>
    <t xml:space="preserve">   update Field 11 of VUx TUNE Page and Field 10 of VUn MARITIME TUNE Page   </t>
  </si>
  <si>
    <t xml:space="preserve">END IF;   </t>
  </si>
  <si>
    <t xml:space="preserve">   LSK “1L” OR "1R" is pressed</t>
  </si>
  <si>
    <t>When the scratchpad is NOT empty and LSK “1L” OR "1R" is pressed the OFP shall behave as per requirements specified in sections “Tuning by entering Frequency”, “Tuning by entering Identifier”, “Tuning by entering Preset List Number”, “Power on by tuning request”  of COMM TUNE INDEX Page.</t>
  </si>
  <si>
    <t xml:space="preserve">where LEN is the length of Active_ID strings </t>
  </si>
  <si>
    <t>Note: When the radio is in Manual Mode, or when the FMS Bridge is unable to control the offside radio, Field 2 is blank, therefore Field 1 can be extended to column 6/7 to display the string MANUAL/NO CTRL. See requirements defined in COMM TUNE INDEX PAGE section (Alert Field) for FMS Bridge inability to control the offside radio.</t>
  </si>
  <si>
    <t>If EMERG_SWITCH = "ON" the OFP shall operate in Maritime Emergency Mode, as described in req FMSB-007695.</t>
  </si>
  <si>
    <t xml:space="preserve">      if vuhf_mon_rt_mode_class(VUHF_x) /= Unknown then</t>
  </si>
  <si>
    <t xml:space="preserve">        vuhf_term_oper_mode_class(VUHF_x) := vuhf_mon_rt_mode_class;</t>
  </si>
  <si>
    <t xml:space="preserve">     update Field 7 of VUn MARITIME TUNE Page   </t>
  </si>
  <si>
    <t xml:space="preserve">   vuhf_term_fail_status_class = Fail or </t>
  </si>
  <si>
    <t xml:space="preserve">   vuhf_term_manual_ctrl_class = Manual then </t>
  </si>
  <si>
    <t>When the selection is “ON”, pressing ‘4L’ shall set the Maritime Mode selection to "OFF”  (setting TERM vuhf_term_mt_mode_class = OFF) and force the FMS Bridge to display the “VUn TUNE” Page in place of the “VUn MARITIME TUNE” Page.</t>
  </si>
  <si>
    <t xml:space="preserve">IF(vuhf_term_manual_ctrl_class = Manual or </t>
  </si>
  <si>
    <t>IF vuhf_term_under_ctrl_class(VUHF_x) = Not_Under_Ctrl</t>
  </si>
  <si>
    <t xml:space="preserve">     vuhf_term_oper_mode_class(VUHF_x) := vuhf_mon_marit_mode_class;</t>
  </si>
  <si>
    <t xml:space="preserve">     Store in NVM vuhf_term_oper_mode_class</t>
  </si>
  <si>
    <t xml:space="preserve">     update Field 8 of VUn MARITIME TUNE Page   </t>
  </si>
  <si>
    <t xml:space="preserve">     vuhf_term_marit_station_class(VUHF_x) := vuhf_mon_marit_station_class(VUHF_x);</t>
  </si>
  <si>
    <t xml:space="preserve">     store vuhf_term_marit_station_class(VUHF_x) in NVM</t>
  </si>
  <si>
    <t xml:space="preserve">     update Field 9 of VUn MARITIME TUNE Page   </t>
  </si>
  <si>
    <t xml:space="preserve">if (vuhf_term_manual_ctrl_class = Manual and </t>
  </si>
  <si>
    <t xml:space="preserve">    LSK “6L” is pressed)</t>
  </si>
  <si>
    <t xml:space="preserve">   LSK “1L” OR "1R" is pressed </t>
  </si>
  <si>
    <t xml:space="preserve">   the scratchpad contains an invalid Maritime Channel corresponding to a valid frequency and </t>
  </si>
  <si>
    <t>The FMS Bridge provides a sequential channel selection list containing up to 80 V/UHF preset channels, which are saved in NVM and exchanged between the two FMS Bridges.</t>
  </si>
  <si>
    <t xml:space="preserve">Every preset channel can contain a frequency or a frequency plus the associated identifier. </t>
  </si>
  <si>
    <t>The Presets data are defined by:</t>
  </si>
  <si>
    <t xml:space="preserve">Given a Frequency=&lt;FREQ&gt;, if it is contained in the PRESET List we will define:  </t>
  </si>
  <si>
    <t>Note: Maritime Channels and Maritime Channel Identifier are not included in the Preset List</t>
  </si>
  <si>
    <t>The OFP shall handle the Presets List data displaying on each Page the Preset Lists Channel (Number) in sequential order (top to bottom) from the lowest to the higher channel number as illustrated in the Table below:</t>
  </si>
  <si>
    <t>NOTE: The Fields are defined in the HLR FMSB-007537.</t>
  </si>
  <si>
    <t>The OFP shall save the Preset List content in NVM and retrieve it at Bridge power up, in order to populate each “PRESETS VUn” Page, when required, with the same preset list defined before Bridge power down.</t>
  </si>
  <si>
    <t xml:space="preserve">IF a new Preset has been added </t>
  </si>
  <si>
    <t xml:space="preserve">   fmsb_con_action := Add_of_a_VUHF_Preset;</t>
  </si>
  <si>
    <t xml:space="preserve">   fmsb_con_vuhf_channel_num := PRESET.CH</t>
  </si>
  <si>
    <t xml:space="preserve">   fmsb_con_comm_preset := PRESET.ID</t>
  </si>
  <si>
    <t xml:space="preserve">   fmsb_con_comm_freq  := PRESET.FREQ</t>
  </si>
  <si>
    <t xml:space="preserve">ELSIF a Preset has been deleted </t>
  </si>
  <si>
    <t xml:space="preserve">   fmsb_con_action := Del_of_a_VUHF_Preset;</t>
  </si>
  <si>
    <t xml:space="preserve">   fmsb_con_comm_preset := Null String;</t>
  </si>
  <si>
    <t xml:space="preserve">   fmsb_con_comm_freq  := 0;</t>
  </si>
  <si>
    <t>IF fmsb_mon_action := Add_of_a_VUHF_Preset;</t>
  </si>
  <si>
    <t xml:space="preserve">THEN  </t>
  </si>
  <si>
    <t xml:space="preserve">   PRESET.CH := fmsb_mon_vuhf_channel_num;</t>
  </si>
  <si>
    <t xml:space="preserve">   PRESET.ID := fmsb_mon_comm_preset;</t>
  </si>
  <si>
    <t xml:space="preserve">   PRESET.FREQ := fmsb_mon_comm_freq;</t>
  </si>
  <si>
    <t>ELSIF fmsb_mon_action := Del_of_a_VUHF_Preset;</t>
  </si>
  <si>
    <t xml:space="preserve">   PRESET.ID := Null String;</t>
  </si>
  <si>
    <t xml:space="preserve">   PRESET.FREQ := 0;</t>
  </si>
  <si>
    <t xml:space="preserve">  - update consequently Preset List content in NVM;</t>
  </si>
  <si>
    <t xml:space="preserve">IF “PRESETS VUx” Page is displayed AND </t>
  </si>
  <si>
    <t xml:space="preserve">    vuhf_term_mt_mode_class(VUHFx) = On </t>
  </si>
  <si>
    <t xml:space="preserve">   display "VUx MARITIME TUNE” Page.</t>
  </si>
  <si>
    <t xml:space="preserve">   elsif BAND = UHF</t>
  </si>
  <si>
    <t>When LSK “6R” event is detected the OFP shall display Page(“VU1 TUNE”) OR Page(“VU2 TUNE”) depending on the Page “VUn TUNE” ancestor (with n=1 or 2).</t>
  </si>
  <si>
    <t>The OFP shall not manage LSK 2R, 3R, 4R and 5R keypress events.</t>
  </si>
  <si>
    <t xml:space="preserve">WHEN OFP detects “NEXT” or “PREV” hard keys pressed it shall generate another Page(“PRESETS VUn”), incrementing or decrementing the associated page number (k). </t>
  </si>
  <si>
    <t xml:space="preserve">if k = 16 and hard key“NEXT”is pressed then </t>
  </si>
  <si>
    <t xml:space="preserve">   k := 1;</t>
  </si>
  <si>
    <t xml:space="preserve">elsif k = 1 and hard key press “PREV”is pressed then </t>
  </si>
  <si>
    <t xml:space="preserve">   k := 16;</t>
  </si>
  <si>
    <t xml:space="preserve">FOR i in 1..80 LOOP  </t>
  </si>
  <si>
    <t xml:space="preserve">IF (a valid Frequency or a valid Identifier/Frequency is entered) AND </t>
  </si>
  <si>
    <t xml:space="preserve">    (one LSK from “2L” to “6L” is pressed)</t>
  </si>
  <si>
    <t xml:space="preserve">  - display entered Identifier and/or Frequency in Fields 4 and 6 (corresponding to the </t>
  </si>
  <si>
    <t xml:space="preserve">    pressed LSK)</t>
  </si>
  <si>
    <t xml:space="preserve">  - update the Preset List in NVM </t>
  </si>
  <si>
    <t xml:space="preserve">  - communicate the change to the other Bridge as per FMSB-007627</t>
  </si>
  <si>
    <t>IF OFP receives notification of Preset List change from other Bridge (see FMSB-007626)</t>
  </si>
  <si>
    <t xml:space="preserve">  - update Fields 4 and 6 of the relevant PRESETS Page  </t>
  </si>
  <si>
    <t xml:space="preserve">  - update Preset List stored in NVM accordingly </t>
  </si>
  <si>
    <t xml:space="preserve">    (one LSK from “2L” to “6L” is pressed) AND</t>
  </si>
  <si>
    <t xml:space="preserve">    (the corresponding Preset Channel already contains a frequency value) AND</t>
  </si>
  <si>
    <t xml:space="preserve">    (V/UHF1/2 radios are not tuned to that frequency) </t>
  </si>
  <si>
    <t xml:space="preserve">  - overwrite the existing values inside Fields 4 and 6 </t>
  </si>
  <si>
    <t xml:space="preserve">  - update the Preset List stored in NVM accordingly</t>
  </si>
  <si>
    <t>IF (a valid Frequency or a valid Identifier/Frequency is entered) AND</t>
  </si>
  <si>
    <t xml:space="preserve">    (V/UHF1/2 radios is tuned to that frequency) </t>
  </si>
  <si>
    <t xml:space="preserve">    vuhf_term_advisory_msg_class = Not_Allowed;</t>
  </si>
  <si>
    <t>IF (a valid Identifier/Frequency is entered) AND</t>
  </si>
  <si>
    <t xml:space="preserve">    (that Identifier is already present in the Preset List) AND</t>
  </si>
  <si>
    <t xml:space="preserve">    vuhf_term_advisory_msg_class = Duplicate_Id;</t>
  </si>
  <si>
    <t>IF (DELETE function is active) AND</t>
  </si>
  <si>
    <t xml:space="preserve">    (V/UHF1/2 radios is not tuned to that frequency) </t>
  </si>
  <si>
    <t>the OFP shall perform the following actions:</t>
  </si>
  <si>
    <t>where i = 5,7,9,11 or 13 depending on LSK pressed</t>
  </si>
  <si>
    <t xml:space="preserve">        - update the Preset List stored in NVM accordingly</t>
  </si>
  <si>
    <t>Note 1: If the Preset Channel does not contain a frequency the DELETE function is ineffective.</t>
  </si>
  <si>
    <t>Note 2: the DELETE function is described in HLR FMSB-003032, FMSB-003394 and FMSB-003028.</t>
  </si>
  <si>
    <t xml:space="preserve">    vuhf_term_advisory_msg_class = Invalid_Delete;</t>
  </si>
  <si>
    <t>IF (scratchpad is empty) AND</t>
  </si>
  <si>
    <t xml:space="preserve">    (the corresponding Preset Channel contains a frequency value)</t>
  </si>
  <si>
    <t xml:space="preserve">   copy the relevant Channel Number (Field 5) in the scratchpad</t>
  </si>
  <si>
    <t>During initialization phase, the FMS Bridge 1, which operates as BC on Left MIL-STD 1553 bus, shall schedule the transmission of the message “CHF1 Response Control” both RT-BC and RT-RT (from HF1 radio to FMS Bridge 2) every 200 ms.</t>
  </si>
  <si>
    <t>The FMS Bridge 2, when operating as reversionary bus controller on Left MIL-STD 1553 bus, shall schedule the transmission of the message “CHF1 Response Control” (RT-BC) every 200 ms.</t>
  </si>
  <si>
    <t>The OFP, upon reception of a command for the HF1 radio from any MCDU under its control, shall tag the HF1 radio under its control and notify this condition to the other FMS Bridge via 1553 by setting the follows:</t>
  </si>
  <si>
    <t>When the OFP, in control of the radio, receives the notification that the other FMS Bridge has taken control of the HF1 radio (hf_term_under_control set as "Under CTRL"), shall:</t>
  </si>
  <si>
    <t xml:space="preserve">    - complete all pending activities relevant to radio control, including verification of response and possible retries</t>
  </si>
  <si>
    <t xml:space="preserve">    - tag the radio not under its control </t>
  </si>
  <si>
    <t>The OFP shall maintain updated the current value of the hf_term_response_db_tag as last hf_mon_response_db_tag value transmitted from the HF1 radio via 1553, also when not in control of that radio</t>
  </si>
  <si>
    <t>The OFP running on Bridge 2, when receives a command for the HF1 radio from any MCDU under its control, but is not operating as reversionary bus controller on Left bus and is not currently in control of the HF1 radio, shall consider acquired the HF1 radio control only at reception of the acknowledge that OFP running on Bridge 1 has released the radio control</t>
  </si>
  <si>
    <t>The OFP running on Bridge 1 operating as bus controller on Left MIL-STD 1553 bus, when receives a command for the HF1 radio from any MCDU under its control, but is not currently in control of the radio, shall consider acquired the HF1 radio control only at reception of the acknowledge that OFP running on FMS Bridge 2 has released the radio control, provided that the OFP running on Bridge 2 Remote Terminal on Left Bus is healthy.</t>
  </si>
  <si>
    <t>When the OFP needs the acknowledge to acquire control of the HF1 radio and does not receive it within fifteen (15) seconds shall take anyway the radio control and notify this condition to the other FMS Bridge.</t>
  </si>
  <si>
    <t>When the OFP requesting control of the HF1 radio does not receive the acknowledge after one (1) second shall display the “BUSY” string in White, Large font, Inverse Video, in the Active Identifier field of COMM TUNE INDEX page and H1 TUNE page of the MCDU from which the command for the radio was received until the acknowledge is received or the 15 seconds time-out expires.</t>
  </si>
  <si>
    <t>The OFP not in control of the HF1 radio shall maintain updated the current value of the hf_term_command_db_tag as last hf_mon_command_db_received value transmitted from the HF1 radio via 1553</t>
  </si>
  <si>
    <t>Note: variations in the range 0 to 240 with wraparound to 0 in normal operation or from 255 to 0 following a re-synchronization.</t>
  </si>
  <si>
    <t>If the OFP, in control of the HF1 radio and operating as bus controller, detects the following condition:</t>
  </si>
  <si>
    <t>or</t>
  </si>
  <si>
    <t xml:space="preserve">it shall: </t>
  </si>
  <si>
    <t xml:space="preserve">   1) schedule one time the transmission of aperiodic messages “CHF1 Response Datablock - Part 1” and “CHF1 Response Datablock - Part 2” from the HF1 radio (RT-BC)</t>
  </si>
  <si>
    <t xml:space="preserve">   3) Start the command_control_delay timer (100ms)</t>
  </si>
  <si>
    <t>When command_control_delay timer has elapsed, the OFP shall:</t>
  </si>
  <si>
    <t xml:space="preserve">   3) Schedule one time the transmission of aperiodic message  “CHF1 Command Control” to the HF1 radio (BC-RT)</t>
  </si>
  <si>
    <t>When OFP running on FMS Bridge 2 and in control of the HF1 radio but not operating as reversionary BC on Left MIL-STD-1553 bus, detects the following condition:</t>
  </si>
  <si>
    <t xml:space="preserve">    - (hf_mon_response_db_tag = 0) and (hf_term_response_db_tag = 240)</t>
  </si>
  <si>
    <t>When OFP running on FMS Bridge 1 and operating as BC on Left MIL-STD-1553 bus detects the following condition:</t>
  </si>
  <si>
    <t>it shall schedule one time the trasmission of aperiodic messages “CHF1 Response Datablock - Part 1” and “CHF1 Response Datablock - Part 2” from FMS Bridge 2 to HF1 radio (RT-RT).</t>
  </si>
  <si>
    <t xml:space="preserve">The OFP running on FMS Bridge 1 and operating as BC on Left MIL-STD-1553 bus detects the following condition: </t>
  </si>
  <si>
    <t>shall command the transmission of the aperiodic messages “CHF1 Command Control” from FMS Bridge 2 to HF1 radio (RT-RT)</t>
  </si>
  <si>
    <t>Each time the OFP in control of the HF1 radio receives the aperiodic message CHF1 Response Datablock - Part 1 it shall:</t>
  </si>
  <si>
    <t xml:space="preserve">   1) swap the byte order of each word composing the received message </t>
  </si>
  <si>
    <t>Each time the OFP in control of the HF1 radio receives the aperiodic message CHF1 Response Datablock - Part 2 it shall:</t>
  </si>
  <si>
    <t>Each time the OFP in control of the HF1 radio perform the parsing of the HF_Response_DB_Raw structure it shall decode each message using the following data structures (as per Rockwell protocol)</t>
  </si>
  <si>
    <t>Variant type 0:</t>
  </si>
  <si>
    <t xml:space="preserve">- decode the command parameter section using the following data structure (as per Rockwell protocol) </t>
  </si>
  <si>
    <t xml:space="preserve">- consider valid the message for decoding if it contains at least 28 bytes when System_Mode = 0 </t>
  </si>
  <si>
    <t>Variant System_Mode = 0:</t>
  </si>
  <si>
    <t>Variant System_Mode = 14:</t>
  </si>
  <si>
    <t>Each time the OFP in control of the HF1 radio send a command to the HF radio it shall:</t>
  </si>
  <si>
    <t xml:space="preserve">   1) clean the HF_Command_DB_Raw structure (fill Bytes from 0 to 127 with zeroes):</t>
  </si>
  <si>
    <t xml:space="preserve">   2) fill the HF_Command_DB_Raw structure with one or more messages in accordance with the following structure:</t>
  </si>
  <si>
    <t xml:space="preserve">   3) Swap the byte order of the HF_Command_DB_Raw structure (even vs odd) </t>
  </si>
  <si>
    <t xml:space="preserve">   4) use the previously mentioned structure as aperiodic message “Command Datablock” within the commanding protocol.</t>
  </si>
  <si>
    <t>Each OFP when in control of the HF1 radio, upon reception of a command for the radio from any MCDU under its control, shall:</t>
  </si>
  <si>
    <t xml:space="preserve">   1) Prepare “CHF1 Command Datablock - Part 1” message and, if necessary, “CHF1 Command Datablock - Part 2” message</t>
  </si>
  <si>
    <t xml:space="preserve">   2) Update value of hf_term_command_db_tag as follow:</t>
  </si>
  <si>
    <t xml:space="preserve">   3) Transmit the aperiodic messages “CHF1 Command Datablock - Part 1” and “CHF1 Command Datablock - Part 2” to the HF1 radio (BC-RT)</t>
  </si>
  <si>
    <t xml:space="preserve">    4) After about 100 ms transmit the aperiodic message “CHF1 Command Control” to the HF1 radio (BC-RT).</t>
  </si>
  <si>
    <t>Upon reception of a command for the HF1 radio from any MCDU under its control</t>
  </si>
  <si>
    <t xml:space="preserve">    or</t>
  </si>
  <si>
    <t>when the execution of a command for the HF1 radio is required</t>
  </si>
  <si>
    <t>The OFP, in control of HF1 radio but not operating as reversionary bus controller on Left MIL-STD-1553 bus, shall:</t>
  </si>
  <si>
    <t xml:space="preserve">   1) Prepare “CHF1 Command Datablock - Part 1” message and “CHF1 Command Datablock - Part 2” message</t>
  </si>
  <si>
    <t xml:space="preserve">       - hf_term_command_db_tag = hf_term_command_db_tag +1 (*)   </t>
  </si>
  <si>
    <t xml:space="preserve">   3) Send a “Command Request” to FMS Bridge 1 via MIL-STD-1553 message “FMSB2-FMSB1 Exchange Data” setting:</t>
  </si>
  <si>
    <t>(*): hf_con_command_db_tag value variations in the range 0 to 240 with wraparound to 0 in normal operation</t>
  </si>
  <si>
    <t xml:space="preserve">   1) schedule one time the trasmission  of the aperiodic message “CHF1 Command Datablock - Part 1” and “CHF1 Command Datablock - Part 2”, from FMS Bridge 2 to HF1 radio (RT-RT)</t>
  </si>
  <si>
    <t xml:space="preserve">   2) Start the remote_command_control_delay timer (100ms)</t>
  </si>
  <si>
    <t xml:space="preserve">Each time a new “Command Datablock” message is sent to the HF1 radio the OFP that controls the HF1 radio shall wait for a “Valid Response”  inside the received “Response Datablock”. </t>
  </si>
  <si>
    <t xml:space="preserve">   1) Serial Number received match the one associated with the command sent</t>
  </si>
  <si>
    <t xml:space="preserve">   2) The expected response ID is the one reported in the following table:</t>
  </si>
  <si>
    <t>The OFP that controls the radio shall send a new “Command Datablock” message only when the previous one has been acknowledged by the HF1 radio and a “Valid Response” is received.</t>
  </si>
  <si>
    <t>Each time a new “Command Datablock” message is sent to the HF1 radio and the relevant acknowledge is not received within three (3) seconds, the OFP that controls the radio shall re-transmit the “CHF1 Command Datablock” and CHF1 Command Control” messages without changing COMMAND_DATABLOCK_TAG but incrementing by one Serial Number and , up to two (2) times.</t>
  </si>
  <si>
    <t>Each time a new “Command Datablock” message is sent to the HF1 radio and the relevant acknowledge, but “Valid Response” is not received within three (3) seconds, the OFP that controls the radio shall re-transmit the “CHF1 Command Datablock” and CHF1 Command Control” messages incrementing both Serial Number and COMMAND_DATABLOCK_TAG by one, up to two (2) times.</t>
  </si>
  <si>
    <t>After two (2) unsuccessful attempts of re-transmitting the LIST_BIT_RESULTS_CMD to get the CBIT results (acknowledge and “Valid Response” are not received within 3 seconds),  the OFP that controls the radio shall:</t>
  </si>
  <si>
    <t xml:space="preserve">   - stop the command transmission, or stop the request for command transmission to BC </t>
  </si>
  <si>
    <t xml:space="preserve">   - activate the CNI CWA System Advisory Message “INVALID HF1 CONTROL” </t>
  </si>
  <si>
    <t>After two (2) unsuccessful attempts of re-transmitting a command to the HF1 radio (acknowledge and “Valid Response” are not received within 3 seconds), the OFP that controls the radio shall activate the CNI CWA System Advisory Message “INVALID HF1 CONTROL” and notify the event (Protocol Error) to the other FMS Bridge via 1553 setting Hf_Term_Exchange_Data_Out.protocol_error to "Error Detected".</t>
  </si>
  <si>
    <t xml:space="preserve">    1) Update the following term:</t>
  </si>
  <si>
    <t xml:space="preserve">        - hf_term_response_db_tag = 255</t>
  </si>
  <si>
    <t xml:space="preserve">        - hf_term_resync_counter = 3</t>
  </si>
  <si>
    <t xml:space="preserve">    2) Prepare the “CHF1 Command Control” message with:</t>
  </si>
  <si>
    <t xml:space="preserve">        - hf_con_response_db_received = hf_term_response_db_tag</t>
  </si>
  <si>
    <t xml:space="preserve">        - hf_con_command_db_tag = hf_term_command_db_tag</t>
  </si>
  <si>
    <t xml:space="preserve">    3) Schedule one time the transmission of aperiodic message  “CHF1 Command Control” to the HF1 radio (BC-RT)</t>
  </si>
  <si>
    <t xml:space="preserve">   - return the response resync FMS state to idle.</t>
  </si>
  <si>
    <t xml:space="preserve">        - hf_term_command_db_tag = 255</t>
  </si>
  <si>
    <t>During  resync_command_tag timer running the OFP, that controls the HF1 radio, shall check "CHF1 Response Control” received and perform the following:</t>
  </si>
  <si>
    <t xml:space="preserve">            - activate the CNI CWA System Advisory Message “INVALID HF1 CONTROL” and </t>
  </si>
  <si>
    <t xml:space="preserve">            - Schedule one time the transmission of aperiodic message  “CHF1 Command Control” to the HF1 radio (BC-RT)</t>
  </si>
  <si>
    <t xml:space="preserve">    and</t>
  </si>
  <si>
    <t xml:space="preserve">    (hf_term_response_db_tag is not equal to 255)</t>
  </si>
  <si>
    <t>the OFP shall execute the following actions:</t>
  </si>
  <si>
    <t xml:space="preserve">    (hf_term_command_db_tag is not equal to 255)</t>
  </si>
  <si>
    <t>the OFP, that controls the HF1 radio, shall execute the following actions:</t>
  </si>
  <si>
    <t>After successful completion of the Synchronization and Initialization phase, the FMS Bridge in control of the HF1 radio, every ten (10) seconds, shall command the HF radio to perform the PBIT setting the following fields inside the “CHF1 Command Datablocks":</t>
  </si>
  <si>
    <t>NOTE: for this command the “CHF1 Command Control” message consists of the following values:</t>
  </si>
  <si>
    <t xml:space="preserve">   - hf_term_command_db_tag = hf_term_command_db_tag</t>
  </si>
  <si>
    <t xml:space="preserve">   - hf_term_response_db_tag = hf_term_response_db_tag + 1</t>
  </si>
  <si>
    <t>If the OFP which operates as bus controller on Left MIL-STD 1553 bus detects the HF1 radio Remote Terminal in failure shall:</t>
  </si>
  <si>
    <t>If the OFP which operates as bus controller on Left MIL-STD 1553 bus, but is not in control of the HF1 radio, detects on message “FMSB1/2-FMSB2/1 Exchange Data”  the following condition:</t>
  </si>
  <si>
    <t xml:space="preserve">it shall  </t>
  </si>
  <si>
    <t xml:space="preserve">    - flag as failed the radio setting hf_term_HF_Status = Fail </t>
  </si>
  <si>
    <t>If the OFP which  is  in control of the HF1 radio but not operates as bus controller on Left MIL-STD 1553 bus, detects on message “FMSB1/2-FMSB2/1 Exchange Data”  the following condition:</t>
  </si>
  <si>
    <t xml:space="preserve">    - flag as failed the radio setting hf_term_HF_Status = Fail</t>
  </si>
  <si>
    <t>If the OFP which  is not in control of the HF1 radio and not operates as bus controller on Left MIL-STD 1553 bus, detects on message “FMSB1/2-FMSB2/1 Exchange Data”  the following condition:</t>
  </si>
  <si>
    <t xml:space="preserve"> the OFP, that controls the radio, shall:</t>
  </si>
  <si>
    <t>When the HF1 radio is flagged as failed (hf_term_HF_Status ="Fail"), each OFP shall activate the CNI CWA Maintenance Advisory Message “HF1 FAIL”.</t>
  </si>
  <si>
    <t>Each time the OFP software which operate as bus controller modify the values of the  HF1 radio SELCAL State  hf_term_selcal_state it shall:</t>
  </si>
  <si>
    <t>Each time the OFP software which operate as bus controller modify the values of the HF1 radio status hf_term_HF_Status it shall:</t>
  </si>
  <si>
    <t>Each time the OFP software which operate as bus controller detects a modification  in Remote terminal status it shall:</t>
  </si>
  <si>
    <t xml:space="preserve">   - notify the HF1 radio status to MC via MIL-STD-1553 message “Nav/Comm Freq's/LRU Power Control” setting the following value in accordance with the current RT Status  </t>
  </si>
  <si>
    <t xml:space="preserve">       - Hf_Term_Nav_Comm_Msg.notify_1553_lineA_status </t>
  </si>
  <si>
    <t xml:space="preserve">      - Hf_Term_Nav_Comm_Msg.notify_1553_lineB_status  </t>
  </si>
  <si>
    <t xml:space="preserve">   - notify the HF1 radio tuned frequency to MC via MIL-STD-1553 message “Nav/Comm Freq's/LRU Power Control” setting </t>
  </si>
  <si>
    <t xml:space="preserve">      - hHf_Term_Nav_Comm_Msg.cmd_control1=7</t>
  </si>
  <si>
    <t>Each time the OFP software which operate as bus controller modify the values of the HF1 radio SELCAL Address hf_term_selcal_address it shall:</t>
  </si>
  <si>
    <t xml:space="preserve">   - notify the HF1 radio tuned new SELCAL Address to MC via MIL-STD-1553 message “Nav/Comm Freq's/LRU Power Control” setting </t>
  </si>
  <si>
    <t xml:space="preserve">      - Hf_Term_Nav_Comm_Msg.freq_string</t>
  </si>
  <si>
    <t xml:space="preserve">      - Hf_Term_Nav_Comm_Msg.cmd_control1=1</t>
  </si>
  <si>
    <t xml:space="preserve">   - notify the HF1 radio status to MC via MIL-STD-1553 message “Nav/Comm Freq's/LRU Power Control” setting </t>
  </si>
  <si>
    <t xml:space="preserve">      - Hf_Term_Nav_Comm_Msg.freq_string = "Null"</t>
  </si>
  <si>
    <t xml:space="preserve">      - Hf_Term_Nav_Comm_Msg.cmd_control1 = 7</t>
  </si>
  <si>
    <t>Each time the OFP software which operate as bus controller enters in Operational Mode it shall:</t>
  </si>
  <si>
    <t xml:space="preserve">      - Hf_Term_Nav_Comm_Msg.operational_mode  </t>
  </si>
  <si>
    <t xml:space="preserve">      in accordance with the System Operational Mode</t>
  </si>
  <si>
    <t>Each time the OFP software which operate as bus controller enters in synchronization mode or in Initialization mode it shall:</t>
  </si>
  <si>
    <t xml:space="preserve">   - notify the HF1 radio Busy condition to MC via MIL-STD-1553 message “Nav/Comm Freq's/LRU Power Control” setting </t>
  </si>
  <si>
    <t xml:space="preserve">      - Hf_Term_Nav_Comm_Msg.notify_operational_mode  </t>
  </si>
  <si>
    <t xml:space="preserve">      in accordance with the busy condition</t>
  </si>
  <si>
    <t>In order to accomplish communication protocol synchronization with the HF1 radio, at power up each OFP shall set the following term:</t>
  </si>
  <si>
    <t xml:space="preserve">The OFP in control of the HF1 radio shall maintain updated the following terms: </t>
  </si>
  <si>
    <t>When the HF1 radio is switched on by ON/OFF command the OFP (which operates as bus controller on Left MIL-STD 1553 bus) shall tag the HF1 radio under its control and notify this condition to the other FMS Bridge via 1553 by setting the follows:</t>
  </si>
  <si>
    <t xml:space="preserve">   - Hf_Term_Exchange_Data_Out.under_control = "Under CTRL"</t>
  </si>
  <si>
    <t xml:space="preserve">When the HF1 radio is switched on, the OFP which took control of the radio at HF1 power up, shall perform the following operation:   </t>
  </si>
  <si>
    <t xml:space="preserve">   2) while valid “CHF1 Response Control” message is not received </t>
  </si>
  <si>
    <t xml:space="preserve">            and </t>
  </si>
  <si>
    <t xml:space="preserve">         protocol_init timer not expired do:</t>
  </si>
  <si>
    <t xml:space="preserve">         - send aperiodic message “CHF1 Command Control” to the HF1 radio</t>
  </si>
  <si>
    <t xml:space="preserve">         - wait 100 ms</t>
  </si>
  <si>
    <t>NOTE: A valid “CHF1 Response Control” message consists of:</t>
  </si>
  <si>
    <t xml:space="preserve">   - hf_mon_response_db_tag  = 255</t>
  </si>
  <si>
    <t xml:space="preserve">   - hf_mon_command_db_received = 255</t>
  </si>
  <si>
    <t xml:space="preserve">   The reception of this message completes communication protocol synchronization</t>
  </si>
  <si>
    <t>When the HF1 radio is switched on, each OFP shall ignore HF1 commands from MCDU’s until the communication protocol synchronization and Initialization phase are successfully completed, displaying the string “BUSY” in White, Large font, Inverse Video in the Active Identifier field of COMM TUNE INDEX page and H1 TUNE page.</t>
  </si>
  <si>
    <t>When communication protocol synchronization is completed the OFP, that controls the radio, after 10 seconds shall enter in Initialization phase commanding the HF radio to perform the PBIT setting the following fields inside the “CHF1 Command Datablocks":</t>
  </si>
  <si>
    <t xml:space="preserve">   - hf_term_command_db_tag = 0</t>
  </si>
  <si>
    <t xml:space="preserve">   - hf_term_response_db_tag = 255</t>
  </si>
  <si>
    <t xml:space="preserve">   - flag the HF1 Radio as failed</t>
  </si>
  <si>
    <t>In case of PBIT command fail, the OFP which took control of the radio at HF1 power up shall send cyclically, every three (3) seconds, the CBIT command setting the following fields inside the “CHF1 Command Datablocks":</t>
  </si>
  <si>
    <t xml:space="preserve">   1) stop checking the CBIT results</t>
  </si>
  <si>
    <t xml:space="preserve">   2) flag the HF1 Radio as Good</t>
  </si>
  <si>
    <t xml:space="preserve">   - "GOOD" if conditions reported in  the following table are satisfied</t>
  </si>
  <si>
    <t xml:space="preserve">    - "FAIL" elsewhere</t>
  </si>
  <si>
    <t>The OFP that performed the initialization shall notify the following HF1 settings to the other FMS Bridge via 1553 message “FMSB1/2-FMSB2/1 Exchange Data:</t>
  </si>
  <si>
    <t xml:space="preserve">    - Hf_Term_Exchange_Data_Out.frequency = current Frequency</t>
  </si>
  <si>
    <t xml:space="preserve">    - Hf_Term_Exchange_Data_Out.modulation_Type (Emission Mode)</t>
  </si>
  <si>
    <t xml:space="preserve">    - Hf_Term_Exchange_Data_Out.Squelch Level</t>
  </si>
  <si>
    <t>The OFP that performed the initialization shall notify the successful completion of the HF1 Synchronization and Initialization to the other FMS Bridge via 1553 setting Hf_Term_Exchange_Data_Out.synch_init_status to "Completed"</t>
  </si>
  <si>
    <t>If the HF1 initialization is successful each OFP shall update COMM TUNE Page and H1 TUNE Page fields with the initialization settings of System Mode, Frequency, Modulation Type (Emission Mode) and Squelch Level.</t>
  </si>
  <si>
    <t xml:space="preserve">If the OFP, running on FMS Bridge 2, takes control of the MIL-STD-1553 CNI Left bus as reversionary bus controller before full completion of Synchronization and Initialization phase shall carry out HF1 Synchronization and Initialization process from the beginning. </t>
  </si>
  <si>
    <t>The OFP shall display in Green, Small Font, Normal Video the channel label “CH” in row 12 for Fields 13 and 17 if the corresponding field contains a number, otherwise is left blank.</t>
  </si>
  <si>
    <t>When LSK 5L is pressed the  OFP that controls the radio shall display the “H1 TUNE” Page, also when the HF1 radio is not powered.</t>
  </si>
  <si>
    <t xml:space="preserve">The OFP in controls of the radio shall display in Field 12 two (2) dashes + one (1) dot +four(4) dashes, in white, Small Font, Normal Video (“- -.- - - -”) when the following conditions occurs: </t>
  </si>
  <si>
    <t xml:space="preserve">  or </t>
  </si>
  <si>
    <t xml:space="preserve">  - hf_term_HF_Status =Fail</t>
  </si>
  <si>
    <t xml:space="preserve">The OFP, in controls of the radio, shall display the currently tuned Frequency in White, Large Font, Normal Video when the following conditions occurs: </t>
  </si>
  <si>
    <t xml:space="preserve">   - hf_term_HF_Status = OK and  </t>
  </si>
  <si>
    <t xml:space="preserve">   - hf_term_current_power_status = ON and</t>
  </si>
  <si>
    <t xml:space="preserve">   - HF1 radio is in ATC Mode</t>
  </si>
  <si>
    <t>When hf_term_current_power_status =OFF or hf_term_HF_Status =Fail, the OFP that controls the radio shall leave blank Field 13 and does not display the relevant label “CH”.</t>
  </si>
  <si>
    <t>When hf_term_current_power_status =ON and hf_term_HF_Status != Fail, the OFP that controls the radio shall display in Field 13 two (2) dashes in white, Large Font, Normal Video.</t>
  </si>
  <si>
    <t>When the OFP in Bridge 2 is unable to control the HF1 radio it shall Display “NO CTRL” in Field 14 in White, Large Font, Inverse Video and fill all other HF1 fields as specified for the radio in fail condition</t>
  </si>
  <si>
    <t>The OFP running on Bridge 2 shall establish its inability to control the HF1 radio when it is not operating as reversionary BC on Left MIL-STD 1553 bus AND detects its MIL-STD-1553 interface failed on Left Bus by means of CBIT hardware status check OR detects no activity on Left bus by means of the bus activity monitor function, for at least 2 seconds</t>
  </si>
  <si>
    <t>If the OFP running on Bridge 2 restores its ability to control the HF1 radio, it shall:</t>
  </si>
  <si>
    <t xml:space="preserve">   - remove the string “NO CTRL” from field 6C</t>
  </si>
  <si>
    <t xml:space="preserve">   - re-populate the HF1 fields according to the content of Exchange Data received from FMS Bridge 1</t>
  </si>
  <si>
    <t xml:space="preserve">   - update hf_term_command_db_tag and hf_term_response_db_tag value transmitted from the HF1 radio via 1553</t>
  </si>
  <si>
    <t>The OFP running on Bridge 2 not operating as reversionary BC on Left MIL-STD 1553 reestablishes its ability to control the HF1 radio when CBIT detects its MIL-STD-1553 interface on Left Bus not in fail AND the bus activity monitor detects activity on the Left Bus for at least 2 seconds.</t>
  </si>
  <si>
    <t xml:space="preserve">When the generation of the “INVALID HF1 CONTROL” message is triggered by the following events: </t>
  </si>
  <si>
    <t xml:space="preserve">    1) In case of unsuccessful re-synchronization</t>
  </si>
  <si>
    <t xml:space="preserve">    2) After two unsuccessful attempts of re-transmitting the LIST_BIT_RESULTS_CMD to get the CBIT results (acknowledge and “Valid Response” are not received within 3 seconds)</t>
  </si>
  <si>
    <t xml:space="preserve">    3) In case of protocol_init timer expired</t>
  </si>
  <si>
    <t xml:space="preserve">    4) After three unsuccessful execution of any initialization command</t>
  </si>
  <si>
    <t>the OFP in control of the HF1 radio, shall:</t>
  </si>
  <si>
    <t xml:space="preserve">    - release the radio control notifying this condition by setting hf_con_under_control = "Not Under CTRL" </t>
  </si>
  <si>
    <t xml:space="preserve">    - display “NO CTRL” in Field 14 in White, Large Font, Inverse Video </t>
  </si>
  <si>
    <t xml:space="preserve">    - fill all other HF1 fields as specified for the radio in fail condition.</t>
  </si>
  <si>
    <t xml:space="preserve">     2) After two unsuccessful attempts of re-transmitting the LIST_BIT_RESULTS_CMD to get the CBIT results (acknowledge and “Valid Response” are not received within 3 seconds)</t>
  </si>
  <si>
    <t xml:space="preserve">    3)  In case of protocol_init timer expired</t>
  </si>
  <si>
    <t xml:space="preserve">the OFP that released the HF1 radio control shall not reacquire the control until the next radio power cycle. </t>
  </si>
  <si>
    <t>The OFP that controls the radio shall display the Field 15 (Standby identifier) as  five (5) dashes in Green, Small Font, Normal Video.</t>
  </si>
  <si>
    <t>the OFP that controls the radio shall display the Frequency tuned before the current one, as recorded by FMS Bridge when the new frequency tuning was commanded, in white, Small Font, Normal Video.</t>
  </si>
  <si>
    <t>When</t>
  </si>
  <si>
    <t xml:space="preserve">   - HF1 radio is in ATC Mode and</t>
  </si>
  <si>
    <t xml:space="preserve">   - at least one of the following condition are met</t>
  </si>
  <si>
    <t>the OFP that controls the radio shall execute the following algorithm:</t>
  </si>
  <si>
    <t xml:space="preserve">   3) command the HF radio to update the tuning frequency using:</t>
  </si>
  <si>
    <t xml:space="preserve">      - Command ID = SET_RX_FREQUENCY_CMD (ID = 4108) + SET_TX_FREQUENCY_CMD (ID = 4108)</t>
  </si>
  <si>
    <t>When a new valid frequency tuning is commanded to HF1 radio in ATC Mode,the OFP that controls the radio shall:</t>
  </si>
  <si>
    <t xml:space="preserve">   2) update Field 11 with the associated Active Identifier (or dashes if not available)</t>
  </si>
  <si>
    <t xml:space="preserve">   3) update Field 13 with the associated Active Preset List Number (or dashes if not available) </t>
  </si>
  <si>
    <t xml:space="preserve">   4) Notify the new Active Frequency to the other FMS Bridge via MIL-STD-1553 setting: </t>
  </si>
  <si>
    <t>When a new valid frequency tuning is commanded to HF1 radio in ATC Mode, the,the OFP that controls the radio shall:</t>
  </si>
  <si>
    <t xml:space="preserve">   - update Field 3 of the H1 TUNE Page with hf_term_Tuned_Frequency</t>
  </si>
  <si>
    <t xml:space="preserve">   - update Field 1 with the associated Active Identifier (or dashes if not available), </t>
  </si>
  <si>
    <t xml:space="preserve">   - update Field 2 with the associated Active Preset List Number (or dashes if not available)</t>
  </si>
  <si>
    <t>The OFP not in control of the HF1 radio shall keep updated the following fields value communicated by the other FMS Bridge:</t>
  </si>
  <si>
    <t xml:space="preserve">   - Field 12 of the COMM TUNE INDEX Page with the Active Frequency</t>
  </si>
  <si>
    <t xml:space="preserve">   - Field 11 with the associated Active Identifier (or dashes if not available)</t>
  </si>
  <si>
    <t xml:space="preserve">   - Field 13 with the associated Active Preset List Number (or dashes if not available)</t>
  </si>
  <si>
    <t xml:space="preserve">   - Field 3 of the H1 TUNE Page with the Active Frequency </t>
  </si>
  <si>
    <t xml:space="preserve">   - Field 1 with the associated Active Identifier (or dashes if not available) </t>
  </si>
  <si>
    <t xml:space="preserve">   - Field 2 with the associated Active Preset List Number (or dashes if not available).</t>
  </si>
  <si>
    <t>When a new valid frequency tuning is commanded to HF1 radio in ATC Mode, the OFP that controls the radio shall:</t>
  </si>
  <si>
    <t xml:space="preserve">   - update Field 16 of the COMM TUNE INDEX Page with hf_term_StandBy_Frequency ,</t>
  </si>
  <si>
    <t xml:space="preserve">   - update Field 15 with the associated Standby Identifier (or dashes if not available) </t>
  </si>
  <si>
    <t xml:space="preserve">   - update Field 17 with the associated Standby Preset List Number (or dashes if not available)</t>
  </si>
  <si>
    <t xml:space="preserve">   - Notify the new Standby Frequency to the other FMS Bridge via MIL-STD-1553 setting: </t>
  </si>
  <si>
    <t xml:space="preserve">        - hf_term_Exchg_Msg.Stdby_Freq = hf_term_StandBy_Frequency</t>
  </si>
  <si>
    <t xml:space="preserve">        - hf_term_Exchg_Msg.Frequency_action = 1010 HF Standby Frequency</t>
  </si>
  <si>
    <t xml:space="preserve">        - hf_term_Exchg_Msg.Stdby_Freq_Updated = True</t>
  </si>
  <si>
    <t xml:space="preserve">    - Field 16 of the COMM TUNE INDEX Page with the Standby Frequency </t>
  </si>
  <si>
    <t xml:space="preserve">    - Field 15 with the associated Standby Identifier (or dashes if not available) </t>
  </si>
  <si>
    <t xml:space="preserve">   - Field 17 with the associated Standby Preset List Number (or dashes if not available).</t>
  </si>
  <si>
    <t>Each OFP shall determine the Active/Standby Identifier and the Active/Standby Preset List Number associated with the Active/Standby Frequency on the basis of the Preset List stored in NVM.</t>
  </si>
  <si>
    <t xml:space="preserve"> When </t>
  </si>
  <si>
    <t xml:space="preserve">   - HF1 radio is in ATC Mode and </t>
  </si>
  <si>
    <t>the OFP that controls the radio shall activate the Data Entry Advisory Message “!INVALID ENTRY”.</t>
  </si>
  <si>
    <t>The OFP that controls the radio shall set:</t>
  </si>
  <si>
    <t xml:space="preserve">Note: Valid settings are 2.0000; 2.0001; 2.0002 etc. Leading zero for values lower than 10 MHz can be omitted. Decimals can be omitted if equal to 0000, Decimals equal to zero in rightmost position can be omitted (NN.N000; NN,NN00; NN.NNN0). In case of ambiguous entry the following priority is to be followed for validation: Preset List Number, Identifier and Frequency.   </t>
  </si>
  <si>
    <t>Each OFP shall update in NVM then Active and Standby frequency values whenever one of the following conditions occurs:</t>
  </si>
  <si>
    <t xml:space="preserve">    - OFP is in control of the HF radio and a new Active/Standby frequency is set by the operator</t>
  </si>
  <si>
    <t xml:space="preserve">    - OFP is not in control of the HF Radio and a new Active/Stanby frequency is received by other FMS Bridge via  "Exchange Data" 1553 message</t>
  </si>
  <si>
    <t>After three (3) unsuccessful execution of any initialization command, the OFP that controls the radio shall activate the CNI CWA System Advisory Message “INVALID HF1 TUNE” and notify the event (Protocol Error) to the other FMS Bridge via 1553 setting:</t>
  </si>
  <si>
    <t xml:space="preserve">    - hf_term_Exchg_Msg.Freq_Confirm = False (Not Confirmed)</t>
  </si>
  <si>
    <t xml:space="preserve">    - hf_term_Exchg_Msg.Freq_Confirm_Updated = True</t>
  </si>
  <si>
    <t xml:space="preserve">   - Notify the new Active Frequency to the other FMS Bridge via MIL-STD-1553 setting: </t>
  </si>
  <si>
    <t xml:space="preserve">       - hf_term_Exchg_Msg.Tuned_Freq_Updated = True</t>
  </si>
  <si>
    <t xml:space="preserve">       - hf_term_Exchg_Msg.Freq_Confirm= True</t>
  </si>
  <si>
    <t xml:space="preserve">       - hf_term_Exchg_Msg.Freq_Confirm_Updated = True</t>
  </si>
  <si>
    <t>the OFP, that is not in control of the HF1 radio, shall turn Field 1, 2 and 3 into amber color small font, until the relevant attribute is again set “confirmed” and activate the CNI CWA System Advisory Message “INVALID HF1 TUNE”, until the CNI CWA is cleared</t>
  </si>
  <si>
    <t xml:space="preserve">   - hf_term_mcdu_valid_Identifier = true and </t>
  </si>
  <si>
    <t xml:space="preserve">         - (hf_term_mcdu_key = LSK ‘1L') and (hf_term_mcdu_Input_Page = H1_Tune_page)</t>
  </si>
  <si>
    <t xml:space="preserve">   1) Set hf_term_StandBy_Frequency = hf_term_Tuned_Frequency</t>
  </si>
  <si>
    <t xml:space="preserve">   2) Find into the Preset list the frequency associated to the given Frequency indetifier. </t>
  </si>
  <si>
    <t xml:space="preserve">   3) Set  hf_term_Tuned_Frequency with the value retrieved from the previous step</t>
  </si>
  <si>
    <t xml:space="preserve">     - hf_term_Rx_Frequency = hf_term_Tx_Frequency = hf_term_Tuned_Frequency</t>
  </si>
  <si>
    <t xml:space="preserve">Note: Identifiers with incorrect syntax or with correct syntax (two to five alphanumeric characters) but not present in the Preset List are considered invalid. </t>
  </si>
  <si>
    <t>When, upon entering a valid Identifier a new tuning frequency is commanded to HF1 radio, the OFP shall update:</t>
  </si>
  <si>
    <t xml:space="preserve">    - Field 12 of the COMM TUNE INDEX Page with the new Active Frequency value, </t>
  </si>
  <si>
    <t xml:space="preserve">    - Field 11 with the entered Active Identifier</t>
  </si>
  <si>
    <t xml:space="preserve">    - Field 13 with the associated Active Preset Number.</t>
  </si>
  <si>
    <t xml:space="preserve">    - Field 16 of the COMM TUNE INDEX Page with the new Standby Frequency</t>
  </si>
  <si>
    <t xml:space="preserve">    - Field 17 with the associated Standby Preset List Number (or dashes if not available).</t>
  </si>
  <si>
    <t xml:space="preserve">    - Field 3 of the H1 TUNE Page with the new Active Frequency value</t>
  </si>
  <si>
    <t xml:space="preserve">    - Field 1 with the entered Active Identifier</t>
  </si>
  <si>
    <t xml:space="preserve">    - Field 2 with the associated Active Preset Number.</t>
  </si>
  <si>
    <t>When the HF1 radio is powered on, is not in fail, is in ATC Mode and an Identifier with incorrect syntax is entered in the MCDU scratchpad, when the LSK 5R is pressed, the OFP shall activate the Data Entry Advisory Message “!INVALID ENTRY”.</t>
  </si>
  <si>
    <t>When the HF1 radio is powered on, is not in fail, is in ATC Mode and an Identifier with correct syntax is entered in the MCDU scratchpad (from two to five alphanumeric characters) but is not present in the Preset List stored in NVM, when the LSK 5R is pressed, the OFP shall activate the Data Entry Advisory Message “!NOT IN DATABASE”.</t>
  </si>
  <si>
    <t xml:space="preserve">   - hf_term_mcdu_valid_Preset_Num = true and </t>
  </si>
  <si>
    <t xml:space="preserve">   2) Find into the Preset list the frequency associated to the given preset number. </t>
  </si>
  <si>
    <t>Note: Preset Numbers with incorrect syntax or with correct syntax and range (one or two decimal digits from 1 to 40) but without an assigned frequency in the Preset List are considered invalid.</t>
  </si>
  <si>
    <t>When, upon entering a valid Preset List Number a new tuning frequency is commanded to HF1 radio, the OFP shall update:</t>
  </si>
  <si>
    <t>When, upon entering a valid preset list number a new tuning frequency is commanded to HF1 radio, the OFP shall update:</t>
  </si>
  <si>
    <t>When the HF1 radio is powered on, is not in fail, is in ATC Mode and a  Preset List Number with incorrect syntax, or outside the 1-40 valid range, is entered in the MCDU scratchpad, when the LSK 5R is pressed, the FMS Bridge shall activate the Data Entry Advisory Message “!INVALID ENTRY”.</t>
  </si>
  <si>
    <t>When the HF1 radio is powered on, is not in fail, is in ATC Mode and a Preset list numberr with correct syntax is entered in the MCDU scratchpad (One to two digits from 1 to 40) but is not present in the Preset List stored in NVM, when the LSK 5R is pressed, the OFP shall activate the Data Entry Advisory Message “!NOT IN DATABASE”.</t>
  </si>
  <si>
    <t>the OFP that controls the radio shall:</t>
  </si>
  <si>
    <t xml:space="preserve">   2) command the HF radio to update the tuning frequency using:</t>
  </si>
  <si>
    <t>After successful execution of a tuning frequency command the OFP that controls the radio shall notify the new Active and Standby Frequency to the other FMS Bridge as following:</t>
  </si>
  <si>
    <t xml:space="preserve">   1) Notify the new Active Frequency to the other FMS Bridge via MIL-STD-1553 setting: </t>
  </si>
  <si>
    <t xml:space="preserve">   2) Notify the new Standby Frequency to the other FMS Bridge via MIL-STD-1553 setting: </t>
  </si>
  <si>
    <t xml:space="preserve">      - Hf_Term_Exchange_Data_Out.frequency_action = 1010 HF Standby Frequency</t>
  </si>
  <si>
    <t>the OFP that controls the radio shall disable the LSK 5R key.</t>
  </si>
  <si>
    <t>When the HF1 radio is not powered, a valid Frequency or a valid Identifier or a valid Preset List Number is entered in the MCDU scratchpad and LSK 5R in the COMM TUNE INDEX Page or LSK 1L in the H1 TUNE Page is pressed, the OFP receiving the command from MCDU shall:</t>
  </si>
  <si>
    <t xml:space="preserve">    - power on the radio</t>
  </si>
  <si>
    <t xml:space="preserve">    - takes control of the radio</t>
  </si>
  <si>
    <t xml:space="preserve">    - perform the Synchronization and Initialization process using the entered frequency (or the frequency associated with the entered Identifier or the frequency associated with the entered Preset List Number)</t>
  </si>
  <si>
    <t>The OFP in control of the radio, after  successful Synchronization and Initialization process of HF1 radio  shall update:</t>
  </si>
  <si>
    <t xml:space="preserve">    - hf_term_StandBy_Frequency  with the current StandBy Frequency</t>
  </si>
  <si>
    <t xml:space="preserve">    - hf_term_Tuned_Frequency with current Active frequency</t>
  </si>
  <si>
    <t xml:space="preserve">    - current Active frequency stored in NVM.</t>
  </si>
  <si>
    <t xml:space="preserve">    - HF1 radio is not powered and </t>
  </si>
  <si>
    <t xml:space="preserve">    - a valid Frequency or a valid Identifier or a valid Preset List Number is entered in the MCDU scratchpad and </t>
  </si>
  <si>
    <t xml:space="preserve">    - LSK 5R in the COMM TUNE INDEX Page or LSK 1L in the H1 TUNE Page is pressed</t>
  </si>
  <si>
    <t>the OFP shall send the power on command to HF1 radio by setting to “1” (ground) the open-ground discrete HF1 ON/OFF.</t>
  </si>
  <si>
    <t xml:space="preserve">    - an invalid Frequency or an invalid Identifier or an invalid Preset List Number is entered in the MCDU scratchpad and </t>
  </si>
  <si>
    <t>the OFP shall activate the Data Entry Advisory Message “!INVALID ENTRY”.</t>
  </si>
  <si>
    <t>When the OFP  has powered on the HF1 radio upon entry of a valid Frequency or a valid Identifier or a valid Preset List Number, it shall set:</t>
  </si>
  <si>
    <t xml:space="preserve">    - Hf_Term_Exchange_Data_Out.on_request = ON Request</t>
  </si>
  <si>
    <t xml:space="preserve">    - Hf_Term_Exchange_Data_Out.off_request  = No action</t>
  </si>
  <si>
    <t>When the OFP has powered on the HF1 radio upon entry of a valid Frequency or a valid Identifier or a valid Preset List Number,  it shall notify the ON Request to FMCDU via ARINC 429 Label 057-021 (bit 19) with bit 09 set to “1”.</t>
  </si>
  <si>
    <t>Once powered on the HF1 radio upon entry of a valid Frequency or a valid Identifier or a valid Preset List Number, the FMS Bridge shall reset bit 09 inside A429 Label 057-021 when it receives the acknowledge from FMCDU, i.e. ARINC 429 Label 057-002r with bit 19 set to “1”, or at expiration of 5 seconds timeout.</t>
  </si>
  <si>
    <t xml:space="preserve">When the OFP has powered on the HF1 radio upon entry of a valid Frequency or a valid Identifier or a valid Preset List Number, it shall set: </t>
  </si>
  <si>
    <t xml:space="preserve">    - Hf_Term_Exchange_Data_Out.power = ON </t>
  </si>
  <si>
    <t>When the radio will be powered off, the OFP shall set:</t>
  </si>
  <si>
    <t xml:space="preserve">    - Hf_Term_Exchange_Data_Out.power = OFF</t>
  </si>
  <si>
    <t>The FMS Bridge that receives the HF1 Power ON Request, thus not in control of the radio, shall activate the relevant discrete signal and notify the event to MC, to FMCDU and to the other FMS Bridge, the latter via MIL-STD-1553 message “FMSB1/2-FMSB2/1 Exchange Data“ (Word 21 bit 00 set to “1”).</t>
  </si>
  <si>
    <t xml:space="preserve">Note: All bits set when the HF1 radio is powered ON will be reset when the radio will be powered OFF. </t>
  </si>
  <si>
    <t>The FMS Bridge shall display the H1 TUNE Page with layout and fields as shown in the following figure:</t>
  </si>
  <si>
    <t>The OFP that controls the radio shall display the title “H1 TUNE” in Cyan, Large Font, Normal Video.</t>
  </si>
  <si>
    <t>The OFP shall display “TUNE INDEX” in Cyan, Large Font, Normal Video and the relevant RIGHT POINTING SOLID CARET as shown in previous Figure.</t>
  </si>
  <si>
    <t>When LSK “6R” is pressed the OFP shall open the COMM TUNE INDEX Page</t>
  </si>
  <si>
    <t>The OFP shall display the page number n/10, with n ranging from 1 to 10, in Cyan, Normal Video, Large Font.</t>
  </si>
  <si>
    <t>The OFP shall change the presented “H1 TUNE n/10” page, incrementing and decrementing the page number, each time the NEXT or PREV hard key is pressed on the MCDU on which the current “PRESETS VUn” page is displayed.</t>
  </si>
  <si>
    <t>The OFP shall manage in circular fashion the transition between page 1/10 and page 10/10: i.e. 1/10 is the next page after 10/10 and vice versa.</t>
  </si>
  <si>
    <t>The OFP that controls the radio shall display the LEFT POINTING SOLID CARET in Green, Large Font Normal Video reported in H1 TUNE Page figure</t>
  </si>
  <si>
    <t>The OFP shall arrange the “H1 TUNE n/10” Pages to display four (4) Preset Channels per page (LSK 3L; 4L; 5L; 6L), in sequential order (top to bottom) from the lowest number to the higher number</t>
  </si>
  <si>
    <t>The OFP shall save the Preset List content in NVM and retrieve it at equipment power up to populate the “H1 TUNE n/10” Page, when required, with the same preset list defined before power down.</t>
  </si>
  <si>
    <t>The OFP shall keep updated the Preset List content saved in NVM anytime a new Preset Identifier and/or Frequency associated with a Preset Channel Number is received from the MCDU on which a “H1 TUNE n/10” Page is opened, or an existing one is deleted.</t>
  </si>
  <si>
    <t xml:space="preserve">    - HF1 radio is in ATC Mode </t>
  </si>
  <si>
    <t xml:space="preserve"> The OFP that controls the radio shall display the field label “IDENT” in Green, Small Font, Normal Video, Left Justified.</t>
  </si>
  <si>
    <t xml:space="preserve"> the OFP that controls the radio shall display the Identifier associated with the currently tuned Frequency, in Green, Large Font, Normal Video, if available (association with the tuned frequency present in the Preset List).</t>
  </si>
  <si>
    <t>When the Identifier of the currently tuned Frequency is not available, the OFP that controls the radio shall display in Field 1 five (5) dashes in Green, Large Font, Normal Video.</t>
  </si>
  <si>
    <t>the OFP that controls the radio shall display in Field 1 “OFF” or “FAIL” in White, Large Font, Inverse video.</t>
  </si>
  <si>
    <t>The OFP running on Bridge 2 shall display in Field 1 “NO CTR” in White, Large Font, Inverse video when is unable to control the HF1 radio.</t>
  </si>
  <si>
    <t>The field label shall be “CH” in Green, Small, Font, Normal Video, starting at column 7.</t>
  </si>
  <si>
    <t xml:space="preserve">   - valid Frequency is tuned</t>
  </si>
  <si>
    <t>the OFP that controls the radio shall in Field 2 the Preset List Number associated with the currently tuned Frequency in White, Large Font, Normal Video, if available (frequency value present in the Preset List).</t>
  </si>
  <si>
    <t xml:space="preserve"> - the Preset Number of the currently tuned Frequency is not available, or </t>
  </si>
  <si>
    <t>the OFP that controls the radio shall display in Field 2 two (2) dashes in While, Large Font, Normal Video.</t>
  </si>
  <si>
    <t>The field label shall be “FREQ” in Green, Small, Font, Normal Video, starting at column 10.</t>
  </si>
  <si>
    <t>Fields 2 and 3 shall be separated by a slash in White, Large, Font, Normal Video.</t>
  </si>
  <si>
    <t>When hf_term_current_power_status = OFF or hf_term_HF_Status = Fail the OFP that controls the radio shall display in Field 3 six (6) dashes, in White, Small Font, Normal Video (“- -.- - - -”).</t>
  </si>
  <si>
    <t xml:space="preserve">   - hf_term_HF_Status != Fail and  </t>
  </si>
  <si>
    <t xml:space="preserve">   - hf_term_mcdu_valid_Frequency = true and </t>
  </si>
  <si>
    <t>the OFP that controls the radio shall display the currently tuned Frequency in White, Large Font, Normal Video.</t>
  </si>
  <si>
    <t>The field label shall be “MODE” in Green, Small, Font, Normal Video, starting at column 20.</t>
  </si>
  <si>
    <t>The selection in Field 4 shall be displayed in White, Large Font, Normal Video.</t>
  </si>
  <si>
    <t xml:space="preserve">   - initialization phase is successfully ended</t>
  </si>
  <si>
    <t xml:space="preserve"> the OFP that controls the radio shall always display “ATC”</t>
  </si>
  <si>
    <t>The Field 5 label shall be “SELCAL” in Green, Small, Font, Normal Video, starting at column 18.</t>
  </si>
  <si>
    <t>The Field 6 label shall be “ADDR” in Green, Small, Font, Normal Video, starting at column 20.</t>
  </si>
  <si>
    <t xml:space="preserve">If no valid SELCAL Address is set as current value, the OFP in control of the HF1 radio shall notify this condition to the other FMS  by means of four “NULL” ASCII characters (0x0). </t>
  </si>
  <si>
    <t>the OFP that controls the radio shall display in Field 5 the currenthf_term_selcal_state as specified as follows:</t>
  </si>
  <si>
    <t xml:space="preserve">   - “DISARM” in White, Small Font, Normal Video, or </t>
  </si>
  <si>
    <t xml:space="preserve">   - “ARM” White, Large Font, Normal Video, or </t>
  </si>
  <si>
    <t xml:space="preserve">   - “LINK” in White, Large Font, Inverse Video.</t>
  </si>
  <si>
    <t>the OFP that controls the radio shall display in Field 6 the current hf_term_selcal_address as follows:</t>
  </si>
  <si>
    <t xml:space="preserve">   - "four alphabetic characters" in White, Large Font, Normal Video or </t>
  </si>
  <si>
    <t xml:space="preserve">   - "four (4) dashes" in White, Small Font, Normal Video, or </t>
  </si>
  <si>
    <t xml:space="preserve">   - if no valid hf_term_selcal_address is set as current value (“NULL” default value).</t>
  </si>
  <si>
    <t>the OFP that controls the radio shall disable the LSK ‘2R’</t>
  </si>
  <si>
    <t>The OFP that controls the radio shall determine the SELCAL Operational Mode as follows:</t>
  </si>
  <si>
    <t xml:space="preserve">   - a valid SELCAL Address is entered in the MCDU scratchpad and </t>
  </si>
  <si>
    <t>the OFP that controls the radio shall display:</t>
  </si>
  <si>
    <t xml:space="preserve"> - in Field 5 the hf_term_selcal_state as “ARM” </t>
  </si>
  <si>
    <t xml:space="preserve"> - in Field 6 the entered hf_term_selcal_address, overwriting the previous address or the dashes (“NULL” default value).</t>
  </si>
  <si>
    <t>- Four (4) alphabetic characters</t>
  </si>
  <si>
    <t>- Allowed letters A, B, C, D, E, F, G, H, J, K, L, M, P, Q, R, S</t>
  </si>
  <si>
    <t>- The first two letters in alphabetical order</t>
  </si>
  <si>
    <t>- The second two letters in alphabetical order</t>
  </si>
  <si>
    <t xml:space="preserve">  - HF1 radio is in ATC Mode and</t>
  </si>
  <si>
    <t xml:space="preserve">  - a invalid SELCAL Address is entered in the MCDU scratchpad and </t>
  </si>
  <si>
    <t xml:space="preserve">   1) command the HF radio to set system mode as system_datafill_mode using:</t>
  </si>
  <si>
    <t xml:space="preserve">       - Net_Number = 1 </t>
  </si>
  <si>
    <t xml:space="preserve">   2) wait for the previous command execution and verify that  </t>
  </si>
  <si>
    <t xml:space="preserve">   3) command the HF radio to set a new selcal address using:</t>
  </si>
  <si>
    <t xml:space="preserve">       and wait for command completion</t>
  </si>
  <si>
    <t xml:space="preserve">   4) command the HF radio to retrieve the  selcal address using:</t>
  </si>
  <si>
    <t xml:space="preserve">   5) wait for the previous command response and verify that </t>
  </si>
  <si>
    <t xml:space="preserve">   6) command the HF radio to exit the system datafill mode using:</t>
  </si>
  <si>
    <t xml:space="preserve">       - hf_term_System_Mode = 0 (Basic Radio Manual)</t>
  </si>
  <si>
    <t xml:space="preserve">   7) wait for the previous command execution and verify that  </t>
  </si>
  <si>
    <t xml:space="preserve">       - hf_term_System_Mode _Resp= 0 (Basic_Radio_Manual)</t>
  </si>
  <si>
    <t xml:space="preserve">   8) command the HF radio to Enable SELCAL(ARM) using:</t>
  </si>
  <si>
    <t xml:space="preserve">       - hf_term_cmd_id = SELCAL_CMD (ID = 76)</t>
  </si>
  <si>
    <t xml:space="preserve">       - hf_term_Enable_Selcal= 1 (Enabled)</t>
  </si>
  <si>
    <t xml:space="preserve">   9) wait for the previous command execution and verify that  </t>
  </si>
  <si>
    <t xml:space="preserve">       - hf_term_Enable_Selcal_Resp= 1 (Enabled)</t>
  </si>
  <si>
    <t>In case during the execution of the Selcal Algorithm any of the requested confirmation fails the OFP that controls the radio shall:</t>
  </si>
  <si>
    <t xml:space="preserve">   - activate the CNI CWA System Advisory Message “INVALID HF1 CONTROL”</t>
  </si>
  <si>
    <t xml:space="preserve">   - set the Field 5 label Amber in color.</t>
  </si>
  <si>
    <t xml:space="preserve">   - set the Field 6 label Amber in color.</t>
  </si>
  <si>
    <t xml:space="preserve">   - notify the event to the other FMS Bridge via MIL-STD-1553 message “FMSB1/2-FMSB2/1 Exchange Data” setting word 23, bit 10 to 1</t>
  </si>
  <si>
    <t>Every time the content of hf_term_selcal_address changed, the OFP in control of the HF1 radio shall notify the change to the other FMS Bridge setting :</t>
  </si>
  <si>
    <t xml:space="preserve">    - hf_term_Exchg_OutMsg.selcal_address = hf_term_selcal_address</t>
  </si>
  <si>
    <t xml:space="preserve">    - hf_term_Exchg_OutMsg.selcal_addr_confirm = "confirmed"</t>
  </si>
  <si>
    <t>Note: The SELCAL ADDRESS is span over 4 messages for transmission to the other FMS Bridge, see ICD for details.</t>
  </si>
  <si>
    <t>Every time the content of hf_term_selcal_state changed, the OFP in control of the HF1 radio shall notify the change to the other FMS Bridge setting :</t>
  </si>
  <si>
    <t xml:space="preserve">    - hf_term_Exchg_OutMsg.selcal_state = hf_term_selcal_state</t>
  </si>
  <si>
    <t xml:space="preserve">    - hf_term_Exchg_OutMsg.selcal_state_confirm = "confirmed"</t>
  </si>
  <si>
    <t>The OFP, not in control of the HF1 radio, on the basis of the SELCAL State and SELCAL Address received from the other FMS Bridge, shall keep updated:</t>
  </si>
  <si>
    <t xml:space="preserve">    - Field 5 of the H1 TUNE Page</t>
  </si>
  <si>
    <t xml:space="preserve">    - Field 6 of the H1 TUNE Page</t>
  </si>
  <si>
    <t>When the OFP that is not in control of the HF1 radio receives:</t>
  </si>
  <si>
    <t xml:space="preserve">   -  hf_term_Exchg_InMsg.selcal_addr_confirm = "not confirmed"</t>
  </si>
  <si>
    <t>it shall:</t>
  </si>
  <si>
    <t xml:space="preserve">   - turn the Field 6 string into amber color, until the relevant attribute is again set “confirmed” </t>
  </si>
  <si>
    <t xml:space="preserve">   - activate the CNI CWA System Advisory Message “INVALID HF1 CONTROL”, until the CNI CWA is cleared.</t>
  </si>
  <si>
    <t xml:space="preserve">   -  hf_term_Exchg_InMsg.selcal_state_confirm = "not confirmed"</t>
  </si>
  <si>
    <t xml:space="preserve">   - turn the Field 5 string into amber color, until the relevant attribute is again set “confirmed” </t>
  </si>
  <si>
    <t xml:space="preserve">  - HF radio is in ATC Mode and</t>
  </si>
  <si>
    <t xml:space="preserve">The OFP that controls the radio after reception of a “Valid” STD_STS_INFO_RSP shall retrieve the value of hf_term_Selcal_Call_Received </t>
  </si>
  <si>
    <t xml:space="preserve">   - HF radio is in ATC Mode and</t>
  </si>
  <si>
    <t xml:space="preserve">The OFP that controls the radio  shall </t>
  </si>
  <si>
    <t xml:space="preserve">   1) display in Field 5 the SELCAL State “LINK”</t>
  </si>
  <si>
    <t xml:space="preserve">   2) activate the CNI CWA Status Advisory Message “HF1 SELCAL”</t>
  </si>
  <si>
    <t xml:space="preserve">   3) notify the event to the other FMS Bridge via MIL-STD-1553 message “FMSB1/2-FMSB2/1 Exchange Data” by setting Hf_Term_Exchange_Data_Out.selcal_link = Link Active</t>
  </si>
  <si>
    <t>When the OFP not in control of HF Radio receives hf_con_selcal_link = Link from the other FMS Bridge, it shall activate the CNI CWA Status Advisory Message “HF1 SELCAL”</t>
  </si>
  <si>
    <t xml:space="preserve"> The OFP that controls the radio  shall:</t>
  </si>
  <si>
    <t xml:space="preserve">  - display in Field 5 the SELCAL State “DISARM”.</t>
  </si>
  <si>
    <t xml:space="preserve">  - set hf_term_selcal_state as "DISARM" </t>
  </si>
  <si>
    <t xml:space="preserve"> The OFP that controls the radio  shall activate the CNI CWA System Advisory Message “!NOT ALLOWED"</t>
  </si>
  <si>
    <t xml:space="preserve">  - the radio  display in Field 6 a  SELCAL Address value</t>
  </si>
  <si>
    <t xml:space="preserve"> The OFP that controls the radio  shall toggle the SELCAL State between “ARM” and “DISARM” updating:</t>
  </si>
  <si>
    <t xml:space="preserve">   - the Field 5 content accordingly</t>
  </si>
  <si>
    <t xml:space="preserve"> The OFP that controls the radio  shall notify the new selcal state to the HF1 radio by means of SELCAL_CMD (ID = 76) with hf_term_Enable_Selcal= 1 = Enabled or hf_term_Enable_Selcal = 0 = Disabled  according to hf_term_mcdu_Selcal_State.</t>
  </si>
  <si>
    <t>When  a new selcal state is notified  to the HF1 radio by means of SELCAL_CMD, the OFP that controls the radio, after reception of the command acknowledge and reception of a “Valid” STD_STS_INFO_RSP, shall check fields inside STD_STS_INFO_RSP for consistency as follow:</t>
  </si>
  <si>
    <t xml:space="preserve">When  a new selcal state is notified  to the HF! radio by means of SELCAL_CMD and field inside the associated STD_STS_INFO_RSP message report a different selcal state  </t>
  </si>
  <si>
    <t>the OFP that controls the radio, after three (3) seconds, shall re-transmit a new “CHF1 Command Datablock” and "CHF1 Command Control” messages, with the same  hf_term_Enable_Selcal value, incrementing Serial Number and COMMAND_DATABLOCK_TAG, up to two (2) times.</t>
  </si>
  <si>
    <t>After three (3) unsuccessful attempts of SELCAL Enable/Disable command, the OFP that controls the radio shall:</t>
  </si>
  <si>
    <t xml:space="preserve">   1) activate the CNI CWA System Advisory Message “INVALID HF1 CONTROL” </t>
  </si>
  <si>
    <t xml:space="preserve">   2) turn Field 5 string into amber color</t>
  </si>
  <si>
    <t>The OFP that controls the radio shall display in Field 6 the entered SELCAL Address, overwriting the previous address.</t>
  </si>
  <si>
    <t xml:space="preserve">     1) command the HF radio to disable SELCAL(DISARM) using:</t>
  </si>
  <si>
    <t xml:space="preserve">    2) wait for the previous command execution and verify that  </t>
  </si>
  <si>
    <t xml:space="preserve">   3) command the HF radio to set system mode as system_datafill_mode using:</t>
  </si>
  <si>
    <t xml:space="preserve">   4) wait for the previous command execution and verify that  </t>
  </si>
  <si>
    <t xml:space="preserve">   5) command the HF radio to set a new selcal address using:</t>
  </si>
  <si>
    <t xml:space="preserve">   6) command the HF radio to retrieve the  selcal address using:</t>
  </si>
  <si>
    <t xml:space="preserve">   7) wait for the previous command response and verify that: </t>
  </si>
  <si>
    <t xml:space="preserve">  8) command the HF radio to exit the system datafill mode using:</t>
  </si>
  <si>
    <t xml:space="preserve">   10) command the HF radio to enable SELCAL(ARM) using:</t>
  </si>
  <si>
    <t xml:space="preserve">   11) wait for the previous command execution and verify that  </t>
  </si>
  <si>
    <t>After three (3) unsuccessful execution of any command specified in the SELCAL Address setting, the OFP that controls the radio shall:</t>
  </si>
  <si>
    <t xml:space="preserve">   2) set Field6 label amber in color</t>
  </si>
  <si>
    <t xml:space="preserve">  - “DELETE” is active and</t>
  </si>
  <si>
    <t>The OFP that controls the radio shall activate the Data Entry Advisory Message “!NOT ALLOWED”</t>
  </si>
  <si>
    <t>The OFP that controls the radio shall:</t>
  </si>
  <si>
    <t xml:space="preserve">  2) set Field6 label as five dashes</t>
  </si>
  <si>
    <t>The field label shall be “MOD” in Green, Small, Font, Normal Video, starting at column 21.</t>
  </si>
  <si>
    <t>The OFP that controls the radio shall be displayed in White, Large Font, Normal Video the selection in Field 7.</t>
  </si>
  <si>
    <t>The OFP that controls the radio shall be left blank  Field 7  and LSK 4R non-operative.</t>
  </si>
  <si>
    <t>The OFP that controls the radio shall toggle the selection in a circular manner in the following order: “USB”, “LSB”, “CW”, “AM”, the selection is valid only when stable for at least 1 second.</t>
  </si>
  <si>
    <t>The OFP that controls the radio shall monitor the selection in order to set hf_term_mcdu_mod_type.</t>
  </si>
  <si>
    <t>The OFP shall store in NVM and keep updated the selected Modulation type.</t>
  </si>
  <si>
    <t xml:space="preserve">Note: Position of fields inside STD_STS_INFO_RSP message differs slightly between Basic Radio Manual (ATC) or ALE Manual message variant. </t>
  </si>
  <si>
    <t>After three (3) unsuccessful attempts of setting the Modulation Type, the OFP that controls the radio shall:</t>
  </si>
  <si>
    <t xml:space="preserve">   3) turn the Field 7 string into amber</t>
  </si>
  <si>
    <t>When the hf_term_mcdu_mod_type is changed, the OFP in control of the HF1 radio shall notify the change to the other FMS Bridge setting:</t>
  </si>
  <si>
    <t xml:space="preserve">    - hf_term_Exchg_OutMsg.modulation_type = hf_term_mcdu_mod_type</t>
  </si>
  <si>
    <t xml:space="preserve">    - hf_term_Exchg_OutMsg.modulation_type_confirm = "confirmed"</t>
  </si>
  <si>
    <t>The OFP not in control of the HF1 radio shall:</t>
  </si>
  <si>
    <t xml:space="preserve">  - keep updated Field 7 of the H1 TUNE Page as per hf_term_Exchg_InMsg.modulation_type</t>
  </si>
  <si>
    <t xml:space="preserve">    - stored in NVM the value of modulation type</t>
  </si>
  <si>
    <t>When the OFP not in control of the HF1 radio receives:</t>
  </si>
  <si>
    <t xml:space="preserve">    - hf_term_Exchg_InMsg.modulation_type_confirm = "not confirmed"</t>
  </si>
  <si>
    <t xml:space="preserve">    - turn the Field 7 string into amber, until the relevant attribute is again set “confirmed”</t>
  </si>
  <si>
    <t xml:space="preserve">    - activate the CNI CWA System Advisory Message “INVALID HF1 CONTROL”, until the CNI CWA is cleared.</t>
  </si>
  <si>
    <t>The field label shall be “SQL” in Green, Small, Font, Normal Video, starting at column 21.</t>
  </si>
  <si>
    <t>The Squelch level selected shall be displayed in Field 8 in White, Large Font, Normal Video.</t>
  </si>
  <si>
    <t>The OFP that controls the radio shall  left blank the Field8 and LSK 5R non-operative.</t>
  </si>
  <si>
    <t>The OFP that controls the radio shall  shall increment the Squelch level by 1, up to a maximum of 5 and then back to 0, the selection is valid only when stable for at least 1 second.</t>
  </si>
  <si>
    <t xml:space="preserve">The OFP shall store in NVM and keep updated the selected Squelch level. </t>
  </si>
  <si>
    <t xml:space="preserve"> - hf_term_Squelch_Level = hf_term_Squelch_Level_Resp</t>
  </si>
  <si>
    <t>After three (3) unsuccessful attempts  of setting the Squelch Level, the OFP that controls the radio shall:</t>
  </si>
  <si>
    <t>When thehf_term_Squelch_Level is changed, the OFP in control of the HF1 radio shall notify the change to the other FMS Bridge setting:</t>
  </si>
  <si>
    <t xml:space="preserve">    - hf_term_Exchg_OutMsg.Squelch_Level = hf_term_mcdu_mod_type</t>
  </si>
  <si>
    <t xml:space="preserve">    - hf_term_Exchg_OutMsg.Squelch_Level_confirm = "confirmed"</t>
  </si>
  <si>
    <t xml:space="preserve">    - keep updated Field 8 of the H1 TUNE Page as per hf_term_Exchg_InMsgSquelch_Level</t>
  </si>
  <si>
    <t xml:space="preserve">    - stored in NVM the value of squelch level</t>
  </si>
  <si>
    <t xml:space="preserve">    - hf_term_Exchg_InMsg.Squelch_Level_confirm = "not confirmed"</t>
  </si>
  <si>
    <t xml:space="preserve">    - turn the Field 8 string into amber, until the relevant attribute is again set “confirmed”</t>
  </si>
  <si>
    <t xml:space="preserve">  - HF radio is in ATC Mode and </t>
  </si>
  <si>
    <t xml:space="preserve">  - hf_term_HF_Status = Fail or  hf_term_current_power_status = OFF</t>
  </si>
  <si>
    <t>the OFP that controls the radio shall leave blank Field 9.</t>
  </si>
  <si>
    <t>The OFP shall display the Preset Identifier in White, Large, Font, Normal Video.</t>
  </si>
  <si>
    <t xml:space="preserve">When a Preset Identifier is not set the OFP shall display in Field 10 five (5) dashes in White, Large, Font, Normal Video. </t>
  </si>
  <si>
    <t xml:space="preserve">The OFP shall display the Preset Number in White, Large, Font, Normal Video followed by a slash. </t>
  </si>
  <si>
    <t>The OFP shall display the Preset Frequency in White, Large, Font, Normal Video.</t>
  </si>
  <si>
    <t>When a Preset Frequency is not set the OFP shall display in Field 6 six (6) dashes in White, Large, Font, Normal Video (“- -.- - - -”).</t>
  </si>
  <si>
    <t xml:space="preserve">   - scratchpad is empty and</t>
  </si>
  <si>
    <t>The OFP that controls the radio shall activate the Data Entry Advisory Message “!INVALID ENTRY”.</t>
  </si>
  <si>
    <t>In case of ambiguity, the entry in the scratchpad the OFP shall be evaluated for validity in the following order of priority:</t>
  </si>
  <si>
    <t>• Preset List Number</t>
  </si>
  <si>
    <t>• Identifier</t>
  </si>
  <si>
    <t>• Frequency</t>
  </si>
  <si>
    <t xml:space="preserve">    - either a valid Frequency or a valid Identifier/Frequency is entered in the scratchpad</t>
  </si>
  <si>
    <t xml:space="preserve">    - one LSK from “3L” to “6L” of H1 TUNE Page is pressed </t>
  </si>
  <si>
    <t xml:space="preserve">    - the relevant Fields 10 and 12 are empty</t>
  </si>
  <si>
    <t>the OFP shall:</t>
  </si>
  <si>
    <t xml:space="preserve">    - display the entered Identifier and/or Frequency in Fields 10 and 12 corresponding to the pressed LSK</t>
  </si>
  <si>
    <t xml:space="preserve">    - update the Preset List stored in NVM </t>
  </si>
  <si>
    <t xml:space="preserve">    - communicate to the Other FMS Bridge the Preset List change via MIL-STD-1553 message “FMSB1/2-FMSB2/1 Exchange Data” (Words 16-20).</t>
  </si>
  <si>
    <t>The OFP that receives the notification of Preset List change from the other FMS Bridge, shall update its Preset List stored in NVM accordingly, as well as Fields 10 and 12 of the relevant H1 TUNE Page.</t>
  </si>
  <si>
    <t xml:space="preserve">    - one LSK from “3L” to “6L” of H1 TUNE Page is pressed</t>
  </si>
  <si>
    <t xml:space="preserve">    - the corresponding Preset Channel already contains a frequency value </t>
  </si>
  <si>
    <t xml:space="preserve">    - the HF1 radio is not tuned to that frequency</t>
  </si>
  <si>
    <t xml:space="preserve">    - overwrite the existing values inside Fields 10 and 12</t>
  </si>
  <si>
    <t xml:space="preserve">    - communicate to the Other FMS Bridge the Preset List change reporting: channel number, identifier, frequency</t>
  </si>
  <si>
    <t xml:space="preserve">    - the corresponding Preset Channel already contains a frequency value and the HF1 radio is tuned to that frequency, the OFP shall activate the Data Entry Advisory Message “!NOT ALLOWED”.</t>
  </si>
  <si>
    <t xml:space="preserve">    - a valid Identifier/Frequency is entered in the scratchpad</t>
  </si>
  <si>
    <t xml:space="preserve">    - the Identifier is already present in the Preset List</t>
  </si>
  <si>
    <t>the OFP shall activate the Data Entry Advisory Message “!DUPLICATE ID”.</t>
  </si>
  <si>
    <t xml:space="preserve">    - “DELETE” is active</t>
  </si>
  <si>
    <t xml:space="preserve">    - the corresponding Preset Channel contains a frequency value and the HF1 radio is not tuned to that frequency</t>
  </si>
  <si>
    <t xml:space="preserve">    - remove the existing values inside Fields 10 and 12</t>
  </si>
  <si>
    <t xml:space="preserve">    - communicate to the Other FMS Bridge the Preset List reporting: channel number, identifier, frequency</t>
  </si>
  <si>
    <t xml:space="preserve">   - “DELETE” is active and </t>
  </si>
  <si>
    <t xml:space="preserve">   - the corresponding Preset Channel contains a frequency value and </t>
  </si>
  <si>
    <t xml:space="preserve">   - the HF1 radio is tuned to that frequency</t>
  </si>
  <si>
    <t>The OFP that controls the radio shall activate the Data Entry Advisory Message “!INVALID DELETE”.</t>
  </si>
  <si>
    <t>When the scratchpad is empty, one LSK from “3L” to “6L” of H1 TUNE Page is pressed and the corresponding Preset Channel contains a frequency value, the OFP shall copy the relevant Channel Number (Field 11) in the scratchpad</t>
  </si>
  <si>
    <t>Every valid temperature value lower than -99 °C, received or calculated by the OFP, shall be limited to -99 °C and displayed accordingly in the Air Data Pages.</t>
  </si>
  <si>
    <t>If the OFP detects the following condition:</t>
  </si>
  <si>
    <t xml:space="preserve"> ((fmcdu_mon_master_zeroize_class = True)</t>
  </si>
  <si>
    <t xml:space="preserve">   OR</t>
  </si>
  <si>
    <t xml:space="preserve">  (fmcdu_mon_comm_preset_zeroize_class = True))</t>
  </si>
  <si>
    <t xml:space="preserve"> for at least 3 consecutive Label 004-002r received</t>
  </si>
  <si>
    <t>it shall set fmsb_con_action := Zeroize(0111) for 3 cycles</t>
  </si>
  <si>
    <t>it shall perform the following actions:</t>
  </si>
  <si>
    <t xml:space="preserve"> - clear all V/UHF PRESET data stored in NVM</t>
  </si>
  <si>
    <t xml:space="preserve"> - if vuhf_term_power_status_class = On and  </t>
  </si>
  <si>
    <t xml:space="preserve">      vuhf_term_fail_status_class = Good and </t>
  </si>
  <si>
    <t xml:space="preserve">   - set these TERMS as described below and update NVM consequently:</t>
  </si>
  <si>
    <t xml:space="preserve">   - set these TERMS as described below:</t>
  </si>
  <si>
    <t xml:space="preserve">    - update accordingly MCDU pages </t>
  </si>
  <si>
    <t xml:space="preserve">  (fmsb_mon_action = Zeroize) </t>
  </si>
  <si>
    <t xml:space="preserve">        AND</t>
  </si>
  <si>
    <t xml:space="preserve">  (a ZEROIZE process is not in progress) (*)</t>
  </si>
  <si>
    <t xml:space="preserve">     update accordingly MCDU pages</t>
  </si>
  <si>
    <t xml:space="preserve"> - set these TERMS as described below and update NVM consequently:</t>
  </si>
  <si>
    <t xml:space="preserve"> - set these TERMS as described below:</t>
  </si>
  <si>
    <t xml:space="preserve">(*) triggered directly by FMCDU via Label 004-002r. </t>
  </si>
  <si>
    <t>When OFP receive from FMCDU the Label 004-002r (ZEROIZE Command word) containing:</t>
  </si>
  <si>
    <t xml:space="preserve">   - Master_Zeroize set to 1  </t>
  </si>
  <si>
    <t xml:space="preserve">   - Preset_Zeroize set to 1 </t>
  </si>
  <si>
    <t xml:space="preserve">it shall set </t>
  </si>
  <si>
    <t xml:space="preserve">   - Radios_Zeroize_Mon to true. </t>
  </si>
  <si>
    <t>When the OFP detect the Radios_Zeroize_Mon set to true for at least 300 ms it shall activate the Zeroize functionality.</t>
  </si>
  <si>
    <t>When the Zeroize functionality is active the OFP shall relay the ZEROIZE command to the other FMS Bridge via “FMSB1/2-FMSB2/1 Exchange Data” for three (3) cycles setting the following values:</t>
  </si>
  <si>
    <t>Hf_Term_Xcg_Msg.Radio_Action = 0111 bin</t>
  </si>
  <si>
    <t>When the Zeroize functionality is active the OFP shall  clear all HF PRESET data stored in NVM and update accordingly the content of the relevant pages.</t>
  </si>
  <si>
    <t>When the Zeroize functionality is active the OFP shall replace the current HF1 Active and Standby Frequency with the default value overwriting also the value stored in NVM.</t>
  </si>
  <si>
    <t>When the Zeroize functionality is active the OFP shall set the Modulation Type and Squelch Level to default values overwriting also the values stored in NVM.</t>
  </si>
  <si>
    <t>When the Zeroize functionality is active the OFP shall set SELCAL state and SELCAL address to their default values.</t>
  </si>
  <si>
    <t>When the Zeroize functionality is active and the HF1 radio is powered on and operative the OFP shall re-populate the HF1 radio pages using default values for Active/Standby Frequency, Modulation Type, Squelch Level and SELCAL.</t>
  </si>
  <si>
    <t>When the OFP receives the ZEROIZE command, from the other FMS Bridge via “FMSB1/2-FMSB2/1 Exchange Data” and the zeroize functionality is not active, it shall ZEROIZE the HF1 radio PRESET and overwrite all settings with default values.</t>
  </si>
  <si>
    <t>If the HF1radio is powered on and operative, the OFP in control of the radio that detect ZEROIZE active, shall command, or ask BC to command, the HF1 radio with the default settings</t>
  </si>
  <si>
    <t xml:space="preserve">At power up the OFP shall initialize these CONs as follows: </t>
  </si>
  <si>
    <t xml:space="preserve">  mc_con_dtm_zeroize_req_class := No_Action;</t>
  </si>
  <si>
    <t xml:space="preserve">  mc_con_record_inhibit := Enable_Recorder;</t>
  </si>
  <si>
    <t>If  ((fmcdu_mon_dtm_zeroize_class = True)</t>
  </si>
  <si>
    <t xml:space="preserve">  (fmcdu_mon_master_zeroize_class = True))</t>
  </si>
  <si>
    <t xml:space="preserve">  mc_con_dtm_zeroize_req_class := Request_zeroize for 3 seconds;</t>
  </si>
  <si>
    <t>If fmcdu_mon_record_inhibit_class = True then</t>
  </si>
  <si>
    <t xml:space="preserve">  mc_con_record_inhibit := Disable_Recorder;</t>
  </si>
  <si>
    <t>Message Transaction</t>
  </si>
  <si>
    <t>The OFP operating as BC on CNI Left Bus shall schedule the FMSBx BC-MC1 14 (SATCOM/CMU Status) message as BC-RT to MC1</t>
  </si>
  <si>
    <t>The OFP operating as BC on CNI Right Bus shall schedule the FMSBx BC-MC2 14 (SATCOM/CMU Status) message as BC-RT to MC2</t>
  </si>
  <si>
    <t>The OFP shall monitor from CMU cmu_mon_label_270</t>
  </si>
  <si>
    <t>The OFP shall monitor from CMU cmu_mon_label_276</t>
  </si>
  <si>
    <t>The OFP shall monitor from CMU cmu_mon_label_350</t>
  </si>
  <si>
    <t xml:space="preserve">The OFP shall monitor from CMU cmu_mon_label_351 </t>
  </si>
  <si>
    <t>The OFP shall determine these CONs</t>
  </si>
  <si>
    <t xml:space="preserve">     mc_con_cmu_label_277 := fmcdu_mon_fms_adv;</t>
  </si>
  <si>
    <t xml:space="preserve">mc_con_cmu_label_270 := cmu_mon_label_270; </t>
  </si>
  <si>
    <t>mc_con_cmu_label_276 := cmu_mon_label_276;</t>
  </si>
  <si>
    <t>mc_con_cmu_label_350 := cmu_mon_label_350;</t>
  </si>
  <si>
    <t>mc_con_cmu_label_351 := cmu_mon_label_351;</t>
  </si>
  <si>
    <t xml:space="preserve">mc_con_cmu_label_270 := 0; </t>
  </si>
  <si>
    <t>mc_con_cmu_label_276 := 0;</t>
  </si>
  <si>
    <t>mc_con_cmu_label_350 := 0;</t>
  </si>
  <si>
    <t xml:space="preserve">      mc_con_cmu_label_351 := 0;</t>
  </si>
  <si>
    <t xml:space="preserve">For the Software Overview refer to the [RD3] document. </t>
  </si>
  <si>
    <t xml:space="preserve">Section 4: Qualification Provision </t>
  </si>
  <si>
    <t xml:space="preserve">The description of the whole group of data used inside the FMS Bridge software requirements is provided here. </t>
  </si>
  <si>
    <t xml:space="preserve"> Table 1: Applicable Documents</t>
  </si>
  <si>
    <t xml:space="preserve"> Table 2: Referenced Documents</t>
  </si>
  <si>
    <t xml:space="preserve">The OFP shall determine its OFP Mode in the INIT state (see Para.3.3.2.2).   </t>
  </si>
  <si>
    <t xml:space="preserve">The OFP shall verify PBIT results provided by EQSW and in presence of PBIT error the OFP shall log the problem on Serial bus. </t>
  </si>
  <si>
    <t xml:space="preserve"> Table 4: OFP Operative Mode Setting</t>
  </si>
  <si>
    <t xml:space="preserve"> Table 5: CNI Bus Remote Terminal (RT) Address Table</t>
  </si>
  <si>
    <t xml:space="preserve"> Table 7: Remote Terminal ID (RT_ID) for FMS-BRIDGE</t>
  </si>
  <si>
    <t>(*) See COMM-000033</t>
  </si>
  <si>
    <t xml:space="preserve">Under normal operation with both Bridges functional, the OFP running on Bridge 2 shall provide bus control functions to interface to Bridge 1 via the CNI Right bus 1553 IAW the FMS Bridge ICD [RD1] (i.e. Bridge 1 RT). </t>
  </si>
  <si>
    <t xml:space="preserve">NOTE: the OFP must log the SW version either in case of success or failure of the SW version check. </t>
  </si>
  <si>
    <t xml:space="preserve"> Table 8: ARINC 429 Onside/Offside Input Port Configuration</t>
  </si>
  <si>
    <t xml:space="preserve">Note: this function is activated by entering on the scratchpad the string "MAINT" and then pressing the soft key 1R, on FMS Bridge controlled pages. </t>
  </si>
  <si>
    <t xml:space="preserve"> Table 9: FMS Bridge ARINC 739 channels </t>
  </si>
  <si>
    <t xml:space="preserve"> Table 10: FMCDUs Comm status relation</t>
  </si>
  <si>
    <t xml:space="preserve">NOTE: these counters are used to support the detection by MC of FMS Bridge double fault. </t>
  </si>
  <si>
    <t xml:space="preserve">The OFP shall perform continuous monitoring of the CBIT every minor frame to ensure the correct operation of the hardware. </t>
  </si>
  <si>
    <t xml:space="preserve"> Table 13: Device power on/off command elaboration</t>
  </si>
  <si>
    <t xml:space="preserve"> Table 14: Device power on/off - Discrete Output Signals</t>
  </si>
  <si>
    <t xml:space="preserve"> Table 15: NDB Messages Transaction Management</t>
  </si>
  <si>
    <t xml:space="preserve"> Table 16: NDB ARINC 429 Output management</t>
  </si>
  <si>
    <t xml:space="preserve"> Table 17: RUNWAY ID to FMCDU</t>
  </si>
  <si>
    <t xml:space="preserve"> Table 18: NDB - FMS ACK Management</t>
  </si>
  <si>
    <t>if the fmcdu_mon_label300_class.req_counter != fmcdu_con_label300_class.req_counter then</t>
  </si>
  <si>
    <t xml:space="preserve"> Table 19: NDB Interrogation Record Data</t>
  </si>
  <si>
    <t xml:space="preserve"> Table 20: NDB Data to MC</t>
  </si>
  <si>
    <t xml:space="preserve"> Table 21: NDB - BRIDGE Response in case of checksum error</t>
  </si>
  <si>
    <t xml:space="preserve"> Table 22: Desired Track Angle Decision Table</t>
  </si>
  <si>
    <t xml:space="preserve"> Table 23: Wind Direction Angle Decision Table</t>
  </si>
  <si>
    <t xml:space="preserve"> Table 24: Track Angle Error Decision Table</t>
  </si>
  <si>
    <t xml:space="preserve"> Table 25: Bearing to Waypoint Decision Table</t>
  </si>
  <si>
    <t xml:space="preserve"> Table 26: Aircraft Heading Data DT</t>
  </si>
  <si>
    <t>Label 276 [001a] AFCS STATUS (Data from Flight Director/Autopilot)</t>
  </si>
  <si>
    <t>mc_mon_pitch_fd1_valid_class</t>
  </si>
  <si>
    <t>mc_mon_roll_fd2_valid_class</t>
  </si>
  <si>
    <t xml:space="preserve"> Table 28: DAFD Roll Flight Director Valid DT</t>
  </si>
  <si>
    <t>Airport Runway Data Transaction Management</t>
  </si>
  <si>
    <t xml:space="preserve">The valid DADS source will be used to forward the required data for EGI Management. </t>
  </si>
  <si>
    <t>elsif mc_mon_baroset_corr_alt_valid_class = Valid and mc_mon_adc_fail_class= Valid then</t>
  </si>
  <si>
    <t xml:space="preserve">     fmcdu_con_mach_number_class.ssm = FUNCTIONAL_TEST(10);</t>
  </si>
  <si>
    <t xml:space="preserve">    fmcdu_con_mach_number_class.ssm = NORMAL_OPERATION(11); </t>
  </si>
  <si>
    <t xml:space="preserve">    fmcdu_con_mach_number_class.ssm = NCD(01); </t>
  </si>
  <si>
    <t>elsif mc_mon_cas_valid_class = Valid and mc_mon_adc_fail_class = Valid then</t>
  </si>
  <si>
    <t>elsif mc_mon_static_temp_valid_class = Valid and mc_mon_adc_fail_class = Valid then</t>
  </si>
  <si>
    <t xml:space="preserve">  fmcdu_con_altitude_rate_class.alt_rate := mc_mon_alt_rate_class * 60;</t>
  </si>
  <si>
    <t>elsif mc_mon_baroset_press_set_valid_class = Valid and mc_mon_adc_fail_class = Valid then</t>
  </si>
  <si>
    <t xml:space="preserve"> fmcdu_con_baro_correction_millibar_class.ssm = NORMAL_OPERATION(00); </t>
  </si>
  <si>
    <t xml:space="preserve">The OFP shall set the SDI field (fmcdu_con_baro_correction_millibar_class.sdi)  according to DADS source (01 'DADS1', 10 'DADS2') and set to zero all the remaining bits of the "Data" field of the Label 234 [006] Baro Set (Millibar). </t>
  </si>
  <si>
    <t xml:space="preserve">VOR FAIL: </t>
  </si>
  <si>
    <t>-- Get Label (035) DME/TACAN Frequency/Mode:</t>
  </si>
  <si>
    <t xml:space="preserve"> Table 33: V/UHF-DF Operatig Mode Code</t>
  </si>
  <si>
    <t>mc_con_vuhf_df_system_status_class</t>
  </si>
  <si>
    <t xml:space="preserve"> (*) See req. FMSB-001679 </t>
  </si>
  <si>
    <t xml:space="preserve"> Table 34: Pure INS data initialisation</t>
  </si>
  <si>
    <t xml:space="preserve"> Table 35: Pure GPS data initialisation</t>
  </si>
  <si>
    <t xml:space="preserve"> Table 36: Blended INS/GPS data initialisation</t>
  </si>
  <si>
    <t xml:space="preserve"> Table 37: EGI Selection Decision Table</t>
  </si>
  <si>
    <t xml:space="preserve"> Table 38: EGI_Status to MC DT </t>
  </si>
  <si>
    <t xml:space="preserve"> Table 40: EGI command messages</t>
  </si>
  <si>
    <t xml:space="preserve"> Table 41: EGI cmd Messages DT [Both FMS Bridge healthy] </t>
  </si>
  <si>
    <t xml:space="preserve"> Table 42: EGI cmd Messages DT [one Bridge failed and both EGI available] </t>
  </si>
  <si>
    <t xml:space="preserve"> Table 43: EGI cmd Messages DT [one Bridge failed and offside EGI selected] </t>
  </si>
  <si>
    <t xml:space="preserve"> Table 44: EGI cmd Messages DT [one Bridge failed and onside EGI selected] </t>
  </si>
  <si>
    <t>The OFP shall define TERM fmsb_term_msg_26_type on the basis of EGIz 29-FMSBx BC-29 message type as in the following:</t>
  </si>
  <si>
    <t xml:space="preserve">if (egi_term_status_class(&lt;EGI_x&gt;) = EGI_Fail or </t>
  </si>
  <si>
    <t xml:space="preserve">    egi_term_status_class(&lt;EGI_x&gt;) = GPS_Fail) then</t>
  </si>
  <si>
    <t xml:space="preserve">    egi_term_status_class&lt;EGI_x&gt;) = GPS_Fail) then</t>
  </si>
  <si>
    <t xml:space="preserve">if (egi_term_status_class(&lt;EGI_x&gt;) = EGI_Fail OR </t>
  </si>
  <si>
    <t xml:space="preserve">    egi_term_status_class(&lt;EGI_x&gt;) = Inertial_Fail) </t>
  </si>
  <si>
    <t xml:space="preserve">    egi_term_status_class(&lt;EGI_x&gt;) = Inertial_Fail)</t>
  </si>
  <si>
    <t xml:space="preserve"> Table 46: ARING 429 labels related to all EGI data</t>
  </si>
  <si>
    <t xml:space="preserve"> Table 47: ARING 429 labels related to pure INS data</t>
  </si>
  <si>
    <t xml:space="preserve"> Table 48: ARING 429 labels related to pure GPS data</t>
  </si>
  <si>
    <t xml:space="preserve"> Table 49: ARINC 429 labels related to blended INS/GPS data</t>
  </si>
  <si>
    <t xml:space="preserve"> if (egi_term_status_class(&lt;EGI_x&gt;) = EGI_Fail or </t>
  </si>
  <si>
    <t xml:space="preserve">     egi_term_status_class(&lt;EGI_x&gt;) = Inertial_Fail) </t>
  </si>
  <si>
    <t xml:space="preserve">if egi_term_status_class(&lt;EGI_x&gt;) = EGI_Fail or </t>
  </si>
  <si>
    <t xml:space="preserve">   egi_term_status_class(&lt;EGI_x&gt;) = GPS_Fail </t>
  </si>
  <si>
    <t xml:space="preserve"> Table 52: Push Buttone Code Mapping</t>
  </si>
  <si>
    <t xml:space="preserve"> fmcdu_con_sub_sys_id_ssm= Normal Operation and SAL (fmcdu_con_sub_sys_id_sal) = 311 (octal).</t>
  </si>
  <si>
    <t xml:space="preserve">fmcdu_mon_mcdu_id_mal </t>
  </si>
  <si>
    <t xml:space="preserve">           when MCDU#1 =&gt; MAL = 220 (octal)</t>
  </si>
  <si>
    <t xml:space="preserve"> Table 53: MC ICDU Soft Panel Display Text MEssage TT</t>
  </si>
  <si>
    <t xml:space="preserve"> Table 54: MC ICDU Soft Panel Display Text Message Enable Condition</t>
  </si>
  <si>
    <t xml:space="preserve"> Table 55: Buffered ICDU Entries TT</t>
  </si>
  <si>
    <t xml:space="preserve"> Table 58: Message Transfer Protocol Sequence</t>
  </si>
  <si>
    <t xml:space="preserve"> Table 59: FCMDU Page String Parser</t>
  </si>
  <si>
    <t xml:space="preserve"> Table 60: ICDU PARSER 1553 ARINC 739 - CNTRL WORD</t>
  </si>
  <si>
    <t xml:space="preserve"> Table 61: ICDU Parser 1553 Arinc 739 - Line Color</t>
  </si>
  <si>
    <t xml:space="preserve"> Table 62: ARINC 739 - DC1 Decision Table</t>
  </si>
  <si>
    <t xml:space="preserve"> Table 63: MC Cntrl assignment</t>
  </si>
  <si>
    <t xml:space="preserve"> Table 64: ARINC 739 - DC1 Actions</t>
  </si>
  <si>
    <t xml:space="preserve"> Table 65: ARINC 739 - CTS Decision Table</t>
  </si>
  <si>
    <t xml:space="preserve"> Table 66: Annunciator controller</t>
  </si>
  <si>
    <t xml:space="preserve"> Table 67: Annunciator control signals</t>
  </si>
  <si>
    <t xml:space="preserve"> Table 68: FMS Bridge Scratchpad management</t>
  </si>
  <si>
    <t xml:space="preserve"> Table 69: Delete Command</t>
  </si>
  <si>
    <t xml:space="preserve"> Table 70: Scratchpad update on page change</t>
  </si>
  <si>
    <t xml:space="preserve"> Table 71: Delete command update on page change</t>
  </si>
  <si>
    <t xml:space="preserve"> Table 73: Scratchpad update in case of advisory msg and delete cmd [BR page]</t>
  </si>
  <si>
    <t xml:space="preserve">   Table 74: FMS Bridge CNI CWA Message List</t>
  </si>
  <si>
    <t xml:space="preserve"> Table 75: Label 357 - 021</t>
  </si>
  <si>
    <t xml:space="preserve"> Table 76: CWA Messages to MC</t>
  </si>
  <si>
    <t xml:space="preserve">       fmsb_mon_vuhf_under_ctrl_class(x)= Under_Ctrl </t>
  </si>
  <si>
    <t xml:space="preserve">If this condition is verified: </t>
  </si>
  <si>
    <t xml:space="preserve">The OFP shall determine the TERM fmsb_term_rt_fail_class as described below: </t>
  </si>
  <si>
    <t>NOTE: This TERM indicates if the FMS Bridge is able/unable to control the offside radio (VUHF1 for BR2 and VUHF2 for BR1) in order to schedule RT-RT transactions</t>
  </si>
  <si>
    <t xml:space="preserve"> Table 77: COMM TUNE INDEX Field-Term Association</t>
  </si>
  <si>
    <t xml:space="preserve">         vuhf_term_active_ch_class = PRESET(x).CH         </t>
  </si>
  <si>
    <t xml:space="preserve">   vuhf_term_alert_class = "NO CTRL"</t>
  </si>
  <si>
    <t xml:space="preserve">   vuhf_term_tuned_valid_class := False;  </t>
  </si>
  <si>
    <t>-- Channels with 8.33 KHz bandwidth</t>
  </si>
  <si>
    <t xml:space="preserve">   Update COMM TUNE INDEX Page accordingly   </t>
  </si>
  <si>
    <t xml:space="preserve"> fmsb_con_vuhf_radio_no := VUHF_x  </t>
  </si>
  <si>
    <t xml:space="preserve"> Table 78: Preset List Table</t>
  </si>
  <si>
    <t xml:space="preserve">    - Hf_Term_Exchange_Data_out.Under_control = "Under CTRL"</t>
  </si>
  <si>
    <t xml:space="preserve">    - notify this condition to the other FMS Bridge via 1553 by setting Hf_Term_Exchange_Data_out.Under_control  = "Not Under CTRL"</t>
  </si>
  <si>
    <t>The OFP in control of the HF1 radio shall maintain updated the current value of the hf_term_command_db_tag as last hf_con_command_db_tag value set and transmitted to the HF1 radio via 1553</t>
  </si>
  <si>
    <t xml:space="preserve">After the completion of communication protocol synchronization, the OFP in control of the HF1 radio shall monitor any variation of hf_mon_response_db_received value received via 1553 versus the current value of hf_term_response_db_received </t>
  </si>
  <si>
    <t xml:space="preserve">    - hf_mon_response_db_tag = hf_term_response_db_tag + 1 </t>
  </si>
  <si>
    <t xml:space="preserve">   2) Set  hf_term_response_db_tag   = hf_mon_response_db_tag</t>
  </si>
  <si>
    <t xml:space="preserve">   1) Set hf_con_command_db_tag = hf_term_command_db_tag</t>
  </si>
  <si>
    <t xml:space="preserve">   2) Set hf_con_response_db_received = hf_term_response_db_tag</t>
  </si>
  <si>
    <t xml:space="preserve">   1) Set  hf_term_response_db_tag   = hf_mon_response_db_tag</t>
  </si>
  <si>
    <t xml:space="preserve">   2) Set Hf_Term_Exchange_Data_Out.rsp_request as "Active" for three (3) cycles</t>
  </si>
  <si>
    <t xml:space="preserve">    - hf_con_rsp_request become "Active" </t>
  </si>
  <si>
    <t xml:space="preserve">   - hf_term_Cmd_Ctrl_request become "Active" </t>
  </si>
  <si>
    <t xml:space="preserve">   2) save the result of the previous operation inside the  first part of HF_Response_DB_Raw structure (Byres from 0 to 63)</t>
  </si>
  <si>
    <t xml:space="preserve">   2) save the result of the previous operation inside the  second part of HF_Response_DB_Raw structure (Byres from 64 to 127)</t>
  </si>
  <si>
    <t xml:space="preserve">   3) Trigger the parsing of the HF_Response_DB_Raw structure in order to retrieve and process Command response provided by HF radio</t>
  </si>
  <si>
    <t>Each time the OFP in control of the HF1 radio decode a command response with Response_ID = 4114 (BIT_RESULTS_RSP) it shall decode the command parameter section using the following data structure (as per Rockwell protocol)</t>
  </si>
  <si>
    <t xml:space="preserve">Each time the OFP in control of the HF1 radio decode a command response with Response_ID = 4097 </t>
  </si>
  <si>
    <t>(STD_STS_INFO_RSP) it shall :</t>
  </si>
  <si>
    <t>Each time the OFP in control of the HF1 radio decode a command response with Response_ID = 4193</t>
  </si>
  <si>
    <t>(AUDIO_MODE_RSP) it shall decode the command parameter section using the following data structure (as per Rockwell protocol)</t>
  </si>
  <si>
    <t>Each time the OFP in control of the HF1 radio decode a command response with Response_ID = 4153</t>
  </si>
  <si>
    <t>(MUTE_RSP) it shall decode the command parameter section using the following data structure (as per Rockwell protocol)</t>
  </si>
  <si>
    <t>Each time the OFP in control of the HF1 radio decode a command response with Response_ID = 74</t>
  </si>
  <si>
    <t>(LIST_SELCAL_RSP) it shall decode the command parameter section using the following data structure (as per Rockwell protocol)</t>
  </si>
  <si>
    <t>Each time the OFP in control of the HF1 radio send a LIST_BIT_RESULTS_CMD command (ID = 4130) it shall encode the command parameters  in accordance with the following data structure.</t>
  </si>
  <si>
    <t>Each time the OFP in control of the HF1 radio send a SET_SYSTEM_MODE_CMD command (ID = 4096) it shall encode the command parameters  in accordance with the following data structure.</t>
  </si>
  <si>
    <t>Each time the OFP in control of the HF1 radio send a SET_AUDIO_MODE_CMD command (ID = 4193) it shall encode the command parameters  in accordance with the following data structure.</t>
  </si>
  <si>
    <t>Each time the OFP in control of the HF1 radio send a SET_RX_FREQUENCY_CMD command (ID = 4108) it shall encode the command parameters  in accordance with the following data structure.</t>
  </si>
  <si>
    <t>Each time the OFP in control of the HF1 radio send a SET_TX_FREQUENCY_CMD command (ID = 4111) it shall encode the command parameters  in accordance with the following data structure.</t>
  </si>
  <si>
    <t>Each time the OFP in control of the HF1 radio send a SET_RX_EMISSION_MODE_CMD command (ID = 4107) it shall encode the command parameters  in accordance with the following data structure.</t>
  </si>
  <si>
    <t>Each time the OFP in control of the HF1 radio send a SET_TX_EMISSION_MODE_CMD command (ID = 4110) it shall encode the command parameters  in accordance with the following data structure.</t>
  </si>
  <si>
    <t>Each time the OFP in control of the HF1 radio send a SET_MUTE_CMD command (ID = 4153) it shall encode the command parameters  in accordance with the following data structure.</t>
  </si>
  <si>
    <t>Each time the OFP in control of the HF1 radio send a SET_VOLUME_CMD command (ID = 4114) it shall encode the command parameters  in accordance with the following data structure.</t>
  </si>
  <si>
    <t>Each time the OFP in control of the HF1 radio send a SET_SQUELCH_CMD command (ID = 4115) it shall encode the command parameters  in accordance with the following data structure.</t>
  </si>
  <si>
    <t>Each time the OFP in control of the HF1 radio send a LOAD_SELCAL_CMD command (ID = 75) it shall encode the command parameters  in accordance with the following data structure.</t>
  </si>
  <si>
    <t>Each time the OFP in control of the HF1 radio send a LIST_SELCAL_CMD command (ID = 74) it shall encode the command parameters  in accordance with the following data structure.</t>
  </si>
  <si>
    <t>Each time the OFP in control of the HF1 radio send a SELCAL_CMD command (ID = 76) it shall encode the command parameters  in accordance with the following data structure.</t>
  </si>
  <si>
    <t xml:space="preserve">Each time the OFP in control of the HF1 radio send a command  to HF radio it shall use an incremental distinctive Serial Number within each message included in HF_Command_DB_Raw structure </t>
  </si>
  <si>
    <t xml:space="preserve">       - hf_term_command_db_tag = hf_term_command_db_tag +1 (*)</t>
  </si>
  <si>
    <t xml:space="preserve"> (*): hf_con_command_db_tag value variations in the range 0 to 240 with wraparound to 0 in normal operation</t>
  </si>
  <si>
    <t xml:space="preserve">       - Hf_Term_Exchange_Data_Out.rsp_request  as "Active" for three (3) cycles</t>
  </si>
  <si>
    <t xml:space="preserve">   4) After about 100 ms set Hf_Term_Exchange_Data_Out.cmd_ctrl_request  as "Active" for three (3) cycles</t>
  </si>
  <si>
    <t xml:space="preserve">    - Hf_Term_Exchange_Data_In.rsp_request become "Active" </t>
  </si>
  <si>
    <t>Response is considered "Valid" when the following condition are met:</t>
  </si>
  <si>
    <t xml:space="preserve">   - notify the event (Protocol Error) to the other FMS Bridge via 1553 setting Hf_Term_Exchange_Data_Out.protocol_error to "Error Detected".</t>
  </si>
  <si>
    <t>If hf_mon_response_db_tag is not equal to hf_term_response_db_tag, excluding the nominal case of increment by one (1), the OFP, that controls the HF1 radio, shall execute the following resync protocol:</t>
  </si>
  <si>
    <t xml:space="preserve">    4) Start the resync_response_tag timer (3 seconds) and wait for re-synchronization</t>
  </si>
  <si>
    <t>1) if hf_mon_response_db_tag = 255 then</t>
  </si>
  <si>
    <t xml:space="preserve">   - stop resync_response_tag timer</t>
  </si>
  <si>
    <t>If hf_mon_command_db_received is not equal to hf_term_command_db_tag excluding the nominal case of increment by one (1) as acknowledge of command reception, the OFP, that controls the HF1 radio, shall execute the following resync protocol:</t>
  </si>
  <si>
    <t xml:space="preserve">    4) Start the resync_command_tag timer (3 seconds) and wait for re-synchronization</t>
  </si>
  <si>
    <t>1) if hf_mon_command_db_received = 255 then</t>
  </si>
  <si>
    <t xml:space="preserve">   - stop resync_command_tag timer</t>
  </si>
  <si>
    <t>During  resync_response_tag  running , it the resync_response_tag timer timout occur, the OFP, that controls the HF1 radio, shall perform the following actions:</t>
  </si>
  <si>
    <t xml:space="preserve">    1) decrease the value of hf_term_resync_counter</t>
  </si>
  <si>
    <t xml:space="preserve">    2) if hf_term_resync_counter = 0 </t>
  </si>
  <si>
    <t xml:space="preserve">            - notify the event (Protocol Error) to the other FMS Bridge setting Hf_Term_Exchange_Data_Out.protocol_error  to "Error Detected"</t>
  </si>
  <si>
    <t xml:space="preserve">            - Start the resync_response_tag timer (3 seconds) and wait for re-synchronization </t>
  </si>
  <si>
    <t>If (hf_mon_response_db_tag is equal to 255)</t>
  </si>
  <si>
    <t>If (hf_mon_command_db_received is equal to 255)</t>
  </si>
  <si>
    <t xml:space="preserve">        - hf_term_command_db_tag= 255</t>
  </si>
  <si>
    <t xml:space="preserve">   1) hf_term_cmd_id = LIST_BIT_RESULTS_CMD (ID = 4130)</t>
  </si>
  <si>
    <t xml:space="preserve">   2) hf_term_serial_number = hf_term_serial_number + 1</t>
  </si>
  <si>
    <t xml:space="preserve">   3) hf_term_Device_Type = 0 = Radio_System</t>
  </si>
  <si>
    <t xml:space="preserve">   4) hf_term_Device_Number = 1</t>
  </si>
  <si>
    <t xml:space="preserve">   5) hf_term_BIT_Type = 0 = CBIT</t>
  </si>
  <si>
    <t xml:space="preserve">Once the LIST_BIT_RESULTS_CMD relevant to CBIT results has been acknowledged and a response message containing hf_term_response_id = 4114 (BIT_RESULTS_RSP)  is received, </t>
  </si>
  <si>
    <t xml:space="preserve">if hf_term_BIT_status = 1 = FAILED, the OFP, that controls the radio, shall </t>
  </si>
  <si>
    <t xml:space="preserve">   - flag the HF1 Radio as failed setting hf_term_HF_Status = Fail </t>
  </si>
  <si>
    <t xml:space="preserve">   - flag as failed the radio setting hf_term_HF_Status = Fail </t>
  </si>
  <si>
    <t xml:space="preserve">    - Hf_Term_Exchange_Data_In.hf_status become "Fail"</t>
  </si>
  <si>
    <t xml:space="preserve">    - Hf_Term_Exchange_Data_In.hf_status  become "Fail"</t>
  </si>
  <si>
    <t>if hf_term_BIT_status = 0 = NOT_FAILED, or HF1 radio Remote Terminal return in good state</t>
  </si>
  <si>
    <t xml:space="preserve">   - flag the HF1 Radio as good setting hf_term_HF_Status = OK  a</t>
  </si>
  <si>
    <t>The OFP which operates as bus controller on Left MIL-STD 1553 bus  detects again operative the HF1 radio previously flagged as failed (hf_term_HF_Status  move to "OK" from "Fail"), shall execute the Synchronization and Initialization activities requested at HF1 radio s power on.</t>
  </si>
  <si>
    <t>Note: hf_term_selcal_state can assume the following values: ARM; DISARM; LINK</t>
  </si>
  <si>
    <t>Note: hf_term_HF_Status can assume the following values: OFF; OK; Unable to tune; Fail</t>
  </si>
  <si>
    <t>Each time the OFP software which operate as bus controller modify the values of the HF1 radio tuned frequency hf_term_Tx_Frequency_Resp it shall:</t>
  </si>
  <si>
    <t xml:space="preserve">      - Hf_Term_Nav_Comm_Msg.req_string</t>
  </si>
  <si>
    <t xml:space="preserve">      in accordance with hf_term_Tx_Frequency_Resp </t>
  </si>
  <si>
    <t xml:space="preserve">      in accordance with hf_term_selcal_address</t>
  </si>
  <si>
    <t>Each time the OFP software which operate as bus controller sets the values of the HF1 radio status hf_term_HF_Status = "Unable to tune" it shall:</t>
  </si>
  <si>
    <t xml:space="preserve">   1) hf_term_command_db_tag = 255</t>
  </si>
  <si>
    <t xml:space="preserve">   2) hf_term_response_db_tag = 255</t>
  </si>
  <si>
    <t xml:space="preserve">   1) hf_term_old_power_status = hf_term_current_power_status</t>
  </si>
  <si>
    <t xml:space="preserve">   2) hf_term_current_power_status = fmcdu_mon_pow_ctrl_cmd.hf1</t>
  </si>
  <si>
    <t>NOTE: The power on condition of HF1 radio can be obtained by means of hf_term_current_power_status monitoring</t>
  </si>
  <si>
    <t xml:space="preserve">   1) start protocol_init timer (60 seconds)</t>
  </si>
  <si>
    <t xml:space="preserve">   2) hf_term_serial_number = 1</t>
  </si>
  <si>
    <t xml:space="preserve">   5) hf_term_BIT_Type = 3 = PBIT</t>
  </si>
  <si>
    <t xml:space="preserve">Once the LIST_BIT_RESULTS_CMD relevant to PBIT results has been acknowledged and a response message containing hf_term_response_id = 4114 (BIT_RESULTS_RSP)  is received, if hf_term_BIT_status = 1 = FAILED, the OFP which took control of the radio at HF1 power up shall: </t>
  </si>
  <si>
    <t>until hf_term_BIT_status is set as "Good".</t>
  </si>
  <si>
    <t>During the Initialization phase, once the LIST_BIT_RESULTS_CMD relevant to CBIT results has been acknowledged and a response message containing hf_term_response_id = 4114 (BIT_RESULTS_RSP)  is received, if hf_term_BIT_status = 0 = GOOD, the OFP which took control of the radio at HF1 power up shall:</t>
  </si>
  <si>
    <t xml:space="preserve">    - Hf_Term_Exchange_Data_Out.system_mode = 0</t>
  </si>
  <si>
    <t>When hf_term_current_power_status =OFF or hf_term_HF_Status = Fail  the OFP that controls the radio shall display the Field 11 (active identifier) as  five (5) dashes in Green, Small Font, Normal Video.</t>
  </si>
  <si>
    <t>When hf_term_current_power_status !=OFF and hf_term_HF_Status != Fail The OFP that controls the radio shall display the Field 11 (active identifier) as  five (5) dashes in Green, Large Font, Normal Video.</t>
  </si>
  <si>
    <t xml:space="preserve">  - hf_term_current_power_status =OFF </t>
  </si>
  <si>
    <t xml:space="preserve">   - HF1 radio is in ATC Mode </t>
  </si>
  <si>
    <t>When hf_term_current_power_status =ON and hf_term_HF_Status != Fail, the OFP that controls the radio shall display in Field 17 two (2) dashes in White Large Font, Normal Video.</t>
  </si>
  <si>
    <t xml:space="preserve">         - (hf_term_mcdu_key = 5R) and (hf_term_mcdu_Input_Page = Comm_Tune_Index)</t>
  </si>
  <si>
    <t xml:space="preserve">         - (hf_term_mcdu_key = 1L) and (hf_term_mcdu_Input_Page = H1_Tune_page)</t>
  </si>
  <si>
    <t xml:space="preserve">   2) Set  hf_term_Tuned_Frequency = hf_term_mcdu_input_Frequency</t>
  </si>
  <si>
    <t xml:space="preserve">      - hf_term_Rx_Frequency = hf_term_Tx_Frequency = hf_term_Tuned_Frequency</t>
  </si>
  <si>
    <t xml:space="preserve">   1) update Field 12 of the COMM TUNE INDEX Page with  hf_term_Tuned_Frequency </t>
  </si>
  <si>
    <t xml:space="preserve">      - Hf_Term_Exchange_Data_Out.frequency = hf_term_Tuned_Frequency , </t>
  </si>
  <si>
    <t xml:space="preserve">      - Hf_Term_Exchange_Data_Out.frequency_action = 1000  (HF Active Frequency Confirmed)</t>
  </si>
  <si>
    <t xml:space="preserve">   - hf_term_current_power_status = ON and </t>
  </si>
  <si>
    <t xml:space="preserve">   - hf_term_HF_Status != "Fail" and </t>
  </si>
  <si>
    <t xml:space="preserve">   - hf_term_mcdu_valid_Frequency = false and</t>
  </si>
  <si>
    <t xml:space="preserve">   - (hf_term_mcdu_key = 5R) and (hf_term_mcdu_Input_Page = Comm_Tune_Index)</t>
  </si>
  <si>
    <t xml:space="preserve">   1) hf_term_mcdu_valid_Frequency = true when the  following conditions are meet:</t>
  </si>
  <si>
    <t xml:space="preserve">       -  hf_term_mcdu_input_Frequency is inside the range from 2.0000 MHz to 29.9999 MHz with increments of 0.0001MHz</t>
  </si>
  <si>
    <t xml:space="preserve">   2) hf_term_mcdu_valid_Frequency = false elsewhere</t>
  </si>
  <si>
    <t xml:space="preserve">       - hf_term_Exchg_Msg.Tuned_Freq = hf_term_Tuned_Frequency</t>
  </si>
  <si>
    <t xml:space="preserve">   - hf_term_Exchg_Msg.Freq_Confirm= False</t>
  </si>
  <si>
    <t xml:space="preserve">   - hf_term_mcdu_input_Frequency = empty</t>
  </si>
  <si>
    <t xml:space="preserve">   - hf_term_mcdu_key = 5R  and hf_term_mcdu_Input_Page = Comm_Tune_Index</t>
  </si>
  <si>
    <t xml:space="preserve">   1) swap hf_term_StandBy_Frequency with  hf_term_Tuned_Frequency</t>
  </si>
  <si>
    <t xml:space="preserve">   3) update Field 12 of the COMM TUNE INDEX Page with  hf_term_Tuned_Frequency </t>
  </si>
  <si>
    <t xml:space="preserve">   4) update Field 16 of the COMM TUNE INDEX Page with hf_term_StandBy_Frequency ,</t>
  </si>
  <si>
    <t xml:space="preserve">   5) update Field 3 of the H1 TUNE Page with hf_term_Tuned_Frequency </t>
  </si>
  <si>
    <t xml:space="preserve">      - Hf_Term_Exchange_Data_Out.frequency =  hf_term_Tuned_Frequency , </t>
  </si>
  <si>
    <t xml:space="preserve">   - hf_term_current_power_status = OFF or </t>
  </si>
  <si>
    <t xml:space="preserve">   - hf_term_HF_Status = "Fail" or </t>
  </si>
  <si>
    <t xml:space="preserve">   - (hf_term_mcdu_input_Frequency = empty) and  (hf_term_StandBy_Frequency  is not available)</t>
  </si>
  <si>
    <t xml:space="preserve">    - hf_term_current_power_status = ON  and</t>
  </si>
  <si>
    <t xml:space="preserve">    - hf_term_HF_Status != "Fail" and</t>
  </si>
  <si>
    <t xml:space="preserve">    - hf_term_current_power_status = ON and</t>
  </si>
  <si>
    <t xml:space="preserve">    - hf_term_Tuned_Frequency is set</t>
  </si>
  <si>
    <t xml:space="preserve">   - hf_term_HF_Status = "Fail"   </t>
  </si>
  <si>
    <t xml:space="preserve"> - hf_term_HF_Status = Fail or  </t>
  </si>
  <si>
    <t xml:space="preserve"> - hf_term_current_power_status = OFF </t>
  </si>
  <si>
    <t>If hf_term_current_power_status = OFF or hf_term_HF_Status = Fail the OFP that controls the radio shall Field 4 shall left blank the Field4 and LSK 1R is non-operative.</t>
  </si>
  <si>
    <t xml:space="preserve">   - hf_term_current_power_status = ON</t>
  </si>
  <si>
    <t>if hf_term_current_power_status = OFF or hf_term_HF_Status = Fail the OFP that controls the radio shall leave blank Field 5 and Field 6.</t>
  </si>
  <si>
    <t xml:space="preserve">   - hf_term_selcal_state is "DISARM"</t>
  </si>
  <si>
    <t xml:space="preserve">   - hf_term_selcal_address is "NULL" (four dashes)</t>
  </si>
  <si>
    <t xml:space="preserve">   - hf_term_selcal_state is "DISARM" and </t>
  </si>
  <si>
    <t>The FMS Bridge shall accept as valid a hf_term_selcal_address fulfilling the following rules:</t>
  </si>
  <si>
    <t xml:space="preserve">  - hf_term_selcal_state is  not "LINK" and </t>
  </si>
  <si>
    <t xml:space="preserve">   - hf_term_mcdu_valid_Selcal = true and</t>
  </si>
  <si>
    <t xml:space="preserve">       - hf_term_cmd_id = SET_SYSTEM_MODE_CMD(ID = 4096)</t>
  </si>
  <si>
    <t xml:space="preserve">       - hf_term_System_Mode = 14 (System_datafill_mode)</t>
  </si>
  <si>
    <t xml:space="preserve">       - hf_term_System_Mode _Resp = 14 (System_Datafill_Mode)</t>
  </si>
  <si>
    <t xml:space="preserve">       - hf_term_Datafill_State_Resp =  1 (Waiting_for_datafill)</t>
  </si>
  <si>
    <t xml:space="preserve">       - hf_term_cmd_id = LOAD_SELCAL_CMD(ID = 75)</t>
  </si>
  <si>
    <t xml:space="preserve">       - hf_term_selcal_address = hf_term_mcdu_input_Selcal</t>
  </si>
  <si>
    <t xml:space="preserve">       - hf_term_cmd_id =LIST_SELCAL_CMD(ID = 74)</t>
  </si>
  <si>
    <t xml:space="preserve">       - hf_term_selcal_address = hf_term_selcal_address_Resp</t>
  </si>
  <si>
    <t xml:space="preserve">  - hf_term_HF_Status != Fail and  </t>
  </si>
  <si>
    <t xml:space="preserve">  - hf_term_current_power_status = ON and</t>
  </si>
  <si>
    <t xml:space="preserve">  - hf_term_selcal_state =ARM </t>
  </si>
  <si>
    <t xml:space="preserve">   - hf_term_selcal_state =ARM and</t>
  </si>
  <si>
    <t xml:space="preserve">   - hf_term_Selcal_Call_Received become 1 </t>
  </si>
  <si>
    <t xml:space="preserve">  - hf_term_selcal_state =LINK and</t>
  </si>
  <si>
    <t xml:space="preserve">  - hf_term_selcal_state != LINK and</t>
  </si>
  <si>
    <t xml:space="preserve">   - hf_term_mcdu_Selcal_State accordingly</t>
  </si>
  <si>
    <t xml:space="preserve"> - hf_term_Enable_Selcal = hf_term_Enable_Selcal_Resp</t>
  </si>
  <si>
    <t xml:space="preserve">   - hf_term_Enable_Selcal != hf_term_Enable_Selcal_Resp</t>
  </si>
  <si>
    <t xml:space="preserve">   3) notify the event (SELCAL State not confirmed) to the other FMS Bridge via MIL-STD-1553 message by setting Hf_Term_Exchange_Data_Out.selcal_state_confirm = "1 Not confirmed"</t>
  </si>
  <si>
    <t xml:space="preserve">  - hf_term_selcal_state = ARM and</t>
  </si>
  <si>
    <t xml:space="preserve">  - hf_term_mcdu_input_Selcal value is entered in the MCDU</t>
  </si>
  <si>
    <t xml:space="preserve">   - hf_term_selcal_state is "ARM" and </t>
  </si>
  <si>
    <t xml:space="preserve">   - hf_term_mcdu_input_Selcal is entered in the MCDU and</t>
  </si>
  <si>
    <t xml:space="preserve">       - hf_term_Enable_Selcal= 0 (Disable)</t>
  </si>
  <si>
    <t xml:space="preserve">       - hf_term_Enable_Selcal_Resp= 0 (Disable)</t>
  </si>
  <si>
    <t xml:space="preserve">       - hf_term_System_Mode _Resp= 14 (System_Datafill_Mode)</t>
  </si>
  <si>
    <t xml:space="preserve">       - hf_term_cmd_id =LIST_SELCAL_CMD(ID = 74) </t>
  </si>
  <si>
    <t xml:space="preserve">       - hf_term_System_Mode _Resp = 0 (Basic_Radio_Manual)</t>
  </si>
  <si>
    <t xml:space="preserve">       - hf_term_Enable_Selcal= 1 (Enable)</t>
  </si>
  <si>
    <t xml:space="preserve">       - hf_term_Enable_Selcal_Resp= 1 (Enable)</t>
  </si>
  <si>
    <t xml:space="preserve">   3) notify the event (SELCAL Address setting not confirmed) to the other FMS Bridge via MIL-STD-1553 message by setting Hf_Term_Exchange_Data_Out.selcal_address_confirm = 1 (Not confirmed)</t>
  </si>
  <si>
    <t xml:space="preserve">  - hf_term_selcal_state = DISARM and</t>
  </si>
  <si>
    <t xml:space="preserve">  1) set hf_term_selcal_address to "NULL" </t>
  </si>
  <si>
    <t xml:space="preserve">   - hf_term_HF_Status = Fail or  </t>
  </si>
  <si>
    <t xml:space="preserve">   - hf_term_current_power_status = OFF </t>
  </si>
  <si>
    <t>When hf_term_mcdu_mod_type is changed, the OFP that controls the radio shall notify the new operational mode to the HF1 radio by means of SET_RX_EMISSION_MODE_CMD (4107) and SET_TX_EMISSION_MODE_CMD (4110) to the HF1 radio with hf_term_Rx_Emission_Mode_Def field set to 0 (USB) or 2 (LSB) or 6 (CW) or 8 (AM), according to hf_term_mcdu_mod_type.</t>
  </si>
  <si>
    <t xml:space="preserve"> - hf_term_Rx_Emission_Mode_Def = hf_term_Rx_Emission_Mode_Def_Resp and </t>
  </si>
  <si>
    <t xml:space="preserve"> - hf_term_Tx_Emission_Mode_Def = hf_term_Tx_Emission_Mode_Def_Resp </t>
  </si>
  <si>
    <t xml:space="preserve">When the hf_term_Rx_Emission_Mode_Def and hf_term_Tx_Emission_Mode_Def change has been commanded to the HF1 radio and fields inside the associated STD_STS_INFO_RSP message report a different modulation type versus the commanded one </t>
  </si>
  <si>
    <t>( hf_term_Rx_Emission_Mode_Def != hf_term_Rx_Emission_Mode_Def_Resp or</t>
  </si>
  <si>
    <t xml:space="preserve">  hf_term_Tx_Emission_Mode_Def != hf_term_Tx_Emission_Mode_Def_Resp )</t>
  </si>
  <si>
    <t xml:space="preserve">   2) notify the event (Modulation Type setting not confirmed) to the other FMS Bridge via MIL-STD-1553 message by setting Hf_Term_Exchange_Data_Out.Mod_Type_Confirm =  Not_Confirmed</t>
  </si>
  <si>
    <t xml:space="preserve">   - hf_term_current_power_status = OFF and</t>
  </si>
  <si>
    <t>The OFP that controls the radio shall monitor the selection in order to set hf_term_mcdu_squelch.</t>
  </si>
  <si>
    <t>When hf_term_mcdu_squelch is changed, the OFP that controls the radio shall notify the squelch level to the HF1 radio by means of SET_SQUELCH_CMD (4115) with the hf_term_Squelch_Level set according to the following table:</t>
  </si>
  <si>
    <t xml:space="preserve">   2) notify the event  (Squelch level setting not confirmed) to the other FMS Bridge via MIL-STD-1553 message by setting  Hf_Term_Exchange_Data_Out.Squelch_Level_Confirm  = Not_Confirmed</t>
  </si>
  <si>
    <t xml:space="preserve">Note: If the Preset Channel does not contain a frequency the command is ineffective. </t>
  </si>
  <si>
    <t>(*) See section 3.4.4.15.11 - Communication between FMS Bridge and FMCDU via ARINC 739</t>
  </si>
  <si>
    <t xml:space="preserve">    if fmsb_term_arinc_input_port_status(PORT_18) = VALID </t>
  </si>
  <si>
    <t xml:space="preserve">Note: The structure and word definition is defined in the FMS Bridge ICD [RD1] </t>
  </si>
  <si>
    <t xml:space="preserve">The OFP shall manage the discrete interfaces as identified in the FMS Bridge ICD [RD1]. The OFP shall define a Transaction Table on the basis of the information provided by the FMS Bridge ICD [RD1]. The FMS Bridge shall manage the FMCDU interface IAW the FMS Bridge ICD [RD1]. The FMS Bridge shall manage the Mission Computers interface and shall provide them indirect interface to the selected FMCDU (via MIL-STD-1553B / ARINC 429 bus). </t>
  </si>
  <si>
    <t> </t>
  </si>
  <si>
    <t xml:space="preserve"> Table 3: FMS Bridge MIL-STD-1553 bus association</t>
  </si>
  <si>
    <t xml:space="preserve">The OFP shall manage the HF2 discrete signal (discr_con_power_13). </t>
  </si>
  <si>
    <t xml:space="preserve">In the following sections an explanation of OFP States and Modes of Operation is provided. </t>
  </si>
  <si>
    <t xml:space="preserve">In the NOT_OPERATIVE state the OFP shall perform no task or operation at all (I/O activity suspended on every bus and interface). </t>
  </si>
  <si>
    <t xml:space="preserve"> Table 11: Devices power on/off command acquisition</t>
  </si>
  <si>
    <t xml:space="preserve"> Table 12: Master Avionic Power On sequence</t>
  </si>
  <si>
    <t xml:space="preserve">     CWA_table_term(“NDB TIME  ERROR”).active</t>
  </si>
  <si>
    <t xml:space="preserve">     CWA_table_term(“NAK PROTOCOL ERROR”).active</t>
  </si>
  <si>
    <t xml:space="preserve">the OFP shall set CWA_table_term(“NDB CHECKSUM ERROR”).active = TRUE </t>
  </si>
  <si>
    <t>mc_mon_pitch_fd2_valid_class</t>
  </si>
  <si>
    <t xml:space="preserve"> Table 27: DAFD Pitch Flight Director Valid DT </t>
  </si>
  <si>
    <t>mc_mon_roll_fd1_valid_class</t>
  </si>
  <si>
    <t>mc_mon_pitch_fd2_arm_modes_class</t>
  </si>
  <si>
    <t xml:space="preserve"> Table 29: DAFD Altitude Capture armed bit</t>
  </si>
  <si>
    <t xml:space="preserve"> Table 30: DAFD Pitch Engage Mode Bits</t>
  </si>
  <si>
    <t xml:space="preserve"> Table 31: DAFD Roll Engage mode bits </t>
  </si>
  <si>
    <t xml:space="preserve"> Table 32: DAFD Roll Master bit</t>
  </si>
  <si>
    <t xml:space="preserve">The OFP operating as BC on the Right Bus (FMS Bridge 2 as nominal BC or FMS Bridge 1 as Backup BC in case of FMS Bridge 2 failure) shall prepare, update and activate every minor cycle the MIL-STD-1553 “Flight Plan Data” BC-RT messages to MC1 and MC2 via the CNI 1553B Right Bus. </t>
  </si>
  <si>
    <t>if SSM of Label (032) [012] ADF Frequency is equal to 'TEST' then</t>
  </si>
  <si>
    <t xml:space="preserve"> Table 45: EGI Data 1553 Messages </t>
  </si>
  <si>
    <t xml:space="preserve"> Table 50: FMCDU PAGE STRING Attributes</t>
  </si>
  <si>
    <t xml:space="preserve"> Table 57: Max Key Transmission</t>
  </si>
  <si>
    <t xml:space="preserve">       setFmcduTimer(CTS,fmcdu,200);</t>
  </si>
  <si>
    <t xml:space="preserve">       -- see other HLR for CTS mangement.</t>
  </si>
  <si>
    <t xml:space="preserve">  - vuhf_term_antenna_sel_class(VUHF_1)fmsb_mon_vuhf_antenna_sel_class(VUHF_1) </t>
  </si>
  <si>
    <t xml:space="preserve">  - fmsb_con_vuhf_antenna_sel_class(VUHF_1) = vuhf_term_antenna_sel_class(VUHF_1) </t>
  </si>
  <si>
    <t>Each time a new “Command Datablock” message is sent to the HF1 radio, the OFP that controls the radio shall check that hf_mon_command_db_received is equal to hf_term_command_db_tag</t>
  </si>
  <si>
    <t>When the OFP not in control of the HF1 radio receives Hf_Term_Exchange_Data_In.protocol_error set as “Protocol Error”, it shall activate the CNI CWA System Advisory Message “INVALID HF1 CONTROL”</t>
  </si>
  <si>
    <t>During  resync_response_tag running the OFP, that controls the HF1 radio, shall check CHF1 Response Control” received and perform the following:</t>
  </si>
  <si>
    <t>In order to carry out the re-synchronization task, the OFP running on Bridge 2, when in control of the HF1 radio but not operating as reversionary bus controller on Left MIL-STD-1553 bus, shall ask BC to send the “CHF1 Command Control” message by setting Hf_Term_Exchange_Data_Out.cmd_Ctrl as "Required" for three (3) cycles</t>
  </si>
  <si>
    <t xml:space="preserve">   - notify the event to the other FMS Bridge via MIL-STD-1553 message “FMSB1/2-FMSB2/1 Exchange Data” setting Hf_Term_Exchange_Data_Out.hf_status as "Fail"</t>
  </si>
  <si>
    <t xml:space="preserve">   - notify the event to the  other FMS Bridge via MIL-STD-1553 message “FMSB1/2-FMSB2/1 Exchange Data” setting Hf_Term_Exchange_Data_Out.hf_status as "Fail"</t>
  </si>
  <si>
    <t xml:space="preserve">   - notify the event to the other FMS Bridge via MIL-STD-1553 message “FMSB1/2-FMSB2/1 Exchange Data” setting Hf_Term_Exchange_Data_Out.hf_status as "Good"</t>
  </si>
  <si>
    <t xml:space="preserve">   - notify the HF1 SELCAL State to MC via MIL-STD-1553 message “Nav/Comm Freq's/LRU Power Control” setting Hf_Term_Nav_Comm_Msg.notify_selcal_state in accordance with hf_term_selcal_state </t>
  </si>
  <si>
    <t xml:space="preserve">   - notify the HF1 radio status to MC via MIL-STD-1553 message “Nav/Comm Freq's/LRU Power Control” setting Hf_Term_Nav_Comm_Msg.notify_radio_status in accordance with  hf_term_HF_Status </t>
  </si>
  <si>
    <t xml:space="preserve">   3) if valid “CHF1 Response Control” message is received stop protocol_init timer </t>
  </si>
  <si>
    <t>If  protocol_init timer expired the OFP, that controls the radio, shall activate the CNI CWA System Advisory Message “INVALID HF1 CONTROL” and notify the event (Protocol Error) to the other FMS Bridge via 1553 setting Hf_Term_Exchange_Data_Out.protocol_error to "Error Detected"</t>
  </si>
  <si>
    <t xml:space="preserve">   - notify the event to the other FMS Bridge via MIL-STD-1553 message “FMSB1/2-FMSB2/1 Exchange Data” setting Hf_Term_Exchange_Data_Out.status as "Fail"</t>
  </si>
  <si>
    <t xml:space="preserve">   3) notify the event to the other FMS Bridge via MIL-STD-1553 message “FMSB1/2-FMSB2/1 Exchange Data” setting Hf_Term_Exchange_Data_Out.hf_status as "Good"</t>
  </si>
  <si>
    <t>During the initialization phase if  the hf_term_BIT_status is set as "Good" as result of the PBIT command or a CBIT command, the OFP, that controls the radio, shall  perform consecutively the following command sequence using for the “CHF1 Command Datablocks" the parametrers reported in the table hereafter reported.</t>
  </si>
  <si>
    <t>Each time a new “Command Datablock” message is sent to the HF1 radio and a “Valid Response” is received, the OFP that controls the radio shall set hf_term_cmd_execution_status as follow:</t>
  </si>
  <si>
    <t>In case  hf_term_cmd_execution_status is set to "FAIL", the OFP, that controls the radio after three (3) seconds, shall re-transmit, the command via new “CHF1 Command Datablock” and "CHF1 Command Control” messages, incrementing both hf_term_serial_number and hf_term_command_db_tag, up to two (2) times</t>
  </si>
  <si>
    <t>After three (3) unsuccessful execution of any initialization command, the OFP that controls the radio shall activate the CNI CWA System Advisory Message “INVALID HF1 CONTROL” and notify the event (Protocol Error) to the other FMS Bridge via 1553 setting Hf_Term_Exchange_Data_Out.protocol_error to "Error Detected".</t>
  </si>
  <si>
    <t>The OFP that controls the radio shall display in column 15, row 11, the symbol “↔” in White, Large Font, Normal Video.</t>
  </si>
  <si>
    <t>When  hf_term_current_power_status =OFF the OFP that controls the radio shall Display “OFF” in Field 14 in White, Large Font, Inverse Video.</t>
  </si>
  <si>
    <t>When hf_term_HF_Status =Fail, the OFP that controls the radio shall Display “FAIL” in Field 14 in White, Large Font, Inverse Video.</t>
  </si>
  <si>
    <t>When hf_term_current_power_status =OFF or hf_term_HF_Status = Fail the OFP that controls the radio shall display in Field 16 two (2) dashes + one (1) dot +four(4) dashes, in White Small Font, Normal Video (“- -.- - - -”).</t>
  </si>
  <si>
    <t>When hf_term_current_power_status =OFF or hf_term_HF_Status = Fail the OFP that controls the radio shall leave blank Field 17 and does not display the relevant label “CH”.</t>
  </si>
  <si>
    <t>• ARMED when hf_term_selcal_state is either “ARM” or “LINK”, as displayed in Field 5</t>
  </si>
  <si>
    <t>• DISARMED when hf_term_selcal_state is “DISARM”, as displayed in Field 5</t>
  </si>
  <si>
    <t xml:space="preserve">   - hf_term_mcdu_key = LSK ‘3R' and hf_term_mcdu_Input_Page = H1_Tune_page</t>
  </si>
  <si>
    <t xml:space="preserve">  - hf_term_mcdu_key = LSK ‘3R' and hf_term_mcdu_Input_Page = H1_Tune_page</t>
  </si>
  <si>
    <t xml:space="preserve">  - hf_term_mcdu_key = LSK ‘2R' and hf_term_mcdu_Input_Page = H1_Tune_page</t>
  </si>
  <si>
    <t xml:space="preserve">  - hf_term_mcdu_key = LSK ‘4R' and hf_term_mcdu_Input_Page = H1_Tune_page</t>
  </si>
  <si>
    <t>When the hf_term_Rx_Emission_Mode_Def and hf_term_Tx_Emission_Mode_Def change has been commanded to the HF1 radio, the OFP that controls the radio, after reception of the command acknowledge and reception of a “Valid” STD_STS_INFO_RSP, shall check fields inside STD_STS_INFO_RSP for consistency as follow:</t>
  </si>
  <si>
    <t>the OFP that controls the radio, after three (3) seconds, shall re-transmit a new “CHF1 Command Datablock” and "CHF1 Command Control” messages, with the same hf_term_Rx_Emission_Mode_Def and hf_term_Tx_Emission_Mode_Def values, incrementing Serial Number and COMMAND_DATABLOCK_TAG, up to two (2) times.</t>
  </si>
  <si>
    <t xml:space="preserve">  - hf_term_mcdu_key = LSK ‘5R' and hf_term_mcdu_Input_Page = H1_Tune_page</t>
  </si>
  <si>
    <t>When hf_term_Squelch_Level change has been commanded to the HF1 radio, the OFP that controls the radio, after reception of the command acknowledge and reception of a “Valid” STD_STS_INFO_RSP, shall check fields inside STD_STS_INFO_RSP for consistency as follow:</t>
  </si>
  <si>
    <t>When hf_term_Squelch_Level change has been commanded to the HF1 radio, if the Squelch field inside the associated STD_STS_INFO_RSP reports a different squelch level versus the commanded one (hf_term_Squelch_Level != hf_term_Squelch_Level_Resp) the OFP that controls the radio, after three (3) seconds, shall re-transmit, or ask BC for re-transmission, of new “CHF1 Command Datablock” and CHF1 Command Control” messages, with the same Squelch level, incrementing Serial Number and COMMAND_DATABLOCK_TAG, up to two (2) times</t>
  </si>
  <si>
    <t xml:space="preserve">   - hf_term_mcdu_key = LSK ‘1L' and hf_term_mcdu_Input_Page = H1_Tune_page</t>
  </si>
  <si>
    <t xml:space="preserve">   - hf_term_mcdu_key = LSK from “3L” to “6L” and and hf_term_mcdu_Input_Page = H1_Tune_page and</t>
  </si>
  <si>
    <t>The following table identifies the traceability matrix</t>
  </si>
  <si>
    <t>mc_con_hf_rt_status</t>
  </si>
  <si>
    <t>fmcdu_mon_act_wpt_id_class</t>
  </si>
  <si>
    <t>mc_con_act_wpt_id_class</t>
  </si>
  <si>
    <t>mc_mon_vnav_but_push_class</t>
  </si>
  <si>
    <t>mc_mon_vnav_annunc_class</t>
  </si>
  <si>
    <t>mc_mon_dafd_sel_fd_class</t>
  </si>
  <si>
    <t>mc_mon_autothrottle_engaged_class</t>
  </si>
  <si>
    <t>mc_mon_pitch_fd1_arm_modes_class</t>
  </si>
  <si>
    <t>mc_mon_pitch_fd1_cap_modes_class</t>
  </si>
  <si>
    <t>mc_mon_pitch_fd2_cap_modes_class</t>
  </si>
  <si>
    <t>mc_mon_roll_fd1_arm_modes_class</t>
  </si>
  <si>
    <t>mc_mon_roll_fd2_arm_modes_class</t>
  </si>
  <si>
    <t>mc_mon_roll_fd1_cap_modes_class</t>
  </si>
  <si>
    <t>mc_mon_roll_fd2_cap_modes_class</t>
  </si>
  <si>
    <t>mc_con_act_approach_minima_class</t>
  </si>
  <si>
    <t>fmcdu_mon_label277_002b_class</t>
  </si>
  <si>
    <t>fmcdu_mon_label277_class</t>
  </si>
  <si>
    <t>mc_mon_sel_airspeed_class</t>
  </si>
  <si>
    <t>fmcdu_con_sel_cas_target_class</t>
  </si>
  <si>
    <t>mc_con_dme_distance_class</t>
  </si>
  <si>
    <t>tacan_mon_tacan_dme_dist_class</t>
  </si>
  <si>
    <t>mc_con_on_top_pos_ind</t>
  </si>
  <si>
    <t>fmcdu_mon_amplitued_class</t>
  </si>
  <si>
    <t>mc_con_vuhf_df_tuned_bearing</t>
  </si>
  <si>
    <t>vuhf_df_mon_op_mode_class</t>
  </si>
  <si>
    <t>vuhf_df_mon_bearing_class</t>
  </si>
  <si>
    <t>fmcdu_mon_bearing_to_sat_class</t>
  </si>
  <si>
    <t>mc_con_vuhf_df_tuned_bearing_class</t>
  </si>
  <si>
    <t>mc_con_vuhf_df_tuned_sarsat_range_class</t>
  </si>
  <si>
    <t>vuhf_df_mon_op_mode_classop_mode</t>
  </si>
  <si>
    <t>fmcdu_mon_range_to_sat_class</t>
  </si>
  <si>
    <t>vuhf_mon_op_mode_class</t>
  </si>
  <si>
    <t>mc_con_vuhf_df_tuned_freq_mhz</t>
  </si>
  <si>
    <t>mc_con_vuhf_df_tuned_freq_khz</t>
  </si>
  <si>
    <t>vuhf_df_mon_freq_class</t>
  </si>
  <si>
    <t>fmcdu_mon_freq_class</t>
  </si>
  <si>
    <t>vuhf_df_mon_cbit_class</t>
  </si>
  <si>
    <t>fmsb_mon_vuhf_power_class</t>
  </si>
  <si>
    <t>fmsb_mon_vuhf_cmd_class</t>
  </si>
  <si>
    <t>fmsb_mon_vuhf_maritime_mode_class</t>
  </si>
  <si>
    <t>fmsb_mon_vuhf_radio_no</t>
  </si>
  <si>
    <t>fmsb_mon_freq_set_class</t>
  </si>
  <si>
    <t>fmsb_mon_comm_preset</t>
  </si>
  <si>
    <t>fmsb_mon_vuhf_antenna_sel_class</t>
  </si>
  <si>
    <t>fmsb_mon_vuhf_status_class</t>
  </si>
  <si>
    <t>fmsb_mon_vuhf_under_ctrl_class</t>
  </si>
  <si>
    <t>fmsb_con_vuhf_under_ctrl_class</t>
  </si>
  <si>
    <t>fmsb_con_vuhf_status_class</t>
  </si>
  <si>
    <t>mc_con_freq_ascii_class</t>
  </si>
  <si>
    <t>vuhf_con_offset_sign_class</t>
  </si>
  <si>
    <t>fmsb_con_comm_preset</t>
  </si>
  <si>
    <t>fmsb_con_vuhf_power_class</t>
  </si>
  <si>
    <t>mc_mon_on_req</t>
  </si>
  <si>
    <t>fmsb_con_vuhf_radio_no</t>
  </si>
  <si>
    <t>fmsb_con_vuhf_maritime_mode_class</t>
  </si>
  <si>
    <t>fmsb_con_freq_set_class</t>
  </si>
  <si>
    <t>mc_mon_mc_mon_wow_disc_class_disc</t>
  </si>
  <si>
    <t>fmsb_con_vuhf_antenna_sel_class</t>
  </si>
  <si>
    <t>hf_mon_response_db_tag</t>
  </si>
  <si>
    <t>hf_con_command_db_tag</t>
  </si>
  <si>
    <t>hf_mon_command_db_received</t>
  </si>
  <si>
    <t>hf_mon_response_db_received</t>
  </si>
  <si>
    <t>hf_con_response_db_received</t>
  </si>
  <si>
    <t>hf_con_rsp_request</t>
  </si>
  <si>
    <t>fmcdu_mon_pow_ctrl_cmd</t>
  </si>
  <si>
    <t>hf_con_under_control</t>
  </si>
  <si>
    <t>hf_con_selcal_link</t>
  </si>
  <si>
    <t>cmu_mon_label_270</t>
  </si>
  <si>
    <t>cmu_mon_label_276</t>
  </si>
  <si>
    <t>cmu_mon_label_350</t>
  </si>
  <si>
    <t>cmu_mon_label_351</t>
  </si>
  <si>
    <t>Commenti</t>
  </si>
  <si>
    <t xml:space="preserve">1.1.1.1.1	            PROGRAMMA:	1.1.1.1.2	C-27J	1.1.1.1.3	</t>
  </si>
  <si>
    <t xml:space="preserve">           (Programme)		</t>
  </si>
  <si>
    <t>TITOLO:	C-27J – FMS Bridge Software Requirement Document</t>
  </si>
  <si>
    <t xml:space="preserve">(Title)	</t>
  </si>
  <si>
    <t xml:space="preserve">PREPARATO DA:	</t>
  </si>
  <si>
    <t xml:space="preserve">(Prepared by)	</t>
  </si>
  <si>
    <t xml:space="preserve">	F.Ferro</t>
  </si>
  <si>
    <t xml:space="preserve">	(SW Dev. &amp; Ver. - ASYS)</t>
  </si>
  <si>
    <t xml:space="preserve">CONTROLLATO DA:			</t>
  </si>
  <si>
    <t xml:space="preserve">(Checked by)		</t>
  </si>
  <si>
    <t xml:space="preserve">	P. Gorlier</t>
  </si>
  <si>
    <t xml:space="preserve">	(SW Development, </t>
  </si>
  <si>
    <t xml:space="preserve">(Concurred by)	</t>
  </si>
  <si>
    <t xml:space="preserve">	M. Borio	L.Zanti	A. Mafara</t>
  </si>
  <si>
    <t xml:space="preserve">	(System Safety)	(C-27 AVS PTI – ASYS)	(C-27J IPT Leader)</t>
  </si>
  <si>
    <t xml:space="preserve">APPROVATO DA:	 </t>
  </si>
  <si>
    <t xml:space="preserve">(Approved by)	</t>
  </si>
  <si>
    <t xml:space="preserve">	              S. Baldini                                              D. Zola</t>
  </si>
  <si>
    <t>WBE No. 002P41D1		COM No. 4040705</t>
  </si>
  <si>
    <t>(Title)		C-27J – FMS Bridge Software Requirement Document</t>
  </si>
  <si>
    <t>(Summary)		This document defines the Software High Level Requirements (HLR) for the C27J-FBS Operational Flight Program (OFP) CSCI produced by Leonardo Aircraft Division for the G05+ configuration.</t>
  </si>
  <si>
    <t>(Distribution list)	COPIE A:</t>
  </si>
  <si>
    <t xml:space="preserve">D. Zola	SCQC		M. Rostagno	ASYS	</t>
  </si>
  <si>
    <t xml:space="preserve">C. Biasi	System Safety		C. Amendolagine	CE	</t>
  </si>
  <si>
    <t xml:space="preserve">A. Ruella	ASYS		I. Sale	ASYS	</t>
  </si>
  <si>
    <t xml:space="preserve">R. Fazio	ASYS		S. Baldini	ASYS	</t>
  </si>
  <si>
    <t xml:space="preserve">F. Marenco	ASYS		D. Antonioli	SCQC	</t>
  </si>
  <si>
    <t xml:space="preserve">R. Marchese	ASYS		G. Mardente	SCQC	</t>
  </si>
  <si>
    <t xml:space="preserve">N. Andolfatto	ASYS		A. Mafara	ASYS	</t>
  </si>
  <si>
    <t xml:space="preserve">D. Villabruna	ASYS		L. Zanti	ASYS	</t>
  </si>
  <si>
    <t xml:space="preserve">W.L. Neilson 	ASYS		M. Borio	System Safety	</t>
  </si>
  <si>
    <t xml:space="preserve">A.E. Pagliuchi	ASYS		P. Cardillo	ASYS	</t>
  </si>
  <si>
    <t xml:space="preserve">A. Crolle	ASYS		M. Palazzo	ASYS	</t>
  </si>
  <si>
    <t xml:space="preserve">S. Schiavolin	ASYS		M. Cacciabue	ASYS	</t>
  </si>
  <si>
    <t xml:space="preserve">V. Fasson	ASYS		M. Succa	ASYS	</t>
  </si>
  <si>
    <t xml:space="preserve">R. Pasqua	ASYS	</t>
  </si>
  <si>
    <t xml:space="preserve">L. Marasco	ASYS	</t>
  </si>
  <si>
    <t xml:space="preserve">P. Pogliano	ASYS	</t>
  </si>
  <si>
    <t xml:space="preserve">A. Bimestre	ASYS	</t>
  </si>
  <si>
    <t>(ISSUE)	   DESCRIZIONE</t>
  </si>
  <si>
    <t>(DESCRIPTION)  	DATA</t>
  </si>
  <si>
    <t>(DATE)	NOME/FIRMA per Approvazione</t>
  </si>
  <si>
    <t>1	Original Issue	22-06-2017	R. Mariotti</t>
  </si>
  <si>
    <t xml:space="preserve">2	C27J_SCR_516 to fix comments issued in QVR_C27J-FBS_17-0001 </t>
  </si>
  <si>
    <t>•	3.4.4.4 Background Data</t>
  </si>
  <si>
    <t>•	3.4.4.11 Aircraft Data</t>
  </si>
  <si>
    <t>•	3.4.4.12 Navigation Radio Management</t>
  </si>
  <si>
    <t>•	3.4.4.13 EGI Management</t>
  </si>
  <si>
    <t xml:space="preserve">•	3.4.4.2 Redundancy Management	                 </t>
  </si>
  <si>
    <t xml:space="preserve">•	3.4.4.5 Failure Management	                 </t>
  </si>
  <si>
    <t xml:space="preserve">•	3.4.4.8 Equipment Power Control                </t>
  </si>
  <si>
    <t>•	3.4.4.9 Navigation Database Interrogation (NDI)</t>
  </si>
  <si>
    <t>•	3.4.4.14 FMCDU Management	26/01/2018	R. Mariotti</t>
  </si>
  <si>
    <t>3	C27J_SCR_573 to introduce SRD Build 3 SOF changes for new OCD requirements, including:</t>
  </si>
  <si>
    <t>•	Fix issues arisen in C27J_SPAR_211 and C27J_SPAR_215</t>
  </si>
  <si>
    <t>•	Changes relevant to the system changes defined in C_27J_RCN_329	05/12/2018	R. Mariotti</t>
  </si>
  <si>
    <t xml:space="preserve">4	C27J_SCR_605: </t>
  </si>
  <si>
    <t>SRD updating for Build 4 release	26/06/2019	R. Mariotti</t>
  </si>
  <si>
    <t xml:space="preserve">5	C27J_SCR_619: </t>
  </si>
  <si>
    <t>SRD updating for Build 4.1.1 release	30/09/2019	R. Mariotti</t>
  </si>
  <si>
    <t xml:space="preserve">6	C27J_SCR_623: </t>
  </si>
  <si>
    <t>•	C_27J_RCN_459</t>
  </si>
  <si>
    <t>•	C_27J_RCN_468</t>
  </si>
  <si>
    <t>•	C_27J_RCN_444 	17/10/2019	R. Mariotti</t>
  </si>
  <si>
    <t>7	C27J_SCR_631:</t>
  </si>
  <si>
    <t>•	C_27J_RCN_438</t>
  </si>
  <si>
    <t>•	C_27J_RCN_442</t>
  </si>
  <si>
    <t>•	C_27J_RCN_485</t>
  </si>
  <si>
    <t>•	C_27J_RCN_490</t>
  </si>
  <si>
    <t>•	C_27J_RCN_503</t>
  </si>
  <si>
    <t>•	C_27J_RCN_506	05/12/2019	R. Mariotti</t>
  </si>
  <si>
    <t>8	C27J_SCR_663:</t>
  </si>
  <si>
    <t>•	C_27J_RCN_554</t>
  </si>
  <si>
    <t>•	C_27J_RCN_555</t>
  </si>
  <si>
    <t>•	C_27J_RCN_563</t>
  </si>
  <si>
    <t>•	C_27J_RCN_564</t>
  </si>
  <si>
    <t>•	C_27J_RCN_565</t>
  </si>
  <si>
    <t>•	C_27J_RCN_566</t>
  </si>
  <si>
    <t>•	C_27J_RCN_572</t>
  </si>
  <si>
    <t>•	C_27J_RCN_573</t>
  </si>
  <si>
    <t>•	C_27J_RCN_574</t>
  </si>
  <si>
    <t>•	C_27J_RCN_576</t>
  </si>
  <si>
    <t>•	C_27J_RCN_577</t>
  </si>
  <si>
    <t>•	C_27J_RCN_578</t>
  </si>
  <si>
    <t>•	C_27J_RCN_581</t>
  </si>
  <si>
    <t>•	C_27J_RCN_585</t>
  </si>
  <si>
    <t>•	C_27J_RCN_587</t>
  </si>
  <si>
    <t>•	C_27J_RCN_588</t>
  </si>
  <si>
    <t>•	C_27J_RCN_592</t>
  </si>
  <si>
    <t>•	C_27J_RCN_597</t>
  </si>
  <si>
    <t>•	C_27J_RCN_598</t>
  </si>
  <si>
    <t>•	C_27J_RCN_600</t>
  </si>
  <si>
    <t>•	C_27J_RCN_603</t>
  </si>
  <si>
    <t>•	C_27J_RCN_604</t>
  </si>
  <si>
    <t>•	C_27J_RCN_617</t>
  </si>
  <si>
    <t>•	C_27J_RCN_621</t>
  </si>
  <si>
    <t>•	C_27J_RCN_627	13/05/2020	S. Baldini</t>
  </si>
  <si>
    <t>9	C27J_SCR_679:</t>
  </si>
  <si>
    <t>•	C_27J_RCN_635</t>
  </si>
  <si>
    <t>•	C_27J_RCN_639</t>
  </si>
  <si>
    <t>•	C_27J_RCN_640</t>
  </si>
  <si>
    <t>•	C_27J_RCN_650</t>
  </si>
  <si>
    <t>•	C_27J_RCN_652</t>
  </si>
  <si>
    <t>•	C_27J_RCN_653</t>
  </si>
  <si>
    <t>•	C_27J_RCN_655</t>
  </si>
  <si>
    <t>•	C_27J_RCN_658</t>
  </si>
  <si>
    <t xml:space="preserve">•	C_27J_RCN_659	18/06/2020	 </t>
  </si>
  <si>
    <t>1	Scope	12</t>
  </si>
  <si>
    <t>1.1	Identification	12</t>
  </si>
  <si>
    <t>1.2	System Overview	12</t>
  </si>
  <si>
    <t>1.3	Software Overview	12</t>
  </si>
  <si>
    <t>1.4	Document overview	13</t>
  </si>
  <si>
    <t>2	Applicable and Referenced Documents	14</t>
  </si>
  <si>
    <t>2.1	Applicable Documents	14</t>
  </si>
  <si>
    <t>2.2	Referenced Documents	14</t>
  </si>
  <si>
    <t>3	High Level Requirements	15</t>
  </si>
  <si>
    <t>3.1	HLR Identifiers conventions	15</t>
  </si>
  <si>
    <t>3.2	HLR Attributes	15</t>
  </si>
  <si>
    <t>3.3	CSCI external interface requirements	16</t>
  </si>
  <si>
    <t>3.3.1	MIL-STD-1553 Bus	17</t>
  </si>
  <si>
    <t>3.3.2	ARINC 429 Bus	17</t>
  </si>
  <si>
    <t>3.3.3	RS 422 Bus	18</t>
  </si>
  <si>
    <t>3.3.4	Ethernet interface	18</t>
  </si>
  <si>
    <t>3.3.5	Discrete Signals	18</t>
  </si>
  <si>
    <t>3.3.5.1	MCDU3 MASTER CAUTION	18</t>
  </si>
  <si>
    <t>3.3.5.2	PIN STRAP DISCRETES	18</t>
  </si>
  <si>
    <t>3.3.5.3	EQUIPMENT POWER CONTROL DISCRETES	18</t>
  </si>
  <si>
    <t>3.4	CSCI capability requirements	20</t>
  </si>
  <si>
    <t>3.4.1	OFP States and Modes of Operation	21</t>
  </si>
  <si>
    <t>3.4.1.1	Main OFP State Machine	22</t>
  </si>
  <si>
    <t>3.4.1.1.1	INIT state	22</t>
  </si>
  <si>
    <t>3.4.1.1.2	OPERATIVE state	23</t>
  </si>
  <si>
    <t>3.4.1.1.3	NOT_OPERATIVE state	23</t>
  </si>
  <si>
    <t>3.4.1.2	OFP Modes	24</t>
  </si>
  <si>
    <t>3.4.2	OFP Initialization	25</t>
  </si>
  <si>
    <t>3.4.2.1	Check Hardware Initialization	26</t>
  </si>
  <si>
    <t>3.4.2.2	Initialize Software	27</t>
  </si>
  <si>
    <t>3.4.3	OFP Shutdown	29</t>
  </si>
  <si>
    <t>3.4.4	OFP Operative Mode	30</t>
  </si>
  <si>
    <t>3.4.4.1	Redundancy Management	31</t>
  </si>
  <si>
    <t>3.4.4.1.1	Mil1553 Moding	34</t>
  </si>
  <si>
    <t>3.4.4.1.2	Mil1553 Messages Transaction Management	43</t>
  </si>
  <si>
    <t>3.4.4.1.3	Mil1553 Devices' Health Management	48</t>
  </si>
  <si>
    <t>3.4.4.1.4	Mil1553 Devices' Power up Management	53</t>
  </si>
  <si>
    <t>3.4.4.1.5	Mil1553 Bus Statistics Reporting	53</t>
  </si>
  <si>
    <t>3.4.4.1.6	1553 Interface with the Mission Computer	53</t>
  </si>
  <si>
    <t>3.4.4.1.7	1553 Interface with the Offside Bridge	54</t>
  </si>
  <si>
    <t>3.4.4.2	SW Version Synchronization	55</t>
  </si>
  <si>
    <t>3.4.4.3	ARINC 429 Interface Management	56</t>
  </si>
  <si>
    <t>3.4.4.3.1	ARINC 429 ports initialization	56</t>
  </si>
  <si>
    <t>3.4.4.3.2	ARINC 429 ports health detection	56</t>
  </si>
  <si>
    <t>3.4.4.3.3	ARINC 429 data elaboration	57</t>
  </si>
  <si>
    <t>3.4.4.3.4	ARINC 429 onside and offside ports	60</t>
  </si>
  <si>
    <t>3.4.4.4	Failure Management	63</t>
  </si>
  <si>
    <t>3.4.4.4.1	LABEL 350 and 351 FMS ARINC429 I/Ps VALIDITY	69</t>
  </si>
  <si>
    <t>3.4.4.4.2	LABEL 270 [039] MCDU DISCRETE	74</t>
  </si>
  <si>
    <t>3.4.4.4.3	LABEL 271 [002] FMS FAILURE WORD (FMS diagnostic word)	74</t>
  </si>
  <si>
    <t>3.4.4.5	OFP Computer Health	78</t>
  </si>
  <si>
    <t>3.4.4.6	Equipment Power Control	79</t>
  </si>
  <si>
    <t>3.4.4.7	Navigation Database Interrogation	89</t>
  </si>
  <si>
    <t>3.4.4.7.1	NDB Messages Transaction Management	89</t>
  </si>
  <si>
    <t>3.4.4.7.2	NDB ARINC 429 Management	89</t>
  </si>
  <si>
    <t>3.4.4.8	Display and Guidance Data	96</t>
  </si>
  <si>
    <t>3.4.4.8.1	Output EHSI Dynamic Data Management for FMCDU	96</t>
  </si>
  <si>
    <t>3.4.4.8.2	Input EHSI Dynamic Data Management from FMCDU	98</t>
  </si>
  <si>
    <t>3.4.4.8.3	Input ACMS and AFCS Data Management from FMCDU	112</t>
  </si>
  <si>
    <t>3.4.4.8.4	Output ACMS and AFCS Data Management for FMCDU	116</t>
  </si>
  <si>
    <t>3.4.4.8.5	Guidance validity data for Mission Computer	123</t>
  </si>
  <si>
    <t>3.4.4.9	Background Data	131</t>
  </si>
  <si>
    <t>3.4.4.10	Departure and Destination Parameter	133</t>
  </si>
  <si>
    <t>3.4.4.11	Aircraft Data	139</t>
  </si>
  <si>
    <t>3.4.4.11.1	Aircraft Parameters	139</t>
  </si>
  <si>
    <t>3.4.4.11.2	Distributed Air Data System	149</t>
  </si>
  <si>
    <t>3.4.4.12	Navigation Radios	158</t>
  </si>
  <si>
    <t>3.4.4.12.1	VOR/ILS/MB/ADF	158</t>
  </si>
  <si>
    <t>3.4.4.12.2	TACAN	164</t>
  </si>
  <si>
    <t>3.4.4.12.3	V/UHF-DF	169</t>
  </si>
  <si>
    <t>3.4.4.13	EGI Management	175</t>
  </si>
  <si>
    <t>3.4.4.13.1	EGI data initialization	175</t>
  </si>
  <si>
    <t>3.4.4.13.2	EGI Source Switching Logic	179</t>
  </si>
  <si>
    <t>3.4.4.13.3	SDI Management	184</t>
  </si>
  <si>
    <t>3.4.4.13.4	EGI Input	186</t>
  </si>
  <si>
    <t>3.4.4.13.5	EGI Command Mode Management	191</t>
  </si>
  <si>
    <t>3.4.4.13.6	EGI Output	208</t>
  </si>
  <si>
    <t>3.4.4.14	FMCDU Management	281</t>
  </si>
  <si>
    <t>3.4.4.14.1	FMCDU Display	281</t>
  </si>
  <si>
    <t>3.4.4.14.2	MCDU Lighting Control	284</t>
  </si>
  <si>
    <t>3.4.4.14.3	Characters and push button codes	286</t>
  </si>
  <si>
    <t>3.4.4.14.4	Identification and Validation	287</t>
  </si>
  <si>
    <t>3.4.4.14.5	MC ICDUx Soft Panel Display Text Transaction Management	289</t>
  </si>
  <si>
    <t>3.4.4.14.6	Buffered ICDU Entries Transaction Management	290</t>
  </si>
  <si>
    <t>3.4.4.14.7	"Buffered ICDU Entries" message updated	291</t>
  </si>
  <si>
    <t>3.4.4.14.8	"Exchange Data" message acquisition: key press data	294</t>
  </si>
  <si>
    <t>3.4.4.14.9	"Exchange Data" message update: key press data	294</t>
  </si>
  <si>
    <t>3.4.4.14.10	Menu Pages Parser (via "Message Transfer Protocol")	295</t>
  </si>
  <si>
    <t>3.4.4.14.11	“MC ICDUx Soft Panel Display Text” 1553 Message parser	297</t>
  </si>
  <si>
    <t>3.4.4.14.12	Communication between FMS Bridge and FMCDU via ARINC 739	299</t>
  </si>
  <si>
    <t>3.4.4.14.13	Annunciator’s Control	307</t>
  </si>
  <si>
    <t>3.4.4.14.14	Scratchpad management	309</t>
  </si>
  <si>
    <t>3.4.4.14.15	CWA Message	318</t>
  </si>
  <si>
    <t>3.4.4.14.16	FMS Bridge page definition	329</t>
  </si>
  <si>
    <t>3.4.4.15	COMM Radios	330</t>
  </si>
  <si>
    <t>3.4.4.15.1	COMM TUNE INDEX Page	330</t>
  </si>
  <si>
    <t>3.4.4.15.2	V/UHF COMM Radios	332</t>
  </si>
  <si>
    <t>3.4.4.15.3	HF COMM Radios	443</t>
  </si>
  <si>
    <t>3.4.4.16	Air Data Pages	500</t>
  </si>
  <si>
    <t>3.4.4.16.1	DADS 1 Page	500</t>
  </si>
  <si>
    <t>3.4.4.16.2	DADS 2 Page	513</t>
  </si>
  <si>
    <t>3.4.4.17	Zeroize	515</t>
  </si>
  <si>
    <t>3.4.4.17.1	V/UHF Radios	515</t>
  </si>
  <si>
    <t>3.4.4.17.2	HF Radios	516</t>
  </si>
  <si>
    <t>3.4.4.17.3	DS-DTS	518</t>
  </si>
  <si>
    <t>3.4.4.18	CMU	519</t>
  </si>
  <si>
    <t>3.5	CSCI data item requirements	521</t>
  </si>
  <si>
    <t>3.6	Sizing and timing requirements	522</t>
  </si>
  <si>
    <t>3.6.1	CPU Utilization	523</t>
  </si>
  <si>
    <t>3.7	Requirements traceability	524</t>
  </si>
  <si>
    <t>3.7.1	Forward Traceability Matrix	525</t>
  </si>
  <si>
    <t>3.7.2	Backward Traceability Matrix	607</t>
  </si>
  <si>
    <t>4	Qualification provisions	688</t>
  </si>
  <si>
    <t>5	Glossary	729</t>
  </si>
  <si>
    <t>6	Data Dictionary	731</t>
  </si>
  <si>
    <t>6.1	TERM	733</t>
  </si>
  <si>
    <t>6.2	IRS	860</t>
  </si>
  <si>
    <t>Figure 1: FMS Bridge Interface Context Diagram	16</t>
  </si>
  <si>
    <t>Figure 2: dfd,0 SW-C27J–FMS Bridge–G05_PLUS	20</t>
  </si>
  <si>
    <t>Figure 3: Main OFP State Machine	22</t>
  </si>
  <si>
    <t>Figure 4: FMS Bridge 1553 State Machine Diagram	33</t>
  </si>
  <si>
    <t>Figure 5: Bus Control Handover Discrete Chain	34</t>
  </si>
  <si>
    <t>Figure 6: MIL-STD-1553 moding PHASES	36</t>
  </si>
  <si>
    <t>Figure 7: MIL-STD-1553 INIT PHASE	38</t>
  </si>
  <si>
    <t>Figure 8: MIL-STD-1553 OPERATIONAL PHASE	42</t>
  </si>
  <si>
    <t>Figure 9: FMCDU Page Matrix Representation	282</t>
  </si>
  <si>
    <t>Figure 10: FCMDU Page Example	283</t>
  </si>
  <si>
    <t>Figure 11: COMM TUNE INDEX Page layout	331</t>
  </si>
  <si>
    <t>Figure 12: COMM TUNE INDEX Page Fields	332</t>
  </si>
  <si>
    <t>Figure 13: VUHF Pages Diagram	342</t>
  </si>
  <si>
    <t>Figure 14: VU1 TUNE Page layout example	386</t>
  </si>
  <si>
    <t>Figure 15: VUn TUNE Page Fields	387</t>
  </si>
  <si>
    <t>Figure 16: VUn MARITIME Page layout example	411</t>
  </si>
  <si>
    <t>Figure 17: VUn MARITIME TUNE Page fields	411</t>
  </si>
  <si>
    <t>Figure 18: PRESET VUn Page layout example	432</t>
  </si>
  <si>
    <t>Figure 19: PRESET VUn Page Fields	433</t>
  </si>
  <si>
    <t>Figure 20: DADS 1 Page example	500</t>
  </si>
  <si>
    <t>Figure 21: DADS 1 Page fields	501</t>
  </si>
  <si>
    <t>Figure 22: DADS 2 Page example	513</t>
  </si>
  <si>
    <t>Table 1: Applicable Documents	14</t>
  </si>
  <si>
    <t>Table 2: Referenced Documents	14</t>
  </si>
  <si>
    <t>Table 3: FMS Bridge MIL-STD-1553 bus association	17</t>
  </si>
  <si>
    <t>Table 4: OFP Operative Mode Setting	27</t>
  </si>
  <si>
    <t>Table 5: CNI Bus Remote Terminal (RT) Address Table	32</t>
  </si>
  <si>
    <t>Table 6: FMS Bridge 1553 Modes	33</t>
  </si>
  <si>
    <t>Table 7: Remote Terminal ID (RT_ID) for FMS-BRIDGE	38</t>
  </si>
  <si>
    <t>Table 8: ARINC 429 Onside/Offside Input Port Configuration	60</t>
  </si>
  <si>
    <t>Table 9: FMS Bridge ARINC 739 channels	63</t>
  </si>
  <si>
    <t>Table 10: FMCDUs Comm status relation	73</t>
  </si>
  <si>
    <t>Table 11: Devices power on/off command acquisition	80</t>
  </si>
  <si>
    <t>Table 12: Master Avionic Power On sequence	82</t>
  </si>
  <si>
    <t>Table 13: Device power on/off command elaboration	86</t>
  </si>
  <si>
    <t>Table 14: Device power on/off - Discrete Output Signals	86</t>
  </si>
  <si>
    <t>Table 15: NDB Messages Transaction Management	89</t>
  </si>
  <si>
    <t>Table 16: NDB ARINC 429 Output management	90</t>
  </si>
  <si>
    <t>Table 17: RUNWAY ID to FMCDU	90</t>
  </si>
  <si>
    <t>Table 18: NDB - FMS ACK Management	91</t>
  </si>
  <si>
    <t>Table 19: NDB Interrogation Record Data	92</t>
  </si>
  <si>
    <t>Table 20: NDB Data to MC	94</t>
  </si>
  <si>
    <t>Table 21: NDB - BRIDGE Response in case of checksum error	95</t>
  </si>
  <si>
    <t>Table 22: Desired Track Angle Decision Table	103</t>
  </si>
  <si>
    <t>Table 23: Wind Direction Angle Decision Table	104</t>
  </si>
  <si>
    <t>Table 24: Track Angle Error Decision Table	105</t>
  </si>
  <si>
    <t>Table 25: Bearing to Waypoint Decision Table	106</t>
  </si>
  <si>
    <t>Table 26: Aircraft Heading Data DT	111</t>
  </si>
  <si>
    <t>Table 27: DAFD Pitch Flight Director Valid DT	118</t>
  </si>
  <si>
    <t>Table 28: DAFD Roll Flight Director Valid DT	119</t>
  </si>
  <si>
    <t>Table 29: DAFD Altitude Capture armed bit	119</t>
  </si>
  <si>
    <t>Table 30: DAFD Pitch Engage Mode Bits	120</t>
  </si>
  <si>
    <t>Table 31: DAFD Roll Engage mode bits	122</t>
  </si>
  <si>
    <t>Table 32: DAFD Roll Master bit	123</t>
  </si>
  <si>
    <t>Table 33: V/UHF-DF Operatig Mode Code	171</t>
  </si>
  <si>
    <t>Table 34: Pure INS data initialisation	177</t>
  </si>
  <si>
    <t>Table 35: Pure GPS data initialisation	178</t>
  </si>
  <si>
    <t>Table 36: Blended INS/GPS data initialisation	179</t>
  </si>
  <si>
    <t>Table 37: EGI Selection Decision Table	183</t>
  </si>
  <si>
    <t>Table 38: EGI_Status to MC DT	184</t>
  </si>
  <si>
    <t>Table 39: ARINC 429 Labels containing EGI data	186</t>
  </si>
  <si>
    <t>Table 40: EGI command messages	187</t>
  </si>
  <si>
    <t>Table 41: EGI cmd Messages DT [Both FMS Bridge healthy]	188</t>
  </si>
  <si>
    <t>Table 42: EGI cmd Messages DT [one Bridge failed and both EGI available]	189</t>
  </si>
  <si>
    <t>Table 43: EGI cmd Messages DT [one Bridge failed and offside EGI selected]	190</t>
  </si>
  <si>
    <t>Table 44: EGI cmd Messages DT [one Bridge failed and onside EGI selected]	191</t>
  </si>
  <si>
    <t>Table 45: EGI Data 1553 Messages	209</t>
  </si>
  <si>
    <t>Table 46: ARING 429 labels related to all EGI data	216</t>
  </si>
  <si>
    <t>Table 47: ARING 429 labels related to pure INS data	216</t>
  </si>
  <si>
    <t>Table 48: ARING 429 labels related to pure GPS data	217</t>
  </si>
  <si>
    <t>Table 49: ARINC 429 labels related to blended INS/GPS data	218</t>
  </si>
  <si>
    <t>Table 50: FMCDU PAGE STRING Attributes	284</t>
  </si>
  <si>
    <t>Table 51: Data Word Character Code Definition	287</t>
  </si>
  <si>
    <t>Table 52: Push Buttone Code Mapping	287</t>
  </si>
  <si>
    <t>Table 53: MC ICDU Soft Panel Display Text MEssage TT	289</t>
  </si>
  <si>
    <t>Table 54: MC ICDU Soft Panel Display Text Message Enable Condition	290</t>
  </si>
  <si>
    <t>Table 55: Buffered ICDU Entries TT	291</t>
  </si>
  <si>
    <t>Table 56: Buffered ICDU Entries Enable Condition	291</t>
  </si>
  <si>
    <t>Table 57: Max Key Transmission	293</t>
  </si>
  <si>
    <t>Table 58: Message Transfer Protocol Sequence	296</t>
  </si>
  <si>
    <t>Table 59: FCMDU Page String Parser	296</t>
  </si>
  <si>
    <t>Table 60: ICDU PARSER 1553 ARINC 739 - CNTRL WORD	299</t>
  </si>
  <si>
    <t>Table 61: ICDU Parser 1553 Arinc 739 - Line Color	299</t>
  </si>
  <si>
    <t>Table 62: ARINC 739 - DC1 Decision Table	302</t>
  </si>
  <si>
    <t>Table 63: MC Cntrl assignment	302</t>
  </si>
  <si>
    <t>Table 64: ARINC 739 - DC1 Actions	303</t>
  </si>
  <si>
    <t>Table 65: ARINC 739 - CTS Decision Table	303</t>
  </si>
  <si>
    <t>Table 66: Annunciator controller	308</t>
  </si>
  <si>
    <t>Table 67: Annunciator control signals	308</t>
  </si>
  <si>
    <t>Table 68: FMS Bridge Scratchpad management	309</t>
  </si>
  <si>
    <t>Table 69: Delete Command	311</t>
  </si>
  <si>
    <t>Table 70: Scratchpad update on page change	313</t>
  </si>
  <si>
    <t>Table 71: Delete command update on page change	314</t>
  </si>
  <si>
    <t>Table 72: Scratchpad update in case of advisory msg [BR page]	315</t>
  </si>
  <si>
    <t>Table 73: Scratchpad update in case of advisory msg and delete cmd [BR page]	317</t>
  </si>
  <si>
    <t>Table 74: FMS Bridge CNI CWA Message List	324</t>
  </si>
  <si>
    <t>Table 75: Label 357 - 021	325</t>
  </si>
  <si>
    <t>Table 76: CWA Messages to MC	329</t>
  </si>
  <si>
    <t>Table 77: COMM TUNE INDEX Field-Term Association	352</t>
  </si>
  <si>
    <t>Table 78: Preset List Table	430</t>
  </si>
  <si>
    <t>Table 79: Forward Traceability Matrix	606</t>
  </si>
  <si>
    <t>Table 80: Backward Traceability Matrix	687</t>
  </si>
  <si>
    <t>Table 81: Qualification Provision	728</t>
  </si>
  <si>
    <t>2	Scope</t>
  </si>
  <si>
    <t>2.1	Identification</t>
  </si>
  <si>
    <t>2.2	System Overview</t>
  </si>
  <si>
    <t>2.3	Software Overview</t>
  </si>
  <si>
    <t>2.4	Document overview</t>
  </si>
  <si>
    <t>3	Applicable and Referenced Documents</t>
  </si>
  <si>
    <t>3.1	Applicable Documents</t>
  </si>
  <si>
    <t>ID	Identification	Title	Issue</t>
  </si>
  <si>
    <t>AD1		RTCA/DO-178C	Software Considerations in Airborne Systems and Equipment Certification	N/A</t>
  </si>
  <si>
    <t>AD2		DV-IAE F 04A	Preparazione, Emissione Gestione Documentazione Tecnica	1</t>
  </si>
  <si>
    <t>AD3		04/PL/4600/T346/140120	C-27J Software Configuration Management Plan	3</t>
  </si>
  <si>
    <t>AD4		04/PL/4600/T346/200026	C–27J Software Development Plan for C–27J Operational Flight Program Computer Software Configuration Items	1</t>
  </si>
  <si>
    <t>AD5		04/PD/0000/T346/160321	C-27J Operational Flight Program Software Requirements Standard	1</t>
  </si>
  <si>
    <t>3.2	Referenced Documents</t>
  </si>
  <si>
    <t>RD1		04/SE/3460/T341/160521	Interface Control Document for FMS Bridge (ICD)	10</t>
  </si>
  <si>
    <t>RD2		04/SE/3460/T341/140430	Technical specification for the FMS Bridge (OCD)	10</t>
  </si>
  <si>
    <t>RD3		04/PL/3400/T346/160275	Plan for Software Aspects of Certification for the C-27J FMS Bridge Computer OFP (G05+)	2</t>
  </si>
  <si>
    <t>RD4		04/SS/3400/T346/160148	Navigation System Prime Item Development Specification</t>
  </si>
  <si>
    <t>(Addendum to JCA-AV-SPC-07-003)	5</t>
  </si>
  <si>
    <t>4	High Level Requirements</t>
  </si>
  <si>
    <t>4.1	HLR Identifiers conventions</t>
  </si>
  <si>
    <t xml:space="preserve">·	'COMM' in case the requirement is applicable both to FMS Bridge and E-BAU OFP </t>
  </si>
  <si>
    <t>·	'FMSB' in case the requirement is applicable only to FMS Bridge</t>
  </si>
  <si>
    <t>4.2	HLR Attributes</t>
  </si>
  <si>
    <t>•	Block_2: system functional and interface requirements relevant to the integration of the new FMS in the C27J legacy Air Vehicle.</t>
  </si>
  <si>
    <t>•	Block_3: system functional and interface requirements relevant to the Step 1 (Basic Vehicle Requirements) but not involved in FMS integration.</t>
  </si>
  <si>
    <t>•	Block_4: any peculiar modifications (Step 2 of the G05+ configuration)</t>
  </si>
  <si>
    <t>4.3	CSCI external interface requirements</t>
  </si>
  <si>
    <t>4.3.1	MIL-STD-1553 Bus</t>
  </si>
  <si>
    <t>EQUIPMENT	BUS NUM	BUS NAME</t>
  </si>
  <si>
    <t>FMS BRIDGE 1	1	CNI Left</t>
  </si>
  <si>
    <t>FMS BRIDGE 1	2	CNI Right</t>
  </si>
  <si>
    <t>FMS BRIDGE 1	3	Avionic Left</t>
  </si>
  <si>
    <t>FMS BRIDGE 1	4	Panel left</t>
  </si>
  <si>
    <t>FMS BRIDGE 2	1	CNI Left</t>
  </si>
  <si>
    <t>FMS BRIDGE 2	2	CNI Right</t>
  </si>
  <si>
    <t>FMS BRIDGE 2	3	Avionic Right</t>
  </si>
  <si>
    <t>FMS BRIDGE 2	4	Panel  Right</t>
  </si>
  <si>
    <t>4.3.2	ARINC 429 Bus</t>
  </si>
  <si>
    <t>FMSB-002957	BLOCK_2	BUILD_4.2	Safety Class: NOT_ASSIGNED</t>
  </si>
  <si>
    <t>FMSB-002956	BLOCK_2	BUILD_4.2	Safety Class: NOT_ASSIGNED</t>
  </si>
  <si>
    <t>FMSB-002955	BLOCK_2	BUILD_5	Safety Class: NOT_ASSIGNED</t>
  </si>
  <si>
    <t>4.3.3	RS 422 Bus</t>
  </si>
  <si>
    <t>4.3.4	Ethernet interface</t>
  </si>
  <si>
    <t>4.3.5	Discrete Signals</t>
  </si>
  <si>
    <t>4.3.5.1	MCDU3 MASTER CAUTION</t>
  </si>
  <si>
    <t>4.3.5.2	PIN STRAP DISCRETES</t>
  </si>
  <si>
    <t>4.3.5.3	EQUIPMENT POWER CONTROL DISCRETES</t>
  </si>
  <si>
    <t>FMSB-004041	BLOCK_2	BUILD_5	Safety Class: NOT_ASSIGNED</t>
  </si>
  <si>
    <t>FMSB-002978	BLOCK_2	BUILD_4.2	Safety Class: NOT_ASSIGNED</t>
  </si>
  <si>
    <t>FMSB-002977	BLOCK_2	BUILD_4.2	Safety Class: NOT_ASSIGNED</t>
  </si>
  <si>
    <t>FMSB-002980	BLOCK_2	BUILD_4.2	Safety Class: NOT_ASSIGNED</t>
  </si>
  <si>
    <t>4.4	CSCI capability requirements</t>
  </si>
  <si>
    <t>4.4.1	OFP States and Modes of Operation</t>
  </si>
  <si>
    <t>4.4.1.1	Main OFP State Machine</t>
  </si>
  <si>
    <t>4.4.1.1.1	INIT state</t>
  </si>
  <si>
    <t>COMM-000022	BLOCK_2	BUILD_2	Safety Class: NOT_ASSIGNED</t>
  </si>
  <si>
    <t>4.4.1.1.2	OPERATIVE state</t>
  </si>
  <si>
    <t>4.4.1.1.3	NOT_OPERATIVE state</t>
  </si>
  <si>
    <t>4.4.1.2	OFP Modes</t>
  </si>
  <si>
    <t xml:space="preserve">·	old legacy BIU NORMAL mode functions including BIU Data Tunneling via FPGA </t>
  </si>
  <si>
    <t>·	old legacy BAU functions (Data Tunneling via FPGA).</t>
  </si>
  <si>
    <t>·	old legacy BIU BACKUP mode functions</t>
  </si>
  <si>
    <t xml:space="preserve">·	old legacy BAU functions (Data Tunneling via FPGA). </t>
  </si>
  <si>
    <t xml:space="preserve">·	FMS-BRIDGE functions </t>
  </si>
  <si>
    <t>·	old legacy BAU functions (Data Tunneling via FPGA)</t>
  </si>
  <si>
    <t xml:space="preserve">4.4.2	OFP Initialization </t>
  </si>
  <si>
    <t>4.4.2.1	Check Hardware Initialization</t>
  </si>
  <si>
    <t>4.4.2.2	Initialize Software</t>
  </si>
  <si>
    <t>INPUT	OUTPUT</t>
  </si>
  <si>
    <t>Equipment strapping	OFP ROLE	Device ID	OFP Mode</t>
  </si>
  <si>
    <t xml:space="preserve">	OFP	Configuration Table		</t>
  </si>
  <si>
    <t>FMS-BRIDGE#1	FMS-BRIDGE	FMS-BRIDGE#1</t>
  </si>
  <si>
    <t>(RT addresses, I/O settings)	1	BRIDGE</t>
  </si>
  <si>
    <t>FMS-BRIDGE#2	FMS-BRIDGE	FMS-BRIDGE#2</t>
  </si>
  <si>
    <t>(RT addresses, I/O settings)	2	BRIDGE</t>
  </si>
  <si>
    <t>E-BAU#1	E-BAU	E-BAU#1</t>
  </si>
  <si>
    <t>(RT addresses, I/O settings)	1	BIN</t>
  </si>
  <si>
    <t>E-BAU#2	E-BAU	E-BAU#2</t>
  </si>
  <si>
    <t>(RT addresses, I/O settings)	2	BIN</t>
  </si>
  <si>
    <t>Any	Any	BAO	Any	BAO</t>
  </si>
  <si>
    <t>Others	Any	INVALID</t>
  </si>
  <si>
    <t>·	equipment strapping value (eqp_mon_strapping)</t>
  </si>
  <si>
    <t xml:space="preserve">·	OFP settings </t>
  </si>
  <si>
    <t>·	Configuration Table values.</t>
  </si>
  <si>
    <t>COMM-000018	BLOCK_2	BUILD_2	Safety Class: NOT_ASSIGNED</t>
  </si>
  <si>
    <t>COMM-000030	BLOCK_2	BUILD_2	Safety Class: NOT_ASSIGNED</t>
  </si>
  <si>
    <t>·	LRU Identifier</t>
  </si>
  <si>
    <t>·	Software Release Number</t>
  </si>
  <si>
    <t>·	Configuration Table Release Number</t>
  </si>
  <si>
    <t>COMM-000031	BLOCK_2	BUILD_2	Safety Class: NOT_ASSIGNED</t>
  </si>
  <si>
    <t>·	data which may be required after equipment power cycle</t>
  </si>
  <si>
    <t>·	fault / error data</t>
  </si>
  <si>
    <t>4.4.3	OFP Shutdown</t>
  </si>
  <si>
    <t>·	stop all ARINC 429 data transmission through all Output Ports</t>
  </si>
  <si>
    <t>·	wait 8 minor cycles (200 ms) -- for logging purpose</t>
  </si>
  <si>
    <t xml:space="preserve">·	stop RT activity </t>
  </si>
  <si>
    <t>·	stop BC activity</t>
  </si>
  <si>
    <t xml:space="preserve">·	require the EQSW to halt all OFP operations. </t>
  </si>
  <si>
    <t>COMM-000032	BLOCK_2	BUILD_2	Safety Class: NOT_ASSIGNED</t>
  </si>
  <si>
    <t>4.4.4	OFP Operative Mode</t>
  </si>
  <si>
    <t>COMM-000033	BLOCK_2	BUILD_2	Safety Class: NOT_ASSIGNED</t>
  </si>
  <si>
    <t>COMM-000034	BLOCK_2	BUILD_2	Safety Class: NOT_ASSIGNED</t>
  </si>
  <si>
    <t>COMM-000037	BLOCK_2	BUILD_2	Safety Class: NOT_ASSIGNED</t>
  </si>
  <si>
    <t>·	Status word evaluation</t>
  </si>
  <si>
    <t>·	Transaction enable/disable</t>
  </si>
  <si>
    <t>·	BC State on Left and Right CNI busses</t>
  </si>
  <si>
    <t>4.4.4.1	Redundancy Management</t>
  </si>
  <si>
    <t xml:space="preserve">·	Primary (Nominal) BC: </t>
  </si>
  <si>
    <t xml:space="preserve">·	FMS Bridge 1 (over CNI Left 1553 Bus) </t>
  </si>
  <si>
    <t>·	FMS Bridge 2 (over CNI Right 1553 Bus)</t>
  </si>
  <si>
    <t xml:space="preserve">·	Secondary (Backup) BC: </t>
  </si>
  <si>
    <t>·	FMS Bridge 2 (over CNI Left 1553 Bus)</t>
  </si>
  <si>
    <t>·	FMS Bridge 1 (over CNI Right 1553 Bus)</t>
  </si>
  <si>
    <t>CNI LEFT	 	CNI RIGHT</t>
  </si>
  <si>
    <t>RT Addr	RT Name		RT Addr	RT Name</t>
  </si>
  <si>
    <t>1	FMSB #1 (OFP)		1	FMSB #1 (OFP)</t>
  </si>
  <si>
    <t>2	FMSB #2 (OFP)		2	FMSB #2 (OFP)</t>
  </si>
  <si>
    <t xml:space="preserve">3	 		3	 </t>
  </si>
  <si>
    <t>4	FMSB #2 (OFP) - sec RT		4	FMSB #1 (OFP) - sec RT</t>
  </si>
  <si>
    <t xml:space="preserve">5	 		5	 </t>
  </si>
  <si>
    <t>6	EGI #1 L		6	EGI #2 R</t>
  </si>
  <si>
    <t xml:space="preserve">7	 		7	 </t>
  </si>
  <si>
    <t xml:space="preserve">8	VUHF #1		8	 </t>
  </si>
  <si>
    <t xml:space="preserve">9	 		9	 </t>
  </si>
  <si>
    <t xml:space="preserve">10	 		10	 </t>
  </si>
  <si>
    <t>11	VUHF #3		11	VUHF #2</t>
  </si>
  <si>
    <t xml:space="preserve">12	 		12	 </t>
  </si>
  <si>
    <t>13	 		13	VUHF #4</t>
  </si>
  <si>
    <t xml:space="preserve">14	 		14	 </t>
  </si>
  <si>
    <t>15	HF #1		15	HF #2</t>
  </si>
  <si>
    <t>16	MC #1 L		16	MC #1 R</t>
  </si>
  <si>
    <t>17	MC #2 L		17	MC #2 R</t>
  </si>
  <si>
    <t xml:space="preserve">18	 		18	 </t>
  </si>
  <si>
    <t xml:space="preserve">19	 		19	 </t>
  </si>
  <si>
    <t xml:space="preserve">20	 		20	 </t>
  </si>
  <si>
    <t xml:space="preserve">21	 		21	 </t>
  </si>
  <si>
    <t xml:space="preserve">22	 		22	 </t>
  </si>
  <si>
    <t xml:space="preserve">23	 		23	 </t>
  </si>
  <si>
    <t xml:space="preserve">24	 		24	 </t>
  </si>
  <si>
    <t xml:space="preserve">25	 		25	 </t>
  </si>
  <si>
    <t xml:space="preserve">26	 		26	 </t>
  </si>
  <si>
    <t xml:space="preserve">27	 		27	 </t>
  </si>
  <si>
    <t xml:space="preserve">28	 		28	 </t>
  </si>
  <si>
    <t xml:space="preserve">29	 		29	 </t>
  </si>
  <si>
    <t xml:space="preserve">30	 		30	 </t>
  </si>
  <si>
    <t xml:space="preserve">31	 		31	 </t>
  </si>
  <si>
    <t>FB_MODE 	CNI Onside bus	CNI Offside   bus</t>
  </si>
  <si>
    <t>RT_RT	RT	RT</t>
  </si>
  <si>
    <t>NORM	BC	RT</t>
  </si>
  <si>
    <t>INV	RT	BC</t>
  </si>
  <si>
    <t>REV	BC	BC</t>
  </si>
  <si>
    <t>4.4.4.1.1	Mil1553 Moding</t>
  </si>
  <si>
    <t>4.4.4.1.1.1	Init Phase</t>
  </si>
  <si>
    <t xml:space="preserve">·	INIT PHASE 1 </t>
  </si>
  <si>
    <t>·	INIT PHASE 2</t>
  </si>
  <si>
    <t xml:space="preserve">	FMS-BRIDGE #1	 	FMS-BRIDGE #2</t>
  </si>
  <si>
    <t>BUS/RT_ID	RT_ID = 1	RT_ID = 2	RT_ID = 3	 	RT_ID = 1	RT_ID = 2	RT_ID = 3</t>
  </si>
  <si>
    <t>CNI Left	APSW</t>
  </si>
  <si>
    <t>(Rt_Addr = 1)	 	 	 	APSW</t>
  </si>
  <si>
    <t>(Rt_Addr = 2)	APSW</t>
  </si>
  <si>
    <t xml:space="preserve">(Rt_Addr = 4)	 </t>
  </si>
  <si>
    <t>CNI Right	APSW</t>
  </si>
  <si>
    <t>(Rt_Addr = 1)	APSW</t>
  </si>
  <si>
    <t>(Rt_Addr = 4)	 	 	APSW</t>
  </si>
  <si>
    <t xml:space="preserve">(Rt_Addr = 2)	 	 </t>
  </si>
  <si>
    <t>AVS Left	 	 	CT</t>
  </si>
  <si>
    <t xml:space="preserve">(Rt_Addr = 15)	 	 	 	 </t>
  </si>
  <si>
    <t>AVS Right	 	 	 	 	 	 	CT</t>
  </si>
  <si>
    <t xml:space="preserve">DSP Left	 	 	 	 	 	 	 </t>
  </si>
  <si>
    <t xml:space="preserve">DSP Right	 	 	 	 	 	 	 </t>
  </si>
  <si>
    <t>PNL Left	 	 	CT</t>
  </si>
  <si>
    <t xml:space="preserve">(Rt_Addr = 24)	 	 	 	 </t>
  </si>
  <si>
    <t>PNL Right	 	 	 	 	 	 	CT</t>
  </si>
  <si>
    <t xml:space="preserve">IPC	 	 	 	 	 	 	 </t>
  </si>
  <si>
    <t>4.4.4.1.1.1.1	Handshake Procedure</t>
  </si>
  <si>
    <t>4.4.4.1.1.2	Operational Phase</t>
  </si>
  <si>
    <t>4.4.4.1.2	Mil1553 Messages Transaction Management</t>
  </si>
  <si>
    <t>4.4.4.1.2.1	"FMSB1-FMSB2 Exchange Data" Transaction Management for BR1</t>
  </si>
  <si>
    <t>4.4.4.1.2.2	"FMSB1-FMSB2 Exchange Data" Transaction Management for BR2</t>
  </si>
  <si>
    <t>4.4.4.1.2.3	"Aircraft Parameters" Transaction Management</t>
  </si>
  <si>
    <t>4.4.4.1.2.4	"Flight Director/Autopilot" Transaction Management</t>
  </si>
  <si>
    <t>4.4.4.1.2.5	"FMS Guidance Commands 1/2" Transaction Management</t>
  </si>
  <si>
    <t>4.4.4.1.2.6	"Nav/CommFreq’s/LRU Power Control" Transaction Management</t>
  </si>
  <si>
    <t>4.4.4.1.2.7	"ADF1 Data to MC" Transaction Management</t>
  </si>
  <si>
    <t>4.4.4.1.2.8	"VOR Data to MC" Transaction Management</t>
  </si>
  <si>
    <t>4.4.4.1.2.9	"Distributed Air Data System (DADS)" Transaction Management</t>
  </si>
  <si>
    <t>·	Case 1:  MC1 failed</t>
  </si>
  <si>
    <t>·	Case 2:  MC2 failed</t>
  </si>
  <si>
    <t>·	Case 1:  BR1 failed</t>
  </si>
  <si>
    <t>·	Case 2:  BR2 failed</t>
  </si>
  <si>
    <t>4.4.4.1.3	Mil1553 Devices' Health Management</t>
  </si>
  <si>
    <t>·	Max retries: 3</t>
  </si>
  <si>
    <t>·	Channel: the opposite channel</t>
  </si>
  <si>
    <t xml:space="preserve">·	in response to "Trasmit Status Word" Mode Code ("Mode commands transfer") </t>
  </si>
  <si>
    <t xml:space="preserve">·	associated to Data Words ("Normal command/response transfer") </t>
  </si>
  <si>
    <t xml:space="preserve">     end if;		</t>
  </si>
  <si>
    <t xml:space="preserve">	 </t>
  </si>
  <si>
    <t xml:space="preserve">·	disable the message transactions to that device </t>
  </si>
  <si>
    <t>·	schedule each 4 Minor Frames (5 Hz) "Trasmit Status Word" Mode Codes to detect whether the RT failure is recovered. (See Note 1)</t>
  </si>
  <si>
    <t xml:space="preserve">·	enable the message transactions to that device </t>
  </si>
  <si>
    <t>·	keep on monitoring the Health Status by checking only the Status Word received with Data Words (no "Trasmit Status Word" Mode Codes are transmitted)</t>
  </si>
  <si>
    <t>·	1) V/UHF radios, HF radio, MCs or EGIs</t>
  </si>
  <si>
    <t>·	2) the other FMS Bridge</t>
  </si>
  <si>
    <t>·	tag the RT as HEALTHY (setting the related TERM described in Req FMSB-002800 to "OK")</t>
  </si>
  <si>
    <t>·	notify the MC by setting the relative CONs listed in req FMSB-002800  to "Bus_Line_OK"</t>
  </si>
  <si>
    <t xml:space="preserve">·	stop sending "Trasmit Status Word" Mode Code to that Device </t>
  </si>
  <si>
    <t>·	restart the nominal message scheduling for it</t>
  </si>
  <si>
    <t>FMSB-001628	BLOCK_2	BUILD_4	Safety Class: NOT_ASSIGNED</t>
  </si>
  <si>
    <t>FMSB-001630	BLOCK_2	BUILD_4.1	Safety Class: NOT_ASSIGNED</t>
  </si>
  <si>
    <t>4.4.4.1.4	Mil1553 Devices' Power up Management</t>
  </si>
  <si>
    <t>4.4.4.1.5	Mil1553 Bus Statistics Reporting</t>
  </si>
  <si>
    <t>COMM-000036	BLOCK_2	BUILD_3	Safety Class: NOT_ASSIGNED</t>
  </si>
  <si>
    <t>4.4.4.1.6	1553 Interface with the Mission Computer</t>
  </si>
  <si>
    <t>FMSB-047960	BLOCK_2	BUILD_4.1	Safety Class: NOT_ASSIGNED</t>
  </si>
  <si>
    <t>FMSB-047961	BLOCK_2	BUILD_4.1	Safety Class: NOT_ASSIGNED</t>
  </si>
  <si>
    <t>4.4.4.1.7	1553 Interface with the Offside Bridge</t>
  </si>
  <si>
    <t>4.4.4.2	SW Version Synchronization</t>
  </si>
  <si>
    <t>FMSB-006820	BLOCK_2	BUILD_4.2	Safety Class: NOT_ASSIGNED</t>
  </si>
  <si>
    <t>4.4.4.3	ARINC 429 Interface Management</t>
  </si>
  <si>
    <t>4.4.4.3.1	ARINC 429 ports initialization</t>
  </si>
  <si>
    <t>4.4.4.3.2	ARINC 429 ports health detection</t>
  </si>
  <si>
    <t xml:space="preserve">·	If a new Arinc label instance is refreshed within current Minor Frame and no CBIT Fail is detected then the OFP shall set the Input Port STATUS to VALID.  </t>
  </si>
  <si>
    <t>·	If for more than 3 seconds at least one of the following conditions is satisfied:</t>
  </si>
  <si>
    <t>·	An Input Port tagged as INVALID shall be set again as VALID when no CBIT Failure is detected for at least 3 seconds and refreshed Arinc 429 data are received inside at least 3 minor cycles within a 3 seconds time window.</t>
  </si>
  <si>
    <t xml:space="preserve">·	If no CBIT failure is detected then the OFP shall set the Output port STATUS to VALID. </t>
  </si>
  <si>
    <t xml:space="preserve">·	If any CBIT failure is detected for more than 3 seconds then the OFP shall set the Output port STATUS to INVALID. </t>
  </si>
  <si>
    <t>·	If CBIT fail disappears continuously for at least 3 seconds then the OFP shall reset the Output port STATUS to VALID.</t>
  </si>
  <si>
    <t xml:space="preserve">·	If no CBIT failure is detected then the OFP shall set the port STATUS to VALID. </t>
  </si>
  <si>
    <t>·	If any CBIT failure is detected for more than 3 seconds then the OFP shall set the port STATUS to INVALID.</t>
  </si>
  <si>
    <t>·	If CBIT fail disappears continuously for at least 3 seconds then the OFP shall reset the port STATUS to VALID.</t>
  </si>
  <si>
    <t>4.4.4.3.3	ARINC 429 data elaboration</t>
  </si>
  <si>
    <t>FMSB-007819	BLOCK_2	BUILD_4.2	Safety Class: NOT_ASSIGNED</t>
  </si>
  <si>
    <t>4.4.4.3.4	ARINC 429 onside and offside ports</t>
  </si>
  <si>
    <t>Onside Input Ports	Offside Input Ports</t>
  </si>
  <si>
    <t>Port #1	Port #5</t>
  </si>
  <si>
    <t>Port #2	Port #6</t>
  </si>
  <si>
    <t>Port #4	Port #8</t>
  </si>
  <si>
    <t>FMSB-049009	BLOCK_2	BUILD_4.1	Safety Class: NOT_ASSIGNED</t>
  </si>
  <si>
    <t>4.4.4.4	Failure Management</t>
  </si>
  <si>
    <t>FMS Bridge 1	RX=3   -  TX=1	MCDU 1</t>
  </si>
  <si>
    <t xml:space="preserve">	RX=7   -  TX=5	MCDU 2</t>
  </si>
  <si>
    <t xml:space="preserve">	RX=11 -  TX=6	MCDU 3</t>
  </si>
  <si>
    <t>FMS Bridge 2	RX=7   -  TX=1	MCDU 1</t>
  </si>
  <si>
    <t xml:space="preserve">	RX=3   -  TX=5	MCDU 2</t>
  </si>
  <si>
    <t xml:space="preserve">	RX=11  - TX=6	MCDU 3</t>
  </si>
  <si>
    <t>·	fmsb_con_mcdu1_link_status</t>
  </si>
  <si>
    <t>·	fmsb_con_mcdu2_link_status</t>
  </si>
  <si>
    <t>·	fmsb_con_mcdu3_link_status</t>
  </si>
  <si>
    <t>·	mc_term_fmsb1_mcdu1_comm</t>
  </si>
  <si>
    <t>·	mc_term_fmsb1_mcdu2_comm</t>
  </si>
  <si>
    <t xml:space="preserve">·	mc_term_fmsb1_mcdu3_comm </t>
  </si>
  <si>
    <t>·	mc_term_fmsb2_mcdu1_comm</t>
  </si>
  <si>
    <t>·	mc_term_fmsb2_mcdu2_comm</t>
  </si>
  <si>
    <t xml:space="preserve">·	mc_term_fmsb2_mcdu3_comm </t>
  </si>
  <si>
    <t>·	fmsb_mon_mcdu1_link_status</t>
  </si>
  <si>
    <t>·	fmsb_mon_mcdu2_link_status</t>
  </si>
  <si>
    <t>·	fmsb_mon_mcdu3_link_status</t>
  </si>
  <si>
    <t xml:space="preserve">·	mc_con_tacan1_fmsb_comm_class </t>
  </si>
  <si>
    <t xml:space="preserve">·	mc_con_tacan2_fmsb_comm_class </t>
  </si>
  <si>
    <t>·	mc_con_nav4000_fmsb_comm_class</t>
  </si>
  <si>
    <t>·	mc_con_nav4500_fmsb_comm_class</t>
  </si>
  <si>
    <t xml:space="preserve">·	mc_con_vuhfdf_fmsb_comm_class </t>
  </si>
  <si>
    <t>·	mc_con_cmu_fmsb_comm_class</t>
  </si>
  <si>
    <t xml:space="preserve">·	mc_con_satcom_fmsb_comm_class </t>
  </si>
  <si>
    <t>4.4.4.4.1	LABEL 350 and 351 FMS ARINC429 I/Ps VALIDITY</t>
  </si>
  <si>
    <t>·	BRIDGE 1:</t>
  </si>
  <si>
    <t xml:space="preserve">·	On onside rx port (#1) Label 350 is received from FMCDU#1 </t>
  </si>
  <si>
    <t>·	On offside rx port (#5) Label 350 is received from FMCDU#2</t>
  </si>
  <si>
    <t>·	BRIDGE 2:</t>
  </si>
  <si>
    <t>·	On onside rx port (#1) Label 350 is received from FMCDU#2</t>
  </si>
  <si>
    <t>·	On offside rx port (#5) Label 350 is received from FMCDU#1</t>
  </si>
  <si>
    <t xml:space="preserve">·	On onside rx port (#1) Label 351 is received from FMCDU#1 </t>
  </si>
  <si>
    <t>·	On offside rx port (#5) Label 351 is received from FMCDU#2</t>
  </si>
  <si>
    <t>·	On onside rx port (#1) Label 351 is received from FMCDU#2</t>
  </si>
  <si>
    <t>·	On offside rx port (#5) Label 351 is received from FMCDU#1</t>
  </si>
  <si>
    <t>·	mc_con_fmcdu1_fmsb1_comm</t>
  </si>
  <si>
    <t>·	mc_con_fmcdu1_fmsb2_comm</t>
  </si>
  <si>
    <t>·	mc_con_fmcdu2_fmsb2_comm</t>
  </si>
  <si>
    <t>·	mc_con_fmcdu2_fmsb1_comm</t>
  </si>
  <si>
    <t>·	mc_con_fmsb1_mcdu1_comm</t>
  </si>
  <si>
    <t>·	mc_con_fmsb2_mcdu1_comm</t>
  </si>
  <si>
    <t>·	mc_con_fmsb2_mcdu2_comm</t>
  </si>
  <si>
    <t>·	mc_con_fmsb1_mcdu2_comm</t>
  </si>
  <si>
    <t>·	mc_con_fmsb1_mcdu3_comm</t>
  </si>
  <si>
    <t>·	mc_con_fmsb2_mcdu3_comm</t>
  </si>
  <si>
    <t>·	For each item MON equal to True (1) for at least 3 seconds, the OFP shall set the relative CON to Comm Lost (1).</t>
  </si>
  <si>
    <t>·	After a failure detection, if the failure conditions are no more present for at least 3 seconds, then the OFP shall reset the relative "Output" to OK(0) (failure recovery).</t>
  </si>
  <si>
    <t>Input	Output</t>
  </si>
  <si>
    <t xml:space="preserve">fmcdu_mon_label_350_class(FMCDU1).glssu1       	mc_con_fmcdu_comm_class(FMCDU1).glssu1  </t>
  </si>
  <si>
    <t>fmcdu_mon_label_350_class(FMCDU1).nav_4000_bit11 	mc_con_fmcdu_comm_class(FMCDU1).nav4000</t>
  </si>
  <si>
    <t xml:space="preserve">fmcdu_mon_label_350_class(FMCDU1).nav_4000_bit12	</t>
  </si>
  <si>
    <t>fmcdu_mon_label_350_class(FMCDU1).tacan1	mc_con_fmcdu_comm_class(FMCDU1).tacan1</t>
  </si>
  <si>
    <t>fmcdu_mon_label_350_class(FMCDU1).glssu2	mc_con_fmcdu_comm_class(FMCDU1).glssu2</t>
  </si>
  <si>
    <t>fmcdu_mon_label_350_class(FMCDU1).nav_4500	mc_con_fmcdu_comm_class(FMCDU1).nav4500</t>
  </si>
  <si>
    <t xml:space="preserve">fmcdu_mon_label_350_class(FMCDU1).tacan2	mc_con_fmcdu_comm_class( FMCDU1).tacan1 </t>
  </si>
  <si>
    <t xml:space="preserve">fmcdu_mon_label_350_class(FMCDU1).cmu_739	mc_con_fmcdu_comm_class( FMCDU1).cmu   </t>
  </si>
  <si>
    <t xml:space="preserve">fmcdu_mon_label_350_class(FMCDU1).cmu 	</t>
  </si>
  <si>
    <t xml:space="preserve">fmcdu_mon_label_351_class(FMCDU1).satcom	mc_con_fmcdu_comm_class( FMCDU1).satcom  </t>
  </si>
  <si>
    <t xml:space="preserve">fmcdu_mon_label_351_class(FMCDU1).vuhfdf	mc_con_fmcdu_comm_class( FMCDU1).vuhfdf  </t>
  </si>
  <si>
    <t xml:space="preserve">fmcdu_mon_label_350_class(FMCDU2).glssu1       	mc_con_fmcdu_comm_class( FMCDU2).glssu1 </t>
  </si>
  <si>
    <t>fmcdu_mon_label_350_class(FMCDU2).nav_4000_bit11 	mc_con_fmcdu_comm_class( FMCDU1).nav4000</t>
  </si>
  <si>
    <t xml:space="preserve">fmcdu_mon_label_350_class(FMCDU2).nav_4000_bit11	</t>
  </si>
  <si>
    <t>fmcdu_mon_label_350_class(FMCDU2).tacan1	mc_con_fmcdu_comm_class(FMCDU2).tacan2</t>
  </si>
  <si>
    <t xml:space="preserve">fmcdu_mon_label_350_class(FMCDU2).glssu2	mc_con_fmcdu_comm_class(FMCDU2).glssu2 </t>
  </si>
  <si>
    <t>fmcdu_mon_label_350_class(FMCDU2).nav_4500	mc_con_fmcdu_comm_class(FMCDU2).nav4500</t>
  </si>
  <si>
    <t xml:space="preserve">fmcdu_mon_label_350_class(FMCDU2).tacan2	mc_con_fmcdu_comm_class(FMCDU2).tacan1 </t>
  </si>
  <si>
    <t xml:space="preserve">fmcdu_mon_label_350_class(FMCDU2).cmu_739	mc_con_fmcdu_comm_class(FMCDU2).cmu  </t>
  </si>
  <si>
    <t xml:space="preserve">fmcdu_mon_label_350_class(FMCDU2).cmu 	</t>
  </si>
  <si>
    <t xml:space="preserve">fmcdu_mon_label_351_class(FMCDU2).satcom	mc_con_fmcdu_comm_class(FMCDU2).satcom </t>
  </si>
  <si>
    <t xml:space="preserve">fmcdu_mon_label_351_class(FMCDU2).vuhfdf	mc_con_fmcdu_comm_class(FMCDU2).vuhfdf </t>
  </si>
  <si>
    <t>·	mc_con_fmcdu_1_2_comm_class</t>
  </si>
  <si>
    <t>·	mc_con_fmcdu_1_3_comm_class</t>
  </si>
  <si>
    <t xml:space="preserve">·	mc_con_fmcdu_2_3_comm_class </t>
  </si>
  <si>
    <t>4.4.4.4.2	LABEL 270 [039] MCDU DISCRETE</t>
  </si>
  <si>
    <t>·	If Label 270 is received on ARINC RX PORT 3  from FMS Bridge 1 or on ARINC RX PORT 7 from FMS Bridge 2 then data are relative to FMCDU1.</t>
  </si>
  <si>
    <t>·	If Label 270 is received on ARINC RX PORT 7 from FMS Bridge 1 or on ARINC RX PORT 3 from FMS Bridge 2 then data are relative to FMCDU2.</t>
  </si>
  <si>
    <t>·	If Label 270 is received on ARINC RX PORT 11 from both FMS Bridges then data are relative to FMCDU3.</t>
  </si>
  <si>
    <t>4.4.4.4.3	LABEL 271 [002] FMS FAILURE WORD (FMS diagnostic word)</t>
  </si>
  <si>
    <t xml:space="preserve">    -- Frame conter frozen	</t>
  </si>
  <si>
    <t>FMSB-049015	BLOCK_2	BUILD_2	Safety Class: NOT_ASSIGNED</t>
  </si>
  <si>
    <t>·	  mc_con_fmsbr_source_class</t>
  </si>
  <si>
    <t>·	  mc_con_fmsbr_counter_class</t>
  </si>
  <si>
    <t>4.4.4.5	OFP Computer Health</t>
  </si>
  <si>
    <t>FMSB-001637	BLOCK_2	BUILD_2	Safety Class: NOT_ASSIGNED</t>
  </si>
  <si>
    <t>4.4.4.6	Equipment Power Control</t>
  </si>
  <si>
    <t>·	fmcdu_mon_pow_crtl_cmd.nav1</t>
  </si>
  <si>
    <t>·	fmcdu_mon_pow_crtl_cmd.nav2</t>
  </si>
  <si>
    <t>·	fmcdu_mon_pow_crtl_cmd.tacan1</t>
  </si>
  <si>
    <t>·	fmcdu_mon_pow_crtl_cmd.tacan2</t>
  </si>
  <si>
    <t>·	fmcdu_mon_pow_crtl_cmd.vuhfdf</t>
  </si>
  <si>
    <t>·	fmcdu_mon_pow_crtl_cmd.cmu</t>
  </si>
  <si>
    <t>·	fmcdu_mon_pow_crtl_cmd.satcom</t>
  </si>
  <si>
    <t>·	fmcdu_mon_pow_crtl_cmd.vuhf1</t>
  </si>
  <si>
    <t>·	fmcdu_mon_pow_crtl_cmd.vuhf2</t>
  </si>
  <si>
    <t>·	fmcdu_mon_pow_crtl_cmd.vuhf3</t>
  </si>
  <si>
    <t>·	fmcdu_mon_pow_crtl_cmd.vuhf4</t>
  </si>
  <si>
    <t>·	fmcdu_mon_pow_crtl_cmd.hf1</t>
  </si>
  <si>
    <t>·	fmcdu_mon_pow_crtl_cmd.hf2</t>
  </si>
  <si>
    <t>DEVICE	MON</t>
  </si>
  <si>
    <t>NAV1 (NAV4000 - VOR/ILS/MB/ADF) 	fmcdu_mon_pow_crtl_cmd.nav1</t>
  </si>
  <si>
    <t>NAV2 (NAV4500 - VOR/ILS/MB) 	fmcdu_mon_pow_crtl_cmd.nav2</t>
  </si>
  <si>
    <t>TACAN1 	fmcdu_mon_pow_crtl_cmd.tacan1</t>
  </si>
  <si>
    <t>TACAN2 	fmcdu_mon_pow_crtl_cmd.tacan2</t>
  </si>
  <si>
    <t>V/UHF-DF 	fmcdu_mon_pow_crtl_cmd.vuhfdf</t>
  </si>
  <si>
    <t>CMU 	fmcdu_mon_pow_crtl_cmd.cmu</t>
  </si>
  <si>
    <t>SATCOM 	fmcdu_mon_pow_crtl_cmd.satcom</t>
  </si>
  <si>
    <t>V/UHF1 	fmcdu_mon_pow_crtl_cmd.vuhf1</t>
  </si>
  <si>
    <t>V/UHF2 	fmcdu_mon_pow_crtl_cmd.vuhf2</t>
  </si>
  <si>
    <t>V/UHF3 	fmcdu_mon_pow_crtl_cmd.vuhf3</t>
  </si>
  <si>
    <t>V/UHF4 	fmcdu_mon_pow_crtl_cmd.vuhf4</t>
  </si>
  <si>
    <t>HF1 	fmcdu_mon_pow_crtl_cmd.hf1</t>
  </si>
  <si>
    <t>HF2 	fmcdu_mon_pow_crtl_cmd.hf2</t>
  </si>
  <si>
    <t>·	discr_con_power_1</t>
  </si>
  <si>
    <t>·	discr_con_power_2</t>
  </si>
  <si>
    <t>·	discr_con_power_3</t>
  </si>
  <si>
    <t>·	discr_con_power_4</t>
  </si>
  <si>
    <t>·	discr_con_power_5</t>
  </si>
  <si>
    <t>·	discr_con_power_6</t>
  </si>
  <si>
    <t>·	discr_con_power_8</t>
  </si>
  <si>
    <t>·	discr_con_power_9</t>
  </si>
  <si>
    <t>DEVICE	CON</t>
  </si>
  <si>
    <t>NAV1 (NAV4000 - VOR/ILS/MB/ADF) 	discr_con_power_1</t>
  </si>
  <si>
    <t>NAV2 (NAV4500 - VOR/ILS/MB) 	discr_con_power_2</t>
  </si>
  <si>
    <t>TACAN1 	discr_con_power_3</t>
  </si>
  <si>
    <t>TACAN2 	discr_con_power_4</t>
  </si>
  <si>
    <t>V/UHF-DF 	discr_con_power_5</t>
  </si>
  <si>
    <t>CMU 	discr_con_power_6</t>
  </si>
  <si>
    <t>V/UHF1 	discr_con_power_8</t>
  </si>
  <si>
    <t>V/UHF2 	discr_con_power_9</t>
  </si>
  <si>
    <t>FMSB-045972	BLOCK_2	BUILD_5	Safety Class: NOT_ASSIGNED</t>
  </si>
  <si>
    <t>·	discr_con_power_7</t>
  </si>
  <si>
    <t>·	discr_con_power_10</t>
  </si>
  <si>
    <t>·	discr_con_power_11</t>
  </si>
  <si>
    <t>SATCON	discr_con_power_7</t>
  </si>
  <si>
    <t>V/UHF3	discr_con_power_10</t>
  </si>
  <si>
    <t>V/UHF4	discr_con_power_11</t>
  </si>
  <si>
    <t xml:space="preserve">·	VOR1 for x=1 (on the CNI Left Bus 1553 Nav/Comm Freq's/LRU Power Control message)  </t>
  </si>
  <si>
    <t xml:space="preserve">·	VOR2 for x=2 (on the CNI Right Bus 1553 Nav/Comm Freq's/LRU Power Control message) </t>
  </si>
  <si>
    <t>·	TACAN1 for x=1 (on the CNI Left Bus 1553 Nav/Comm Freq's/LRU Power Control message)</t>
  </si>
  <si>
    <t xml:space="preserve">·	TACAN2 for x=2 (on the CNI Right Bus 1553 Nav/Comm Freq's/LRU Power Control message) </t>
  </si>
  <si>
    <t>MON	DEVICE	TERM</t>
  </si>
  <si>
    <t xml:space="preserve">fmcdu_mon_pow_crtl_cmd.nav1	NAV1 	fmcdu_term_pow_crtl_cmd.nav1   </t>
  </si>
  <si>
    <t xml:space="preserve">fmcdu_mon_pow_crtl_cmd.nav2	NAV2 	fmcdu_term_pow_crtl_cmd.nav2  </t>
  </si>
  <si>
    <t xml:space="preserve">fmcdu_mon_pow_crtl_cmd.tacan1	TACAN1 	fmcdu_term_pow_crtl_cmd.tacan1 </t>
  </si>
  <si>
    <t>fmcdu_mon_pow_crtl_cmd.tacan2	TACAN2 	fmcdu_term_pow_crtl_cmd.tacan2</t>
  </si>
  <si>
    <t>fmcdu_mon_pow_crtl_cmd.vuhfdf	V/UHF-DF 	fmcdu_term_pow_crtl_cmd.vuhfdf</t>
  </si>
  <si>
    <t>fmcdu_mon_pow_crtl_cmd.cmu	CMU 	fmcdu_term_pow_crtl_cmd.cmu</t>
  </si>
  <si>
    <t>fmcdu_mon_pow_crtl_cmd.vuhf1	V/UHF1 	fmcdu_term_pow_crtl_cmd.vuhf1</t>
  </si>
  <si>
    <t>fmcdu_mon_pow_crtl_cmd.vuhf2	V/UHF2 	fmcdu_term_pow_crtl_cmd.vuhf2</t>
  </si>
  <si>
    <t xml:space="preserve">fmcdu_mon_pow_crtl_cmd.hf1	HF1	fmcdu_term_pow_crtl_cmd.hf1   </t>
  </si>
  <si>
    <t>FMSB-045973	BLOCK_2	BUILD_5	Safety Class: NOT_ASSIGNED</t>
  </si>
  <si>
    <t>fmcdu_mon_pow_crtl_cmd.satcom	SATCOM	fmcdu_term_pow_crtl_cmd.satcom</t>
  </si>
  <si>
    <t>fmcdu_mon_pow_crtl_cmd.vuhf3	V/UHF3	fmcdu_term_pow_crtl_cmd.vuhf3</t>
  </si>
  <si>
    <t>fmcdu_mon_pow_crtl_cmd.vuhf4	V/UHF4 	fmcdu_term_pow_crtl_cmd.vuhf4</t>
  </si>
  <si>
    <t xml:space="preserve">TERM	CON </t>
  </si>
  <si>
    <t>fmcdu_term_pow_crtl_cmd.nav1	discr_con_power_1</t>
  </si>
  <si>
    <t>fmcdu_term_pow_crtl_cmd.nav2	discr_con_power_2</t>
  </si>
  <si>
    <t>fmcdu_term_pow_crtl_cmd.tacan1	discr_con_power_3</t>
  </si>
  <si>
    <t>fmcdu_term_pow_crtl_cmd.tacan2	discr_con_power_4</t>
  </si>
  <si>
    <t>fmcdu_term_pow_crtl_cmd.vuhfdf	discr_con_power_5</t>
  </si>
  <si>
    <t>fmcdu_term_pow_crtl_cmd.cmu	discr_con_power_6</t>
  </si>
  <si>
    <t>fmcdu_term_pow_crtl_cmd.vuhf1	discr_con_power_8</t>
  </si>
  <si>
    <t>fmcdu_term_pow_crtl_cmd.vuhf2	discr_con_power_9</t>
  </si>
  <si>
    <t>fmcdu_term_pow_crtl_cmd.hf1	discr_con_power_12</t>
  </si>
  <si>
    <t>4.4.4.7	Navigation Database Interrogation</t>
  </si>
  <si>
    <t xml:space="preserve">4.4.4.7.1	NDB Messages Transaction Management </t>
  </si>
  <si>
    <t>FMSB-002812	BLOCK_2	BUILD_4.2	Safety Class: NOT_ASSIGNED</t>
  </si>
  <si>
    <t>TAG	NAVIGATION DATABASE INTERROGATION  TRANSACTION DETAILS</t>
  </si>
  <si>
    <t xml:space="preserve">	CNI</t>
  </si>
  <si>
    <t>BUS	SRC	SINK	Message Name	SA	Type	Rate</t>
  </si>
  <si>
    <t xml:space="preserve">1	L	MC1	FMSBR1	MC Navigation </t>
  </si>
  <si>
    <t>Database Request	23	RT-&gt;BC	5 Hz</t>
  </si>
  <si>
    <t xml:space="preserve">2	R	MC2	FMSBR2	MC Navigation </t>
  </si>
  <si>
    <t xml:space="preserve">3	L	FMSBR1	MC1	Navigation Database </t>
  </si>
  <si>
    <t xml:space="preserve">Data to MC	23	BC-&gt;RT	Aperiodic </t>
  </si>
  <si>
    <t xml:space="preserve">4	R	FMSBR2	MC2	Navigation Database </t>
  </si>
  <si>
    <t>4.4.4.7.2	NDB ARINC 429 Management</t>
  </si>
  <si>
    <t>FMSB-002816	BLOCK_2	BUILD_4.2	Safety Class: NOT_ASSIGNED</t>
  </si>
  <si>
    <t>ARINC LABEL FIELDS	VALUE</t>
  </si>
  <si>
    <t>fmcdu_con_label300_class.n_ack	000</t>
  </si>
  <si>
    <t>fmcdu_con_label300_class.req_counter	mc_mon_ndb_class.req_count_class</t>
  </si>
  <si>
    <t>fmcdu_con_label301_class.req_id_char_1 (+)	mc_mon_ndb_class.rqst_ident_1</t>
  </si>
  <si>
    <t>fmcdu_con_label301_class.req_id_char_2 (+)	mc_mon_ndb_class.rqst_ident_2</t>
  </si>
  <si>
    <t>fmcdu_con_label301_class.req_id_char_3 (+)	mc_mon_ndb_class.rqst_ident_3</t>
  </si>
  <si>
    <t>fmcdu_con_label302_class.req_id_char_4 (+)	mc_mon_ndb_class.rqst_ident_4</t>
  </si>
  <si>
    <t>fmcdu_con_label302_class.req_id_char_5 (+)	mc_mon_ndb_class.rqst_ident_5</t>
  </si>
  <si>
    <t>fmcdu_con_label302_class.req_id_char_6 (+)	mc_mon_ndb_class.rqst_ident_6</t>
  </si>
  <si>
    <t>fmcdu_con_label303_class.req_rwy_id_char_1 (+)	mc_mon_ndb_class.rwy_id_1</t>
  </si>
  <si>
    <t>fmcdu_con_label303_class.req_rwy_id_char_2 (+)	mc_mon_ndb_class.rwy_id_2</t>
  </si>
  <si>
    <t>fmcdu_con_label303_class.req_rwy_id_char_3 (+)	mc_mon_ndb_class.rwy_id_3</t>
  </si>
  <si>
    <t>fmcdu_con_label304_class.req_rwy_id_char_4 (+)	mc_mon_ndb_class.rwy_id_4</t>
  </si>
  <si>
    <t>fmcdu_con_label304_class.req_rwy_id_char_5 (+)	mc_mon_ndb_class.rwy_id_5</t>
  </si>
  <si>
    <t>FMSB-050432	BLOCK_2	BUILD_4.2	Safety Class: NOT_ASSIGNED</t>
  </si>
  <si>
    <t>fmcdu_con_label303_class.req_rwy_id_char_1	mc_mon_ndb_class.rwy_id_3</t>
  </si>
  <si>
    <t>fmcdu_con_label303_class.req_rwy_id_char_2	mc_mon_ndb_class.rwy_id_4</t>
  </si>
  <si>
    <t>fmcdu_con_label303_class.req_rwy_id_char_3	mc_mon_ndb_class.rwy_id_5</t>
  </si>
  <si>
    <t>fmcdu_con_label304_class.req_rwy_id_char_4	Default Value</t>
  </si>
  <si>
    <t>fmcdu_con_label304_class.req_rwy_id_char_5	Default Value</t>
  </si>
  <si>
    <t>FMSB-002818	BLOCK_2	BUILD_4.2	Safety Class: NOT_ASSIGNED</t>
  </si>
  <si>
    <t>fmcdu_mon_label300_class.n_ack	ACTION</t>
  </si>
  <si>
    <t xml:space="preserve">within 500ms from Label 300..304 sending to FMS	</t>
  </si>
  <si>
    <t xml:space="preserve">010	</t>
  </si>
  <si>
    <t xml:space="preserve">011	</t>
  </si>
  <si>
    <t xml:space="preserve">100	</t>
  </si>
  <si>
    <t xml:space="preserve">001	</t>
  </si>
  <si>
    <t>FMSB-050418	BLOCK_2	BUILD_4.2	Safety Class: NOT_ASSIGNED</t>
  </si>
  <si>
    <t>FMSB-002824	BLOCK_2	BUILD_4.2	Safety Class: NOT_ASSIGNED</t>
  </si>
  <si>
    <t>FMSB-002825	BLOCK_2	BUILD_4.2	Safety Class: NOT_ASSIGNED</t>
  </si>
  <si>
    <t xml:space="preserve">	Sum up bits 9 trough 29 of all the labels of the record data received, excluding Label 003.</t>
  </si>
  <si>
    <t>FMSB-002828	BLOCK_2	BUILD_4.2	Safety Class: NOT_ASSIGNED</t>
  </si>
  <si>
    <t>FMSB-002829	BLOCK_2	BUILD_4.2	Safety Class: NOT_ASSIGNED</t>
  </si>
  <si>
    <t>ARINC Label	OUTPUT (1553)</t>
  </si>
  <si>
    <t xml:space="preserve">	NDB DATA TO MC	DEFAULT </t>
  </si>
  <si>
    <t xml:space="preserve">fmcdu_mon_label001_class.req_counter	mc_con_ndb_data_count_class	</t>
  </si>
  <si>
    <t xml:space="preserve">fmcdu_mon_label002_current_resp_counter_class(-)	mc_con_ndb_current_response_class	</t>
  </si>
  <si>
    <t xml:space="preserve">fmcdu_mon_label002_total_resp_counter_class(-)	mc_con_ndb_total_response_class	</t>
  </si>
  <si>
    <t xml:space="preserve">fmcdu_mon_label100_ndb_id_char1_class(+)	mc_con_ndb_data_ident_1_class	</t>
  </si>
  <si>
    <t xml:space="preserve">fmcdu_mon_label100_ndb_id_char2_class(+)	mc_con_ndb_data_ident_2_class	</t>
  </si>
  <si>
    <t xml:space="preserve">fmcdu_mon_label100_ndb_id_char3_class(+)	mc_con_ndb_data_ident_3_class	</t>
  </si>
  <si>
    <t xml:space="preserve">fmcdu_mon_label101_ndb_id_char4_class(+)	mc_con_ndb_data_ident_4_class	</t>
  </si>
  <si>
    <t xml:space="preserve">fmcdu_mon_label101_ndb_id_char5_class(+)	mc_con_ndb_data_ident_5_class	</t>
  </si>
  <si>
    <t xml:space="preserve">fmcdu_mon_label101_ndb_id_char6_class(+)	mc_con_ndb_data_ident_6_class	</t>
  </si>
  <si>
    <t xml:space="preserve">fmcdu_mon_label102_nbd_data_type_class	mc_con_ndb_data_type_class	</t>
  </si>
  <si>
    <t>fmcdu_mon_label103_wpt_latitude_class (*)	mc_con_ndb_data_latitude_class	MAX Value</t>
  </si>
  <si>
    <t>fmcdu_mon_label104_wpt_longitude_class (*)	mc_con_ndb_data_longitude_class	MAX Value</t>
  </si>
  <si>
    <t>fmcdu_mon_label106_wpt_county_code_char1_class (+)	mc_con_ndb_data_country_1_class	NULL</t>
  </si>
  <si>
    <t>fmcdu_mon_label106_wpt_county_code_char2_class (+)	mc_con_ndb_data_country_2_class	NULL</t>
  </si>
  <si>
    <t>fmcdu_mon_label107_nbd_ident_elevation_class 	mc_con_ndb_data_elevation_class	0x7FFF</t>
  </si>
  <si>
    <t>fmcdu_mon_label110_magnetic_variation_class (*)	mc_con_ndb_field_mag_var_class	0x00</t>
  </si>
  <si>
    <t>fmcdu_mon_label120_rwy_id_char1_class (+)	mc_con_ndb_rwy_ident_1_class	NULL</t>
  </si>
  <si>
    <t>fmcdu_mon_label120_rwy_id_char2_class (+)	mc_con_ndb_rwy_ident_2_class	NULL</t>
  </si>
  <si>
    <t>fmcdu_mon_label120_rwy_id_char3_class (+)	mc_con_ndb_rwy_ident_3_class	NULL</t>
  </si>
  <si>
    <t>fmcdu_mon_label121_rwy_id_char4_class (+)	mc_con_ndb_rwy_ident_4_class	NULL</t>
  </si>
  <si>
    <t>fmcdu_mon_label121_rwy_id_char5_class )(+)	mc_con_ndb_rwy_ident_5_class	NULL</t>
  </si>
  <si>
    <t>fmcdu_mon_label121_rwy_id_valid_class 	mc_con_ndb_rwy_id_valid_class	INVALID</t>
  </si>
  <si>
    <t>fmcdu_mon_label121_rwy_elev_valid_class 	mc_con_ndb_rwy_elev_valid_class	INVALID</t>
  </si>
  <si>
    <t>fmcdu_mon_label121_rwy_lenght_valid_class 	mc_con_rwy_lenght_valid_class	INVALID</t>
  </si>
  <si>
    <t>fmcdu_mon_label121_rwy_hdg_valid_class 	mc_con_rwy_hdg_valid_class	INVALID</t>
  </si>
  <si>
    <t>fmcdu_mon_label_122_rwy_latitude_class (*)	mc_con_ndb_rwy_latitude_class	MAX Value</t>
  </si>
  <si>
    <t>fmcdu_mon_label_123_rwy_longitude_class (*)	mc_con_ndb_rwy_longitude_class	MAX Value</t>
  </si>
  <si>
    <t>fmcdu_mon_label124_rwy_elevation_class 	mc_con_ndb_rwy_elevation_class	-1301</t>
  </si>
  <si>
    <t>fmcdu_mon_label125_rwy_lenght_class 	mc_con_ndb_rwy_length_class	0</t>
  </si>
  <si>
    <t>fmcdu_mon_label_126_rwy_heading_class (*)	mc_con_ndb_rwy_heading_class	0</t>
  </si>
  <si>
    <t>FMSB-050434	BLOCK_2	BUILD_4.2	Safety Class: NOT_ASSIGNED</t>
  </si>
  <si>
    <t>FMSB-002837	BLOCK_2	BUILD_4.2	Safety Class: NOT_ASSIGNED</t>
  </si>
  <si>
    <t>FMSB-005761	BLOCK_2	BUILD_4.2	Safety Class: NOT_ASSIGNED</t>
  </si>
  <si>
    <t>FMSB-002839	BLOCK_2	BUILD_4.2	Safety Class: NOT_ASSIGNED</t>
  </si>
  <si>
    <t>OUTPUT	SIGNALS	VALUES</t>
  </si>
  <si>
    <t>Label 001	fmcdu_con_label001_class.n_ack	"010"</t>
  </si>
  <si>
    <t xml:space="preserve">	fmcdu_con_label001_class.req_counter	no change</t>
  </si>
  <si>
    <t>FMSB-050419	BLOCK_2	BUILD_4.2	Safety Class: NOT_ASSIGNED</t>
  </si>
  <si>
    <t>4.4.4.8	Display and Guidance Data</t>
  </si>
  <si>
    <t>4.4.4.8.1	Output EHSI Dynamic Data Management for FMCDU</t>
  </si>
  <si>
    <t>·	receive EHSI Dynamic Data from MC through 1553 message Aircraft Parameters,</t>
  </si>
  <si>
    <t>·	elaborate and transmit the data to the FMCDUs, using these ARINC 429 Labels:</t>
  </si>
  <si>
    <t>4.4.4.8.1.1	Label 272 [025d] EHSI Map Mode</t>
  </si>
  <si>
    <t xml:space="preserve">·	fmcdu_con_ehsi_efis_map_modes.map_mode </t>
  </si>
  <si>
    <t>·	fmcdu_con_ehsi_efis_map_modes.plan_mode</t>
  </si>
  <si>
    <t>·	fmcdu_con_ehsi_efis_map_modes.df-ndb</t>
  </si>
  <si>
    <t>·	fmcdu_con_ehsi_efis_map_modes.df_nav_aids</t>
  </si>
  <si>
    <t>·	fmcdu_con_ehsi_efis_map_modes.df_waypoints</t>
  </si>
  <si>
    <t>·	fmcdu_con_ehsi_efis_map_modes.df_airports</t>
  </si>
  <si>
    <t>·	fmcdu_con_ehsi_efis_map_modes.sarsat_wpts</t>
  </si>
  <si>
    <t>4.4.4.8.1.2	Label 273 [025d] EHSI Map Range</t>
  </si>
  <si>
    <t>4.4.4.8.2	Input EHSI Dynamic Data Management from FMCDU</t>
  </si>
  <si>
    <t xml:space="preserve">·	acquire EHSI Dynamic Data Labels by input ports from onside FMCDU to be transmitted to the onside CNI Bus </t>
  </si>
  <si>
    <t xml:space="preserve">·	acquire EHSI Dynamic Data Labels by input ports from offside FMCDU to be transmitted to the offside CNI Bus </t>
  </si>
  <si>
    <t>4.4.4.8.2.1	Label 001 [002] Distance to Waypoint</t>
  </si>
  <si>
    <t xml:space="preserve">4.4.4.8.2.2	Label 002 [002] Time to Waypoint </t>
  </si>
  <si>
    <t>4.4.4.8.2.3	Label 056 [002a] Estimated Time of Arrival</t>
  </si>
  <si>
    <t xml:space="preserve">4.4.4.8.2.4	Label 271 [002a] FMS Discrete Word 1 </t>
  </si>
  <si>
    <t>4.4.4.8.2.5	Label 310 [002] FMC Present Position – Latitude</t>
  </si>
  <si>
    <t>4.4.4.8.2.6	Label 311 [002] FMC Present Position – Longitude</t>
  </si>
  <si>
    <t>4.4.4.8.2.7	Label 055 [002] Grid Factor</t>
  </si>
  <si>
    <t>4.4.4.8.2.8	Label 114 [002] Desired Track Angle</t>
  </si>
  <si>
    <t>·	mc_con_mag_des_track_class,</t>
  </si>
  <si>
    <t xml:space="preserve">·	mc_con_true_des_track_class, </t>
  </si>
  <si>
    <t xml:space="preserve">·	mc_con_grid_des_track_class, </t>
  </si>
  <si>
    <t>·	fmcdu_mon_disc_word1_class.heading_type,</t>
  </si>
  <si>
    <t>·	fmcdu_mon_lat_class.value,</t>
  </si>
  <si>
    <t>·	fmcdu_mon_long_class.value,</t>
  </si>
  <si>
    <t xml:space="preserve">·	fmcdu_mon_des_track_angle_class.value,   </t>
  </si>
  <si>
    <t>·	fmcdu_mon_grid_factor.value</t>
  </si>
  <si>
    <t>·	A = fmcdu_mon_disc_word1_class.heading_type</t>
  </si>
  <si>
    <t>·	B = fmcdu_mon_lat_class.value</t>
  </si>
  <si>
    <t>·	C = fmcdu_mon_long_class.value</t>
  </si>
  <si>
    <t>·	D = fmcdu_mon_des_track_angle_class.value</t>
  </si>
  <si>
    <t>·	E = fmcdu_mon_grid_factor.value</t>
  </si>
  <si>
    <t>·	F = mc_con_mag_des_track_class.value</t>
  </si>
  <si>
    <t>·	G = mc_con_true_des_track_class.value</t>
  </si>
  <si>
    <t>·	H = mc_con_grid_des_track_class.value</t>
  </si>
  <si>
    <t>·	* nc * = no change</t>
  </si>
  <si>
    <t>·	* X * = any value</t>
  </si>
  <si>
    <t>A	B	{C,D,E}	F	G	H</t>
  </si>
  <si>
    <t>MAG	*X*	*X*	D / 180	* nc *	* nc *</t>
  </si>
  <si>
    <t>TRUE	*X*	*X*	* nc *	D / 180	* nc *</t>
  </si>
  <si>
    <t>GRID	&gt;=0	*X*	* nc *	* nc *	(D -</t>
  </si>
  <si>
    <t>GRID	&lt;0	*X*	* nc *	* nc *	(D +</t>
  </si>
  <si>
    <t>4.4.4.8.2.9	Label 316 [002] Wind Angle</t>
  </si>
  <si>
    <t>·	mc_con_wind_bear_mag_class</t>
  </si>
  <si>
    <t xml:space="preserve">·	mc_con_wind_bear_true_class, </t>
  </si>
  <si>
    <t>·	mc_con_wind_bear_grid_class</t>
  </si>
  <si>
    <t xml:space="preserve">·	fmcdu_mon_wind_angle_class.value,   </t>
  </si>
  <si>
    <t>·	D = fmcdu_mon_wind_angle_class.value</t>
  </si>
  <si>
    <t>·	F = mc_con_wind_bear_mag_class</t>
  </si>
  <si>
    <t xml:space="preserve">·	G = mc_con_wind_bear_true_class </t>
  </si>
  <si>
    <t xml:space="preserve">·	H = mc_con_wind_bear_grid_class </t>
  </si>
  <si>
    <t>GRID	&gt;=0	*X*	* nc *	* nc *	(D - C*E)/180</t>
  </si>
  <si>
    <t>GRID	&lt;0	*X*	* nc *	* nc *	(D + C*E)/180</t>
  </si>
  <si>
    <t>4.4.4.8.2.10	Label 317 [002] Track Angle Magnetic</t>
  </si>
  <si>
    <t>4.4.4.8.2.11	Label 313 [002] Track Angle True</t>
  </si>
  <si>
    <t>4.4.4.8.2.12	Track angle error calculation</t>
  </si>
  <si>
    <t>·	fmcdu_mon_disc_word1_class.heading_type</t>
  </si>
  <si>
    <t>·	fmcdu_mon_des_track_angle_class.value</t>
  </si>
  <si>
    <t>·	fmcdu_mon_track_angle_mag_class.value</t>
  </si>
  <si>
    <t>·	fmcdu_mon_track_angle_true_class.value</t>
  </si>
  <si>
    <t>A	{B,C,D}	E</t>
  </si>
  <si>
    <t>MAG	*X*	(B – C) / 180</t>
  </si>
  <si>
    <t>TRUE	*X*	(B – D) / 180</t>
  </si>
  <si>
    <t>GRID	*X*	(B – D) / 180</t>
  </si>
  <si>
    <t>4.4.4.8.2.13	Label 115 [002] Bearing to Waypoint</t>
  </si>
  <si>
    <t>·	fmcdu_mon_bearing_to_wpt_class</t>
  </si>
  <si>
    <t xml:space="preserve">·	fmcdu_mon_mag_head_class     </t>
  </si>
  <si>
    <t>·	fmcdu_mon_true_head_class</t>
  </si>
  <si>
    <t>GRID	*X*	(B –D) / 180</t>
  </si>
  <si>
    <t>4.4.4.8.2.14	Label 116 [002] Cross-Track Distance</t>
  </si>
  <si>
    <t>·	If fmcdu_mon_disc_word1_class.full_scale_lat_dev is not equal to value 'MIN_OR_EQ_TO_0_3_NM' the mc_con_cross_track_error_class shall be converted in 1553 word format according to "Normal Steering" settings (defined in FMS Bridge ICD [RD1]).</t>
  </si>
  <si>
    <t>·	If fmcdu_mon_disc_word1_class.full_scale_lat_dev is equal to value 'MIN_OR_EQ_TO_0_3_NM' then we will have:</t>
  </si>
  <si>
    <t>·	“Plus”(0) if fmcdu_mon_cross_track_dist_class.sign_bit = 'FLY_RIGHT'</t>
  </si>
  <si>
    <t>·	“Minus”(1) if fmcdu_mon_cross_track_dist_class.sign_bit = 'FLY_LEFT'</t>
  </si>
  <si>
    <t>4.4.4.8.2.15	Label 126 [002] Vertical Deviation</t>
  </si>
  <si>
    <t>4.4.4.8.2.16	Labels 135 and 136 [002d] Target Waypoint ID</t>
  </si>
  <si>
    <t>4.4.4.8.2.17	Label 150 [002] UTC</t>
  </si>
  <si>
    <t>4.4.4.8.2.18	Label 253 [002a] Time on Target</t>
  </si>
  <si>
    <t>4.4.4.8.2.19	Label 262 [002a] Target Ground Speed</t>
  </si>
  <si>
    <t>4.4.4.8.2.20	Label 312 [002] Ground Speed</t>
  </si>
  <si>
    <t>4.4.4.8.2.21	Label 315 [002] Wind Speed</t>
  </si>
  <si>
    <t>4.4.4.8.2.22	Label 314 [002] True Heading</t>
  </si>
  <si>
    <t xml:space="preserve">4.4.4.8.2.23	Label 320 [002] Magnetic Heading </t>
  </si>
  <si>
    <t>4.4.4.8.2.24	Aircraft Heading Data</t>
  </si>
  <si>
    <t>·	mc_con_mag_head_class</t>
  </si>
  <si>
    <t xml:space="preserve">·	mc_con_true_head_class </t>
  </si>
  <si>
    <t>·	mc_con_grid_head_class</t>
  </si>
  <si>
    <t xml:space="preserve">·	fmcdu_mon_lat_class.value 				</t>
  </si>
  <si>
    <t>·	fmcdu_mon_long_class.value</t>
  </si>
  <si>
    <t>·	fmcdu_mon_mag_head_class</t>
  </si>
  <si>
    <t xml:space="preserve">·	A = fmcdu_mon_disc_word1_class.heading_type  	</t>
  </si>
  <si>
    <t xml:space="preserve">·	B = fmcdu_mon_lat_class.value 			</t>
  </si>
  <si>
    <t>·	D = fmcdu_mon_mag_head_class</t>
  </si>
  <si>
    <t>·	E = fmcdu_mon_true_head_class</t>
  </si>
  <si>
    <t>·	F = fmcdu_mon_grid_factor.value</t>
  </si>
  <si>
    <t>·	G = mc_con_mag_head_class</t>
  </si>
  <si>
    <t xml:space="preserve">·	H = mc_con_true_head_class </t>
  </si>
  <si>
    <t>·	I = mc_con_grid_head_class</t>
  </si>
  <si>
    <t>A	B	{C,D,E,F}	G	H	I</t>
  </si>
  <si>
    <t>TRUE	*X*	*X*	* nc *	E / 180	* nc *</t>
  </si>
  <si>
    <t>GRID	&gt;=0	*X*	* nc *	* nc *	(E -C*F)/180</t>
  </si>
  <si>
    <t>GRID	&lt;0	*X*	* nc *	* nc *	(E +C*F)/180</t>
  </si>
  <si>
    <t xml:space="preserve">4.4.4.8.2.25	Label 354 [002] ACTIVE WAYPOINT IDENTIFIER </t>
  </si>
  <si>
    <t>FMSB-049021	BLOCK_2	BUILD_4.1	Safety Class: NOT_ASSIGNED</t>
  </si>
  <si>
    <t>LABEL#	CST	DATA</t>
  </si>
  <si>
    <t>First	01	NO DATA</t>
  </si>
  <si>
    <t>Second	00	CHAR#3	CHAR#2	CHAR#1</t>
  </si>
  <si>
    <t>Third	00	CHAR#3	CHAR#2	CHAR#1</t>
  </si>
  <si>
    <t>Fourth	10	CHAR#3	CHAR#2	CHAR#1</t>
  </si>
  <si>
    <t>FMSB-049023	BLOCK_2	BUILD_4.1	Safety Class: NOT_ASSIGNED</t>
  </si>
  <si>
    <t>4.4.4.8.3	Input ACMS and AFCS Data Management from FMCDU</t>
  </si>
  <si>
    <t xml:space="preserve">·	acquire ACMS and AFCS Dynamic Data Labels by input ports from onside FMCDU to be transmitted to the onside CNI Bus </t>
  </si>
  <si>
    <t xml:space="preserve">·	acquire ACMS and AFCS Dynamic Data Labels by input ports from offside FMCDU to be transmitted to the offside CNI Bus </t>
  </si>
  <si>
    <t>4.4.4.8.3.1	Label 321 [002] Drift Angle</t>
  </si>
  <si>
    <t>4.4.4.8.3.2	Label 104 [002] Vertical Speed</t>
  </si>
  <si>
    <t>4.4.4.8.3.3	Label 121 [002] Horizontal Command</t>
  </si>
  <si>
    <t>4.4.4.8.3.4	Label 167 [002] Actual Navigation Performance</t>
  </si>
  <si>
    <t>4.4.4.8.3.5	Label 171 [002] Required Navigation Performance</t>
  </si>
  <si>
    <t>4.4.4.8.3.6	Label 131 [002] Target Altitude</t>
  </si>
  <si>
    <t>4.4.4.8.3.7	Label 077 [002] Target Airspeed</t>
  </si>
  <si>
    <t>4.4.4.8.3.8	Label 075 [002] Aircraft Gross Weight</t>
  </si>
  <si>
    <t>4.4.4.8.3.9	Label 270 [002] FMS status word 1</t>
  </si>
  <si>
    <t>4.4.4.8.3.10	Label 275 [002a] FMS status word 2</t>
  </si>
  <si>
    <t>4.4.4.8.3.11	Label 354 [002b] To WPT Name</t>
  </si>
  <si>
    <t>4.4.4.8.4	Output ACMS and AFCS Data Management for FMCDU</t>
  </si>
  <si>
    <t>4.4.4.8.4.1	Label 276 [001a] AFCS STATUS:</t>
  </si>
  <si>
    <t>·	fmcdu_term_target_fd</t>
  </si>
  <si>
    <t>·	mc_mon_pitch_fd1_valid_class</t>
  </si>
  <si>
    <t>·	mc_mon_pitch_fd2_valid_class</t>
  </si>
  <si>
    <t>target_fd	mc_mon_</t>
  </si>
  <si>
    <t>pitch_fd1_valid_class	mc_mon_</t>
  </si>
  <si>
    <t>pitch_fd2_valid_class	fmcdu_con_afcs.</t>
  </si>
  <si>
    <t>FD1	VALID	*X*	VALID</t>
  </si>
  <si>
    <t>FD2	*X*	VALID	VALID</t>
  </si>
  <si>
    <t>* otherwise *	INVALID</t>
  </si>
  <si>
    <t>·	mc_mon_roll_fd1_valid_class</t>
  </si>
  <si>
    <t>·	mc_mon_roll_fd2_valid_class</t>
  </si>
  <si>
    <t xml:space="preserve">	mc_mon_</t>
  </si>
  <si>
    <t>roll_fd1_valid_class	mc_mon_</t>
  </si>
  <si>
    <t>roll_fd2_valid_class	fmcdu_con_afcs.</t>
  </si>
  <si>
    <t xml:space="preserve">·	mc_mon_pitch_fd1_arm_modes_class </t>
  </si>
  <si>
    <t>·	mc_mon_pitch_fd2_arm_modes_class</t>
  </si>
  <si>
    <t>pitch_fd1_arm_modes_class	mc_mon_</t>
  </si>
  <si>
    <t>pitch_fd2_arm_modes_class	fmcdu_con_afcs.</t>
  </si>
  <si>
    <t>FD1	ALC	*X*	TRUE</t>
  </si>
  <si>
    <t>FD2	*X*	ALC	TRUE</t>
  </si>
  <si>
    <t>* otherwise *	FALSE</t>
  </si>
  <si>
    <t xml:space="preserve">·	mc_mon_pitch_fd1_cap_modes_class </t>
  </si>
  <si>
    <t xml:space="preserve">·	mc_mon_pitch_fd2_cap_modes_class </t>
  </si>
  <si>
    <t>·	mc_mon_autopilot_selected_class</t>
  </si>
  <si>
    <t>modes_class	mc_mon_</t>
  </si>
  <si>
    <t>class	fmcdu_con_afcs.</t>
  </si>
  <si>
    <t>FD1	VPTH1 | VPTH2	*X*	*X*	VS</t>
  </si>
  <si>
    <t>FD2	*X*	VPTH1 | VPTH2	*X*	VS</t>
  </si>
  <si>
    <t>FD1	ALC | VALC1 | VALC2	*X*	*X*	Altitude capture</t>
  </si>
  <si>
    <t>FD2	*X*	ALC | VALC1 | VALC2	*X*	Altitude capture</t>
  </si>
  <si>
    <t>FD1	ALT | VALT1 | VALT2	*X*	*X*	Altitude hold</t>
  </si>
  <si>
    <t>FD2	*X*	ALT | VALT1 | VALT2	*X*	Altitude hold</t>
  </si>
  <si>
    <t>FD1	GS1 | GS2	*X*	*X*	Approach (G/S)</t>
  </si>
  <si>
    <t>FD2	*X*	GS1 | GS2	*X*	Approach (G/S)</t>
  </si>
  <si>
    <t>FD1	IAS | VAS1 | VAS2	*X*	*X*	IAS</t>
  </si>
  <si>
    <t>FD2	*X*	IAS | VAS1 | VAS2	*X*	IAS</t>
  </si>
  <si>
    <t>FD1	GLSSU	*X*	*X*	Approach (GLSSU)</t>
  </si>
  <si>
    <t>FD2	*X*	GLSSU	*X*	Approach (GLSSU)</t>
  </si>
  <si>
    <t>FD1	No Modes Captured	*X*	NO_AP | UNDEFINED	OFF</t>
  </si>
  <si>
    <t>FD2	*X*	No Modes Captured	NO_AP | UNDEFINED	OFF</t>
  </si>
  <si>
    <t>FD1	No Modes Captured	*X*	DAFD1 | DAFD2	Attitude</t>
  </si>
  <si>
    <t>FD2	*X*	No Modes Captured	DAFD1 | DAFD2	Attitude</t>
  </si>
  <si>
    <t>*otherwise*	*No change*</t>
  </si>
  <si>
    <t>•	fmcdu_term_target_fd</t>
  </si>
  <si>
    <t xml:space="preserve">•	mc_mon_roll_fd1_cap_modes_class </t>
  </si>
  <si>
    <t xml:space="preserve">•	mc_mon_roll_fd2_cap_modes_class </t>
  </si>
  <si>
    <t>•	mc_mon_autopilot_selected_class</t>
  </si>
  <si>
    <t>roll_fd1_cap_modes_class	mc_mon_</t>
  </si>
  <si>
    <t>roll_fd2_cap_modes_class	mc_mon_</t>
  </si>
  <si>
    <t>autopil_selected_class	fmcdu_con_afcs.</t>
  </si>
  <si>
    <t>FD1	VOR1 | VOR2 |</t>
  </si>
  <si>
    <t>TCN1 | TCN2	*X*	*X*	VOR/TCN</t>
  </si>
  <si>
    <t>FD2	*X*	VOR1 | VOR2 |</t>
  </si>
  <si>
    <t>TCN1 | TCN2	*X*	VOR/TCN</t>
  </si>
  <si>
    <t>FD1	LOC1 | LOC2 | BC1 | BC2	*X*	*X*	LOC/BC</t>
  </si>
  <si>
    <t>FD2	*X*	LOC1 | LOC2 | BC1 | BC2	*X*	LOC/BC</t>
  </si>
  <si>
    <t>FD1	LNV1 | LNV2	*X*	*X*	LNAV</t>
  </si>
  <si>
    <t>FD2	*X*	LNV1 | LNV2	*X*	LNAV</t>
  </si>
  <si>
    <t>FD1	HDG	*X*	*X*	HDG</t>
  </si>
  <si>
    <t>FD2	*X*	HDG	*X*	HDG</t>
  </si>
  <si>
    <t>FD1	GA	*X*	*X*	Go-Around</t>
  </si>
  <si>
    <t>FD2	*X*	GA	*X*	Go-Around</t>
  </si>
  <si>
    <t>FD1	No Modes Captured	*X*	NO_AP | UNDEFINED	Off</t>
  </si>
  <si>
    <t>FD2	*X*	No Modes Captured	NO_AP | UNDEFINED	Off</t>
  </si>
  <si>
    <t>FD1	GLSSU	*X*	*X*	GLSSU</t>
  </si>
  <si>
    <t>FD2	*X*	GLSSU	*X*	GLSSU</t>
  </si>
  <si>
    <t>FD1	DAFD1	ON</t>
  </si>
  <si>
    <t>FD2	DAFD2	ON</t>
  </si>
  <si>
    <t>* otherwise *	OFF</t>
  </si>
  <si>
    <t>4.4.4.8.5	Guidance validity data for Mission Computer</t>
  </si>
  <si>
    <t>4.4.4.8.5.1	FMS Guidance Commands 1 - STATUS_SOLUTION_A</t>
  </si>
  <si>
    <t xml:space="preserve">·	SPn_NAV_FLAG 	</t>
  </si>
  <si>
    <t xml:space="preserve">·	HDG_FLAG  		</t>
  </si>
  <si>
    <t xml:space="preserve">·	SENS_STEERING  </t>
  </si>
  <si>
    <t xml:space="preserve">·	WIND_VALID  	</t>
  </si>
  <si>
    <t xml:space="preserve">·	MAGVAR_VALID  	</t>
  </si>
  <si>
    <t xml:space="preserve">·	TO_FROM </t>
  </si>
  <si>
    <t>·	SPn_LAT_GUID_VALID</t>
  </si>
  <si>
    <t>·	INS_RADIO_PPOS_VALID</t>
  </si>
  <si>
    <t>·	VERT_DEV_VALID</t>
  </si>
  <si>
    <t>·	FMS_n_SEL</t>
  </si>
  <si>
    <t>·	Moreover if the FMS Bridge acts as BC for the onside CNI 1553 bus and EHSI data are processed from offside FMCDU the algorithm below shall be applied to determine mc_con_sp_nav_flag_class:</t>
  </si>
  <si>
    <t xml:space="preserve">         mc_con_fms_sel_class = NO_NAV; 	</t>
  </si>
  <si>
    <t xml:space="preserve">  else	</t>
  </si>
  <si>
    <t xml:space="preserve">	      (fmcdu_mon_fms_status_word1_class.cur_nav_mode = C_GPS) then</t>
  </si>
  <si>
    <t xml:space="preserve">	elsif (fmcdu_mon_fms_status_word1_class.cur_nav_mode = DR) then</t>
  </si>
  <si>
    <t xml:space="preserve">		mc_con_fms_sel_class(&lt;RIGHT&gt;) = NO_NAV; 	</t>
  </si>
  <si>
    <t xml:space="preserve">   mc_con_fms_sel_class(&lt;RIGHT&gt;) = NO_NAV; 	</t>
  </si>
  <si>
    <t>4.4.4.8.5.2	FMS Guidance Commands 1 - MODE_FLAG</t>
  </si>
  <si>
    <t>4.4.4.8.5.2.1	Label 276 [002c] FMS to AFCS STATUS</t>
  </si>
  <si>
    <t>4.4.4.8.5.3	FMS Guidance Commands 2 - GUIDANCE2_VALIDITY</t>
  </si>
  <si>
    <t>·	LAT_TRACK_ALERT</t>
  </si>
  <si>
    <t xml:space="preserve">·	DESIRED_TRK_VALID 	 </t>
  </si>
  <si>
    <t xml:space="preserve">·	DISTANCE_TO_VALID 	 </t>
  </si>
  <si>
    <t xml:space="preserve">·	TARGET_ALT_VALID  	 </t>
  </si>
  <si>
    <t xml:space="preserve">·	TARGET_AIR_VALID </t>
  </si>
  <si>
    <t xml:space="preserve">·	TARGET_GND_SPD_VALID </t>
  </si>
  <si>
    <t>4.4.4.9	Background Data</t>
  </si>
  <si>
    <t xml:space="preserve">·	Label (301) [002a] START OF TRANSMISSION WORD </t>
  </si>
  <si>
    <t>·	Label (302) [002a] END OF TRANSMISSION WORD</t>
  </si>
  <si>
    <t>4.4.4.10	Departure and Destination Parameter</t>
  </si>
  <si>
    <t xml:space="preserve">·	 fmcdu_mon_dep_dest_wd1_class.dep_ch1 </t>
  </si>
  <si>
    <t>·	 fmcdu_mon_dep_dest_wd1_class.dep_ch2</t>
  </si>
  <si>
    <t>·	 fmcdu_mon_dep_dest_wd1_class.dep_ch3</t>
  </si>
  <si>
    <t>·	 fmcdu_mon_dep_dest_wd2_class.dep_ch4</t>
  </si>
  <si>
    <t xml:space="preserve">·	 set mc_con_orig_airport_new_class to True </t>
  </si>
  <si>
    <t>·	 wait 3 cycles (**)</t>
  </si>
  <si>
    <t>·	 reset mc_con_orig_airport_new_class to False</t>
  </si>
  <si>
    <t xml:space="preserve">·	 fmcdu_mon_dep_dest_wd2_class.dep_ch1 </t>
  </si>
  <si>
    <t>·	 fmcdu_mon_dep_dest_wd3_class.dep_ch1</t>
  </si>
  <si>
    <t>·	 fmcdu_mon_dep_dest_wd3_class.dep_ch2</t>
  </si>
  <si>
    <t>·	 fmcdu_mon_dep_dest_wd3_class.dep_ch3</t>
  </si>
  <si>
    <t xml:space="preserve">·	 set mc_con_dest_airport_new_class to True </t>
  </si>
  <si>
    <t>·	 reset mc_con_dest_airport_new_class to False</t>
  </si>
  <si>
    <t xml:space="preserve">·	 fmcdu_mon_dep_runway_class.tens </t>
  </si>
  <si>
    <t>·	 fmcdu_mon_dep_runway_class.unit</t>
  </si>
  <si>
    <t>·	 fmcdu_mon_dep_runway_class.designator</t>
  </si>
  <si>
    <t xml:space="preserve">·	 set mc_con_orig_runway_new_class to True </t>
  </si>
  <si>
    <t>·	 wait 3 cycles</t>
  </si>
  <si>
    <t>·	 reset mc_con_orig_runway_new_class to False</t>
  </si>
  <si>
    <t xml:space="preserve">·	 fmcdu_mon_appr_proc_name_wd_3_class.tens </t>
  </si>
  <si>
    <t>·	 fmcdu_mon_appr_proc_name_wd_3_class.unit</t>
  </si>
  <si>
    <t>·	 fmcdu_mon_appr_proc_name_wd_3_class.designator</t>
  </si>
  <si>
    <t xml:space="preserve">·	 set mc_con_approach_rwy_new_class to True </t>
  </si>
  <si>
    <t>·	 reset mc_con_approach_rwy_new_class to False</t>
  </si>
  <si>
    <t>FMSB-007813	BLOCK_2	BUILD_4.2	Safety Class: NOT_ASSIGNED</t>
  </si>
  <si>
    <t>FMSB-049210	BLOCK_2	BUILD_4.2	Safety Class: NOT_ASSIGNED</t>
  </si>
  <si>
    <t>FMSB-049211	BLOCK_2	BUILD_4.2	Safety Class: NOT_ASSIGNED</t>
  </si>
  <si>
    <t>4.4.4.11	Aircraft Data</t>
  </si>
  <si>
    <t>4.4.4.11.1	Aircraft Parameters</t>
  </si>
  <si>
    <t xml:space="preserve">·	Label 274 [021] Flap Configuration </t>
  </si>
  <si>
    <t xml:space="preserve">·	Label 347 [02C] Fuel Flow </t>
  </si>
  <si>
    <t xml:space="preserve">·	Label 247 [02C] Total Fuel Contents </t>
  </si>
  <si>
    <t xml:space="preserve">·	Label 102 [001] Selected Altitude </t>
  </si>
  <si>
    <t>·	Label 103 [001] Selected (Target) CAS [Selected Airspeed]</t>
  </si>
  <si>
    <t xml:space="preserve">·	Label 071 [021] Takeoff Safety Speed (V2)  </t>
  </si>
  <si>
    <t xml:space="preserve">·	Label 072 [021] Takeoff Rotation Speed (VR)  </t>
  </si>
  <si>
    <t xml:space="preserve">·	Label 073 [021] Takeoff Decision Speed (V1)  </t>
  </si>
  <si>
    <t>·	Label 244 [021] Planned Takeoff/Landing Configuration</t>
  </si>
  <si>
    <t>·	Label 207 [021] Maximum Speed (VMO)</t>
  </si>
  <si>
    <t>·	Label 245 [021] Minimum Speed (Vmin)</t>
  </si>
  <si>
    <t>·	Label 240 [021] Approach Speed Conf FULL</t>
  </si>
  <si>
    <t>·	Label 241 [021] Approach Speed Conf 2</t>
  </si>
  <si>
    <t>·	Label 242 [021] Approach Speed Conf UP</t>
  </si>
  <si>
    <t>·	Label 243 [021] Approach Speed – Tactical Landing</t>
  </si>
  <si>
    <t>·	Label 276 [001a] AFCS STATUS</t>
  </si>
  <si>
    <t>4.4.4.11.1.1	Label 274 [021] Flap Configuration</t>
  </si>
  <si>
    <t>4.4.4.11.1.2	Label 347 [02C] Fuel Flow</t>
  </si>
  <si>
    <t>4.4.4.11.1.3	Label 247 [02C] Total Fuel Contents</t>
  </si>
  <si>
    <t>4.4.4.11.1.4	Label 102 [001] Selected Altitude</t>
  </si>
  <si>
    <t>4.4.4.11.1.5	Label 103 [001] Selected (Target) CAS - Selected Airspeed</t>
  </si>
  <si>
    <t>FMSB-047965	BLOCK_2	BUILD_4.1	Safety Class: NOT_ASSIGNED</t>
  </si>
  <si>
    <t>FMSB-047966	BLOCK_2	BUILD_4.1	Safety Class: NOT_ASSIGNED</t>
  </si>
  <si>
    <t>FMSB-047967	BLOCK_2	BUILD_4.1	Safety Class: NOT_ASSIGNED</t>
  </si>
  <si>
    <t>FMSB-047968	BLOCK_2	BUILD_4.1	Safety Class: NOT_ASSIGNED</t>
  </si>
  <si>
    <t xml:space="preserve">4.4.4.11.1.6	Label 071 [021] Takeoff Safety Speed (V2) </t>
  </si>
  <si>
    <t xml:space="preserve">4.4.4.11.1.7	Label 072 [021] Takeoff Rotation Speed (VR) </t>
  </si>
  <si>
    <t xml:space="preserve">4.4.4.11.1.8	Label 073 [021] Takeoff Decision Speed (V1) </t>
  </si>
  <si>
    <t>4.4.4.11.1.9	Label 244 [021] Planned Takeoff/Landing Configuration</t>
  </si>
  <si>
    <t>·	mc_mon_takeoff_ldg_type_class</t>
  </si>
  <si>
    <t>·	mc_mon_takeoff_config_flaps_class</t>
  </si>
  <si>
    <t>·	mc_mon_landing_config_flaps_class</t>
  </si>
  <si>
    <t>·	mc_mon_anti_ice_class</t>
  </si>
  <si>
    <t>4.4.4.11.1.10	Label 207 [021] Maximum Speed (VMO)</t>
  </si>
  <si>
    <t>4.4.4.11.1.11	Label 245 [021] Minimum Speed (Vmin)</t>
  </si>
  <si>
    <t>4.4.4.11.1.12	Label 240 [021] Approach Speed Conf FULL</t>
  </si>
  <si>
    <t>4.4.4.11.1.13	Label 241 [021] Approach Speed Conf 2</t>
  </si>
  <si>
    <t>4.4.4.11.1.14	Label 242 [021] Approach Speed Conf UP</t>
  </si>
  <si>
    <t>4.4.4.11.1.15	Label 243 [021] Approach Speed – Tactical Landing</t>
  </si>
  <si>
    <t>4.4.4.11.1.16	Label 276 [001a] AFCS STATUS (data from Aircraft Parameter)</t>
  </si>
  <si>
    <t>FMSB-048999	BLOCK_2	BUILD_4.1	Safety Class: NOT_ASSIGNED</t>
  </si>
  <si>
    <t>FMSB-049000	BLOCK_2	BUILD_4.1	Safety Class: NOT_ASSIGNED</t>
  </si>
  <si>
    <t>FMSB-049001	BLOCK_2	BUILD_4.1	Safety Class: NOT_ASSIGNED</t>
  </si>
  <si>
    <t>4.4.4.11.2	Distributed Air Data System</t>
  </si>
  <si>
    <t>·	Label 203 [006] Pressure Altitude</t>
  </si>
  <si>
    <t>·	Label 204 [006] Baro Corrected Altitude</t>
  </si>
  <si>
    <t>·	Label 210 [006] True Air Speed</t>
  </si>
  <si>
    <t>·	Label 205 [006] Mach Number</t>
  </si>
  <si>
    <t>·	Label 206 [006] Corrected Airspeed</t>
  </si>
  <si>
    <t>·	Label 213 [006] Static Air Temperature</t>
  </si>
  <si>
    <t>·	Label 212 [006] Altitude Rate</t>
  </si>
  <si>
    <t>·	Label 237 [006] Baro Set (Inch of Hg)</t>
  </si>
  <si>
    <t>·	Label 234 [006] Baro Set (Millibar)</t>
  </si>
  <si>
    <t>4.4.4.11.2.1	DADS Source Validity Check</t>
  </si>
  <si>
    <t>4.4.4.11.2.2	TAS Source for EGI and Guidance Data</t>
  </si>
  <si>
    <t>FMSB-045978	BLOCK_2	BUILD_3	Safety Class: NOT_ASSIGNED</t>
  </si>
  <si>
    <t>4.4.4.11.2.3	DADS Data Transmission to the FMCDU</t>
  </si>
  <si>
    <t>·	SDI = 01   for DADS1 data</t>
  </si>
  <si>
    <t>·	SDI = 10   for DADS2 data</t>
  </si>
  <si>
    <t>4.4.4.11.2.3.1	Label 203 [006] Pressure Altitude</t>
  </si>
  <si>
    <t>4.4.4.11.2.3.2	Label 204 [006] Corrected Altitude</t>
  </si>
  <si>
    <t>4.4.4.11.2.3.3	Label 210 [006] True Air Speed</t>
  </si>
  <si>
    <t>4.4.4.11.2.3.4	Label 205 [006] Mach Number</t>
  </si>
  <si>
    <t>4.4.4.11.2.3.5	Label 206 [006] Corrected Airspeed</t>
  </si>
  <si>
    <t>4.4.4.11.2.3.6	Label 213 [006] Static Air Temperature</t>
  </si>
  <si>
    <t>4.4.4.11.2.3.7	Label 212 [006] Altitude Rate</t>
  </si>
  <si>
    <t>4.4.4.11.2.3.8	Label 237 [006] Baro Set (Inch of Hg)</t>
  </si>
  <si>
    <t>4.4.4.11.2.3.9	Label 234 [006] Baro Set (Millibar)</t>
  </si>
  <si>
    <t>4.4.4.12	Navigation Radios</t>
  </si>
  <si>
    <t>4.4.4.12.1	VOR/ILS/MB/ADF</t>
  </si>
  <si>
    <t>·	mc_con_adf_frequency_class(left) = adf_mon_frequency.freq</t>
  </si>
  <si>
    <t>·	mc_con_adf_frequency_class(right) = 100</t>
  </si>
  <si>
    <t>·	mc_con_adf_tuned_freq = adf_mon_frequency.freq</t>
  </si>
  <si>
    <t xml:space="preserve">·	00 = NORMAL, </t>
  </si>
  <si>
    <t xml:space="preserve">·	01 = NCD, </t>
  </si>
  <si>
    <t xml:space="preserve">·	10 = TEST, </t>
  </si>
  <si>
    <t>·	11= NOT USED</t>
  </si>
  <si>
    <t>4.4.4.12.2	TACAN</t>
  </si>
  <si>
    <t>FMSB-049025	BLOCK_2	BUILD_2	Safety Class: NOT_ASSIGNED</t>
  </si>
  <si>
    <t>FMSB-049024	BLOCK_2	BUILD_2	Safety Class: NOT_ASSIGNED</t>
  </si>
  <si>
    <t xml:space="preserve">    process next Label (202) DME Distance received	(MON: tacan_mon_dme_distance_class)</t>
  </si>
  <si>
    <t xml:space="preserve">    then	</t>
  </si>
  <si>
    <t xml:space="preserve">    end if;  	   </t>
  </si>
  <si>
    <t>·	mc_con_tacan_distance_class.validity</t>
  </si>
  <si>
    <t>·	mc_con_tacan_bearing_class.validity</t>
  </si>
  <si>
    <t>·	mc_con_tacan_time_to_station_class.validity</t>
  </si>
  <si>
    <t>·	mc_con_tacan_ctrl_word_valid_class</t>
  </si>
  <si>
    <t xml:space="preserve">	mc_con_tacan_bearing_class.validity = Valid;</t>
  </si>
  <si>
    <t xml:space="preserve">	mc_con_tacan_bearing_class.validity = Invalid;</t>
  </si>
  <si>
    <t>4.4.4.12.3	V/UHF-DF</t>
  </si>
  <si>
    <t>FMSB-049181	BLOCK_2	BUILD_4.2	Safety Class: NOT_ASSIGNED</t>
  </si>
  <si>
    <t xml:space="preserve">·	Label 130 Amplitude </t>
  </si>
  <si>
    <t>·	Label 162 Bearing</t>
  </si>
  <si>
    <t>·	Label 240 Operating Mode</t>
  </si>
  <si>
    <t>·	Label 241 Audio/Monitoring Status</t>
  </si>
  <si>
    <t xml:space="preserve">·	Label 242 Frequency </t>
  </si>
  <si>
    <t>·	Label 350 CBIT report</t>
  </si>
  <si>
    <t>FMSB-049183	BLOCK_2	BUILD_4.2	Safety Class: NOT_ASSIGNED</t>
  </si>
  <si>
    <t>FMSB-049201	BLOCK_2	BUILD_4.2	Safety Class: NOT_ASSIGNED</t>
  </si>
  <si>
    <t>FMSB-049199	BLOCK_2	BUILD_4.2	Safety Class: NOT_ASSIGNED</t>
  </si>
  <si>
    <t>FMSB-049197	BLOCK_2	BUILD_4.2	Safety Class: NOT_ASSIGNED</t>
  </si>
  <si>
    <t>Mode	Bit 16	Bit 15	Bit 14	Bit 13</t>
  </si>
  <si>
    <t>IBIT	0	0	0	0</t>
  </si>
  <si>
    <t>243 SEARCH	0	0	0	1</t>
  </si>
  <si>
    <t>SAR SCAN	0	0	1	0</t>
  </si>
  <si>
    <t>DSC/AIS SEARCH	0	0	1	1</t>
  </si>
  <si>
    <t>RESERVED	0	1	0	0</t>
  </si>
  <si>
    <t>ARGOS SEARCH	0	1	0	1</t>
  </si>
  <si>
    <t>TACT SCAN	0	1	1	0</t>
  </si>
  <si>
    <t>SCAN	0	1	1	1</t>
  </si>
  <si>
    <t>RESERVED	1	0	0	0</t>
  </si>
  <si>
    <t>COSPAS-SARSAT SEARCH	1	0	0	1</t>
  </si>
  <si>
    <t>TX LOCK	1	0	1	0</t>
  </si>
  <si>
    <t>GUARD	1	0	1	1</t>
  </si>
  <si>
    <t>DF	1	1	0	0</t>
  </si>
  <si>
    <t>RESERVED	1	1	0	1</t>
  </si>
  <si>
    <t>121 SEARCH	1	1	1	0</t>
  </si>
  <si>
    <t>STANDBY	1	1	1	1</t>
  </si>
  <si>
    <t>FMSB-049195	BLOCK_2	BUILD_4.2	Safety Class: NOT_ASSIGNED</t>
  </si>
  <si>
    <t>FMSB-052652	BLOCK_2	BUILD_4.2	Safety Class: NOT_ASSIGNED</t>
  </si>
  <si>
    <t>FMSB-049205	BLOCK_2	BUILD_4.2	Safety Class: NOT_ASSIGNED</t>
  </si>
  <si>
    <t>·	mc_con_vuhf_df_status_validity_class</t>
  </si>
  <si>
    <t>·	mc_con_vuhf_df_system_status_class</t>
  </si>
  <si>
    <t>·	mc_con_vuhf_df_rpu_status</t>
  </si>
  <si>
    <t>·	mc_con_vuhf_df_ant_status</t>
  </si>
  <si>
    <t>FMSB-049209	BLOCK_2	BUILD_4.2	Safety Class: NOT_ASSIGNED</t>
  </si>
  <si>
    <t xml:space="preserve">   then	   </t>
  </si>
  <si>
    <t>4.4.4.13	EGI Management</t>
  </si>
  <si>
    <t>4.4.4.13.1	EGI data initialization</t>
  </si>
  <si>
    <t>Label	EQ Code	Name	SSM	Data Field	SDI</t>
  </si>
  <si>
    <t>163	[004m]	INS Navigation Time	NCD	0	Selected EGI</t>
  </si>
  <si>
    <t>214	[004m]	INS Alignment Time	Normal Operation	0	Selected EGI</t>
  </si>
  <si>
    <t>221	[004m]	INS Solution Altitude (MSL)	NCD	0	Selected EGI</t>
  </si>
  <si>
    <t>270	[004m]	INS Solution Status	Normal Operation	0	Selected EGI</t>
  </si>
  <si>
    <t>310	[004m]	INS Latitude	NCD	0	N/A</t>
  </si>
  <si>
    <t>311	[004m]	INS Longitude	NCD	0	N/A</t>
  </si>
  <si>
    <t>312	[004m]	INS Latitude Fine	NCD	0	Selected EGI</t>
  </si>
  <si>
    <t>313	[004m]	INS Longitude Fine	NCD	0	Selected EGI</t>
  </si>
  <si>
    <t>314	[004m]	INS True Heading	NCD	0	Selected EGI</t>
  </si>
  <si>
    <t>320	[004m]	INS Magnetic Heading	NCD	0	Selected EGI</t>
  </si>
  <si>
    <t>322	[004m]	Flight Path Angle	NCD	0	Selected EGI</t>
  </si>
  <si>
    <t>323	[004m]	Flight Path Acceleration	NCD	0	Selected EGI</t>
  </si>
  <si>
    <t>324	[004m]	INS Pitch Angle	NCD	0	Selected EGI</t>
  </si>
  <si>
    <t>325	[004m]	INS Roll Angle	NCD	0	Selected EGI</t>
  </si>
  <si>
    <t>326	[004m]	Body Pitch Rate	NCD	0	Selected EGI</t>
  </si>
  <si>
    <t>327	[004m]	Body Roll Rate	NCD	0	Selected EGI</t>
  </si>
  <si>
    <t>330	[004m]	Body Yaw Rate	NCD	0	Selected EGI</t>
  </si>
  <si>
    <t>331	[004m]	Body Longitudinal Acceleration	NCD	0	Selected EGI</t>
  </si>
  <si>
    <t>332	[004m]	Body Lateral Acceleration	NCD	0	Selected EGI</t>
  </si>
  <si>
    <t>333	[004m]	Body Normal Acceleration	NCD	0	Selected EGI</t>
  </si>
  <si>
    <t>336	[004m]	Pitch Attitude Rate	NCD	0	Selected EGI</t>
  </si>
  <si>
    <t>364	[004m]	Vertical Acceleration	NCD	0	Selected EGI</t>
  </si>
  <si>
    <t>365	[004m]	INS Vertical Speed	NCD	0	Selected EGI</t>
  </si>
  <si>
    <t>366	[004m]	INS North/South Velocity	NCD	0	N/A</t>
  </si>
  <si>
    <t>367	[004m]	INS East/West Velocity	NCD	0	N/A</t>
  </si>
  <si>
    <t>Label	EQ Code	Name 	SSM	Data Field	SDI</t>
  </si>
  <si>
    <t>10	[004m]	GPS Key Status	Normal</t>
  </si>
  <si>
    <t>Operation	0	Selected EGI</t>
  </si>
  <si>
    <t>20	[004m]	Satellite Status - 1	NCD	0	Selected EGI</t>
  </si>
  <si>
    <t>21	[004m]	Satellite Status - 2	NCD	0	Selected EGI</t>
  </si>
  <si>
    <t>22	[004m]	Satellite Status - 3	NCD	0	Selected EGI</t>
  </si>
  <si>
    <t>23	[004m]	Satellite Status - 4	NCD	0	Selected EGI</t>
  </si>
  <si>
    <t>24	[004m]	Satellite Status - 5	NCD	0	Selected EGI</t>
  </si>
  <si>
    <t>25	[004m]	Satellite Status - 6	NCD	0	Selected EGI</t>
  </si>
  <si>
    <t>26	[004m]	Satellite Status - 7	NCD	0	Selected EGI</t>
  </si>
  <si>
    <t>27	[004m]	Satellite Status - 8	NCD	0	Selected EGI</t>
  </si>
  <si>
    <t>30	[004m]	Satellite Status - 9	NCD	0	Selected EGI</t>
  </si>
  <si>
    <t>31	[004m]	Satellite Status - 10	NCD	0	Selected EGI</t>
  </si>
  <si>
    <t>32	[004m]	Satellite Status - 11	NCD	0	Selected EGI</t>
  </si>
  <si>
    <t>33	[004m]	Satellite Status - 12	NCD	0	Selected EGI</t>
  </si>
  <si>
    <t>76	[004m]	GPS Altitude (MSL)	NCD	0	N/A</t>
  </si>
  <si>
    <t>110	[004m]	GPS Latitude	NCD	0	N/A</t>
  </si>
  <si>
    <t>111	[004m]	GPS Longitude	NCD	0	N/A</t>
  </si>
  <si>
    <t>116	[004m]	GPS Satellite Deselect - A	NCD	0	Selected EGI</t>
  </si>
  <si>
    <t>117	[004m]	GPS Satellite Deselect - B	NCD	0	Selected EGI</t>
  </si>
  <si>
    <t>120	[004m]	GPS Latitude Fine	NCD	0	Selected EGI</t>
  </si>
  <si>
    <t>121	[004m]	GPS Longitude Fine	NCD	0	Selected EGI</t>
  </si>
  <si>
    <t>130	[004m]	GPS HUL	NCD	0	Selected EGI</t>
  </si>
  <si>
    <t>132	[004m]	GPS HPL	NCD	0	Selected EGI</t>
  </si>
  <si>
    <t>150	[004m]	GPS UTC Time	NCD	0	Selected EGI</t>
  </si>
  <si>
    <t>162	[004m]	PRAIM Waypoint ETA Response	NCD	0	Selected EGI</t>
  </si>
  <si>
    <t>164	[004m]	PRAIM Waypoint HPL Response	NCD	0	Selected EGI</t>
  </si>
  <si>
    <t>166	[004m]	GPS North/South Velocity	NCD	0	Selected EGI</t>
  </si>
  <si>
    <t>174	[004m]	GPS East/West Velocity	NCD	0	Selected EGI</t>
  </si>
  <si>
    <t>241	[004m]	GPS Estimated Horizontal Error	NCD	0	Selected EGI</t>
  </si>
  <si>
    <t>247	[004m]	GPS FOM	NCD	0	Selected EGI</t>
  </si>
  <si>
    <t>260	[004m]	GPS Date	NCD	0	Selected EGI</t>
  </si>
  <si>
    <t>265	[004m]	GPS Vertical Velocity	NCD	0	Selected EGI</t>
  </si>
  <si>
    <t>272	[004m]	GPS Solution Status	Normal</t>
  </si>
  <si>
    <t>Operation	 0*	Selected EGI</t>
  </si>
  <si>
    <t>273	[004m]	Number of Satellites Visible, Tracked	NCD	0	Selected EGI</t>
  </si>
  <si>
    <t>276	[004m]	GPS VDOP, HDOP	NCD	0	Selected EGI</t>
  </si>
  <si>
    <t>103	[004m]	INS/GPS Ground Track	NCD	0	Selected EGI</t>
  </si>
  <si>
    <t>112	[004m]	INS/GPS Ground Speed	NCD	0	Selected EGI</t>
  </si>
  <si>
    <t>131	[004m]	INS/GPS HUL	NCD	0	Selected EGI</t>
  </si>
  <si>
    <t>133	[004m]	INS/GPS HPL	NCD	0	Selected EGI</t>
  </si>
  <si>
    <t>220	[004m]	INS/GPS Solution Altitude (MSL)	NCD	0	Selected EGI</t>
  </si>
  <si>
    <t>240	[004m]	INS/GPS Latitude Fine	NCD	0	Selected EGI</t>
  </si>
  <si>
    <t>243	[004m]	INS/GPS Longitude Fine	NCD	0	Selected EGI</t>
  </si>
  <si>
    <t>247	[004m]	INS/GPS FOM	NCD	0	Selected EGI</t>
  </si>
  <si>
    <t>271	[004m]	INS/GPS Solution Status	NCD	   0 *	Selected EGI</t>
  </si>
  <si>
    <t>274	[004m]	INS/GPS VDOP, HDOP	NCD	0	Selected EGI</t>
  </si>
  <si>
    <t>301	[004m]	INS/GPS North Velocity	NCD	0	Selected EGI</t>
  </si>
  <si>
    <t>302	[004m]	INS/GPS East Velocity	NCD	0	Selected EGI</t>
  </si>
  <si>
    <t>306	[004m]	INS/GPS Latitude	NCD	0	N/A</t>
  </si>
  <si>
    <t>307	[004m]	INS/GPS Longitude	NCD	0	N/A</t>
  </si>
  <si>
    <t>315	[004m]	Wind Speed	NCD	0	Selected EGI</t>
  </si>
  <si>
    <t>316	[004m]	Wind Angle	NCD	0	Selected EGI</t>
  </si>
  <si>
    <t>321	[004m]	Drift Angle	NCD	0	Selected EGI</t>
  </si>
  <si>
    <t>334	[004m]	INS/GPS Pitch Angle	NCD	0	Selected EGI</t>
  </si>
  <si>
    <t>335	[004m]	INS/GPS Roll Angle	NCD	0	Selected EGI</t>
  </si>
  <si>
    <t>341	[004m]	INS/GPS Magnetic Heading	NCD	0	Selected EGI</t>
  </si>
  <si>
    <t>347	[004m]	INS/GPS True Heading	NCD	0	Selected EGI</t>
  </si>
  <si>
    <t>363	[004m]	INS/GPS Vertical Velocity	NCD	0	Selected EGI</t>
  </si>
  <si>
    <t>4.4.4.13.2	EGI Source Switching Logic</t>
  </si>
  <si>
    <t xml:space="preserve">·	egi_mon_ins_ref_fail_class    </t>
  </si>
  <si>
    <t>·	egi_mon_nav_data_fail_class</t>
  </si>
  <si>
    <t>·	egi_mon_digital_attit_fail_class</t>
  </si>
  <si>
    <t xml:space="preserve">·	egi_mon_egr_status_valid_class    </t>
  </si>
  <si>
    <t>·	egi_mon_rpu_fail_class</t>
  </si>
  <si>
    <t>·	fmsb_term_egi_rt_status_class</t>
  </si>
  <si>
    <t>·	egi_term_inert_status_class</t>
  </si>
  <si>
    <t>·	egi_term_gps_status_class</t>
  </si>
  <si>
    <t>·	fmsb_term_sel_egi_src_class (EGI Source Selection)</t>
  </si>
  <si>
    <t xml:space="preserve">·	fmsb_term_1553_op_mode (1553 BC modality on CNI bus) </t>
  </si>
  <si>
    <t xml:space="preserve">·	egi_term_status_class (Status of EGI 1 and EGI 2)  </t>
  </si>
  <si>
    <t xml:space="preserve">·	eqp_term_ofp_dev_id (indicates the FMS Bridge involved) </t>
  </si>
  <si>
    <t>(onside)	fmsb_term_</t>
  </si>
  <si>
    <t>(offside)	fmsb_term_</t>
  </si>
  <si>
    <t>1553_op_mode	*	eqp_</t>
  </si>
  <si>
    <t>dev_id 	fmsb_term_</t>
  </si>
  <si>
    <t>EGI_1	* X *	DUAL_MODE	* X *	* X *	EGI1	* nc *</t>
  </si>
  <si>
    <t>EGI_2	* X *	DUAL_MODE	* X *	* X *	EGI2	* nc *</t>
  </si>
  <si>
    <t>EGI_1	EGI_2	SINGLE_MODE	* X *	1	EGI1	EGI2</t>
  </si>
  <si>
    <t>EGI_2	EGI_1	SINGLE_MODE	* X *	1	EGI2	EGI1</t>
  </si>
  <si>
    <t>EGI_1	EGI_1	SINGLE_MODE	* X *	1	EGI1	EGI1</t>
  </si>
  <si>
    <t>EGI_2	EGI_2	SINGLE_MODE	* X *	1	EGI2	EGI2</t>
  </si>
  <si>
    <t>EGI_1	EGI_2	SINGLE_MODE	* X *	2	EGI1	EGI2</t>
  </si>
  <si>
    <t>EGI_2	EGI_1	SINGLE_MODE	* X *	2	EGI2	EGI1</t>
  </si>
  <si>
    <t>EGI_2	EGI_2	SINGLE_MODE	* X *	2	EGI2	EGI2</t>
  </si>
  <si>
    <t>EGI_1	EGI_1	SINGLE_MODE	* X *	2	EGI1	EGI1</t>
  </si>
  <si>
    <t>EGI_1	AUTO	SINGLE_MODE	S(EGI1) &lt;= S(EGI2)	* X *	EGI1	EGI2</t>
  </si>
  <si>
    <t>EGI_1	AUTO	SINGLE_MODE	S(EGI1) &lt; S(EGI2)	* X *	EGI1	EGI1</t>
  </si>
  <si>
    <t>EGI_2	AUTO	SINGLE_MODE	S(EGI1) &lt;= S(EGI2)	* X *	EGI2	EGI2</t>
  </si>
  <si>
    <t>EGI_2	AUTO	SINGLE_MODE	S(EGI1) &lt; S(EGI2)	* X *	EGI2	EGI1</t>
  </si>
  <si>
    <t>AUTO	EGI_1	SINGLE_MODE	S(EGI1) &lt;= S(EGI2)	* X *	EGI1	EGI1</t>
  </si>
  <si>
    <t>AUTO	EGI_1	SINGLE_MODE	S(EGI2) &lt; S(EGI1)	* X *	EGI2	EGI1</t>
  </si>
  <si>
    <t>AUTO	EGI_2	SINGLE_MODE	S(EGI1) &lt;= S(EGI2)	* X *	EGI1	EGI2</t>
  </si>
  <si>
    <t>AUTO	EGI_2	SINGLE_MODE	S(EGI2) &lt; S(EGI1)	* X *	EGI1	EGI2</t>
  </si>
  <si>
    <t>AUTO	* X *	DUAL_MODE 	S(EGI1)= S(EGI2)	1	EGI1	* nc *</t>
  </si>
  <si>
    <t>AUTO	* X *	DUAL_MODE 	S(EGI1)= S(EGI2)	2	EGI2	* nc *</t>
  </si>
  <si>
    <t>AUTO	AUTO	SINGLE_MODE	S(EGI1)= S(EGI2)	1	EGI1	EGI2</t>
  </si>
  <si>
    <t>AUTO	AUTO	SINGLE_MODE	S(EGI1)= S(EGI2)	2	EGI2	EGI1</t>
  </si>
  <si>
    <t>AUTO	AUTO	* X *	S(EGI1) &lt; S(EGI2)	* X *	EGI1	EGI1</t>
  </si>
  <si>
    <t>AUTO	AUTO	* X *	S(EGI2) &lt; S(EGI1)	* X *	EGI2	EGI2</t>
  </si>
  <si>
    <t>·	The OFP shall start processing the above algorithm only when fmsb_term_egi_init_end is equal to True. (See req. FMSB-005711)</t>
  </si>
  <si>
    <t>·	The TERM egi_term_status_class represents the health status of the EGIs and can assume the following values: {Good, GPS_Fail, Inertial_Fail, EGI_Fail} with failure severity increasing from 'Good' to 'EGI_Fail'. When the input EGI Source Selection (fmsb_term_sel_egi_src_class)  is equal to ‘AUTO’ the related output fmsb_term_selected_egi_class (selected EGI, both onside or offside) depends only on the value of this TERM.</t>
  </si>
  <si>
    <t>·	The TERM fmsb_term_selected_egi_class is indexed by 'onside' and 'offside', which are relative to the side of FMS Bridge.</t>
  </si>
  <si>
    <t xml:space="preserve">·	fmsb_term_time_start_operative	</t>
  </si>
  <si>
    <t>·	egi_term_status_class</t>
  </si>
  <si>
    <t>time_start_operative	fmsb_term_</t>
  </si>
  <si>
    <t xml:space="preserve">	egi_term_ </t>
  </si>
  <si>
    <t>status_class	mc_con_</t>
  </si>
  <si>
    <t>time &lt;= 10 sec	FAILED	* X *	EGI_OFF</t>
  </si>
  <si>
    <t>time &lt;= 10 sec	OK	* X *	EGI_OK</t>
  </si>
  <si>
    <t>time &gt; 10 sec	* X *	Good	EGI_OK</t>
  </si>
  <si>
    <t>time &gt; 10 sec	* X *	GPS_Fail |</t>
  </si>
  <si>
    <t>EGI_Fail	FAIL</t>
  </si>
  <si>
    <t>4.4.4.13.3	SDI Management</t>
  </si>
  <si>
    <t xml:space="preserve">·	00: Not Used </t>
  </si>
  <si>
    <t xml:space="preserve">·	01: EGI 1 </t>
  </si>
  <si>
    <t xml:space="preserve">·	10: EGI 2 </t>
  </si>
  <si>
    <t xml:space="preserve">·	11: Not Used </t>
  </si>
  <si>
    <t>·	CLASS INDEXES: {&lt;onside&gt; , &lt;offside&gt;}</t>
  </si>
  <si>
    <t>·	VALUES: ["Onside_EGI" | "Offside_EGI"]</t>
  </si>
  <si>
    <t>4.4.4.13.4	EGI Input</t>
  </si>
  <si>
    <t>Label	Description	FMCDU Output Rate 	FMCDU Output Mode</t>
  </si>
  <si>
    <t>(271) [002t]	EGI Control Word	200 ms	Periodic</t>
  </si>
  <si>
    <t>(306) [002t]	Latitude INIT	200 ms	Burst (*)</t>
  </si>
  <si>
    <t>(307) [002t]	Longitude INIT	200 ms	Burst (*)</t>
  </si>
  <si>
    <t>(150) [002t]	UTC Time INIT	200 ms	Burst (*)</t>
  </si>
  <si>
    <t>(260) [002t]	UTC Date INIT	200 ms	Burst (*)</t>
  </si>
  <si>
    <t>(317) [002t]	Heading (True or Mag) INIT	200 ms	Burst (*)</t>
  </si>
  <si>
    <t>(116) [002t]	GPS Satellite Deselect – A	200 ms	Burst (*)</t>
  </si>
  <si>
    <t>(117) [002t]	GPS Satellite Deselect – B	200 ms	Burst (*)</t>
  </si>
  <si>
    <t>(143) [002t]	PRAIM Waypoint - Longitude	200 ms	Burst (*)</t>
  </si>
  <si>
    <t>(144) [002t]	PRAIM Waypoint - Latitude	200 ms	Burst (*)</t>
  </si>
  <si>
    <t>(152) [002t]	PRAIM Waypoint - ETA (HHMMSS and POF)	200 ms	Burst (*)</t>
  </si>
  <si>
    <t>(153) [002t]	PRAIM Waypoint - ETA (Year and Day of Year)	200 ms	Burst (*)</t>
  </si>
  <si>
    <t>(154) [002t]	PRAIM Waypoint - ETA (GPS Week)	200 ms	Burst (*)</t>
  </si>
  <si>
    <t>(155) [002t]	PRAIM Waypoint - ETA (GPS Seconds of Week)	200 ms	Burst (*)</t>
  </si>
  <si>
    <t>4.4.4.13.4.1	EGI Command messages (from BR to EGI)</t>
  </si>
  <si>
    <t>Message ID	Description	Transition Type</t>
  </si>
  <si>
    <t>FMSBx BC-EGIz 01	GPS Command Word	BC-RT,Periodic</t>
  </si>
  <si>
    <t>FMSBx BC-EGIz 02	GPS Initialization Input	BC-RT, Periodic</t>
  </si>
  <si>
    <t>FMSBx BC-EGIz 06	Predictive RAIM Data Input	BC-RT, Aperiodic</t>
  </si>
  <si>
    <t>FMSBx BC-EGIz 26 (I)	INS Cmmnd Present Position	BC-RT, Aperiodic</t>
  </si>
  <si>
    <t>FMSBx BC-EGIz 26 (III)	INS Cmmnd TRUE HDG BATH	BC-RT, Aperiodic</t>
  </si>
  <si>
    <t>FMSBx BC-EGIz 26(XI)	INS Cmmnd MAG HDG BATH	BC-RT, Aperiodic</t>
  </si>
  <si>
    <t>4.4.4.13.4.2	EGI Command Messages Transaction Management</t>
  </si>
  <si>
    <t xml:space="preserve">·	fmsb_term_1553_op_mode	</t>
  </si>
  <si>
    <t xml:space="preserve">·	eqp_term_ofp_dev_id	</t>
  </si>
  <si>
    <t>·	fmcdu_term_onside_egi_data_status</t>
  </si>
  <si>
    <t>·	fmcdu_term_offside_egi_data_status</t>
  </si>
  <si>
    <t>·	fmsb_term_selected_egi_class</t>
  </si>
  <si>
    <t>·	fmsb_term_egi_sdi_input_class</t>
  </si>
  <si>
    <t>INPUT		OUTPUT</t>
  </si>
  <si>
    <t>mode	eqp_term_</t>
  </si>
  <si>
    <t>ofp_dev_id	fmcdu_term_</t>
  </si>
  <si>
    <t>status	fmcdu_term_</t>
  </si>
  <si>
    <t>status	fmsb_term_</t>
  </si>
  <si>
    <t>class	fmsb_term_egi_sdi_</t>
  </si>
  <si>
    <t>input_class	Action</t>
  </si>
  <si>
    <t>MODE	*X*	Valid	Valid	Onside	*X*	The OFP shall acquire EGI Labels from onside FMCDU(port 2) and schedule command messages to EGI on onside Bus</t>
  </si>
  <si>
    <t>MODE	*X*	Invalid	Valid	Onside	Onside_EGI	The OFP shall acquire EGI Labels from offside FMCDU(port 6) and schedule command messages to EGI on onside Bus</t>
  </si>
  <si>
    <t>MODE	*X*	Invalid	Valid	Onside	Offside_EGI	The OFP shall stop scheduling the command messages to onside EGI.</t>
  </si>
  <si>
    <t>MODE	*X*	Valid	Invalid	Onside	*X*	The OFP shall acquire EGI Labels from onside FMCDU(port 2) and schedule command messages to EGI on onside Bus</t>
  </si>
  <si>
    <t>MODE	*X*	Invalid	Invalid	Onside	*X*	The OFP shall stop scheduling the command messages to onside EGI.</t>
  </si>
  <si>
    <t>MODE	*X*	*X*	*X*	Offside	*X*	The OFP shall stop scheduling the command messages to onside EGI.</t>
  </si>
  <si>
    <t>1553_op_mode	fmcdu_term_</t>
  </si>
  <si>
    <t>data_status	fmcdu_term_</t>
  </si>
  <si>
    <t>data_status	fmsb_term_</t>
  </si>
  <si>
    <t>(fmcdu onside)	fmsb_term_</t>
  </si>
  <si>
    <t xml:space="preserve">(fmcdu offside)	Action </t>
  </si>
  <si>
    <t>MODE	Valid	VValidd	Onside_EGI	Offside_EGI	acquire EGI Labels from onside FMCDU(port 2) and schedule command messages to EGI on onside Bus</t>
  </si>
  <si>
    <t>MODE	Valid	Invalidd	Onside_EGI	* X *	acquire EGI Labels from onside FMCDU(port 2) and schedule command messages to EGI on onside Bus</t>
  </si>
  <si>
    <t>MODE	Invalid	Valid	* X *	Offside_EGI	acquire EGI Labels from offside FMCDU(port 6) and schedule command messages to EGI on offside Bus</t>
  </si>
  <si>
    <t>mode	fmcdu_term_</t>
  </si>
  <si>
    <t xml:space="preserve">MODE	Valid	V* X *d	Onside	Offside	</t>
  </si>
  <si>
    <t>MODE	VValidd	VInvalidd	Offside	* X *	acquire EGI Labels from onside FMCDU(port 2) and schedule command messages to EGI on offside Bus</t>
  </si>
  <si>
    <t>MODE	Invalidd	VValidd	* X *	Offside	acquire EGI Labels from offside FMCDU(port 6) and schedule command messages to EGI on offside Bus</t>
  </si>
  <si>
    <t xml:space="preserve">MODE	Valid	Valid 	Onside	Onside	</t>
  </si>
  <si>
    <t>MODE	Invalid	Valid	* X *	Onside	acquire EGI Labels from offside FMCDU(port 6) and schedule command messages to EGI on onside Bus</t>
  </si>
  <si>
    <t>MODE	Valid	Invalid	Onside	* X *	acquire EGI Labels from onside FMCDU(port 2) and schedule command messages to EGI on onside Bus</t>
  </si>
  <si>
    <t>4.4.4.13.5	EGI Command Mode Management</t>
  </si>
  <si>
    <t>4.4.4.13.5.1	INS Control</t>
  </si>
  <si>
    <t>·	egi_con_cmd_true_head_func_code_class</t>
  </si>
  <si>
    <t>·	egi_con_cmd_true_head_data_ready_flag_class</t>
  </si>
  <si>
    <t>·	egi_con_cmd_true_head_data_id_code_class</t>
  </si>
  <si>
    <t>·	egi_con_cmd_true_head_ins_true_hdg_class</t>
  </si>
  <si>
    <t>·	egi_con_cmd_mag_head_func_code_class</t>
  </si>
  <si>
    <t>·	egi_con_cmd_mag_head_data_ready_flag_class</t>
  </si>
  <si>
    <t>·	egi_con_cmd_mag_head_data_id_code_class</t>
  </si>
  <si>
    <t>·	egi_con_cmd_mag_head_ins_mag_hdg_class</t>
  </si>
  <si>
    <t>4.4.4.13.5.1.1	INS Control Messages Transaction Management</t>
  </si>
  <si>
    <t>·	activate the BC-RT message transactions (from BR1 to EGI1 and BR2 to EGI2) every 4 minor cycles (10 Hz) and for a period of 80 minor cycles (2 seconds)</t>
  </si>
  <si>
    <t>·	If fmsb_term_egi_msg_29_sel_mode (EGIz 29-FMSBx BC-29 message) is equal to fmsb_term_egi_sel_cmd_mode (Label 271 [002t] EGI Control Word) stop immediately scheduling the message, otherwise wait for 60 minor cycles (1,5 second) from the initial transmission of the FMSBx BC-EGIz 26 before stopping scheduling the message.</t>
  </si>
  <si>
    <t>·	set the TERM fmsb_term_ins_cmd to PresentPosition</t>
  </si>
  <si>
    <t>·	set the TERM fmsb_term_ins_cmd to TrueHeading</t>
  </si>
  <si>
    <t>·	set the TERM fmsb_term_ins_cmd to MagHeading</t>
  </si>
  <si>
    <t xml:space="preserve">    -- Check that the DATA_READY_FLAG_ACKNWLDG is reset to 0 within 2 sec of the re-transmission 	</t>
  </si>
  <si>
    <t>4.4.4.13.5.2	GPS Initialization</t>
  </si>
  <si>
    <t xml:space="preserve">·	function Wait_for(TriggerCond, Timeout) return Boolean: </t>
  </si>
  <si>
    <t>·	procedure Wait_for(nCycles):</t>
  </si>
  <si>
    <t>·	egi_con_receiver_mode_sel_class</t>
  </si>
  <si>
    <t>·	egi_con_gps_init_lat_class</t>
  </si>
  <si>
    <t>·	egi_con_gps_init_long_class</t>
  </si>
  <si>
    <t>·	egi_con_gps_init_time_class</t>
  </si>
  <si>
    <t>·	egi_con_gps_init_year_class</t>
  </si>
  <si>
    <t>·	egi_con_gps_init_month_class</t>
  </si>
  <si>
    <t>·	egi_con_gps_init_day_class</t>
  </si>
  <si>
    <t>·	egi_con_gps_init_date_valid_class</t>
  </si>
  <si>
    <t>·	egi_con_gps_init_time_of_day_valid_class</t>
  </si>
  <si>
    <t>·	egi_con_gps_init_lat_valid_class</t>
  </si>
  <si>
    <t>·	egi_con_gps_init_long_valid_class</t>
  </si>
  <si>
    <t>4.4.4.13.5.3	GPS PRAIM</t>
  </si>
  <si>
    <t>·	Floor(x): integer part of x, returns the largest integer that is smaller than or equal to x</t>
  </si>
  <si>
    <t xml:space="preserve">·	Fract(x): fractional part of x, returns the excess beyond that number's integer part </t>
  </si>
  <si>
    <t>·	egi_con_praim_data_in_dest_lat_deg_class</t>
  </si>
  <si>
    <t>·	egi_con_praim_data_in_dest_lat_sec_class</t>
  </si>
  <si>
    <t xml:space="preserve">·	egi_con_praim_data_in_dest_lat_min_class	         </t>
  </si>
  <si>
    <t>·	egi_con_praim_data_in_dest_long_deg_class</t>
  </si>
  <si>
    <t xml:space="preserve">·	egi_con_praim_data_in_dest_long_sec_class	         </t>
  </si>
  <si>
    <t xml:space="preserve">·	egi_con_praim_data_in_dest_long_min_class	         </t>
  </si>
  <si>
    <t xml:space="preserve">·	egi_con_praim_data_in_dest_altitude_class	         </t>
  </si>
  <si>
    <t xml:space="preserve">·	egi_con_praim_data_in_arrival_time_year_class	     </t>
  </si>
  <si>
    <t xml:space="preserve">·	egi_con_praim_data_in_arrival_time_doy_class	     </t>
  </si>
  <si>
    <t xml:space="preserve">·	egi_con_praim_data_in_utc_toa_hours_class		     </t>
  </si>
  <si>
    <t>·	egi_con_praim_data_in_utc_toa_min_class</t>
  </si>
  <si>
    <t xml:space="preserve">·	egi_con_praim_data_in_utc_toa_sec_class				 </t>
  </si>
  <si>
    <t xml:space="preserve">·	egi_con_praim_data_in_arrival_time_gps_sec_we_class	 </t>
  </si>
  <si>
    <t xml:space="preserve">·	egi_con_praim_data_in_arrival_time_gps_week_n_class	 </t>
  </si>
  <si>
    <t>·	egi_con_praim_data_in_arrival_pof_class</t>
  </si>
  <si>
    <t xml:space="preserve">·	egi_con_praim_data_in_arrival_lat_long_valid_class	 </t>
  </si>
  <si>
    <t xml:space="preserve">·	egi_con_praim_data_in_arrival_alt_valid_class		 </t>
  </si>
  <si>
    <t xml:space="preserve">·	egi_con_praim_data_in_arrival_utc_time_valid_class	 </t>
  </si>
  <si>
    <t>·	egi_con_praim_data_in_arrival_gps_time_valid_class</t>
  </si>
  <si>
    <t>·	egi_con_praim_data_in_arrival_pof_valid_class</t>
  </si>
  <si>
    <t>4.4.4.13.5.3.1	Predictive RAIM Data Input message Transaction Management</t>
  </si>
  <si>
    <t>·	activate the BC-RT message transactions (from BR1 to EGI1 and BR2 to EGI2) every 40 minor cycles (1 Hz) and for 3 times (for a total duration of 3 seconds).</t>
  </si>
  <si>
    <t>4.4.4.13.5.4	Air Data Computer Data</t>
  </si>
  <si>
    <t>4.4.4.13.5.4.1	Air Data Computer Data Message Transaction Management</t>
  </si>
  <si>
    <t xml:space="preserve">·	egi_con_pressure_alt_class </t>
  </si>
  <si>
    <t xml:space="preserve">·	egi_con_baro_ref_alt_class </t>
  </si>
  <si>
    <t>·	egi_con_true_airspeed_class</t>
  </si>
  <si>
    <t>4.4.4.13.6	EGI Output</t>
  </si>
  <si>
    <t>4.4.4.13.6.1	EGI Data messages (from EGI to BR):</t>
  </si>
  <si>
    <t>Msg Num	Message ID	Description	Transition Type	Rate(Hz)</t>
  </si>
  <si>
    <t xml:space="preserve">1.		EGIz 01-FMSBx BC	GPS Status Summary	RT-BC, Periodic	1 </t>
  </si>
  <si>
    <t xml:space="preserve">2.		EGIz 04-FMSBx BC	Satellite Integrity Status	RT-BC, Periodic	1 </t>
  </si>
  <si>
    <t xml:space="preserve">3.		EGIz 06-FMSBx BC	GPS Foreground NAV Solution	RT-BC, Periodic	20 </t>
  </si>
  <si>
    <t>4.		EGIz 11-FMSBx BC	Satellite Selection and Deselection Echo	RT-BC, Aperiodic	1</t>
  </si>
  <si>
    <t>5.		EGIz 17-FMSBx BC	State Vector Blended	RT-BC, Periodic	10</t>
  </si>
  <si>
    <t>6.		EGIz 19-FMSBx BC	EGI High Speed Vector	RT-BC, Periodic	20</t>
  </si>
  <si>
    <t>7.		EGIz 20-FMSBx BC	EGI UTC Time and Day	RT-BC, Periodic	1</t>
  </si>
  <si>
    <t>8.		EGIz 22-FMSBx BC	GPS Status/EGI EXP Deltas &amp; Mode	RT-BC, Periodic	1</t>
  </si>
  <si>
    <t>9.		EGIz 25-FMSBx BC	EGI Display Update	RT-BC, Periodic	20</t>
  </si>
  <si>
    <t>10.		EGIz 26-FMSBx BC	GPS Status Message 2	RT-BC, Periodic	5</t>
  </si>
  <si>
    <t>11.		EGIz 27-FMSBx BC	EGI CDU Update	RT-BC, Periodic	5</t>
  </si>
  <si>
    <t>12.		EGIz 29-FMSBx BC	INS Navigation State Vector	RT-BC, Periodic	20</t>
  </si>
  <si>
    <t>13.		EGIz 30(A)-FMSBx BC	Predictive RAIM Data Output	RT-BC, Aperiodic	1</t>
  </si>
  <si>
    <t xml:space="preserve">1.		EGIz 01-FMSBx 01	GPS Status Summary	RT-RT, Periodic	1 </t>
  </si>
  <si>
    <t xml:space="preserve">2.		EGIz 04-FMSBx 04	Satellite Integrity Status	RT-RT, Periodic	1 </t>
  </si>
  <si>
    <t xml:space="preserve">3.		EGIz 06-FMSBx 06	GPS Foreground NAV Solution	RT-RT, Periodic	20 </t>
  </si>
  <si>
    <t>4.		EGIz 11-FMSBx 05	Satellite Selection and Deselection Echo	RT-RT, Aperiodic	1</t>
  </si>
  <si>
    <t>5.		EGIz 17-FMSBx 17	State Vector Blended	RT-RT, Periodic	10</t>
  </si>
  <si>
    <t>6.		EGIz 19-FMSBx 19	EGI High Speed Vector	RT-RT, Periodic	20</t>
  </si>
  <si>
    <t>7.		EGIz 20-FMSBx 20	EGI UTC Time and Day	RT-RT, Periodic	1</t>
  </si>
  <si>
    <t>8.		EGIz 22-FMSBx 11	GPS Status/EGI EXP Deltas &amp; Mode	RT-RT, Periodic	1</t>
  </si>
  <si>
    <t>9.		EGIz 25-FMSBx 25	EGI Display Update	RT-RT, Periodic	20</t>
  </si>
  <si>
    <t>10.		EGIz 26-FMSBx 16	GPS Status Message 2	RT-RT, Periodic	5</t>
  </si>
  <si>
    <t>11.		EGIz 27-FMSBx 27	EGI CDU Update	RT-RT, Periodic	5</t>
  </si>
  <si>
    <t>12.		EGIz 29-FMSBx 07	INS Navigation State Vector	RT-RT, Periodic	20</t>
  </si>
  <si>
    <t>13.		EGIz 30(A)-FMSBx 30 	Predictive RAIM Data Output	RT-RT, Aperiodic	1</t>
  </si>
  <si>
    <t>4.4.4.13.6.2	EGI Data Messages Transaction Management</t>
  </si>
  <si>
    <t xml:space="preserve">·	acquire EGI data scheduling RT-BC messages(*) </t>
  </si>
  <si>
    <t xml:space="preserve">·	send EGI data to the other FMS Bridge scheduling RT-RT messages(*) </t>
  </si>
  <si>
    <t xml:space="preserve">·	acquire EGI data scheduling the aperiodic message EGIz 30(A)-FMSBx BC (Predictive RAIM Data Output) for 3 times </t>
  </si>
  <si>
    <t xml:space="preserve">·	send EGI data to the other FMS Bridge scheduling the aperiodic message EGIz 30(A)-FMSBx 30 (Predictive RAIM Data Output) for 3 times </t>
  </si>
  <si>
    <t>4.4.4.13.6.3	Data Validity</t>
  </si>
  <si>
    <t>·	fmsb_term_msg_01_ssm_status_1_class</t>
  </si>
  <si>
    <t>·	fmsb_term_msg_01_ssm_status_2_class</t>
  </si>
  <si>
    <t>·	fmsb_term_msg_01_ssm_time_class</t>
  </si>
  <si>
    <t>·	fmsb_term_msg_17_ssm_status_class</t>
  </si>
  <si>
    <t>·	fmsb_term_msg_17_ssm_attitude_class</t>
  </si>
  <si>
    <t>·	fmsb_term_msg_17_ssm_heading_class</t>
  </si>
  <si>
    <t>·	fmsb_term_msg_17_ssm_navigation_class</t>
  </si>
  <si>
    <t xml:space="preserve">	   egi_mon_msg_19_no_nav_data_class = Nav_Data_Available) </t>
  </si>
  <si>
    <t xml:space="preserve">·	fmsb_term_msg_29_ssm_status_1_class </t>
  </si>
  <si>
    <t xml:space="preserve">·	fmsb_term_msg_29_ssm_status_2_class </t>
  </si>
  <si>
    <t xml:space="preserve">·	fmsb_term_msg_29_ssm_attitude_class </t>
  </si>
  <si>
    <t xml:space="preserve">·	fmsb_term_msg_29_ssm_heading_class </t>
  </si>
  <si>
    <t>·	fmsb_term_msg_29_ssm_navigation_class</t>
  </si>
  <si>
    <t xml:space="preserve">	 egi_mon_msg_25_nav_ready_class = Ready then</t>
  </si>
  <si>
    <t>4.4.4.13.6.4	Data Transmission to FMCDUs</t>
  </si>
  <si>
    <t>·	"All EGI" data</t>
  </si>
  <si>
    <t>·	"Pure INS" data</t>
  </si>
  <si>
    <t>·	"Pure GPS" data</t>
  </si>
  <si>
    <t>·	"Blended INS/GPS" data</t>
  </si>
  <si>
    <t>Label	EQ Code	Name</t>
  </si>
  <si>
    <t>247	[004m]	All EGI Solutions - Figure Of Merit</t>
  </si>
  <si>
    <t>163	[004m]	INS Navigation Time</t>
  </si>
  <si>
    <t>214	[004m]	INS Alignment Time</t>
  </si>
  <si>
    <t>221	[004m]	INS Solution Altitude (MSL)</t>
  </si>
  <si>
    <t>270	[004m]	INS Solution Status</t>
  </si>
  <si>
    <t>310	[004m]	INS Latitude</t>
  </si>
  <si>
    <t>311	[004m]	INS Longitude</t>
  </si>
  <si>
    <t>312	[004m]	INS Latitude Fine</t>
  </si>
  <si>
    <t>313	[004m]	INS Longitude Fine</t>
  </si>
  <si>
    <t>314	[004m]	INS True Heading</t>
  </si>
  <si>
    <t>320	[004m]	INS Magnetic Heading</t>
  </si>
  <si>
    <t>322	[004m]	Flight Path Angle</t>
  </si>
  <si>
    <t>323	[004m]	Flight Path Acceleration</t>
  </si>
  <si>
    <t>324	[004m]	INS Pitch Angle</t>
  </si>
  <si>
    <t>325	[004m]	INS Roll Angle</t>
  </si>
  <si>
    <t>326	[004m]	Body Pitch Rate</t>
  </si>
  <si>
    <t>327	[004m]	Body Roll Rate</t>
  </si>
  <si>
    <t>330	[004m]	Body Yaw Rate</t>
  </si>
  <si>
    <t>331	[004m]	Body Longitudinal Acceleration</t>
  </si>
  <si>
    <t>332	[004m]	Body Lateral Acceleration</t>
  </si>
  <si>
    <t>333	[004m]	Body Normal Acceleration</t>
  </si>
  <si>
    <t>336	[004m]	Pitch Attitude Rate</t>
  </si>
  <si>
    <t>364	[004m]	Vertical Acceleration</t>
  </si>
  <si>
    <t>365	[004m]	INS Vertical Speed</t>
  </si>
  <si>
    <t>10	[004m]	GPS Key Status</t>
  </si>
  <si>
    <t>20	[004m]	Satellite Status - 1</t>
  </si>
  <si>
    <t>21	[004m]	Satellite Status - 2</t>
  </si>
  <si>
    <t>22	[004m]	Satellite Status - 3</t>
  </si>
  <si>
    <t>23	[004m]	Satellite Status - 4</t>
  </si>
  <si>
    <t>24	[004m]	Satellite Status - 5</t>
  </si>
  <si>
    <t>25	[004m]	Satellite Status - 6</t>
  </si>
  <si>
    <t>26	[004m]	Satellite Status - 7</t>
  </si>
  <si>
    <t>27	[004m]	Satellite Status - 8</t>
  </si>
  <si>
    <t>30	[004m]	Satellite Status - 9</t>
  </si>
  <si>
    <t>31	[004m]	Satellite Status - 10</t>
  </si>
  <si>
    <t>32	[004m]	Satellite Status - 11</t>
  </si>
  <si>
    <t>33	[004m]	Satellite Status - 12</t>
  </si>
  <si>
    <t>76	[004m]	GPS Altitude (MSL)</t>
  </si>
  <si>
    <t>110	[004m]	GPS Latitude</t>
  </si>
  <si>
    <t>111	[004m]	GPS Longitude</t>
  </si>
  <si>
    <t>116	[004m]	GPS Satellite Deselect - A</t>
  </si>
  <si>
    <t>117	[004m]	GPS Satellite Deselect - B</t>
  </si>
  <si>
    <t>120	[004m]	GPS Latitude Fine</t>
  </si>
  <si>
    <t>121	[004m]	GPS Longitude Fine</t>
  </si>
  <si>
    <t>130	[004m]	GPS HUL</t>
  </si>
  <si>
    <t>132	[004m]	GPS HPL</t>
  </si>
  <si>
    <t>150	[004m]	GPS UTC Time</t>
  </si>
  <si>
    <t>162	[004m]	PRAIM Waypoint ETA Response [Aperiodic]</t>
  </si>
  <si>
    <t>164	[004m]	PRAIM Waypoint HPL Response [Aperiodic]</t>
  </si>
  <si>
    <t>166	[004m]	GPS North/South Velocity</t>
  </si>
  <si>
    <t>174	[004m]	GPS East/West Velocity</t>
  </si>
  <si>
    <t>241	[004m]	GPS Estimated Horizontal Error</t>
  </si>
  <si>
    <t>247	[004m]	GPS FOM</t>
  </si>
  <si>
    <t>260	[004m]	GPS Date</t>
  </si>
  <si>
    <t>265	[004m]	GPS Vertical Velocity</t>
  </si>
  <si>
    <t>272	[004m]	GPS Solution Status</t>
  </si>
  <si>
    <t>273	[004m]	Number of Satellites Visible, Tracked</t>
  </si>
  <si>
    <t>276	[004m]	GPS VDOP, HDOP</t>
  </si>
  <si>
    <t>103	[004m]	INS/GPS Ground Track</t>
  </si>
  <si>
    <t>112	[004m]	INS/GPS Ground Speed</t>
  </si>
  <si>
    <t>131	[004m]	INS/GPS HUL</t>
  </si>
  <si>
    <t>133	[004m]	INS/GPS HPL</t>
  </si>
  <si>
    <t>220	[004m]	INS/GPS Solution Altitude (MSL)</t>
  </si>
  <si>
    <t>240	[004m]	INS/GPS Latitude Fine</t>
  </si>
  <si>
    <t>243	[004m]	INS/GPS Longitude Fine</t>
  </si>
  <si>
    <t>247	[004m]	INS/GPS FOM</t>
  </si>
  <si>
    <t>271	[004m]	INS/GPS Solution Status</t>
  </si>
  <si>
    <t>274	[004m]	INS/GPS VDOP, HDOP</t>
  </si>
  <si>
    <t>301	[004m]	INS/GPS North Velocity</t>
  </si>
  <si>
    <t>302	[004m]	INS/GPS East Velocity</t>
  </si>
  <si>
    <t>306	[004m]	INS/GPS Latitude</t>
  </si>
  <si>
    <t>307	[004m]	INS/GPS Longitude</t>
  </si>
  <si>
    <t>315	[004m]	Wind Speed</t>
  </si>
  <si>
    <t>316	[004m]	Wind Angle</t>
  </si>
  <si>
    <t>321	[004m]	Drift Angle</t>
  </si>
  <si>
    <t>334	[004m]	INS/GPS Pitch Angle</t>
  </si>
  <si>
    <t>335	[004m]	INS/GPS Roll Angle</t>
  </si>
  <si>
    <t>341	[004m]	INS/GPS Magnetic Heading</t>
  </si>
  <si>
    <t>347	[004m]	INS/GPS True Heading</t>
  </si>
  <si>
    <t>363	[004m]	INS/GPS Vertical Velocity</t>
  </si>
  <si>
    <t xml:space="preserve">·	162 [004m] (PRAIM Waypoint ETA Response) </t>
  </si>
  <si>
    <t xml:space="preserve">·	164 [004m] [004m] PRAIM Waypoint HPL Response </t>
  </si>
  <si>
    <t>4.4.4.13.6.5	All EGI Data Setting</t>
  </si>
  <si>
    <t>FMSB-053985	BLOCK_2	BUILD_2	Safety Class: NOT_ASSIGNED</t>
  </si>
  <si>
    <t xml:space="preserve">·	fmcdu_con_all_egi_sol_fom_class.sdi  </t>
  </si>
  <si>
    <t>·	fmcdu_con_all_egi_sol_fom_class.ssm</t>
  </si>
  <si>
    <t>·	fmcdu_con_all_egi_sol_fom_class.ins_fom</t>
  </si>
  <si>
    <t>·	fmcdu_con_all_egi_sol_fom_class.ins_gps_fom</t>
  </si>
  <si>
    <t>·	fmcdu_con_all_egi_sol_fom_class.gps_fom</t>
  </si>
  <si>
    <t>4.4.4.13.6.6	Pure INS Data Setting</t>
  </si>
  <si>
    <t xml:space="preserve">·	fmcdu_con_ins_sol_status_class.sdi  </t>
  </si>
  <si>
    <t>·	fmcdu_con_ins_sol_status_class.ssm</t>
  </si>
  <si>
    <t>·	fmcdu_con_ins_sol_status_class.op_mode</t>
  </si>
  <si>
    <t>·	fmcdu_con_ins_sol_status_class.inert_failure</t>
  </si>
  <si>
    <t>·	fmcdu_con_ins_sol_status_class.degrad_nav_ready</t>
  </si>
  <si>
    <t>·	fmcdu_con_ins_sol_status_class.nav_ready</t>
  </si>
  <si>
    <t>·	fmcdu_con_ins_sol_status_class.incons_solution</t>
  </si>
  <si>
    <t>·	fmcdu_con_ins_sol_status_class.align_status</t>
  </si>
  <si>
    <t xml:space="preserve">·	fmcdu_con_ins_nav_time_class.sdi  </t>
  </si>
  <si>
    <t>·	fmcdu_con_ins_nav_time_class.ssm</t>
  </si>
  <si>
    <t>·	fmcdu_con_ins_nav_time_class.nav_time</t>
  </si>
  <si>
    <t xml:space="preserve">·	fmcdu_con_ins_align_time_class.sdi  </t>
  </si>
  <si>
    <t>·	fmcdu_con_ins_align_time_class.ssm</t>
  </si>
  <si>
    <t>·	fmcdu_con_ins_align_time_class.align_time</t>
  </si>
  <si>
    <t xml:space="preserve">·	fmcdu_con_ins_pitch_angle_class.sdi  </t>
  </si>
  <si>
    <t>·	fmcdu_con_ins_pitch_angle_class.ssm</t>
  </si>
  <si>
    <t>·	fmcdu_con_ins_pitch_angle_class.pitch_angle</t>
  </si>
  <si>
    <t>·	fmcdu_con_ins_roll_angle_class.sdi</t>
  </si>
  <si>
    <t>·	fmcdu_con_ins_roll_angle_class.ssm</t>
  </si>
  <si>
    <t>·	fmcdu_con_ins_roll_angle_class.roll_angle</t>
  </si>
  <si>
    <t xml:space="preserve">·	fmcdu_con_ins_true_heading_class.sdi		</t>
  </si>
  <si>
    <t>·	fmcdu_con_ins_true_heading_class.ssm</t>
  </si>
  <si>
    <t>·	fmcdu_con_ins_true_heading_class.true_head</t>
  </si>
  <si>
    <t>·	fmcdu_con_ins_magn_heading_class.sdi</t>
  </si>
  <si>
    <t xml:space="preserve">·	fmcdu_con_ins_magn_heading_class.ssm	</t>
  </si>
  <si>
    <t xml:space="preserve">·	fmcdu_con_ins_magn_heading_class.mag_head	</t>
  </si>
  <si>
    <t>·	fmcdu_con_body_roll_rate_class.sdi</t>
  </si>
  <si>
    <t>·	fmcdu_con_body_roll_rate_class.ssm</t>
  </si>
  <si>
    <t>·	fmcdu_con_body_roll_rate_class.roll_rate</t>
  </si>
  <si>
    <t>·	fmcdu_con_body_pitch_rate_class.sdi</t>
  </si>
  <si>
    <t>·	fmcdu_con_body_pitch_rate_class.ssm</t>
  </si>
  <si>
    <t>·	fmcdu_con_body_pitch_rate_class.pitch_rate</t>
  </si>
  <si>
    <t>·	fmcdu_con_body_yaw_rate_class.sdi</t>
  </si>
  <si>
    <t>·	fmcdu_con_body_yaw_rate_class.ssm</t>
  </si>
  <si>
    <t>·	fmcdu_con_body_yaw_rate_class.yaw_rate</t>
  </si>
  <si>
    <t xml:space="preserve">·	fmcdu_con_pitch_att_rate_class.sdi </t>
  </si>
  <si>
    <t>·	fmcdu_con_pitch_att_rate_class.ssm</t>
  </si>
  <si>
    <t>·	fmcdu_con_pitch_att_rate_class.pitch_att_rate</t>
  </si>
  <si>
    <t>·	fmcdu_con_body_long_accel_class.sdi</t>
  </si>
  <si>
    <t>·	fmcdu_con_body_long_accel_class.ssm</t>
  </si>
  <si>
    <t>·	fmcdu_con_body_long_accel_class.long_accel</t>
  </si>
  <si>
    <t>·	fmcdu_con_body_lat_accel_class.sdi</t>
  </si>
  <si>
    <t>·	fmcdu_con_body_lat_accel_class.ssm</t>
  </si>
  <si>
    <t>·	fmcdu_con_body_lat_accel_class.lat_accel</t>
  </si>
  <si>
    <t>·	fmcdu_con_body_normal_accel_class.sdi</t>
  </si>
  <si>
    <t>·	fmcdu_con_body_normal_accel_class.ssm</t>
  </si>
  <si>
    <t>·	fmcdu_con_body_normal_accel_class.normal_accel</t>
  </si>
  <si>
    <t>·	fmcdu_con_vert_accel_class.sdi</t>
  </si>
  <si>
    <t>·	fmcdu_con_vert_accel_class.ssm</t>
  </si>
  <si>
    <t>·	fmcdu_con_vert_accel_class.vert_accel</t>
  </si>
  <si>
    <t>·	fmcdu_con_flight_path_accel_class.sdi</t>
  </si>
  <si>
    <t>·	fmcdu_con_flight_path_accel_class.ssm</t>
  </si>
  <si>
    <t>·	fmcdu_con_flight_path_accel_class.flight_path_accel</t>
  </si>
  <si>
    <t>·	fmcdu_con_ins_sol_alt_class.sdi</t>
  </si>
  <si>
    <t>·	fmcdu_con_ins_sol_alt_class.ssm</t>
  </si>
  <si>
    <t>·	fmcdu_con_ins_sol_alt_class.altitude</t>
  </si>
  <si>
    <t>·	fmcdu_con_ins_lat_class.sdi</t>
  </si>
  <si>
    <t>·	fmcdu_con_ins_lat_class.ssm</t>
  </si>
  <si>
    <t>·	fmcdu_con_ins_lat_class.latitude</t>
  </si>
  <si>
    <t>·	fmcdu_con_ins_lat_fine_class.sdi</t>
  </si>
  <si>
    <t>·	fmcdu_con_ins_lat_fine_class.ssm</t>
  </si>
  <si>
    <t>·	fmcdu_con_ins_lat_fine_class.latitude_fine</t>
  </si>
  <si>
    <t>·	fmcdu_con_ins_long_class.sdi</t>
  </si>
  <si>
    <t>·	fmcdu_con_ins_long_class.ssm</t>
  </si>
  <si>
    <t>·	fmcdu_con_ins_long_class.longitude</t>
  </si>
  <si>
    <t>·	fmcdu_con_ins_long_fine_class.longitude_fine</t>
  </si>
  <si>
    <t>·	fmcdu_con_flight_path_angle_class.sdi</t>
  </si>
  <si>
    <t>·	fmcdu_con_flight_path_angle_class.ssm</t>
  </si>
  <si>
    <t>·	fmcdu_con_flight_path_angle_class.flight_path_angle</t>
  </si>
  <si>
    <t>·	fmcdu_con_ins_vert_speed_class.sdi</t>
  </si>
  <si>
    <t>·	fmcdu_con_ins_vert_speed_class.ssm</t>
  </si>
  <si>
    <t>·	fmcdu_con_ins_vert_speed_class.vert_speed</t>
  </si>
  <si>
    <t>·	fmcdu_con_ins_n_s_vel_class.ssm</t>
  </si>
  <si>
    <t>·	fmcdu_con_ins_n_s_vel_class.n_s_vel</t>
  </si>
  <si>
    <t xml:space="preserve">·	fmcdu_con_ins_e_w_vel_class.ssm </t>
  </si>
  <si>
    <t>·	fmcdu_con_ins_e_w_vel_class.e_w_vel</t>
  </si>
  <si>
    <t>4.4.4.13.6.7	Pure GPS Data Setting</t>
  </si>
  <si>
    <t>·	fmcdu_con_gps_sol_status_class.sdi</t>
  </si>
  <si>
    <t>·	fmcdu_con_gps_sol_status_class.ssm</t>
  </si>
  <si>
    <t>·	fmcdu_con_gps_sol_status_class.op_mode</t>
  </si>
  <si>
    <t>·	fmcdu_con_gps_sol_status_class.gps_sol_failure</t>
  </si>
  <si>
    <t>·	fmcdu_con_gps_sol_status_class.battery_failure</t>
  </si>
  <si>
    <t>·	fmcdu_con_gps_sol_status_class.antenna_failure</t>
  </si>
  <si>
    <t>·	fmcdu_con_gps_sol_status_class.protect_solution</t>
  </si>
  <si>
    <t>·	fmcdu_con_gps_sol_status_class.sis_mode</t>
  </si>
  <si>
    <t>·	fmcdu_con_gps_key_status_class.sdi</t>
  </si>
  <si>
    <t>·	fmcdu_con_gps_key_status_class.ssm</t>
  </si>
  <si>
    <t xml:space="preserve">·	fmcdu_con_sat_status_1_class.sdi       </t>
  </si>
  <si>
    <t xml:space="preserve">·	fmcdu_con_sat_status_1_class.ssm       </t>
  </si>
  <si>
    <t>·	fmcdu_con_sat_status_1_class.sat_num</t>
  </si>
  <si>
    <t>·	fmcdu_con_sat_status_1_class.freq</t>
  </si>
  <si>
    <t>·	fmcdu_con_sat_status_1_class.code</t>
  </si>
  <si>
    <t>·	fmcdu_con_sat_status_1_class.chn_state</t>
  </si>
  <si>
    <t>·	fmcdu_con_sat_status_1_class.carr_noise</t>
  </si>
  <si>
    <t xml:space="preserve">·	fmcdu_con_sat_status_2_class.sdi       </t>
  </si>
  <si>
    <t xml:space="preserve">·	fmcdu_con_sat_status_2_class.ssm       </t>
  </si>
  <si>
    <t>·	fmcdu_con_sat_status_2_class.sat_num</t>
  </si>
  <si>
    <t>·	fmcdu_con_sat_status_2_class.freq</t>
  </si>
  <si>
    <t>·	fmcdu_con_sat_status_2_class.code</t>
  </si>
  <si>
    <t>·	fmcdu_con_sat_status_2_class.chn_state</t>
  </si>
  <si>
    <t>·	fmcdu_con_sat_status_2_class.carr_noise</t>
  </si>
  <si>
    <t xml:space="preserve">·	fmcdu_con_sat_status_3_class.sdi       </t>
  </si>
  <si>
    <t xml:space="preserve">·	fmcdu_con_sat_status_3_class.ssm       </t>
  </si>
  <si>
    <t>·	fmcdu_con_sat_status_3_class.sat_num</t>
  </si>
  <si>
    <t>·	fmcdu_con_sat_status_3_class.freq</t>
  </si>
  <si>
    <t>·	fmcdu_con_sat_status_3_class.code</t>
  </si>
  <si>
    <t>·	fmcdu_con_sat_status_3_class.chn_state</t>
  </si>
  <si>
    <t>·	fmcdu_con_sat_status_3_class.carr_noise</t>
  </si>
  <si>
    <t xml:space="preserve">·	fmcdu_con_sat_status_4_class.sdi       </t>
  </si>
  <si>
    <t xml:space="preserve">·	fmcdu_con_sat_status_4_class.ssm       </t>
  </si>
  <si>
    <t>·	fmcdu_con_sat_status_4_class.sat_num</t>
  </si>
  <si>
    <t>·	fmcdu_con_sat_status_4_class.freq</t>
  </si>
  <si>
    <t>·	fmcdu_con_sat_status_4_class.code</t>
  </si>
  <si>
    <t>·	fmcdu_con_sat_status_4_class.chn_state</t>
  </si>
  <si>
    <t>·	fmcdu_con_sat_status_4_class.carr_noise</t>
  </si>
  <si>
    <t xml:space="preserve">·	fmcdu_con_sat_status_5_class.sdi       </t>
  </si>
  <si>
    <t xml:space="preserve">·	fmcdu_con_sat_status_5_class.ssm       </t>
  </si>
  <si>
    <t>·	fmcdu_con_sat_status_5_class.sat_num</t>
  </si>
  <si>
    <t>·	fmcdu_con_sat_status_5_class.freq</t>
  </si>
  <si>
    <t>·	fmcdu_con_sat_status_5_class.code</t>
  </si>
  <si>
    <t>·	fmcdu_con_sat_status_5_class.chn_state</t>
  </si>
  <si>
    <t>·	fmcdu_con_sat_status_5_class.carr_noise</t>
  </si>
  <si>
    <t xml:space="preserve">·	fmcdu_con_sat_status_6_class.sdi       </t>
  </si>
  <si>
    <t xml:space="preserve">·	fmcdu_con_sat_status_6_class.ssm       </t>
  </si>
  <si>
    <t>·	fmcdu_con_sat_status_6_class.sat_num</t>
  </si>
  <si>
    <t>·	fmcdu_con_sat_status_6_class.freq</t>
  </si>
  <si>
    <t>·	fmcdu_con_sat_status_6_class.code</t>
  </si>
  <si>
    <t>·	fmcdu_con_sat_status_6_class.chn_state</t>
  </si>
  <si>
    <t>·	fmcdu_con_sat_status_6_class.carr_noise</t>
  </si>
  <si>
    <t xml:space="preserve">·	fmcdu_con_sat_status_7_class.sdi       </t>
  </si>
  <si>
    <t xml:space="preserve">·	fmcdu_con_sat_status_7_class.ssm       </t>
  </si>
  <si>
    <t>·	fmcdu_con_sat_status_7_class.sat_num</t>
  </si>
  <si>
    <t>·	fmcdu_con_sat_status_7_class.freq</t>
  </si>
  <si>
    <t>·	fmcdu_con_sat_status_7_class.code</t>
  </si>
  <si>
    <t>·	fmcdu_con_sat_status_7_class.chn_state</t>
  </si>
  <si>
    <t>·	fmcdu_con_sat_status_7_class.carr_noise</t>
  </si>
  <si>
    <t xml:space="preserve">·	fmcdu_con_sat_status_8_class.sdi       </t>
  </si>
  <si>
    <t xml:space="preserve">·	fmcdu_con_sat_status_8_class.ssm       </t>
  </si>
  <si>
    <t>·	fmcdu_con_sat_status_8_class.sat_num</t>
  </si>
  <si>
    <t>·	fmcdu_con_sat_status_8_class.freq</t>
  </si>
  <si>
    <t>·	fmcdu_con_sat_status_8_class.code</t>
  </si>
  <si>
    <t>·	fmcdu_con_sat_status_8_class.chn_state</t>
  </si>
  <si>
    <t>·	fmcdu_con_sat_status_8_class.carr_noise</t>
  </si>
  <si>
    <t xml:space="preserve">·	fmcdu_con_sat_status_9_class.sdi       </t>
  </si>
  <si>
    <t xml:space="preserve">·	fmcdu_con_sat_status_9_class.ssm       </t>
  </si>
  <si>
    <t>·	fmcdu_con_sat_status_9_class.sat_num</t>
  </si>
  <si>
    <t>·	fmcdu_con_sat_status_9_class.freq</t>
  </si>
  <si>
    <t>·	fmcdu_con_sat_status_9_class.code</t>
  </si>
  <si>
    <t>·	fmcdu_con_sat_status_9_class.chn_state</t>
  </si>
  <si>
    <t>·	fmcdu_con_sat_status_9_class.carr_noise</t>
  </si>
  <si>
    <t xml:space="preserve">·	fmcdu_con_sat_status_10_class.sdi       </t>
  </si>
  <si>
    <t xml:space="preserve">·	fmcdu_con_sat_status_10_class.ssm       </t>
  </si>
  <si>
    <t>·	fmcdu_con_sat_status_10_class.sat_num</t>
  </si>
  <si>
    <t>·	fmcdu_con_sat_status_10_class.freq</t>
  </si>
  <si>
    <t>·	fmcdu_con_sat_status_10_class.code</t>
  </si>
  <si>
    <t>·	fmcdu_con_sat_status_10_class.chn_state</t>
  </si>
  <si>
    <t>·	fmcdu_con_sat_status_10_class.carr_noise</t>
  </si>
  <si>
    <t xml:space="preserve">·	fmcdu_con_sat_status_11_class.sdi       </t>
  </si>
  <si>
    <t xml:space="preserve">·	fmcdu_con_sat_status_11_class.ssm       </t>
  </si>
  <si>
    <t>·	fmcdu_con_sat_status_11_class.sat_num</t>
  </si>
  <si>
    <t>·	fmcdu_con_sat_status_11_class.freq</t>
  </si>
  <si>
    <t>·	fmcdu_con_sat_status_11_class.code</t>
  </si>
  <si>
    <t>·	fmcdu_con_sat_status_11_class.chn_state</t>
  </si>
  <si>
    <t>·	fmcdu_con_sat_status_11_class.carr_noise</t>
  </si>
  <si>
    <t xml:space="preserve">·	fmcdu_con_sat_status_12_class.sdi       </t>
  </si>
  <si>
    <t xml:space="preserve">·	fmcdu_con_sat_status_12_class.ssm       </t>
  </si>
  <si>
    <t>·	fmcdu_con_sat_status_12_class.sat_num</t>
  </si>
  <si>
    <t>·	fmcdu_con_sat_status_12_class.freq</t>
  </si>
  <si>
    <t>·	fmcdu_con_sat_status_12_class.code</t>
  </si>
  <si>
    <t>·	fmcdu_con_sat_status_12_class.chn_state</t>
  </si>
  <si>
    <t>·	fmcdu_con_sat_status_12_class.carr_noise</t>
  </si>
  <si>
    <t>·	fmcdu_con_num_sat_class.sdi</t>
  </si>
  <si>
    <t xml:space="preserve">·	fmcdu_con_num_sat_class.ssm	</t>
  </si>
  <si>
    <t>·	fmcdu_con_num_sat_class.n_sat_visible</t>
  </si>
  <si>
    <t>·	fmcdu_con_num_sat_class.n_sat_tracked</t>
  </si>
  <si>
    <t>·	fmcdu_con_num_sat_class.n_sat_visible:</t>
  </si>
  <si>
    <t>·	fmcdu_con_num_sat_class.n_sat_tracked:</t>
  </si>
  <si>
    <t>·	fmcdu_con_gps_utc_time_class.sdi</t>
  </si>
  <si>
    <t>·	fmcdu_con_gps_utc_time_class.ssm</t>
  </si>
  <si>
    <t>·	fmcdu_con_gps_utc_time_class.hours</t>
  </si>
  <si>
    <t>·	fmcdu_con_gps_utc_time_class.mins</t>
  </si>
  <si>
    <t>·	fmcdu_con_gps_utc_time_class.secs</t>
  </si>
  <si>
    <t>·	fmcdu_con_gps_date_class.year_unit</t>
  </si>
  <si>
    <t>·	fmcdu_con_gps_date_class.year_ten</t>
  </si>
  <si>
    <t>·	fmcdu_con_gps_date_class.month_unit</t>
  </si>
  <si>
    <t>·	fmcdu_con_gps_date_class.month_ten</t>
  </si>
  <si>
    <t>·	fmcdu_con_gps_date_class.day_unit</t>
  </si>
  <si>
    <t>·	fmcdu_con_gps_date_class.day_ten</t>
  </si>
  <si>
    <t xml:space="preserve">·	egi_mon_day_of_year_first_digit_class   </t>
  </si>
  <si>
    <t>·	egi_mon_day_of_year_tens_sec_digit_class</t>
  </si>
  <si>
    <t xml:space="preserve">·	egi_mon_day_of_year_ones_3rd_digit </t>
  </si>
  <si>
    <t xml:space="preserve">·	egi_mon_year_validity_class  </t>
  </si>
  <si>
    <t xml:space="preserve">·	egi_mon_year_3rd_digit_class </t>
  </si>
  <si>
    <t xml:space="preserve">·	egi_mon_year_4th_digit_class </t>
  </si>
  <si>
    <t>·	fmcdu_con_gps_lat_class.sdi</t>
  </si>
  <si>
    <t>·	fmcdu_con_gps_lat_class.ssm</t>
  </si>
  <si>
    <t>·	fmcdu_con_gps_lat_class.gps_lat</t>
  </si>
  <si>
    <t>·	fmcdu_con_ins_lat_fine_class.gps_lat_fine</t>
  </si>
  <si>
    <t xml:space="preserve">·	fmcdu_con_gps_lat_class.sdi      </t>
  </si>
  <si>
    <t xml:space="preserve">·	fmcdu_con_gps_lat_class.gps_long </t>
  </si>
  <si>
    <t>·	fmcdu_con_gps_long_class.sdi</t>
  </si>
  <si>
    <t>·	fmcdu_con_gps_long_class.ssm</t>
  </si>
  <si>
    <t>·	fmcdu_con_gps_long_fine_class.gps_long_fine</t>
  </si>
  <si>
    <t>·	fmcdu_con_gps_alt_class.sdi</t>
  </si>
  <si>
    <t>·	fmcdu_con_gps_alt_class.ssm</t>
  </si>
  <si>
    <t>·	fmcdu_con_gps_alt_class.gps_alt</t>
  </si>
  <si>
    <t>·	fmcdu_con_gps_n_s_vel_class.sdi</t>
  </si>
  <si>
    <t>·	fmcdu_con_gps_n_s_vel_class.gps_n_s_vel</t>
  </si>
  <si>
    <t>·	fmcdu_con_gps_e_w_vel_class.sdi</t>
  </si>
  <si>
    <t>·	fmcdu_con_gps_e_w_vel_class.ssm</t>
  </si>
  <si>
    <t>·	fmcdu_con_gps_e_w_vel_class.gps_e_w_vel</t>
  </si>
  <si>
    <t>·	fmcdu_con_gps_vert_vel_class.sdi</t>
  </si>
  <si>
    <t>·	fmcdu_con_gps_vert_vel_class.gps_vert_vell</t>
  </si>
  <si>
    <t>·	fmcdu_con_ehe_class.sdi</t>
  </si>
  <si>
    <t>·	fmcdu_con_ehe_class.ssm</t>
  </si>
  <si>
    <t>·	fmcdu_con_ehe_class.gps_ehe</t>
  </si>
  <si>
    <t>·	fmcdu_con_vdop_hdop_class.sdi</t>
  </si>
  <si>
    <t>·	fmcdu_con_vdop_hdop_class.ssm</t>
  </si>
  <si>
    <t>·	fmcdu_con_vdop_hdop_class.hor_dil</t>
  </si>
  <si>
    <t>·	fmcdu_con_vdop_hdop_class.vert_dil</t>
  </si>
  <si>
    <t>·	fmcdu_con_gps_hul_class.sdi</t>
  </si>
  <si>
    <t>·	fmcdu_con_gps_hul_class.ssm</t>
  </si>
  <si>
    <t>·	fmcdu_con_gps_hul_class.gps_hul</t>
  </si>
  <si>
    <t>·	fmcdu_con_gps_hpl_class.sdi</t>
  </si>
  <si>
    <t>·	fmcdu_con_gps_hpl_class.ssm</t>
  </si>
  <si>
    <t>·	fmcdu_con_gps_hpl_class.gpd_hul</t>
  </si>
  <si>
    <t>·	fmcdu_con_gps_desel_a_class.sdi</t>
  </si>
  <si>
    <t>·	fmcdu_con_gps_desel_a_class.ssm</t>
  </si>
  <si>
    <t>·	fmcdu_con_gps_desel_a_class.svi_1_16_disabled</t>
  </si>
  <si>
    <t>·	fmcdu_con_gps_desel_b_class.sdi</t>
  </si>
  <si>
    <t>·	fmcdu_con_gps_desel_b_class.ssm</t>
  </si>
  <si>
    <t>·	fmcdu_con_gps_desel_b_class.svi_17_32_disabled</t>
  </si>
  <si>
    <t xml:space="preserve">·	fmcdu_con_praim_wpt_eta_resp_class.sdi </t>
  </si>
  <si>
    <t>·	fmcdu_con_praim_wpt_eta_resp_class.ssm</t>
  </si>
  <si>
    <t>·	fmcdu_con_praim_wpt_eta_resp_class.pof</t>
  </si>
  <si>
    <t>·	fmcdu_con_praim_wpt_eta_resp_class.sec</t>
  </si>
  <si>
    <t>·	fmcdu_con_praim_wpt_eta_resp_class.min</t>
  </si>
  <si>
    <t>·	fmcdu_con_praim_wpt_eta_resp_class.hour</t>
  </si>
  <si>
    <t>·	fmcdu_con_praim_wpt_hpl_resp_class.sdi</t>
  </si>
  <si>
    <t>·	fmcdu_con_praim_wpt_hpl_resp_class.ssm</t>
  </si>
  <si>
    <t>·	fmcdu_con_praim_wpt_hpl_resp_class.seq_cnt</t>
  </si>
  <si>
    <t>·	fmcdu_con_praim_wpt_hpl_resp_class.praim_avail</t>
  </si>
  <si>
    <t>·	fmcdu_con_praim_wpt_hpl_resp_class.predict_hpl</t>
  </si>
  <si>
    <t>4.4.4.13.6.8	Blended INS/GPS Data Setting</t>
  </si>
  <si>
    <t>4.4.4.13.6.8.1	EGI Solution Status</t>
  </si>
  <si>
    <t xml:space="preserve">·	fmcdu_con_ins_gps_sol_status_class.sdi   </t>
  </si>
  <si>
    <t xml:space="preserve">·	fmcdu_con_ins_gps_sol_status_class.ssm </t>
  </si>
  <si>
    <t xml:space="preserve">·	fmcdu_con_ins_gps_sol_status_class.op_mode </t>
  </si>
  <si>
    <t xml:space="preserve">·	fmcdu_con_ins_gps_sol_status_class.blendel_sol_failure </t>
  </si>
  <si>
    <t xml:space="preserve">·	fmcdu_con_ins_gps_sol_status_class.degrad_nav_ready </t>
  </si>
  <si>
    <t xml:space="preserve">·	fmcdu_con_ins_gps_sol_status_class.nav_ready </t>
  </si>
  <si>
    <t xml:space="preserve">·	fmcdu_con_ins_gps_sol_status_class.incons_solution </t>
  </si>
  <si>
    <t>·	fmcdu_con_ins_gps_sol_status_class.protect_solution</t>
  </si>
  <si>
    <t>·	fmcdu_con_ins_gps_sol_status_class.overfly_pos_update_fail</t>
  </si>
  <si>
    <t>·	fmcdu_con_ins_gps_sol_status_class.overfly_pos_update_complete</t>
  </si>
  <si>
    <t>·	fmcdu_con_ins_gps_sol_status_class.sis_mode</t>
  </si>
  <si>
    <t>4.4.4.13.6.8.2	Pitch/Roll/Heading</t>
  </si>
  <si>
    <t xml:space="preserve">·	fmcdu_con_ins_gps_pitch_angle_class.sdi   </t>
  </si>
  <si>
    <t>·	fmcdu_con_ins_gps_pitch_angle_class.ssm</t>
  </si>
  <si>
    <t>·	fmcdu_con_ins_gps_pitch_angle_class.pitch_angle</t>
  </si>
  <si>
    <t xml:space="preserve">·	fmcdu_con_ins_gps_roll_angle_class.sdi   </t>
  </si>
  <si>
    <t>·	fmcdu_con_ins_gps_roll_angle_class.ssm</t>
  </si>
  <si>
    <t>·	fmcdu_con_ins_gps_roll_angle_class.roll_angle</t>
  </si>
  <si>
    <t xml:space="preserve">·	fmcdu_con_ins_gps_true_head_class.sdi   </t>
  </si>
  <si>
    <t>·	fmcdu_con_ins_gps_true_head_class.ssm</t>
  </si>
  <si>
    <t>·	fmcdu_con_ins_gps_true_head_class.true_heading</t>
  </si>
  <si>
    <t xml:space="preserve">·	fmcdu_con_ins_gps_mag_head_class.sdi   </t>
  </si>
  <si>
    <t>·	fmcdu_con_ins_gps_mag_head_class.ssm</t>
  </si>
  <si>
    <t>·	fmcdu_con_ins_gps_mag_head_class.ma_heading</t>
  </si>
  <si>
    <t>4.4.4.13.6.8.3	Altitude</t>
  </si>
  <si>
    <t xml:space="preserve">·	fmcdu_con_ins_gps_altitude_class.sdi	</t>
  </si>
  <si>
    <t xml:space="preserve">·	fmcdu_con_ins_gps_altitude_class.ssm	</t>
  </si>
  <si>
    <t>·	fmcdu_con_ins_gps_altitude_class.altitude</t>
  </si>
  <si>
    <t>4.4.4.13.6.8.4	Latitude/Longitude</t>
  </si>
  <si>
    <t xml:space="preserve">·	fmcdu_con_ins_gps_lat_class.sdi </t>
  </si>
  <si>
    <t xml:space="preserve">·	fmcdu_con_ins_gps_lat_class.ssm </t>
  </si>
  <si>
    <t xml:space="preserve">·	fmcdu_con_ins_gps_lat_class.lat </t>
  </si>
  <si>
    <t xml:space="preserve">·	fmcdu_con_ins_gps_lat_fine_class.sdi </t>
  </si>
  <si>
    <t xml:space="preserve">·	fmcdu_con_ins_gps_lat_fine_class.ssm </t>
  </si>
  <si>
    <t xml:space="preserve">·	fmcdu_con_ins_gps_lat_fine_class.lat_fine </t>
  </si>
  <si>
    <t xml:space="preserve">·	fmcdu_con_ins_gps_long_class.sdi </t>
  </si>
  <si>
    <t xml:space="preserve">·	fmcdu_con_ins_gps_long_class.ssm </t>
  </si>
  <si>
    <t>·	fmcdu_con_ins_gps_long_class.long</t>
  </si>
  <si>
    <t xml:space="preserve">·	fmcdu_con_ins_gps_long_fine_class.sdi </t>
  </si>
  <si>
    <t xml:space="preserve">·	fmcdu_con_ins_gps_long_fine_class.ssm </t>
  </si>
  <si>
    <t xml:space="preserve">·	fmcdu_con_ins_gps_long_fine_class.long_fine </t>
  </si>
  <si>
    <t>4.4.4.13.6.8.5	Track</t>
  </si>
  <si>
    <t xml:space="preserve">·	fmcdu_con_ins_gps_gnd_trk_ang_class.sdi   </t>
  </si>
  <si>
    <t xml:space="preserve">·	fmcdu_con_ins_gps_gnd_trk_ang_class.ssm  </t>
  </si>
  <si>
    <t xml:space="preserve">·	fmcdu_con_ins_gps_gnd_trk_ang_class.ins_gps_gnd_track   </t>
  </si>
  <si>
    <t>4.4.4.13.6.8.6	Velocity</t>
  </si>
  <si>
    <t xml:space="preserve">·	fmcdu_con_ins_gps_gnd_trk_speed_class.sdi   </t>
  </si>
  <si>
    <t xml:space="preserve">·	fmcdu_con_ins_gps_gnd_trk_speed_class.ssm   </t>
  </si>
  <si>
    <t xml:space="preserve">·	fmcdu_con_ins_gps_gnd_trk_speed_class.ins_gps_gnd_speed   </t>
  </si>
  <si>
    <t xml:space="preserve">·	  fmsb_term_blended_n_s_vel_class </t>
  </si>
  <si>
    <t xml:space="preserve">·	  fmsb_term_blended_e_w_vel_class </t>
  </si>
  <si>
    <t>·	fmcdu_con_ins_gps_north_vel_class.sdi</t>
  </si>
  <si>
    <t>·	fmcdu_con_ins_gps_north_vel_class.ssm</t>
  </si>
  <si>
    <t>·	fmcdu_con_ins_gps_north_vel_class.vel_north</t>
  </si>
  <si>
    <t>·	fmcdu_con_ins_gps_east_vel_class.sdi</t>
  </si>
  <si>
    <t>·	fmcdu_con_ins_gps_east_vel_class.ssm</t>
  </si>
  <si>
    <t>·	fmcdu_con_ins_gps_east_vel_class.vel_east</t>
  </si>
  <si>
    <t>·	fmcdu_con_ins_gps_vert_vel_class.sdi</t>
  </si>
  <si>
    <t>·	fmcdu_con_ins_gps_vert_vel_class.ssm</t>
  </si>
  <si>
    <t>·	fmcdu_con_ins_gps_vert_vel_class.vert_vel</t>
  </si>
  <si>
    <t>4.4.4.13.6.8.7	Wind</t>
  </si>
  <si>
    <t>·	fmcdu_con_wind_speed_class.sdi</t>
  </si>
  <si>
    <t>·	fmcdu_con_wind_speed_class.ssm</t>
  </si>
  <si>
    <t>·	fmcdu_con_wind_speed_class.wind_speed</t>
  </si>
  <si>
    <t>·	fmcdu_con_wind_angle_class.sdi</t>
  </si>
  <si>
    <t>·	fmcdu_con_wind_angle_class.ssm</t>
  </si>
  <si>
    <t>·	fmcdu_con_wind_angle_class.wind_angle</t>
  </si>
  <si>
    <t>·	fmcdu_con_drift_angle_class.sdi</t>
  </si>
  <si>
    <t>·	fmcdu_con_drift_angle_class.ssm</t>
  </si>
  <si>
    <t>·	fmcdu_con_drift_angle_class.drift_angle</t>
  </si>
  <si>
    <t>4.4.4.13.6.8.8	Dilution Of Precision</t>
  </si>
  <si>
    <t>·	fmcdu_con_ins_gps_v_h_dop_class.sdi</t>
  </si>
  <si>
    <t>·	fmcdu_con_ins_gps_v_h_dop_class.ssm</t>
  </si>
  <si>
    <t>·	fmcdu_con_ins_gps_v_h_dop_class.hor_dilution</t>
  </si>
  <si>
    <t>·	fmcdu_con_ins_gps_v_h_dop_class.vert_dilution</t>
  </si>
  <si>
    <t>4.4.4.13.6.8.9	Horizontal Uncertainty Level (HUL)</t>
  </si>
  <si>
    <t>·	fmcdu_con_ins_gps_hul_class.sdi</t>
  </si>
  <si>
    <t>·	fmcdu_con_ins_gps_hul_class.ssm</t>
  </si>
  <si>
    <t>·	fmcdu_con_ins_gps_hul_class.gps_hul</t>
  </si>
  <si>
    <t>4.4.4.13.6.8.10	Horizontal Protection Level (HPL)</t>
  </si>
  <si>
    <t>·	fmcdu_con_ins_gps_hpl_class.sdi</t>
  </si>
  <si>
    <t>·	fmcdu_con_ins_gps_hpl_class.ssm</t>
  </si>
  <si>
    <t>·	fmcdu_con_ins_gps_hpl_class.gps_hpl</t>
  </si>
  <si>
    <t>4.4.4.14	FMCDU Management</t>
  </si>
  <si>
    <t>4.4.4.14.1	FMCDU Display</t>
  </si>
  <si>
    <t xml:space="preserve">·	Line 1 displays the page title and page number. </t>
  </si>
  <si>
    <t xml:space="preserve">·	Lines 2 to 13 are used for data display. </t>
  </si>
  <si>
    <t xml:space="preserve">·	Line 14 ("Scratchpad") is dedicated to user data entry and system display of alert/advisory messages. </t>
  </si>
  <si>
    <t xml:space="preserve">·	display a new page, </t>
  </si>
  <si>
    <t xml:space="preserve">·	enter data from the scratchpad into the selected field, </t>
  </si>
  <si>
    <t>·	copy data from the selected field to the scratchpad</t>
  </si>
  <si>
    <t xml:space="preserve"> 	 	01	02	03	04	05	06	07	08	09	10	11	12	13	14	15	16	17	18	19	20	21	22	23	24	 	 </t>
  </si>
  <si>
    <t xml:space="preserve"> 	01	 	 	 	 	 	 	 	 	 	 	 	 	 	 	 	 	 	 	 	 	 	 	 	 	01	 </t>
  </si>
  <si>
    <t xml:space="preserve"> 	02	 	 	 	 	 	 	 	 	 	 	 	 	 	 	 	 	 	 	 	 	 	 	 	 	02	 </t>
  </si>
  <si>
    <t>1L	03	 	 	 	 	 	 	 	 	 	 	 	 	 	 	 	 	 	 	 	 	 	 	 	 	03	1R</t>
  </si>
  <si>
    <t xml:space="preserve"> 	04	 	 	 	 	 	 	 	 	 	 	 	 	 	 	 	 	 	 	 	 	 	 	 	 	04	 </t>
  </si>
  <si>
    <t>2L	05	 	 	 	 	 	 	 	 	 	 	 	 	 	 	 	 	 	 	 	 	 	 	 	 	05	2R</t>
  </si>
  <si>
    <t xml:space="preserve"> 	06	 	 	 	 	 	 	 	 	 	 	 	 	 	 	 	 	 	 	 	 	 	 	 	 	06	 </t>
  </si>
  <si>
    <t>3L	07	 	 	 	 	 	 	 	 	 	 	 	 	 	 	 	 	 	 	 	 	 	 	 	 	07	3R</t>
  </si>
  <si>
    <t xml:space="preserve"> 	08	 	 	 	 	 	 	 	 	 	 	 	 	 	 	 	 	 	 	 	 	 	 	 	 	08	 </t>
  </si>
  <si>
    <t>4L	09	 	 	 	 	 	 	 	 	 	 	 	 	 	 	 	 	 	 	 	 	 	 	 	 	09	4R</t>
  </si>
  <si>
    <t xml:space="preserve"> 	10	 	 	 	 	 	 	 	 	 	 	 	 	 	 	 	 	 	 	 	 	 	 	 	 	10	 </t>
  </si>
  <si>
    <t>5L	11	 	 	 	 	 	 	 	 	 	 	 	 	 	 	 	 	 	 	 	 	 	 	 	 	11	5R</t>
  </si>
  <si>
    <t xml:space="preserve"> 	12	 	 	 	 	 	 	 	 	 	 	 	 	 	 	 	 	 	 	 	 	 	 	 	 	12	 </t>
  </si>
  <si>
    <t>6L	13	 	 	 	 	 	 	 	 	 	 	 	 	 	 	 	 	 	 	 	 	 	 	 	 	13	6R</t>
  </si>
  <si>
    <t xml:space="preserve"> 	14	 	 	 	 	 	 	 	 	 	 	 	 	 	 	 	 	 	 	 	 	 	 	 	 	14	 </t>
  </si>
  <si>
    <t>·	Page(Name)(Range)</t>
  </si>
  <si>
    <t>·	Page(Name)(X1,  Y1): one single char in row X1 and column Y1</t>
  </si>
  <si>
    <t>·	Page(Name)(X1,  Y1:Y2): row vector containing all chars in row X1 from column Y1 to Y2</t>
  </si>
  <si>
    <t xml:space="preserve">·	Page(Name)(X1:X2, Y1): column vector containing all chars in column Y1 from row X1 to X2 </t>
  </si>
  <si>
    <t>Page Name	“COMM TUNE INDEX 1/2”</t>
  </si>
  <si>
    <t>Range	(1, 5:19)</t>
  </si>
  <si>
    <t>String	“COMM TUNE INDEX”</t>
  </si>
  <si>
    <t>Font	LARGE</t>
  </si>
  <si>
    <t>Color	CYAN</t>
  </si>
  <si>
    <t>Flashing	NOT FLASHING</t>
  </si>
  <si>
    <t>Underscore	NOT UNDERSCORE</t>
  </si>
  <si>
    <t>ReverseVideo	VIDEO</t>
  </si>
  <si>
    <t>·	Each display page consists of 14 lines</t>
  </si>
  <si>
    <t>·	Each line can be empty or made up of one or more strings (for a total of 24 chars).</t>
  </si>
  <si>
    <t>·	Each string is composed of one or more characters(max 24 chars).</t>
  </si>
  <si>
    <t xml:space="preserve"> DATA	String	[0..n] chars</t>
  </si>
  <si>
    <t xml:space="preserve"> RANGE	X1 </t>
  </si>
  <si>
    <t>(line number)	[1..14]</t>
  </si>
  <si>
    <t xml:space="preserve">	Y1 </t>
  </si>
  <si>
    <t>(starting position)	[1..24]</t>
  </si>
  <si>
    <t xml:space="preserve">	Font	LARGE,SMALL</t>
  </si>
  <si>
    <t xml:space="preserve">	Color	BLACK,CYAN,RED,</t>
  </si>
  <si>
    <t xml:space="preserve">	Flashing	NOT FLASHING,FLASHING</t>
  </si>
  <si>
    <t xml:space="preserve">	Underscore	NOT UNDERSCORE, UNDERSCORE</t>
  </si>
  <si>
    <t xml:space="preserve">	ReverseVideo	VIDEO,REVERSE VIDEO</t>
  </si>
  <si>
    <t>4.4.4.14.2	MCDU Lighting Control</t>
  </si>
  <si>
    <t>FMSB-045761	BLOCK_2	BUILD_4	Safety Class: NOT_ASSIGNED</t>
  </si>
  <si>
    <t>FMSB-045763	BLOCK_2	BUILD_4	Safety Class: NOT_ASSIGNED</t>
  </si>
  <si>
    <t>FMSB-045762	BLOCK_2	BUILD_4	Safety Class: NOT_ASSIGNED</t>
  </si>
  <si>
    <t xml:space="preserve">·	discr_con_mcdu1_norm_nvg                   </t>
  </si>
  <si>
    <t>·	discr_con_mcdu1_day_night</t>
  </si>
  <si>
    <t xml:space="preserve">·	discr_con_mcdu1_lamp_test </t>
  </si>
  <si>
    <t xml:space="preserve">·	discr_con_mcdu2_norm_nvg </t>
  </si>
  <si>
    <t>·	discr_con_mcdu2_day_night</t>
  </si>
  <si>
    <t>·	discr_con_mcdu2_lamp_test</t>
  </si>
  <si>
    <t xml:space="preserve">·	discr_con_mcdu3_norm_nvg </t>
  </si>
  <si>
    <t>·	discr_con_mcdu3_day_night</t>
  </si>
  <si>
    <t xml:space="preserve">·	discr_con_mcdu3_lamp_test </t>
  </si>
  <si>
    <t>4.4.4.14.3	Characters and push button codes</t>
  </si>
  <si>
    <t xml:space="preserve">	B5 to B7	0	1	2	3	4	5	6	7</t>
  </si>
  <si>
    <t xml:space="preserve">B1 to B4									</t>
  </si>
  <si>
    <t xml:space="preserve">0				SP	0		P		 </t>
  </si>
  <si>
    <t xml:space="preserve">1				!	1	A	Q		 </t>
  </si>
  <si>
    <t xml:space="preserve">2				"	2	B	R		 </t>
  </si>
  <si>
    <t xml:space="preserve">3				#	3	C	S		 </t>
  </si>
  <si>
    <t xml:space="preserve">4					4	D	T		 </t>
  </si>
  <si>
    <t xml:space="preserve">5				%	5	E	U		</t>
  </si>
  <si>
    <t xml:space="preserve">6				&amp;	6	F	V		</t>
  </si>
  <si>
    <t xml:space="preserve">7				‘	7	G	W		</t>
  </si>
  <si>
    <t xml:space="preserve">8				(	8	H	X		</t>
  </si>
  <si>
    <t xml:space="preserve">9				)	9	I	Y		</t>
  </si>
  <si>
    <t xml:space="preserve">A				*	:	J	Z		</t>
  </si>
  <si>
    <t xml:space="preserve">B				+	;	K	[		</t>
  </si>
  <si>
    <t xml:space="preserve">C			°	,	&lt;	L	\		</t>
  </si>
  <si>
    <t xml:space="preserve">D			[]	-	=	M	]		</t>
  </si>
  <si>
    <t xml:space="preserve">E			 	.	&gt;	N	 		</t>
  </si>
  <si>
    <t xml:space="preserve">F			 	/	?	O	 	octagon	</t>
  </si>
  <si>
    <t xml:space="preserve"> Table 51: Data Word Character Code Definition</t>
  </si>
  <si>
    <t>·	A739_char(0...7F), where the value is intended in exadecimal format</t>
  </si>
  <si>
    <t>FMSB-007264	BLOCK_2	BUILD_2	Safety Class: NOT_ASSIGNED</t>
  </si>
  <si>
    <t>0				SP	0		P		SK1L</t>
  </si>
  <si>
    <t>1					1	A	Q	FKEY1 (INIT/REF)	SK2L</t>
  </si>
  <si>
    <t>2					2	B	R	FKEY2</t>
  </si>
  <si>
    <t>(RTE)	SK3L</t>
  </si>
  <si>
    <t xml:space="preserve">3					3	C	S	FKEY3 </t>
  </si>
  <si>
    <t>(DEP/ARR)	SK4L</t>
  </si>
  <si>
    <t>4					4	D	T	FKEY7 (RADIO)	SK5L</t>
  </si>
  <si>
    <t>5					5	E	U	FKEY9</t>
  </si>
  <si>
    <t>(VNAV)	SK6L</t>
  </si>
  <si>
    <t>6					6	F	V	FKEY8 (TOLD)	PREV</t>
  </si>
  <si>
    <t>7					7	G	W	FKEY4</t>
  </si>
  <si>
    <t>(LEGS)	NEXT</t>
  </si>
  <si>
    <t>8		CLR			8	H	X	FKEY10</t>
  </si>
  <si>
    <t>(MC IDX)	SK1R</t>
  </si>
  <si>
    <t>9					9	I	Y	FKEY11</t>
  </si>
  <si>
    <t>(COMM IFF)	SK2R</t>
  </si>
  <si>
    <t>A						J	Z	FKEY5</t>
  </si>
  <si>
    <t>(PROG)	SK3R</t>
  </si>
  <si>
    <t>B						K		FKEY6</t>
  </si>
  <si>
    <t>(EXEC)	SK4R</t>
  </si>
  <si>
    <t>C						L			SK5R</t>
  </si>
  <si>
    <t>D				+/-		M		DADS	SK6R</t>
  </si>
  <si>
    <t xml:space="preserve">E				.		N			</t>
  </si>
  <si>
    <t xml:space="preserve">F				/		O			</t>
  </si>
  <si>
    <t>4.4.4.14.4	Identification and Validation</t>
  </si>
  <si>
    <t>FMSB-002298	BLOCK_2	BUILD_3	Safety Class: NOT_ASSIGNED</t>
  </si>
  <si>
    <t>FMSB-002299	BLOCK_2	BUILD_2	Safety Class: NOT_ASSIGNED</t>
  </si>
  <si>
    <t>FMSB-045676	BLOCK_2	BUILD_3	Safety Class: NOT_ASSIGNED</t>
  </si>
  <si>
    <t>FMSB-045677	BLOCK_2	BUILD_3	Safety Class: NOT_ASSIGNED</t>
  </si>
  <si>
    <t>FMSB-049237	BLOCK_2	BUILD_4.2	Safety Class: NOT_ASSIGNED</t>
  </si>
  <si>
    <t>FMSB-045678	BLOCK_2	BUILD_3	Safety Class: NOT_ASSIGNED</t>
  </si>
  <si>
    <t>FMSB-045679	BLOCK_2	BUILD_3	Safety Class: NOT_ASSIGNED</t>
  </si>
  <si>
    <t>FMSB-045680	BLOCK_2	BUILD_3	Safety Class: NOT_ASSIGNED</t>
  </si>
  <si>
    <t>4.4.4.14.5	MC ICDUx Soft Panel Display Text Transaction Management</t>
  </si>
  <si>
    <t>FMSB-002262	BLOCK_2	BUILD_2	Safety Class: NOT_ASSIGNED</t>
  </si>
  <si>
    <t xml:space="preserve">TAG	MC ICDUx Soft Panel Display Text  TRANSACTION DETAILS	</t>
  </si>
  <si>
    <t xml:space="preserve">	BUS	MC</t>
  </si>
  <si>
    <t>(src)	 FMSBR</t>
  </si>
  <si>
    <t>(sink)	MESSAGE	SA	RATE</t>
  </si>
  <si>
    <t>1	L	MC1	FMSBRx	MC ICDU1 Soft Panel Display Text (RT-BC)	11..18	10</t>
  </si>
  <si>
    <t>2	L	MC1	FMSBR2	MC ICDU1 Soft Panel Display Text (RT-RT) 	11..18 / 11..18	10</t>
  </si>
  <si>
    <t>3	L	MC2	FMSBRx	MC ICDU1 Soft Panel Display Text (RT-BC)	11..18	10</t>
  </si>
  <si>
    <t>4	R	MC2	FMSBRx	MC ICDU2 Soft Panel Display Text (RT-BC)	1, 9, 10, 20, 27..30	10</t>
  </si>
  <si>
    <t>5	R	MC2	FMSBR1	MC ICDU2 Soft Panel Display Text (RT-RT) 	1 , 9, 10, 20, 27..30 / 1..8	10</t>
  </si>
  <si>
    <t>6	R	MC1	FMSBRx	MC ICDU2 Soft Panel Display Text (RT-BC)	1, 9, 10, 20, 27..30	10</t>
  </si>
  <si>
    <t>7	R	MC2	FMSBRx	MC ICDU3 Soft Panel Display Text (RT-BC)	11..18	10</t>
  </si>
  <si>
    <t>8	R	MC2	FMSBR1	MC ICDU3 Soft Panel Display Text (RT-RT)	11..18 / 11..18	10</t>
  </si>
  <si>
    <t>9	R	MC1	FMSBRx	MC ICDU3 Soft Panel Display Text (RT-BC)	11..18	10</t>
  </si>
  <si>
    <t>TAG	TRANSACTION ENABLE CONDITION</t>
  </si>
  <si>
    <t>1	fmcdu_term_active_mode_class(mcdu1) AND</t>
  </si>
  <si>
    <t xml:space="preserve">2	fmsb_term_other_bridge_healthy AND </t>
  </si>
  <si>
    <t>3	fmcdu_term_active_mode_class(mcdu1) AND</t>
  </si>
  <si>
    <t>4	fmcdu_term_active_mode_class(mcdu2) AND</t>
  </si>
  <si>
    <t>5	fmsb_term_other_bridge_haealthy AND</t>
  </si>
  <si>
    <t>6	fmcdu_term_active_mode_class(mcdu2) AND</t>
  </si>
  <si>
    <t>7	fmcdu_term_active_mode_class(mcdu3) AND</t>
  </si>
  <si>
    <t>8	fmsb_term_other_bridge_healthy AND</t>
  </si>
  <si>
    <t xml:space="preserve">9	fmcdu_term_active_mode_class(mcdu3) AND </t>
  </si>
  <si>
    <t>4.4.4.14.6	Buffered ICDU Entries Transaction Management</t>
  </si>
  <si>
    <t>TAG	"Buffered ICDU Entries" TRANSACTION DESCRIPTION</t>
  </si>
  <si>
    <t xml:space="preserve">	BUS	SRC	SINK	MESSAGE	SA	RATE</t>
  </si>
  <si>
    <t>1	R	FMSBR2	FMSBR1	Buffered ICDU Entries (BC-RT)	10-&gt;10	20</t>
  </si>
  <si>
    <t>2	L	FMSBRx	MC1	Buffered ICDU Entries (BC-RT)	10-&gt;10	20</t>
  </si>
  <si>
    <t>3	R	FMSBRx	MC2	Buffered ICDU Entries (BC-RT)	10-&gt;10	20</t>
  </si>
  <si>
    <t>4	L	FMSBRx	MC2	Buffered ICDU Entries (BC-RT)	10-&gt;10	20</t>
  </si>
  <si>
    <t>5	R	FMSBRx	MC1	Buffered ICDU Entries (BC-RT)	10-&gt;10	20</t>
  </si>
  <si>
    <t>6	L	FMSBR2	MC1	Buffered ICDU Entries (RT-RT)	10-&gt;10	20</t>
  </si>
  <si>
    <t>7	L	FMSBR2	MC2	Buffered ICDU Entries (RT-RT)	10-&gt;10	20</t>
  </si>
  <si>
    <t>1	DEV_ID = 2 AND</t>
  </si>
  <si>
    <t>2	(DEV_ID = 2 OR</t>
  </si>
  <si>
    <t>3	(DEV_ID = 2 OR</t>
  </si>
  <si>
    <t>4	(DEV_ID = 2 OR</t>
  </si>
  <si>
    <t>5	(DEV_ID = 2 OR</t>
  </si>
  <si>
    <t>6	DEV_ID = 1 AND</t>
  </si>
  <si>
    <t>7	DEV_ID = 1 AND</t>
  </si>
  <si>
    <t>4.4.4.14.7	"Buffered ICDU Entries" message updated</t>
  </si>
  <si>
    <t>·	fmcdu_term_max_key_transmission</t>
  </si>
  <si>
    <t xml:space="preserve">·	fmcdu_term_psw_class(i).r </t>
  </si>
  <si>
    <t>·	fmcdu_term_continuous_key_press_enable_class</t>
  </si>
  <si>
    <t>psw_class(i).r 	fmcdu_term_continuous_key_</t>
  </si>
  <si>
    <t>press_enable_class	fmcdu_term_</t>
  </si>
  <si>
    <t>0	*X*	2</t>
  </si>
  <si>
    <t>1	false	2</t>
  </si>
  <si>
    <t>1(first time)	true	13</t>
  </si>
  <si>
    <t>1(next times)	true	10</t>
  </si>
  <si>
    <t>FMSB-045979	BLOCK_2	BUILD_3	Safety Class: NOT_ASSIGNED</t>
  </si>
  <si>
    <t>4.4.4.14.8	"Exchange Data" message acquisition: key press data</t>
  </si>
  <si>
    <t>4.4.4.14.9	"Exchange Data" message update: key press data</t>
  </si>
  <si>
    <t xml:space="preserve">           fmsb_con_mcdu_key_press_class(i).psbc = fmcdu_term_psw_class(i).psbc; 	</t>
  </si>
  <si>
    <t>4.4.4.14.10	Menu Pages Parser (via "Message Transfer Protocol")</t>
  </si>
  <si>
    <t>FMS Bridge	 	MCDU</t>
  </si>
  <si>
    <t xml:space="preserve">DC2 (RTS)	=&gt;	 </t>
  </si>
  <si>
    <t xml:space="preserve"> 	&lt;=	DC3 (CTS)</t>
  </si>
  <si>
    <t xml:space="preserve">LINE n (n = 1..m)	STX(RSN=n,RWC)	=&gt;	 </t>
  </si>
  <si>
    <t xml:space="preserve">	CNTRL	=&gt;	 </t>
  </si>
  <si>
    <t xml:space="preserve">	DATA	=&gt;	 </t>
  </si>
  <si>
    <t xml:space="preserve">	---	=&gt;	 </t>
  </si>
  <si>
    <t xml:space="preserve">	ETX(RSN=n)	=&gt;	 </t>
  </si>
  <si>
    <t xml:space="preserve">LINE m	STX(RSN=m,RWC)	=&gt;	 </t>
  </si>
  <si>
    <t xml:space="preserve">	EOT(LRN=m)	=&gt;	 </t>
  </si>
  <si>
    <t xml:space="preserve"> 	&lt;=	ACK</t>
  </si>
  <si>
    <t>DATA	String[1..N]	DATA [1..3]	Data</t>
  </si>
  <si>
    <t>FORMAT	Font	F	Control</t>
  </si>
  <si>
    <t xml:space="preserve">	Color	COLOR	</t>
  </si>
  <si>
    <t xml:space="preserve">	Flashing	F	</t>
  </si>
  <si>
    <t xml:space="preserve">	Underscore	U	</t>
  </si>
  <si>
    <t xml:space="preserve">	ReverseVideo	R	</t>
  </si>
  <si>
    <t xml:space="preserve">RANGE	X1 [1..14]	LINE NUM	</t>
  </si>
  <si>
    <t xml:space="preserve">	Y1 [1..24]	ICP	</t>
  </si>
  <si>
    <t>4.4.4.14.11	“MC ICDUx Soft Panel Display Text” 1553 Message parser</t>
  </si>
  <si>
    <t>Text Char (1553)	CNTRL Word</t>
  </si>
  <si>
    <t xml:space="preserve">	FIELD	VALUE</t>
  </si>
  <si>
    <t>RJST flag is not present	ICP</t>
  </si>
  <si>
    <t xml:space="preserve">(aligned at 23 position)	Number of printable </t>
  </si>
  <si>
    <t>(Right justified)		24 – printable char still to be sent</t>
  </si>
  <si>
    <t xml:space="preserve">NV(Normal Video)	R (Reverse Video) </t>
  </si>
  <si>
    <t>video/reverse video	Video (0)</t>
  </si>
  <si>
    <t>RV(Reverse Video)		Reverse Video (1)</t>
  </si>
  <si>
    <t>N/A	LINE NUM	Current menu line</t>
  </si>
  <si>
    <t>SF (Small Font)	F (Font) large/small	Small (0)</t>
  </si>
  <si>
    <t>LF(Large Fon)		Large(1)</t>
  </si>
  <si>
    <t>MENU LINE	COLOR (CNTRL Word)</t>
  </si>
  <si>
    <t>1	CYAN (001)</t>
  </si>
  <si>
    <t>3,5,7,9,11,13  if ‘&lt;’ or ‘&gt;’ are present	CYAN (001)</t>
  </si>
  <si>
    <t>2,4,6,8,10,12	GREEN (100)</t>
  </si>
  <si>
    <t>others	WHITE (111)</t>
  </si>
  <si>
    <t>4.4.4.14.12	Communication between FMS Bridge and FMCDU via ARINC 739</t>
  </si>
  <si>
    <t>·	setFmcduTimer(cmd id, fmcdu, timeout[ms]), which starts the timer associated to the MAL Data Label identified by 'cmd id" (sent by "fmcdu") and sets the related timeout value (expressed in ms).</t>
  </si>
  <si>
    <t>·	isFmcduTimerExpired(cmd id,fmcdu), which returns True if the timer has expired, otherwise False.</t>
  </si>
  <si>
    <t>FMSB-049236	BLOCK_2	BUILD_4.2	Safety Class: NOT_ASSIGNED</t>
  </si>
  <si>
    <t xml:space="preserve">·	fmcdu_term_psw_class.sn	            -- Key Sequence Number </t>
  </si>
  <si>
    <t>·	fmcdu_term_psw_class.psbc	            -- Push Button Code</t>
  </si>
  <si>
    <t>·	&lt;prev&gt; fmcdu_term_active_mode_class  -- Previous Mode Status (Active or Non Active)</t>
  </si>
  <si>
    <t>·	fmcdu_term_active_mode_class	 -- Current Mode Status (Active or Non Active)</t>
  </si>
  <si>
    <t>·	fmcdu_term_ctrl_class	             -- Subsytem controlling the MCDU</t>
  </si>
  <si>
    <t>·	fmcdu_term_last_page	             -- LAST_PAGE code (0x00 - 0xFF)</t>
  </si>
  <si>
    <t xml:space="preserve">·	fmcdu_term_next_action_class     -- Next action to perform (Labels to send to MCDU) </t>
  </si>
  <si>
    <t>psw_class.sn	fmcdu_term_</t>
  </si>
  <si>
    <t>psw_class.psbc	&lt;prev&gt;</t>
  </si>
  <si>
    <t xml:space="preserve">active_mode_class	</t>
  </si>
  <si>
    <t>class	fmcdu_term_</t>
  </si>
  <si>
    <t>ctrl_class	fmcdu_term_last_page	fmcdu_term_</t>
  </si>
  <si>
    <t>INVALID (*)	*X*	*X*	*NC*	*NC*	0x00	NACK</t>
  </si>
  <si>
    <t>VALID	MC_IDX</t>
  </si>
  <si>
    <t>TOLD	FALSE	TRUE	See the table below	0xFF	DUMMY PAGES</t>
  </si>
  <si>
    <t>TOLD	TRUE	*NC*	See the table below	0xFF	RTS</t>
  </si>
  <si>
    <t>VALID	COMM/IFF</t>
  </si>
  <si>
    <t>DADS	*X*	TRUE	FMSB	Current page code	RTS</t>
  </si>
  <si>
    <t>VALID	LOF	*X*	FALSE	NONE	0x00	ACK</t>
  </si>
  <si>
    <t>VALID	INVALID	*X*	*NC*	*NC*	*NC*	NACK</t>
  </si>
  <si>
    <t>VALID	*otherwise*	FALSE	*NC*	*NC*	*NC*	NACK</t>
  </si>
  <si>
    <t>VALID	*otherwise*	TRUE	*NC*	*NC*	*NC*	RTS</t>
  </si>
  <si>
    <t>MCDU INDEX	fmsb_term_rt_status_</t>
  </si>
  <si>
    <t>mc_class(MC_1)	fmsb_term_rt_status_</t>
  </si>
  <si>
    <t>mc_class(MC_2)	fmcdu_term_</t>
  </si>
  <si>
    <t>1	ON	*X*	MC1</t>
  </si>
  <si>
    <t>1	BAD_COMM	ON	MC2</t>
  </si>
  <si>
    <t>2	*X*	ON	MC2</t>
  </si>
  <si>
    <t>2	ON	BAD_COMM	MC1</t>
  </si>
  <si>
    <t>3	*X*	ON	MC2</t>
  </si>
  <si>
    <t>3	ON	BAD_COMM	MC1</t>
  </si>
  <si>
    <t>fmcdu_term_next_action_class	ACTIONs</t>
  </si>
  <si>
    <t>ACK	Send ACK</t>
  </si>
  <si>
    <t>NACK	Send NACK</t>
  </si>
  <si>
    <t xml:space="preserve">RTS	</t>
  </si>
  <si>
    <t xml:space="preserve">DUMMY_PAGES	</t>
  </si>
  <si>
    <t>req_type	fmcdu_term_cts.</t>
  </si>
  <si>
    <t>mrc	fmcdu_term_rts_class(i).</t>
  </si>
  <si>
    <t>RECC	ACTIONs</t>
  </si>
  <si>
    <t>Menu_Text_Requested	1	*X*</t>
  </si>
  <si>
    <t xml:space="preserve">	Send_Menu_Text</t>
  </si>
  <si>
    <t>Menu_Text_Requested	&lt;&gt;1	*X*	Send_RTS</t>
  </si>
  <si>
    <t>Normal_ Trasfert	fmcdu_term_rts_class(i).RECC	*X*	Send_menu_pages</t>
  </si>
  <si>
    <t>Normal_ Trasfert	&lt;&gt; fmcdu_term_rts_class(i).RECC	*X*	Wait 1 Sec</t>
  </si>
  <si>
    <t>4.4.4.14.13	Annunciator’s Control</t>
  </si>
  <si>
    <t>Mcdux	 mcdu_term_</t>
  </si>
  <si>
    <t>class(mcdux)	mcdu_term_</t>
  </si>
  <si>
    <t>(mcdux).fm	fms1_healthy	fms2_healthy	Label 277</t>
  </si>
  <si>
    <t xml:space="preserve">MCDU	true	*X*	*X*	*X*	Onside </t>
  </si>
  <si>
    <t>MCDU3	true	FMS1	TRUE	*X*	FMCDU1</t>
  </si>
  <si>
    <t>MCDU3	true	FMS1	FALSE	TRUE	FMCDU2</t>
  </si>
  <si>
    <t>MCDU3	true	FMS2	*X*	TRUE	FMCDU2</t>
  </si>
  <si>
    <t>MCDU3	true	FMS2	TRUE	FALSE	FMCDU1</t>
  </si>
  <si>
    <t xml:space="preserve">*X*	false	*X*	*X*	*X*	Do </t>
  </si>
  <si>
    <t>SIGNAL	VALUE</t>
  </si>
  <si>
    <t>fmcdu_term_labelDC4_class.msg	fmcdu_mon_label277_msg_class</t>
  </si>
  <si>
    <t>fmcdu_term_labelDC4_class.offset	fmcdu_mon_label277_offset_class</t>
  </si>
  <si>
    <t>fmcdu_term_labelDC4_class.ind	fmcdu_mon_label277_ind_class</t>
  </si>
  <si>
    <t>fmcdu_term_labelDC4_class.rnp	fmcdu_mon_label277_rnp_class</t>
  </si>
  <si>
    <t>fmcdu_term_labelDC4_class.atc	fmcdu_mon_label277_atc_class</t>
  </si>
  <si>
    <t>fmcdu_term_labelDC4_class.mal	220 (octal) – FMCDU#1</t>
  </si>
  <si>
    <t xml:space="preserve">	221 (octal) – FMCDU#2</t>
  </si>
  <si>
    <t xml:space="preserve">	222 (octal) – FMCDU#3</t>
  </si>
  <si>
    <t>fmcdu_term_labelDC4_class.cmd	14H (DC4)</t>
  </si>
  <si>
    <t>4.4.4.14.14	Scratchpad management</t>
  </si>
  <si>
    <t>A	B	C  	D	E	F	G	H</t>
  </si>
  <si>
    <t xml:space="preserve">						1..n-1	n	n+1	n+1..24	</t>
  </si>
  <si>
    <t>+/-	*X*	*X*	n	"+"	*NC*	*NC*	"-"	“ “	“ “	write_char</t>
  </si>
  <si>
    <t>+/-	*X*	*X*	n	"-"	*NC*	*NC*	"+"	“ “	“ “	write_char</t>
  </si>
  <si>
    <t>+/-	*X*	*X*	n	*otherwise*	n+1	*NC*	*NC*	"-"	“ “	write_char</t>
  </si>
  <si>
    <t>CLR	*X*	FALSE	n	*X*	n-1 (if n&gt;0)</t>
  </si>
  <si>
    <t>0 (if n=0)	*NC*	“ “	“ “	“ “	clear_char</t>
  </si>
  <si>
    <t>CLR	*X*	TRUE	n!=0	*X*	0	“ “	clear_all</t>
  </si>
  <si>
    <t>CLR	*X*	TRUE	0	“ “	0	"DELETE"	delete</t>
  </si>
  <si>
    <t>CLR	TRUE	*X*	*X*	*X*	0	“ “	clear_all</t>
  </si>
  <si>
    <t>A..Z	TRUE	*X*	*X*	*X*	1	psbc	“ “	“ “	“ “	clear_all</t>
  </si>
  <si>
    <t>A..Z	FALSE	*X*	n	*X*	n+1	*NC*	*NC*	psbc	empty	write_char</t>
  </si>
  <si>
    <t xml:space="preserve">·	A = mcdu_term_psw_class.psbc	</t>
  </si>
  <si>
    <t xml:space="preserve">·	B = cwa_displayed_term	</t>
  </si>
  <si>
    <t xml:space="preserve">·	C = mcdu_term_psw_class.r </t>
  </si>
  <si>
    <t xml:space="preserve">·	D = &lt;prev&gt; mcdu_term_scratchpad_index_class	</t>
  </si>
  <si>
    <t>·	E = mcdu_term_scratchpad_entries_class()(mcdu_term_scratchpad_index_class)</t>
  </si>
  <si>
    <t>·	F =  mcdu_term_scratchpad_index_class (current value)</t>
  </si>
  <si>
    <t xml:space="preserve">·	G = mcdu_term_scratchpad_entries_class </t>
  </si>
  <si>
    <t>·	H = mcdu_term_scratchpad_action_class</t>
  </si>
  <si>
    <t>psbc	mcdu_term_</t>
  </si>
  <si>
    <t>scratchpad_index_class	mcdu_term_</t>
  </si>
  <si>
    <t>scratchpad_entries_class	mcdu_term_del_cmd	fmsb_term_del_present</t>
  </si>
  <si>
    <t>with delete option associated	0	empty	not-active	false</t>
  </si>
  <si>
    <t>CLR	0	empty	not-active	false</t>
  </si>
  <si>
    <t>A..Z	*NC*	*NC*	*NC*	*NC*</t>
  </si>
  <si>
    <t xml:space="preserve">INPUT	OUTPUT	</t>
  </si>
  <si>
    <t>previous state	next state	 scratchpad status 	mcdu_term_</t>
  </si>
  <si>
    <t>action_class	mcdu_term_</t>
  </si>
  <si>
    <t>entries_class	cwa_display</t>
  </si>
  <si>
    <t>ctrl_class	mcdu_term_</t>
  </si>
  <si>
    <t>class	mcdu_term_</t>
  </si>
  <si>
    <t xml:space="preserve">class				</t>
  </si>
  <si>
    <t>FMSB	true	FMSB	true	*NC*	none	*no change*	*NC*</t>
  </si>
  <si>
    <t>FMSB	true	MC1 or MC2	true	empty	clear _all	*no change*	false</t>
  </si>
  <si>
    <t>FMSB	true	n/a	false	n/a	none	*no change*	false</t>
  </si>
  <si>
    <t>n/a	false	FMSB	true	mcdu_term_</t>
  </si>
  <si>
    <t>class 	write_all	*no change*	*NC*</t>
  </si>
  <si>
    <t>MC1 or MC2	true	FMSB	true	mcdu_term_</t>
  </si>
  <si>
    <t>class 	write_all	*no change*	false</t>
  </si>
  <si>
    <t xml:space="preserve">previous state	next state	mcdu_term_del_cmd	displayed </t>
  </si>
  <si>
    <t xml:space="preserve">mcdu_term_ctrl_class	mcdu_term_active_mode_class	mcdu_term_ctrl_class	mcdu_term_active_mode_class		</t>
  </si>
  <si>
    <t>FMSB	true	FMSB	true	*NC*	"DELETE"</t>
  </si>
  <si>
    <t>FMSB	true	MC1 or MC2	true	NOT-ACTIVE	empty</t>
  </si>
  <si>
    <t>FMSB	true	n/a	false	NOT-ACTIVE	empty</t>
  </si>
  <si>
    <t>n/a	false	FMSB	true	ACTIVE	"DELETE"</t>
  </si>
  <si>
    <t>MC1 or MC2	true	FMSB	true	ACTIVE	"DELETE"</t>
  </si>
  <si>
    <t>previous state	next state	action</t>
  </si>
  <si>
    <t>ctrl_class	mcdu_term_active_</t>
  </si>
  <si>
    <t>mode_class	mcdu_term_</t>
  </si>
  <si>
    <t xml:space="preserve">mode_class	</t>
  </si>
  <si>
    <t>FMSB	true	FMSB (new page)	true	Send delete string</t>
  </si>
  <si>
    <t>FMSB	true	MC1 or MC2	true	clear_all</t>
  </si>
  <si>
    <t>FMSB	true	n/a	false	n/a</t>
  </si>
  <si>
    <t>ctrl_class	mcdu_</t>
  </si>
  <si>
    <t xml:space="preserve">	if  mcdu_term_scratchpad_index &gt; 0				</t>
  </si>
  <si>
    <t>4.4.4.14.15	CWA Message</t>
  </si>
  <si>
    <t>·	store internally a list of all possible CWA messages, both BRIDGE and FMS messages.</t>
  </si>
  <si>
    <t>·	transmit, under FMS request, the list of BRIDGE CWA.</t>
  </si>
  <si>
    <t>·	ACTIVE ("Inactive”,  “Active”)</t>
  </si>
  <si>
    <t>·	ACK  (“Unacknowledged”, “Acknowledged”)</t>
  </si>
  <si>
    <t>·	MSG_TYPE ("No Message", "System Alert", "Status Advisory", "Maintenance Advisory")</t>
  </si>
  <si>
    <t xml:space="preserve">		elsif CWA_table(highest_cwa_term).msg_type = "Advisories"</t>
  </si>
  <si>
    <t>FMSB-053990			Safety Class: NOT_ASSIGNED</t>
  </si>
  <si>
    <t>4.4.4.14.15.1	Bulk Transfer</t>
  </si>
  <si>
    <t>Message Text sage Text	Message Type	Bridge Message Index	FMS Message Index</t>
  </si>
  <si>
    <t>INVALID HF1 CONTROL  	SYS ALERT	1	70</t>
  </si>
  <si>
    <t>INVALID HF2 CONTROL  	SYS ALERT	2	71</t>
  </si>
  <si>
    <t>INVALID HF1 TUNE  	SYS ALERT	3	72</t>
  </si>
  <si>
    <t>INVALID HF2 TUNE  	SYS ALERT	4	73</t>
  </si>
  <si>
    <t>INVALID VU1 CONTROL  	SYS ALERT	5	74</t>
  </si>
  <si>
    <t>INVALID VU1 TUNE  	SYS ALERT	6	75</t>
  </si>
  <si>
    <t>INVALID VU2 CONTROL  	SYS ALERT	7	76</t>
  </si>
  <si>
    <t>INVALID VU2 TUNE  	SYS ALERT	8	77</t>
  </si>
  <si>
    <t>INVALID VU3 CONTROL  	SYS ALERT	9	78</t>
  </si>
  <si>
    <t>INVALID VU3 TUNE  	SYS ALERT	10	79</t>
  </si>
  <si>
    <t>INVALID VU4 CONTROL  	SYS ALERT	11	80</t>
  </si>
  <si>
    <t>LIMITED PAGE ACCESS	SYS ALERT	12	81</t>
  </si>
  <si>
    <t>INVALID VU4 TUNE  	SYS ALERT	13	82</t>
  </si>
  <si>
    <t>VU1 COMSEC FAIL (RESERVED)	SYS ALERT	14	83</t>
  </si>
  <si>
    <t>VU2 COMSEC FAIL (RESERVED)	SYS ALERT	15	84</t>
  </si>
  <si>
    <t>VU3 COMSEC FAIL (RESERVED)	SYS ALERT	16	85</t>
  </si>
  <si>
    <t>VU4 COMSEC FAIL (RESERVED)	SYS ALERT	17	86</t>
  </si>
  <si>
    <t>INVALID VU1 HQ (RESERVED)	SYS ALERT	18	87</t>
  </si>
  <si>
    <t>INVALID VU2 HQ (RESERVED)	SYS ALERT	19	88</t>
  </si>
  <si>
    <t>INVALID VU3 HQ (RESERVED)	SYS ALERT	20	89</t>
  </si>
  <si>
    <t>INVALID VU4 HQ (RESERVED)	SYS ALERT	21	90</t>
  </si>
  <si>
    <t>HF1 SELCAL    	Status ADV	22	50</t>
  </si>
  <si>
    <t>HF2 SELCAL    	Status ADV	23	51</t>
  </si>
  <si>
    <t>6 MIN UNTIL CARP 	Status ADV	24	52</t>
  </si>
  <si>
    <t>10 MIN UNTIL CARP 	Status ADV	25	53</t>
  </si>
  <si>
    <t>20 MIN UNTIL CARP 	Status ADV	26	54</t>
  </si>
  <si>
    <t>VU1 CIPHER DETECT (RESERVED)	Status ADV	27	55</t>
  </si>
  <si>
    <t>VU2 CIPHER DETECT (RESERVED)	Status ADV	28	56</t>
  </si>
  <si>
    <t>VU3 CIPHER DETECT (RESERVED)	Status ADV	29	57</t>
  </si>
  <si>
    <t>VU4 CIPHER DETECT (RESERVED)	Status ADV	30	58</t>
  </si>
  <si>
    <t>DATA XFER CRC FAILED (TBC)	Status ADV	31	60</t>
  </si>
  <si>
    <t>INCOMPLETE RTE1 XFER (TBC)	Status ADV	32	61</t>
  </si>
  <si>
    <t>INCOMPLETE RTE2 XFER (TBC)	Status ADV	33	62</t>
  </si>
  <si>
    <t>INCOMPLETE INHIB XFER (TBC)	Status ADV	34	63</t>
  </si>
  <si>
    <t>INCOMPLETE PERF XFER (TBC)	Status ADV	35	64</t>
  </si>
  <si>
    <t>MWODS RADIO POWER (TBC)	Status ADV	36	65</t>
  </si>
  <si>
    <t>INCOMPLETE HOLD XFER (TBC)	Status ADV	37	66</t>
  </si>
  <si>
    <t>INCOMPLETE CARP XFER (TBC)	Status ADV	38	67</t>
  </si>
  <si>
    <t>INCOMPLETE SAR XFER (TBC)	Status ADV	39	68</t>
  </si>
  <si>
    <t>INCOMPLETE LZ XFER (TBC)	Status ADV	40	69</t>
  </si>
  <si>
    <t>INCOMPLETE RZ XFER (TBC)	Status ADV	41	70</t>
  </si>
  <si>
    <t>INCOMPLETE HF PRE XFE (TBC)	Status ADV	42	71</t>
  </si>
  <si>
    <t>INCOMPLETE MWODS XFER (TBC)	Status ADV	43	72</t>
  </si>
  <si>
    <t>INCOMPLETE CHUTE XFER (TBC)	Status ADV	44	73</t>
  </si>
  <si>
    <t>INCOMPLETE ST RTE XFE (TBC)	Status ADV	45	74</t>
  </si>
  <si>
    <t>INCOMPLETE CUSTOM XFER (TBC)	Status ADV	46	75</t>
  </si>
  <si>
    <t>TRANSFER ABORTED  (TBC)	Status ADV	47	76</t>
  </si>
  <si>
    <t>TRANSFER COMPLETE (TBC)	Status ADV	48	77</t>
  </si>
  <si>
    <t>TRANSFER IN PROGRESS (TBC)	Status ADV	49	78</t>
  </si>
  <si>
    <t>INCOMPLETE TOLD INI XFER (TBC)	Status ADV	50	79</t>
  </si>
  <si>
    <t>INCOMPLETE VUHF PRE XFER (TBC)	Status ADV	51	80</t>
  </si>
  <si>
    <t>NDB COUNTER ERROR	Status ADV	52	81</t>
  </si>
  <si>
    <t>NDB CHECKSUM ERROR	Status ADV	53	82</t>
  </si>
  <si>
    <t>NDB TIME ERROR	Status ADV	54	83</t>
  </si>
  <si>
    <t>NDB NAK PROTOCOL ERROR	Status ADV	55	84</t>
  </si>
  <si>
    <t>VU1 FAIL	Maint ADV	56 	47</t>
  </si>
  <si>
    <t>VU2 FAIL	Maint ADV	57	48</t>
  </si>
  <si>
    <t>HF1 FAIL   	Maint ADV	58	49</t>
  </si>
  <si>
    <t>VU3 FAIL   	Maint ADV	59	50</t>
  </si>
  <si>
    <t>VU4 FAIL   	Maint ADV	60	51</t>
  </si>
  <si>
    <t>HF2 FAIL	Maint ADV	61	52</t>
  </si>
  <si>
    <t>FMSB-049159	BLOCK_2	BUILD_4.2	Safety Class: NOT_ASSIGNED</t>
  </si>
  <si>
    <t>4.4.4.14.15.2	BRIDGE CWA</t>
  </si>
  <si>
    <t>instance	fmcdu_con_</t>
  </si>
  <si>
    <t>index	fmcdu_con_</t>
  </si>
  <si>
    <t>act (a..i)	fmcdu_con_</t>
  </si>
  <si>
    <t>1	1	A(1..9)	B(1..9)</t>
  </si>
  <si>
    <t>2	2	A(10..18)	B(10..18)</t>
  </si>
  <si>
    <t>3	3	A(19..27)	B(19..27)</t>
  </si>
  <si>
    <t>4	4	A(28..36)	B(28..36)</t>
  </si>
  <si>
    <t>5	5	A(37..45)	B(37..45)</t>
  </si>
  <si>
    <t>6	6	A(46..54)	B(46..54)</t>
  </si>
  <si>
    <t>7	7	A(55..63)	B(55..63)</t>
  </si>
  <si>
    <t>FMSB-007771	BLOCK_2	BUILD_2	Safety Class: NOT_ASSIGNED</t>
  </si>
  <si>
    <t>4.4.4.14.15.3	CWA to Mission Computer</t>
  </si>
  <si>
    <t xml:space="preserve"> cwa_displayed_term	mc_con_cwa_status(CNI_MSG)</t>
  </si>
  <si>
    <t>fmcdu_mon_carp_discr_msg(20_ MIN_TO_CARP)	mc_con_cwa_status(20_MIN_UNTIL_CARP)(*)</t>
  </si>
  <si>
    <t>fmcdu_mon_carp_discr_msg(10_MIN_TO_CARP)	mc_con_cwa_status(10_MIN_UNTIL_CARP) (*)</t>
  </si>
  <si>
    <t>fmcdu_mon_carp_discr_msg(6_MIN_ TO_CARP)	mc_con_cwa_status(6_MIN_UNTIL_CARP) (*)</t>
  </si>
  <si>
    <t>fmcdu_mon_carp_discr_msg(2_MIN_TO_CARP)	mc_con_cwa_status(2_MIN_UNTIL_CARP)</t>
  </si>
  <si>
    <t>fmcdu_mon_carp_discr_msg(1_M_TO_CARP)	mc_con_cwa_status(1_MIN_UNTIL_CARP)</t>
  </si>
  <si>
    <t>fmcdu_mon_carp_discr_msg(10_S_TO_CARP)	mc_con_cwa_status(10_SEC_UNTIL_CARP)</t>
  </si>
  <si>
    <t>fmcdu_mon_carp_discr_msg(5_SEC_TO_CARP)	mc_con_cwa_status(5_SEC_UNTIL_CARP)</t>
  </si>
  <si>
    <t>fmcdu_mon_carp_discr_msg(4_SEC_TO_CARP)	mc_con_cwa_status(4_SEC_UNTIL_CARP)</t>
  </si>
  <si>
    <t>fmcdu_mon_carp_discr_msg(3_SEC_TO_CARP)	mc_con_cwa_status(3_SEC_UNTIL_CARP)</t>
  </si>
  <si>
    <t>fmcdu_mon_carp_discr_msg(2_SEC_TO_CARP)	mc_con_cwa_status(2_SEC_UNTIL_CARP)</t>
  </si>
  <si>
    <t>fmcdu_mon_carp_discr_msg(1_SEC_TO_CARP)	mc_con_cwa_status(1_SEC_UNTIL_CARP)</t>
  </si>
  <si>
    <t>fmcdu_mon_carp_discr_msg(GREEN_LIGHT)	mc_con_cwa_status(GREEN_LIGHT)</t>
  </si>
  <si>
    <t>fmcdu_mon_carp_discr_msg(RED_LIGHT)	mc_con_cwa_status(RED_LIGHT)</t>
  </si>
  <si>
    <t>fmcdu_mon_carp_discr_msg(SLOWDOWN)	mc_con_cwa_status(SLOWDOWN)</t>
  </si>
  <si>
    <t>fmcdu_mon_fms_adv(GPS_INT)	mc_con_cwa_status(GPS_NOT_ACCURATE)</t>
  </si>
  <si>
    <t>fmcdu_mon_fms_adv(UNABLE_RNP)	mc_con_cwa_status(UNABLE_RNP)</t>
  </si>
  <si>
    <t>(PRAIM_NOT_AVAILABLE_AT_FAF)	mc_con_cwa_status</t>
  </si>
  <si>
    <t>(PRAIM_NOT_AVAILABLE_AT_MAP)	mc_con_cwa_status</t>
  </si>
  <si>
    <t>4.4.4.14.16	FMS Bridge page definition</t>
  </si>
  <si>
    <t xml:space="preserve">4.4.4.14.16.1	COMM/IFF </t>
  </si>
  <si>
    <t>4.4.4.15	COMM Radios</t>
  </si>
  <si>
    <t>FMCDU Page	COMM Radios</t>
  </si>
  <si>
    <t xml:space="preserve">	V/UHF1	V/UHF2	HF1</t>
  </si>
  <si>
    <t>COMM TUNE INDEX	Yes	Yes	Yes</t>
  </si>
  <si>
    <t>VU1 TUNE	Yes	Yes	No</t>
  </si>
  <si>
    <t>VU2 TUNE	Yes	Yes	No</t>
  </si>
  <si>
    <t>VU1 MARITIME	Yes	Yes	No</t>
  </si>
  <si>
    <t>VU2 MARITIME	Yes	Yes	No</t>
  </si>
  <si>
    <t>PRESETS VU1	Yes	Yes	No</t>
  </si>
  <si>
    <t>PRESETS VU2	Yes	Yes	No</t>
  </si>
  <si>
    <t>H1 TUNE	No	No	Yes</t>
  </si>
  <si>
    <t>4.4.4.15.1	COMM TUNE INDEX Page</t>
  </si>
  <si>
    <t>FMSB-045869	BLOCK_2	BUILD_4.2	Safety Class: NOT_ASSIGNED</t>
  </si>
  <si>
    <t>·	V/UHF1 and V/UHF2: Active (current) and Standby (previous) radio settings</t>
  </si>
  <si>
    <t>·	HF1 Active (current) and Standby (previous) radio settings</t>
  </si>
  <si>
    <t>·	IFF selection field</t>
  </si>
  <si>
    <t>FMSB-045870	BLOCK_2	BUILD_4.2	Safety Class: NOT_ASSIGNED</t>
  </si>
  <si>
    <t xml:space="preserve">•	fixed fields ("COMM TUNE INDEX", “VU1”, “VU2”, "H1", "IFF" etc) </t>
  </si>
  <si>
    <t>•	variable fields (indicated in figure below as grey rectangles numbered from 2 to 9 and having suffix A for V/UHF1 and B for V/UHF2).</t>
  </si>
  <si>
    <t>·	variable fields (indicated in figure below as grey rectangles numbered from 10 to 12 for HF1).</t>
  </si>
  <si>
    <t>4.4.4.15.2	V/UHF COMM Radios</t>
  </si>
  <si>
    <t>4.4.4.15.2.1	VUHF data</t>
  </si>
  <si>
    <t>FMSB-049140	BLOCK_2	BUILD_4.2	Safety Class: NOT_ASSIGNED</t>
  </si>
  <si>
    <t>FMSB-049145	BLOCK_2	BUILD_4.2	Safety Class: NOT_ASSIGNED</t>
  </si>
  <si>
    <t>FMSB-049144	BLOCK_2	BUILD_4.2	Safety Class: NOT_ASSIGNED</t>
  </si>
  <si>
    <t>FMSB-049143	BLOCK_2	BUILD_4.2	Safety Class: NOT_ASSIGNED</t>
  </si>
  <si>
    <t>FMSB-049142	BLOCK_2	BUILD_4.2	Safety Class: NOT_ASSIGNED</t>
  </si>
  <si>
    <t>FMSB-049141	BLOCK_2	BUILD_4.2	Safety Class: NOT_ASSIGNED</t>
  </si>
  <si>
    <t>FMSB-049146	BLOCK_2	BUILD_4.2	Safety Class: NOT_ASSIGNED</t>
  </si>
  <si>
    <t>FMSB-049148	BLOCK_2	BUILD_4.2	Safety Class: NOT_ASSIGNED</t>
  </si>
  <si>
    <t>FMSB-049149	BLOCK_2	BUILD_4.2	Safety Class: NOT_ASSIGNED</t>
  </si>
  <si>
    <t>FMSB-049160	BLOCK_2	BUILD_4.2	Safety Class: NOT_ASSIGNED</t>
  </si>
  <si>
    <t>FMSB-049165	BLOCK_2	BUILD_4.2	Safety Class: NOT_ASSIGNED</t>
  </si>
  <si>
    <t>FMSB-049164	BLOCK_2	BUILD_4.2	Safety Class: NOT_ASSIGNED</t>
  </si>
  <si>
    <t>FMSB-049163	BLOCK_2	BUILD_4.2	Safety Class: NOT_ASSIGNED</t>
  </si>
  <si>
    <t>FMSB-049161	BLOCK_2	BUILD_4.2	Safety Class: NOT_ASSIGNED</t>
  </si>
  <si>
    <t>4.4.4.15.2.2	V/UHF Messages Transaction Management</t>
  </si>
  <si>
    <t>FMSB-007231	BLOCK_2	BUILD_4.2	Safety Class: NOT_ASSIGNED</t>
  </si>
  <si>
    <t>FMSB-007230	BLOCK_2	BUILD_4.2	Safety Class: NOT_ASSIGNED</t>
  </si>
  <si>
    <t>FMSB-007229	BLOCK_2	BUILD_4.2	Safety Class: NOT_ASSIGNED</t>
  </si>
  <si>
    <t>FMSB-007228	BLOCK_2	BUILD_4.2	Safety Class: NOT_ASSIGNED</t>
  </si>
  <si>
    <t>·	MIL-STD-1553 message “VUx Status Data”</t>
  </si>
  <si>
    <t>·	MIL-STD-1553 message “Exchange Data”</t>
  </si>
  <si>
    <t>·	Manual mode discrete input</t>
  </si>
  <si>
    <t>FMSB-007223	BLOCK_2	BUILD_4.2	Safety Class: NOT_ASSIGNED</t>
  </si>
  <si>
    <t>FMSB-007232	BLOCK_2	BUILD_4.2	Safety Class: NOT_ASSIGNED</t>
  </si>
  <si>
    <t xml:space="preserve">   3) fmsb_con_vuhf_under_ctrl_class(VUHF_2) := vuhf_term_under_ctrl_class(VUHF_2);	</t>
  </si>
  <si>
    <t>FMSB-007248	BLOCK_2	BUILD_4.2	Safety Class: NOT_ASSIGNED</t>
  </si>
  <si>
    <t>FMSB-007243	BLOCK_2	BUILD_4.2	Safety Class: NOT_ASSIGNED</t>
  </si>
  <si>
    <t>FMSB-049083	BLOCK_2	BUILD_4.2	Safety Class: NOT_ASSIGNED</t>
  </si>
  <si>
    <t>FMSB-049099	BLOCK_2	BUILD_4.2	Safety Class: NOT_ASSIGNED</t>
  </si>
  <si>
    <t xml:space="preserve">         fmsb_term_rt_fail_class(VUHF2) := False;	  </t>
  </si>
  <si>
    <t xml:space="preserve">	  </t>
  </si>
  <si>
    <t xml:space="preserve">         fmsb_term_rt_fail_class(VUHF1) := False;	  </t>
  </si>
  <si>
    <t>4.4.4.15.2.3	V/UHF Pages Diagram</t>
  </si>
  <si>
    <t>FMSB-045772	BLOCK_2	BUILD_4.2	Safety Class: NOT_ASSIGNED</t>
  </si>
  <si>
    <t>4.4.4.15.2.4	COMM TUNE INDEX for V/UHF</t>
  </si>
  <si>
    <t>FMSB-049139	BLOCK_2	BUILD_4.2	Safety Class: NOT_ASSIGNED</t>
  </si>
  <si>
    <t>Page Name	“COMM TUNE INDEX”</t>
  </si>
  <si>
    <t>FMSB-007277	BLOCK_2	BUILD_4.2	Safety Class: NOT_ASSIGNED</t>
  </si>
  <si>
    <t>Range	(1, 21:23)</t>
  </si>
  <si>
    <t>String	“1/2”</t>
  </si>
  <si>
    <t>Range	(3, 1:4)</t>
  </si>
  <si>
    <t>String	A739_char(74)+”VU1”</t>
  </si>
  <si>
    <t>Range	(7, 1:4)</t>
  </si>
  <si>
    <t>String	A739_char(74)+”VU2”</t>
  </si>
  <si>
    <t>Range	(11, 1:3)</t>
  </si>
  <si>
    <t>String	A739_char(74)+”H1”</t>
  </si>
  <si>
    <t>FMSB-049040	BLOCK_2	BUILD_4.2	Safety Class: NOT_ASSIGNED</t>
  </si>
  <si>
    <t>Range	(13, 21:24)</t>
  </si>
  <si>
    <t>String	“IFF” + A739_char(73)</t>
  </si>
  <si>
    <t>Range	Range(V)(VUHF_n)</t>
  </si>
  <si>
    <t>String	“V”</t>
  </si>
  <si>
    <t>ReverseVideo	REVERSE_VIDEO</t>
  </si>
  <si>
    <t>Range	Range(U)(VUHF_n)</t>
  </si>
  <si>
    <t>String	“U”</t>
  </si>
  <si>
    <t>·	Range(V)(VUHF_n) is (3, 2:2) for VUHF1 and (7, 2:2) for VUHF2</t>
  </si>
  <si>
    <t>·	Range(U)(VUHF_n) is (3, 3:3) for VUHF1 and (7, 3:3) for VUHF2</t>
  </si>
  <si>
    <t>FMSB-049018	BLOCK_2	BUILD_4.2	Safety Class: NOT_ASSIGNED</t>
  </si>
  <si>
    <t>Range	(2:12, 5:5)</t>
  </si>
  <si>
    <t>String	“|”</t>
  </si>
  <si>
    <t>Color	WHITE</t>
  </si>
  <si>
    <t>FMSB-007284	BLOCK_2	BUILD_4.2	Safety Class: NOT_ASSIGNED</t>
  </si>
  <si>
    <t>Range	(5|9, 6:24)</t>
  </si>
  <si>
    <t>String	Any char</t>
  </si>
  <si>
    <t>Underscore	UNDERSCORE</t>
  </si>
  <si>
    <t>FMSB-049041	BLOCK_2	BUILD_4.2	Safety Class: NOT_ASSIGNED</t>
  </si>
  <si>
    <t>Range	(4|8, 6:7)</t>
  </si>
  <si>
    <t>String	“CH”</t>
  </si>
  <si>
    <t>Font	SMALL</t>
  </si>
  <si>
    <t>Color	GREEN</t>
  </si>
  <si>
    <t>Range	(4|8, 18:19)</t>
  </si>
  <si>
    <t>String	&lt;EMPTY&gt;</t>
  </si>
  <si>
    <t>Range	(3|7, 15:15)</t>
  </si>
  <si>
    <t>String	A739_char(71)</t>
  </si>
  <si>
    <t xml:space="preserve">·	1A, 2A, 3A, 4A represent active fields for radio V/UHF1 </t>
  </si>
  <si>
    <t>·	1B, 2B, 3B, 4B represent active fields for radio V/UHF2</t>
  </si>
  <si>
    <t>·	7A, 8A, 9A, 10A represent standby (previous) fields for radio V/UHF1</t>
  </si>
  <si>
    <t xml:space="preserve">·	7B, 8B, 9B, 10B represent standby (previous) fields for radio V/UHF2 </t>
  </si>
  <si>
    <t xml:space="preserve">·	5A, 6A represent Guard Frequency field for radio V/UHF1 </t>
  </si>
  <si>
    <t>·	5B, 6B represent Alert field for radio V/UHF2</t>
  </si>
  <si>
    <t>FIELD	MEANING	TERM</t>
  </si>
  <si>
    <t>1A/1B	Active Identifier	vuhf_term_active_id_class</t>
  </si>
  <si>
    <t>2A/2B	Active Frequency	vuhf_term_active_freq_class</t>
  </si>
  <si>
    <t>3A/3B	Active Preset List Number	vuhf_term_active_ch_class</t>
  </si>
  <si>
    <t>4A/4B	Active Modulation Type	vuhf_term_active_modul_class</t>
  </si>
  <si>
    <t>5A/5B	Guard Frequency	vuhf_term_guard_freq_class</t>
  </si>
  <si>
    <t>6A/6B	Alert	vuhf_term_alert_class</t>
  </si>
  <si>
    <t>7A/7B	Standby Identifier	vuhf_term_standby_id_class</t>
  </si>
  <si>
    <t>8A/8B	Standby Frequency	vuhf_term_standby_freq_class</t>
  </si>
  <si>
    <t>9A/9B	Standby Preset List Number	vuhf_term_standby_ch_class</t>
  </si>
  <si>
    <t>10A/10B	Standby Modulation Type	vuhf_term_standby_modul_class</t>
  </si>
  <si>
    <t>4.4.4.15.2.4.1	Field 1 (Active Identifier)</t>
  </si>
  <si>
    <t xml:space="preserve">     end if	 </t>
  </si>
  <si>
    <t>Range	(2|6, 6:10)</t>
  </si>
  <si>
    <t>String	vuhf_term_active_id_class</t>
  </si>
  <si>
    <t>4.4.4.15.2.4.2	Field 2 (Active Frequency)</t>
  </si>
  <si>
    <t>Range	(3|7, 6:12)</t>
  </si>
  <si>
    <t>String	vuhf_term_active_freq_class</t>
  </si>
  <si>
    <t>4.4.4.15.2.4.3	Field 3 (Active Preset List Number/Maritime Channel)</t>
  </si>
  <si>
    <t>Range	(4|8, 8:9)</t>
  </si>
  <si>
    <t>String	vuhf_term_active_ch_class</t>
  </si>
  <si>
    <t>4.4.4.15.2.4.4	Field 4 (Active Modulation Type/Maritime Mode)</t>
  </si>
  <si>
    <t xml:space="preserve">	Modulation </t>
  </si>
  <si>
    <t xml:space="preserve">	FM</t>
  </si>
  <si>
    <t xml:space="preserve">	AM</t>
  </si>
  <si>
    <t>Range	(4|8, 11:12)</t>
  </si>
  <si>
    <t>String	vuhf_term_active_modul_class</t>
  </si>
  <si>
    <t>4.4.4.15.2.4.5	Field 5 (TR+G Guard Frequency)</t>
  </si>
  <si>
    <t>Frequency Range	Guard Frequency	Guard String</t>
  </si>
  <si>
    <t>From 118.000 MHz to 155.975 MHz	121.500 MHz	G121</t>
  </si>
  <si>
    <t>From 400.000 MHz to 511.975 MHz	243.000 MHz	G243</t>
  </si>
  <si>
    <t>Range	(5|9, 7:10)</t>
  </si>
  <si>
    <t>String	vuhf_term_guard_freq_class</t>
  </si>
  <si>
    <t>4.4.4.15.2.4.6	Field 6 (Alert)</t>
  </si>
  <si>
    <t>Range	(2|6, 14:17)</t>
  </si>
  <si>
    <t>String	vuhf_term_alert_class</t>
  </si>
  <si>
    <t>4.4.4.15.2.4.7	Field 7 (Standby Identifier)</t>
  </si>
  <si>
    <t>Range	(2|6, 20:24)</t>
  </si>
  <si>
    <t>String	vuhf_term_standby_id_class</t>
  </si>
  <si>
    <t>4.4.4.15.2.4.8	Field 8 (Standby Frequency)</t>
  </si>
  <si>
    <t>Range	(3|7, 18:24)</t>
  </si>
  <si>
    <t>String	vuhf_term_standby_freq_class</t>
  </si>
  <si>
    <t>4.4.4.15.2.4.9	Field 9 (Standby Preset List Number/Maritime Channel)</t>
  </si>
  <si>
    <t>Range	(4|8, 20:21)</t>
  </si>
  <si>
    <t>String	vuhf_term_standby_ch_class</t>
  </si>
  <si>
    <t>4.4.4.15.2.4.10	Field 10 (Standby Modulation Type/Maritime Mode)</t>
  </si>
  <si>
    <t>Range	(4|8, 23:24)</t>
  </si>
  <si>
    <t>String	vuhf_term_standby_modul_class</t>
  </si>
  <si>
    <t>4.4.4.15.2.5	Tuning via COMM TUNE INDEX Page</t>
  </si>
  <si>
    <t>4.4.4.15.2.5.1	Tuning by entering Frequency</t>
  </si>
  <si>
    <t>FMSB-007605	BLOCK_2	BUILD_4.2	Safety Class: NOT_ASSIGNED</t>
  </si>
  <si>
    <t>·	vuhf_term_tuned_valid_class (validity)</t>
  </si>
  <si>
    <t>·	vuhf_term_tuned_freq_class  (tuning frequency)</t>
  </si>
  <si>
    <t xml:space="preserve">·	vuhf_term_tuned_offset_class (tuning offset)   </t>
  </si>
  <si>
    <t xml:space="preserve">·	vuhf_term_tuned_modul_class  (modulation) </t>
  </si>
  <si>
    <t xml:space="preserve">(MHz)	FreqH </t>
  </si>
  <si>
    <t>30.000	87.975</t>
  </si>
  <si>
    <t>108.000	117.975</t>
  </si>
  <si>
    <t>118.000	155.975</t>
  </si>
  <si>
    <t>156.000	173.975</t>
  </si>
  <si>
    <t>225.000	399.975</t>
  </si>
  <si>
    <t>400.000	511.975</t>
  </si>
  <si>
    <t>BW (KHz)	Entry (MHz)	Validity	Tuning Frequency  to Radio (MHz)	Tuning Offset to Radio (KHz)</t>
  </si>
  <si>
    <t>25	118.000	 VALID	118.000	0</t>
  </si>
  <si>
    <t>8.33	118.005	VALID	118.000	+5</t>
  </si>
  <si>
    <t>8.33	118.010	VALID	118.000	+10</t>
  </si>
  <si>
    <t>8.33	118.015	VALID	118.000	+15</t>
  </si>
  <si>
    <t xml:space="preserve">	118.020	INVALID		</t>
  </si>
  <si>
    <t>…...	…..	…...	…...	…...</t>
  </si>
  <si>
    <t>25	136.950	 VALID	136.950	0</t>
  </si>
  <si>
    <t>8.33	136.955	VALID	136.950	+5</t>
  </si>
  <si>
    <t>8.33	136.960	VALID	136.950	+10</t>
  </si>
  <si>
    <t>8.33	136.965	VALID	136.950	+15</t>
  </si>
  <si>
    <t xml:space="preserve">	136.970	INVALID		</t>
  </si>
  <si>
    <t>25	136.975	VALID	136.975	0</t>
  </si>
  <si>
    <t>FMSB-007611	BLOCK_2	BUILD_4.2	Safety Class: NOT_ASSIGNED</t>
  </si>
  <si>
    <t>·	Standby Frequency = fmsb_mon_freq_set_class -- (Field 8)</t>
  </si>
  <si>
    <t xml:space="preserve">·	Active Frequency = vuhf_mon_freq_class + vuhf_offset_freq_class; --(Field 2)         </t>
  </si>
  <si>
    <t>·	Update the other fields accordingly (*)</t>
  </si>
  <si>
    <t>FMSB-007664	BLOCK_2	BUILD_4.2	Safety Class: NOT_ASSIGNED</t>
  </si>
  <si>
    <t>FMSB-007717	BLOCK_2	BUILD_4.2	Safety Class: NOT_ASSIGNED</t>
  </si>
  <si>
    <t>FMSB-007667	BLOCK_2	BUILD_4.2	Safety Class: NOT_ASSIGNED</t>
  </si>
  <si>
    <t>4.4.4.15.2.5.2	Tuning by entering Identifier</t>
  </si>
  <si>
    <t>FMSB-007669	BLOCK_2	BUILD_4.2	Safety Class: NOT_ASSIGNED</t>
  </si>
  <si>
    <t>4.4.4.15.2.5.3	Tuning by entering Preset List Number</t>
  </si>
  <si>
    <t>FMSB-007718	BLOCK_2	BUILD_4.2	Safety Class: NOT_ASSIGNED</t>
  </si>
  <si>
    <t>4.4.4.15.2.5.4	Tuning by entering Maritime Channel</t>
  </si>
  <si>
    <t xml:space="preserve">·	Maritime Channel (vuhf_term_tuned_mt_ch_class) </t>
  </si>
  <si>
    <t>·	Ship/Shore selection (vuhf_term_marit_station_classs)</t>
  </si>
  <si>
    <t>CHANNEL	SHIP</t>
  </si>
  <si>
    <t>(MHz)	SHORE</t>
  </si>
  <si>
    <t>(MHz)	CHANNEL	SHIP</t>
  </si>
  <si>
    <t>1	156.050	160.650	60	156.025	160.625</t>
  </si>
  <si>
    <t>2	156.100	160.700	61	156.075	160.675</t>
  </si>
  <si>
    <t>3	156.150	160.750	62	156.125	160.725</t>
  </si>
  <si>
    <t>4	156.200	160.800	63	156.175	160.775</t>
  </si>
  <si>
    <t>5	156.250	160.850	64	156.225	160.825</t>
  </si>
  <si>
    <t>6	156.300	156.300	65	156.275	160.875</t>
  </si>
  <si>
    <t>7	156.350	160.950	66	156.325	160.925</t>
  </si>
  <si>
    <t>8	156.400	156.400	67	156.375	156.375</t>
  </si>
  <si>
    <t>9	156.450	156.450	68	156.425	156.425</t>
  </si>
  <si>
    <t>10	156.500	156.500	69	156.475	156.475</t>
  </si>
  <si>
    <t>11	156.550	156.550	70	156.525	156.525</t>
  </si>
  <si>
    <t>12	156.600	156.600	71	156.575	156.575</t>
  </si>
  <si>
    <t>13	156.650	156.650	72	156.625	156.625</t>
  </si>
  <si>
    <t>14	156.700	156.700	73	156.675	156.675</t>
  </si>
  <si>
    <t>15	156.750	156.750	74	156.725	156.725</t>
  </si>
  <si>
    <t>16	156.800	156.800	75	156.775	156.775</t>
  </si>
  <si>
    <t>17	156.850	156.850	76	156.825	156.825</t>
  </si>
  <si>
    <t>18	156.900	161.500	77	156.875	156.875</t>
  </si>
  <si>
    <t>19	156.950	161.550	78	156.925	161.525</t>
  </si>
  <si>
    <t>20	157.000	161.600	79	156.975	161.575</t>
  </si>
  <si>
    <t>21	157.050	161.650	80	157.025	161.625</t>
  </si>
  <si>
    <t>22	157.100	161.700	81	157.075	161.675</t>
  </si>
  <si>
    <t>23	157.150	161.750	82	157.125	161.725</t>
  </si>
  <si>
    <t>24	157.200	161.800	83	157.175	161.775</t>
  </si>
  <si>
    <t>25	157.250	161.850	84	157.225	161.825</t>
  </si>
  <si>
    <t>26	157.300	161.900	85	157.275	161.875</t>
  </si>
  <si>
    <t>27	157.350	161.950	86	157.325	161.925</t>
  </si>
  <si>
    <t>28	157.400	162.000	87	157.375	161.975</t>
  </si>
  <si>
    <t xml:space="preserve">			88	157.425	162.025</t>
  </si>
  <si>
    <t>FMSB-007719	BLOCK_2	BUILD_4.2	Safety Class: NOT_ASSIGNED</t>
  </si>
  <si>
    <t xml:space="preserve">·	Active Maritime Channel  (TERM: vuhf_term_tuned_mt_ch_class)  </t>
  </si>
  <si>
    <t>·	Standby Maritime Channels (TERM: vuhf_term_prev_tuned_mt_ch_class)</t>
  </si>
  <si>
    <t xml:space="preserve">·	SHIP/SHORE selection (TERM: vuhf_term_marit_station_class) </t>
  </si>
  <si>
    <t>FMSB-007720	BLOCK_2	BUILD_4.2	Safety Class: NOT_ASSIGNED</t>
  </si>
  <si>
    <t>FMSB-007682	BLOCK_2	BUILD_4.2	Safety Class: NOT_ASSIGNED</t>
  </si>
  <si>
    <t>4.4.4.15.2.5.5	Tuning by Standby Frequency</t>
  </si>
  <si>
    <t>4.4.4.15.2.6	Maritime Mode Activation/Deactivation</t>
  </si>
  <si>
    <t>FMSB-007691	BLOCK_2	BUILD_4.2	Safety Class: NOT_ASSIGNED</t>
  </si>
  <si>
    <t>4.4.4.15.2.7	Emergency Mode Activation/Deactivation</t>
  </si>
  <si>
    <t>FMSB-007721	BLOCK_2	BUILD_4.2	Safety Class: NOT_ASSIGNED</t>
  </si>
  <si>
    <t>FMSB-007696	BLOCK_2	BUILD_4.2	Safety Class: NOT_ASSIGNED</t>
  </si>
  <si>
    <t>4.4.4.15.2.8	Power on by tuning request</t>
  </si>
  <si>
    <t>FMSB-007700	BLOCK_2	BUILD_4.2	Safety Class: NOT_ASSIGNED</t>
  </si>
  <si>
    <t>·	set Power_On_by_Tuning_Request = TRUE;</t>
  </si>
  <si>
    <t>·	set discrete V/UHF1(2) ON/OFF to value "Power ON";</t>
  </si>
  <si>
    <t>·	notify the MCs:</t>
  </si>
  <si>
    <t xml:space="preserve">·	notify the FMCDU: </t>
  </si>
  <si>
    <t xml:space="preserve">·	notify the other Bridge: </t>
  </si>
  <si>
    <t>·	x:=1,2</t>
  </si>
  <si>
    <t>·	Power_On_by_Tuning_Request is an internal variable that indicates if the V/UHF1(2) radio has been powered on upon entry of a valid Frequency/Identifier/Preset List Number</t>
  </si>
  <si>
    <t>FMSB-007722	BLOCK_2	BUILD_4.2	Safety Class: NOT_ASSIGNED</t>
  </si>
  <si>
    <t>FMSB-007701	BLOCK_2	BUILD_4.2	Safety Class: NOT_ASSIGNED</t>
  </si>
  <si>
    <t>FMSB-007704	BLOCK_2	BUILD_4.2	Safety Class: NOT_ASSIGNED</t>
  </si>
  <si>
    <t>4.4.4.15.2.9	Power on by command</t>
  </si>
  <si>
    <t>FMSB-049081	BLOCK_2	BUILD_4	Safety Class: NOT_ASSIGNED</t>
  </si>
  <si>
    <t xml:space="preserve">	  vuhf_term_prev_tuned_freq_class</t>
  </si>
  <si>
    <t xml:space="preserve">             vuhf_term_prev_freq_class = 30.000 MHz	   </t>
  </si>
  <si>
    <t xml:space="preserve">         end if;	 </t>
  </si>
  <si>
    <t xml:space="preserve">        Read from NVM:	 </t>
  </si>
  <si>
    <t xml:space="preserve">       if Data retrieved from NVM are not valid set:	 </t>
  </si>
  <si>
    <t xml:space="preserve">       end if;	</t>
  </si>
  <si>
    <t xml:space="preserve">if vuhf_term_mt_mode_class = Off	   </t>
  </si>
  <si>
    <t>FMSB-007726	BLOCK_2	BUILD_4.2	Safety Class: NOT_ASSIGNED</t>
  </si>
  <si>
    <t xml:space="preserve">·	V/UHF2 Maritime ON/OFF status </t>
  </si>
  <si>
    <t xml:space="preserve">·	V/UHF2 Standby Frequency </t>
  </si>
  <si>
    <t>·	V/UHF2 Standby Maritime Channel</t>
  </si>
  <si>
    <t>·	V/UHF2 Ship/Shore selection</t>
  </si>
  <si>
    <t>FMSB-007725	BLOCK_2	BUILD_4.2	Safety Class: NOT_ASSIGNED</t>
  </si>
  <si>
    <t xml:space="preserve">·	V/UHF1 Maritime ON/OFF status </t>
  </si>
  <si>
    <t>·	V/UHF1 Standby Frequency</t>
  </si>
  <si>
    <t xml:space="preserve">·	V/UHF1 Standby Maritime Channel </t>
  </si>
  <si>
    <t>·	V/UHF1 Ship/Shore selection</t>
  </si>
  <si>
    <t>FMSB-007734	BLOCK_2	BUILD_4.2	Safety Class: NOT_ASSIGNED</t>
  </si>
  <si>
    <t>FMSB-007732	BLOCK_2	BUILD_4.2	Safety Class: NOT_ASSIGNED</t>
  </si>
  <si>
    <t>·	retrieve VUHF initial settings from NVM (as detailed in Req.FMSB-049081)</t>
  </si>
  <si>
    <t xml:space="preserve">·	monitor the Manual Mode discrete state </t>
  </si>
  <si>
    <t>·	populate accordingly the fields of the V/UHF1(2) relevant pages</t>
  </si>
  <si>
    <t>·	wait 2 seconds</t>
  </si>
  <si>
    <t>·	retrieve VUHF settings from 1553 messages VU Status Data and Exchange Data in order to keep updated:</t>
  </si>
  <si>
    <t xml:space="preserve">·	the fields of the V/UHF1(2) pages </t>
  </si>
  <si>
    <t>·	the NVM content.</t>
  </si>
  <si>
    <t>4.4.4.15.2.10	Manual Mode activation/deactivation</t>
  </si>
  <si>
    <t>FMSB-007745	BLOCK_2	BUILD_4.2	Safety Class: NOT_ASSIGNED</t>
  </si>
  <si>
    <t>FMSB-007743	BLOCK_2	BUILD_4.2	Safety Class: NOT_ASSIGNED</t>
  </si>
  <si>
    <t>4.4.4.15.2.11	VUn TUNE Page</t>
  </si>
  <si>
    <t>4.4.4.15.2.11.1	Field 1(Active Identifier)</t>
  </si>
  <si>
    <t xml:space="preserve">•	fixed fields ("VU1 TUNE", “IDENT”, CH” etc) </t>
  </si>
  <si>
    <t>•	variable fields (indicated in figure below as grey rectangles numbered from 1 to 10 and having suffix A for V/UHF1 and B for V/UHF2).</t>
  </si>
  <si>
    <t>Page Name	“VUn TUNE PAGE”</t>
  </si>
  <si>
    <t>Range	(1, 9:16)</t>
  </si>
  <si>
    <t>String	“VUn TUNE”</t>
  </si>
  <si>
    <t>Range	(1, 9:9)</t>
  </si>
  <si>
    <t>Range	(1, 10:10)</t>
  </si>
  <si>
    <t>Range	(5, 24)</t>
  </si>
  <si>
    <t>String	A739_char(74)</t>
  </si>
  <si>
    <t>Range	(5|7|9|11|13, 1:1)</t>
  </si>
  <si>
    <t>String	A739_char(73)</t>
  </si>
  <si>
    <t>Range	(7|13, 24:24)</t>
  </si>
  <si>
    <t>FMSB-007814	BLOCK_2	BUILD_4.2	Safety Class: NOT_ASSIGNED</t>
  </si>
  <si>
    <t>Range	(7, 17:24)</t>
  </si>
  <si>
    <t>String	“PRESETS” + A739_char(73)</t>
  </si>
  <si>
    <t>FMSB-007378	BLOCK_2	BUILD_4.2	Safety Class: NOT_ASSIGNED</t>
  </si>
  <si>
    <t>Range	(13, 15:24)</t>
  </si>
  <si>
    <t>String	“TUNE INDEX” + A739_char(73)</t>
  </si>
  <si>
    <t>FMSB-049042	BLOCK_2	BUILD_4.2	Safety Class: NOT_ASSIGNED</t>
  </si>
  <si>
    <t>FMSB-007379	BLOCK_2	BUILD_4.2	Safety Class: NOT_ASSIGNED</t>
  </si>
  <si>
    <t>FMSB-007380	BLOCK_2	BUILD_4.2	Safety Class: NOT_ASSIGNED</t>
  </si>
  <si>
    <t>4.4.4.15.2.11.2	Field 1 (Active Identifier)</t>
  </si>
  <si>
    <t>Range	(2, 1:5)</t>
  </si>
  <si>
    <t>String	“IDENT”</t>
  </si>
  <si>
    <t>Range	(3, 1:LEN)</t>
  </si>
  <si>
    <t>String	Active_ID</t>
  </si>
  <si>
    <t>4.4.4.15.2.11.3	Field 2 (TR+G Guard Frequency)</t>
  </si>
  <si>
    <t>Range	(3, 7:10)</t>
  </si>
  <si>
    <t>String	Guard Frequency String</t>
  </si>
  <si>
    <t>4.4.4.15.2.11.4	Field 3 (Active Preset List Number)</t>
  </si>
  <si>
    <t>FMSB-047956	BLOCK_2	BUILD_4	Safety Class: NOT_ASSIGNED</t>
  </si>
  <si>
    <t>Range	(2, 12:13)</t>
  </si>
  <si>
    <t>String	“--“</t>
  </si>
  <si>
    <t>FMSB-047969	BLOCK_2	BUILD_4.2	Safety Class: NOT_ASSIGNED</t>
  </si>
  <si>
    <t>4.4.4.15.2.11.5	Field 4 (Active Frequency)</t>
  </si>
  <si>
    <t>Range	(2, 15:18)</t>
  </si>
  <si>
    <t>String	Active Frequency</t>
  </si>
  <si>
    <t>Range	(3, 14)</t>
  </si>
  <si>
    <t>String	“/”</t>
  </si>
  <si>
    <t>Font	WHITE</t>
  </si>
  <si>
    <t>Color	LARGE</t>
  </si>
  <si>
    <t>4.4.4.15.2.11.6	Field 5 (Active Modulation Type)</t>
  </si>
  <si>
    <t>Range	(3, 23:24)</t>
  </si>
  <si>
    <t>String	Active Modulation Type</t>
  </si>
  <si>
    <t>4.4.4.15.2.11.7	Field 6 (Emergency Switch)</t>
  </si>
  <si>
    <t>Range	(4, 2:6)</t>
  </si>
  <si>
    <t>String	“EMERG”</t>
  </si>
  <si>
    <t>Range	(5, 2:4)</t>
  </si>
  <si>
    <t>String	EMERG_SWITCH</t>
  </si>
  <si>
    <t>4.4.4.15.2.11.8	Field 7 (Operational Mode Switch)</t>
  </si>
  <si>
    <t>Range	(6, 2:5)</t>
  </si>
  <si>
    <t>String	“MODE”</t>
  </si>
  <si>
    <t>Range	(7, 2:5)</t>
  </si>
  <si>
    <t>String	vuhf_term_oper_mode_class</t>
  </si>
  <si>
    <t>FMSB-007543	BLOCK_2	BUILD_4.2	Safety Class: NOT_ASSIGNED</t>
  </si>
  <si>
    <t>4.4.4.15.2.11.9	Field 8 (Maritime Switch)</t>
  </si>
  <si>
    <t>Range	(8, 2:9)</t>
  </si>
  <si>
    <t>String	“MARITIME“</t>
  </si>
  <si>
    <t>Range	(9, 2:4)</t>
  </si>
  <si>
    <t>String	“OFF”</t>
  </si>
  <si>
    <t>FMSB-007562	BLOCK_2	BUILD_4.2	Safety Class: NOT_ASSIGNED</t>
  </si>
  <si>
    <t>FMSB-007563	BLOCK_2	BUILD_4.2	Safety Class: NOT_ASSIGNED</t>
  </si>
  <si>
    <t>4.4.4.15.2.11.10	Field 9 (TONE Switch)</t>
  </si>
  <si>
    <t>Range	(10, 2:5)</t>
  </si>
  <si>
    <t>String	“TONE”</t>
  </si>
  <si>
    <t>Range	(11, 2:4)</t>
  </si>
  <si>
    <t>String	TONE_SEL</t>
  </si>
  <si>
    <t>4.4.4.15.2.11.11	Field 10 (Antenna Selection Switch)</t>
  </si>
  <si>
    <t>FMSB-049014	BLOCK_2	BUILD_4	Safety Class: NOT_ASSIGNED</t>
  </si>
  <si>
    <t>Range	(12, 2:8)</t>
  </si>
  <si>
    <t>String	“ANT SEL”</t>
  </si>
  <si>
    <t>Range	(13, 2:7)</t>
  </si>
  <si>
    <t>String	ANT_SEL</t>
  </si>
  <si>
    <t>FMSB-007578	BLOCK_2	BUILD_4.2	Safety Class: NOT_ASSIGNED</t>
  </si>
  <si>
    <t xml:space="preserve">  - fmsb_con_vuhf_antenna_sel_class(VUHF_1) = vuhf_term_antenna_sel_class(VUHF_1)	</t>
  </si>
  <si>
    <t>FMSB-007588	BLOCK_2	BUILD_4.2	Safety Class: NOT_ASSIGNED</t>
  </si>
  <si>
    <t>FMSB-007587	BLOCK_2	BUILD_4.2	Safety Class: NOT_ASSIGNED</t>
  </si>
  <si>
    <t>FMSB-007586	BLOCK_2	BUILD_4.2	Safety Class: NOT_ASSIGNED</t>
  </si>
  <si>
    <t>FMSB-007585	BLOCK_2	BUILD_4.2	Safety Class: NOT_ASSIGNED</t>
  </si>
  <si>
    <t xml:space="preserve">  - fmsb_con_vuhf_antenna_sel_class(VUHF_2) = vuhf_term_antenna_sel_class(VUHF_2)	</t>
  </si>
  <si>
    <t>FMSB-007584	BLOCK_2	BUILD_4.2	Safety Class: NOT_ASSIGNED</t>
  </si>
  <si>
    <t>FMSB-007583	BLOCK_2	BUILD_4.2	Safety Class: NOT_ASSIGNED</t>
  </si>
  <si>
    <t>FMSB-007582	BLOCK_2	BUILD_4.2	Safety Class: NOT_ASSIGNED</t>
  </si>
  <si>
    <t>FMSB-047963	BLOCK_2	BUILD_4	Safety Class: NOT_ASSIGNED</t>
  </si>
  <si>
    <t xml:space="preserve">   end if	   </t>
  </si>
  <si>
    <t>4.4.4.15.2.11.12	Field 11 (Squelch Switch)</t>
  </si>
  <si>
    <t>Range	(4, 21:23)</t>
  </si>
  <si>
    <t>String	“SQL”</t>
  </si>
  <si>
    <t>Range	(5, 21:23)</t>
  </si>
  <si>
    <t>String	SQL_SWITCH</t>
  </si>
  <si>
    <t>FMSB-007591	BLOCK_2	BUILD_4.2	Safety Class: NOT_ASSIGNED</t>
  </si>
  <si>
    <t>4.4.4.15.2.11.13	Line Select Key 1L</t>
  </si>
  <si>
    <t>4.4.4.15.2.12	VUn MARITIME TUNE Page</t>
  </si>
  <si>
    <t>•	fixed fields ("VUn MARITIME TUNE", “IDENT”, CH” etc) where n=1..2 indicates V/UHF1 or V/UHF2.</t>
  </si>
  <si>
    <t>•	variable fields (indicated in figure below as grey rectangles numbered from 1 to 11).</t>
  </si>
  <si>
    <t>Page Name	“VUn MARITIME TUNE”</t>
  </si>
  <si>
    <t>Range	(1, 5:21)</t>
  </si>
  <si>
    <t>String	“VUn MARITIME TUNE”</t>
  </si>
  <si>
    <t>Range	(1, 5:5)</t>
  </si>
  <si>
    <t>Range	(1, 6:6)</t>
  </si>
  <si>
    <t>Range	(5|7|9|13, 1:1)</t>
  </si>
  <si>
    <t>Range	(5|7, 24:24)</t>
  </si>
  <si>
    <t>FMSB-049043	BLOCK_2	BUILD_4.2	Safety Class: NOT_ASSIGNED</t>
  </si>
  <si>
    <t>Range	(13, 18:23)</t>
  </si>
  <si>
    <t>String	“TUNE INDEX”+ A739_char(74)</t>
  </si>
  <si>
    <t>FMSB-049044	BLOCK_2	BUILD_4.2	Safety Class: NOT_ASSIGNED</t>
  </si>
  <si>
    <t>4.4.4.15.2.12.1	Field 1 (Active Identifier)</t>
  </si>
  <si>
    <t>Page Name	“VUn MARITIME PAGE”</t>
  </si>
  <si>
    <t>4.4.4.15.2.12.2	Field 2 (TR+G Guard Frequency)</t>
  </si>
  <si>
    <t>4.4.4.15.2.12.3	Field 3 (Active Maritime Channel)</t>
  </si>
  <si>
    <t>Range	(3, 12:13)</t>
  </si>
  <si>
    <t>String	Active Maritime Channel</t>
  </si>
  <si>
    <t>4.4.4.15.2.12.4	Field 4 (Active Frequency)</t>
  </si>
  <si>
    <t>String	“FREQ”</t>
  </si>
  <si>
    <t xml:space="preserve">Color	WHITE </t>
  </si>
  <si>
    <t>Range	(3, 15:21)</t>
  </si>
  <si>
    <t>4.4.4.15.2.12.5	Field 5 (Maritime Mode Enabled)</t>
  </si>
  <si>
    <t>String	“MT"</t>
  </si>
  <si>
    <t>4.4.4.15.2.12.6	Field 6 (Emergency Switch)</t>
  </si>
  <si>
    <t>4.4.4.15.2.12.7	Field 7 (Operational Mode Switch)</t>
  </si>
  <si>
    <t>String	OPER_MODE</t>
  </si>
  <si>
    <t>FMSB-007494	BLOCK_2	BUILD_4.2	Safety Class: NOT_ASSIGNED</t>
  </si>
  <si>
    <t>4.4.4.15.2.12.8	Field 8 (Maritime Switch)</t>
  </si>
  <si>
    <t>String	“MARITIME”</t>
  </si>
  <si>
    <t>Range	(9, 2:3)</t>
  </si>
  <si>
    <t>String	“--”</t>
  </si>
  <si>
    <t>String	“ON”</t>
  </si>
  <si>
    <t>FMSB-007501	BLOCK_2	BUILD_4.2	Safety Class: NOT_ASSIGNED</t>
  </si>
  <si>
    <t>FMSB-007505	BLOCK_2	BUILD_4.2	Safety Class: NOT_ASSIGNED</t>
  </si>
  <si>
    <t>4.4.4.15.2.12.9	Field 9 (SHIP/SHORE Switch)</t>
  </si>
  <si>
    <t>Range	(10, 2:14)+(11,2:9)+(12:2:8)</t>
  </si>
  <si>
    <t>String	“INTERNATIONAL”+”MARITIME”+”SHIP-TO”</t>
  </si>
  <si>
    <t>Range	(13, 2:6)</t>
  </si>
  <si>
    <t>String	Ship/Shore Switch</t>
  </si>
  <si>
    <t>FMSB-007512	BLOCK_2	BUILD_4.2	Safety Class: NOT_ASSIGNED</t>
  </si>
  <si>
    <t>FMSB-007515	BLOCK_2	BUILD_4.2	Safety Class: NOT_ASSIGNED</t>
  </si>
  <si>
    <t>4.4.4.15.2.12.10	Field 10 (Squelch Switch)</t>
  </si>
  <si>
    <t>FMSB-049016	BLOCK_2	BUILD_4	Safety Class: NOT_ASSIGNED</t>
  </si>
  <si>
    <t>4.4.4.15.2.12.11	Field 11 (TONE Switch)</t>
  </si>
  <si>
    <t>FMSB-049017	BLOCK_2	BUILD_4	Safety Class: NOT_ASSIGNED</t>
  </si>
  <si>
    <t>Range	(6, 20:23)</t>
  </si>
  <si>
    <t>4.4.4.15.2.12.12	Line Select Key 1L</t>
  </si>
  <si>
    <t>·	set Maritime Mode “OFF”</t>
  </si>
  <si>
    <t>·	display Page(“VUn TUNE”)</t>
  </si>
  <si>
    <t>·	behave I.A.W. the requirements specified in the section “Tuning by entering Frequency"</t>
  </si>
  <si>
    <t>4.4.4.15.2.13	PRESETS List</t>
  </si>
  <si>
    <t>·	  Preset Channel/Preset List Number</t>
  </si>
  <si>
    <t>·	  Preset Identifier (optional)</t>
  </si>
  <si>
    <t xml:space="preserve">·	  Preset Frequency  </t>
  </si>
  <si>
    <t xml:space="preserve">·	PRESET.CH: the Channel/List Number associated with the Frequency </t>
  </si>
  <si>
    <t>·	PRESET.ID: the Identifier associated with the Frequency (if available)</t>
  </si>
  <si>
    <t>·	PRESET.FREQ: the frequency &lt;FREQ&gt;</t>
  </si>
  <si>
    <t>FMSB-045774	BLOCK_2	BUILD_4.2	Safety Class: NOT_ASSIGNED</t>
  </si>
  <si>
    <t>(k)	CH</t>
  </si>
  <si>
    <t>[Field 5]	IDENTIFIER</t>
  </si>
  <si>
    <t>[Field 4]	FREQUENCY</t>
  </si>
  <si>
    <t xml:space="preserve">	1	IDENT_1	FREQ_1</t>
  </si>
  <si>
    <t xml:space="preserve">	…	…	…</t>
  </si>
  <si>
    <t xml:space="preserve">	5	IDENT_5	FREQ_5</t>
  </si>
  <si>
    <t xml:space="preserve">	6	IDENT_6	FREQ_6</t>
  </si>
  <si>
    <t xml:space="preserve">	10	IDENT_10	FREQ_10</t>
  </si>
  <si>
    <t>16	76	IDENT_76	FREQ_76</t>
  </si>
  <si>
    <t xml:space="preserve">	80	IDENT_80	FREQ_80</t>
  </si>
  <si>
    <t>FMSB-007620	BLOCK_2	BUILD_4.2	Safety Class: NOT_ASSIGNED</t>
  </si>
  <si>
    <t>FMSB-007628	BLOCK_2	BUILD_4.2	Safety Class: NOT_ASSIGNED</t>
  </si>
  <si>
    <t>FMSB-007627	BLOCK_2	BUILD_4.2	Safety Class: NOT_ASSIGNED</t>
  </si>
  <si>
    <t>FMSB-007626	BLOCK_2	BUILD_4.2	Safety Class: NOT_ASSIGNED</t>
  </si>
  <si>
    <t>FMSB-007625	BLOCK_2	BUILD_4.2	Safety Class: NOT_ASSIGNED</t>
  </si>
  <si>
    <t>4.4.4.15.2.14	PRESETS VUn Pages</t>
  </si>
  <si>
    <t>FMSB-007533	BLOCK_2	BUILD_4.2	Safety Class: NOT_ASSIGNED</t>
  </si>
  <si>
    <t>FMSB-007537	BLOCK_2	BUILD_4.2	Safety Class: NOT_ASSIGNED</t>
  </si>
  <si>
    <t xml:space="preserve">•	fixed fields ("PRESETS VUn", “IDENT”, CH” etc) </t>
  </si>
  <si>
    <t>•	variable fields (indicated in figure below as grey rectangles numbered from 1 to 6. Fields 4,5 and 6 have suffix from A to E to display 5 Preset Channels per page)</t>
  </si>
  <si>
    <t>FMSB-007536	BLOCK_2	BUILD_4.2	Safety Class: NOT_ASSIGNED</t>
  </si>
  <si>
    <t>Page Name	“PRESETS VUn”</t>
  </si>
  <si>
    <t>Range	(1, 6:16)</t>
  </si>
  <si>
    <t>String	“PRESETS VUn”</t>
  </si>
  <si>
    <t>FMSB-007535	BLOCK_2	BUILD_4.2	Safety Class: NOT_ASSIGNED</t>
  </si>
  <si>
    <t>Range	(1,14)+(13,21)</t>
  </si>
  <si>
    <t>Range	(1,15)+(13,22)</t>
  </si>
  <si>
    <t>FMSB-007534	BLOCK_2	BUILD_4.2	Safety Class: NOT_ASSIGNED</t>
  </si>
  <si>
    <t>Range	(13, 21:23)+(13,24:24)</t>
  </si>
  <si>
    <t>String	“VUn”+A739_char(73)</t>
  </si>
  <si>
    <t>FMSB-007619	BLOCK_2	BUILD_4.2	Safety Class: NOT_ASSIGNED</t>
  </si>
  <si>
    <t>FMSB-007618	BLOCK_2	BUILD_4.2	Safety Class: NOT_ASSIGNED</t>
  </si>
  <si>
    <t>FMSB-007617	BLOCK_2	BUILD_4.2	Safety Class: NOT_ASSIGNED</t>
  </si>
  <si>
    <t>FMSB-007616	BLOCK_2	BUILD_4.2	Safety Class: NOT_ASSIGNED</t>
  </si>
  <si>
    <t>Range	(1,19:20)+(1,21:23)</t>
  </si>
  <si>
    <t>String	k+“/16”</t>
  </si>
  <si>
    <t>FMSB-007615	BLOCK_2	BUILD_4.2	Safety Class: NOT_ASSIGNED</t>
  </si>
  <si>
    <t>FMSB-007623	BLOCK_2	BUILD_4.2	Safety Class: NOT_ASSIGNED</t>
  </si>
  <si>
    <t>FMSB-007622	BLOCK_2	BUILD_4.2	Safety Class: NOT_ASSIGNED</t>
  </si>
  <si>
    <t>Range	(4,1:24)</t>
  </si>
  <si>
    <t>4.4.4.15.2.14.1	Field 1 (Active Identifier)</t>
  </si>
  <si>
    <t>FMSB-007630	BLOCK_2	BUILD_4.2	Safety Class: NOT_ASSIGNED</t>
  </si>
  <si>
    <t>Range	(2,1:5)</t>
  </si>
  <si>
    <t>FMSB-007642	BLOCK_2	BUILD_4.2	Safety Class: NOT_ASSIGNED</t>
  </si>
  <si>
    <t>4.4.4.15.2.14.2	Field 2 (Active Preset List Number)</t>
  </si>
  <si>
    <t>FMSB-007638	BLOCK_2	BUILD_4.2	Safety Class: NOT_ASSIGNED</t>
  </si>
  <si>
    <t>Range	(2,8:9)</t>
  </si>
  <si>
    <t>FMSB-007643	BLOCK_2	BUILD_4.2	Safety Class: NOT_ASSIGNED</t>
  </si>
  <si>
    <t>4.4.4.15.2.14.3	Field 3 (Active Frequency)</t>
  </si>
  <si>
    <t>FMSB-007644	BLOCK_2	BUILD_4.2	Safety Class: NOT_ASSIGNED</t>
  </si>
  <si>
    <t>Range	(2,11:14)</t>
  </si>
  <si>
    <t>FMSB-007648	BLOCK_2	BUILD_4.2	Safety Class: NOT_ASSIGNED</t>
  </si>
  <si>
    <t>Range	(3,10:10)</t>
  </si>
  <si>
    <t>FMSB-007645	BLOCK_2	BUILD_4.2	Safety Class: NOT_ASSIGNED</t>
  </si>
  <si>
    <t>4.4.4.15.2.14.4	Fields 4/5/6</t>
  </si>
  <si>
    <t>FMSB-007646	BLOCK_2	BUILD_4.2	Safety Class: NOT_ASSIGNED</t>
  </si>
  <si>
    <t>•	Field 4 (Preset Identifier)</t>
  </si>
  <si>
    <t xml:space="preserve">•	Field 5 (Preset List Number) </t>
  </si>
  <si>
    <t>•	Field 6 (Preset Frequency)</t>
  </si>
  <si>
    <t>Range	(5|7|9|11|13,8:10)</t>
  </si>
  <si>
    <t>String	PRESET.CH + “/”</t>
  </si>
  <si>
    <t xml:space="preserve">Range	(5|7|9|11|13,1:5) </t>
  </si>
  <si>
    <t>String	“-----“</t>
  </si>
  <si>
    <t>Range	(5|7|9|11|13,1:5)</t>
  </si>
  <si>
    <t>String	PRESET.ID</t>
  </si>
  <si>
    <t>Range	(5|7|9|11|13,11:17)</t>
  </si>
  <si>
    <t>String	“_ _ _  . _ _ _”</t>
  </si>
  <si>
    <t>String	PRESET.FREQ</t>
  </si>
  <si>
    <t>4.4.4.15.2.14.5	Line Select Key 1L</t>
  </si>
  <si>
    <t>FMSB-007649	BLOCK_2	BUILD_4.2	Safety Class: NOT_ASSIGNED</t>
  </si>
  <si>
    <t>4.4.4.15.2.14.6	Storing/Deleting Presets</t>
  </si>
  <si>
    <t>FMSB-007650	BLOCK_2	BUILD_4.2	Safety Class: NOT_ASSIGNED</t>
  </si>
  <si>
    <t>FMSB-007653	BLOCK_2	BUILD_4.2	Safety Class: NOT_ASSIGNED</t>
  </si>
  <si>
    <t>FMSB-007652	BLOCK_2	BUILD_4.2	Safety Class: NOT_ASSIGNED</t>
  </si>
  <si>
    <t>FMSB-007651	BLOCK_2	BUILD_4.2	Safety Class: NOT_ASSIGNED</t>
  </si>
  <si>
    <t>FMSB-007659	BLOCK_2	BUILD_4.2	Safety Class: NOT_ASSIGNED</t>
  </si>
  <si>
    <t>FMSB-007658	BLOCK_2	BUILD_4.2	Safety Class: NOT_ASSIGNED</t>
  </si>
  <si>
    <t>•	remove the existing values inside Fields 4 and 6, displaying:</t>
  </si>
  <si>
    <t>Range	(i,1:5)</t>
  </si>
  <si>
    <t>String	“------“</t>
  </si>
  <si>
    <t>Range	(i,11:17)</t>
  </si>
  <si>
    <t>String	(“_ _ _  . _ _ _”)</t>
  </si>
  <si>
    <t>FMSB-007657	BLOCK_2	BUILD_4.2	Safety Class: NOT_ASSIGNED</t>
  </si>
  <si>
    <t>FMSB-007656	BLOCK_2	BUILD_4.2	Safety Class: NOT_ASSIGNED</t>
  </si>
  <si>
    <t>4.4.4.15.3	HF COMM Radios</t>
  </si>
  <si>
    <t>4.4.4.15.3.1	MIL-STD-1553 Interface</t>
  </si>
  <si>
    <t>4.4.4.15.3.1.1	Rockwell Protocol</t>
  </si>
  <si>
    <t>FMSB-049045	BLOCK_2	BUILD_4.2	Safety Class: NOT_ASSIGNED</t>
  </si>
  <si>
    <t>FMSB-049046	BLOCK_2	BUILD_4.2	Safety Class: NOT_ASSIGNED</t>
  </si>
  <si>
    <t>FMSB-045819	BLOCK_2	BUILD_4.1	Safety Class: NOT_ASSIGNED</t>
  </si>
  <si>
    <t>FMSB-049047	BLOCK_2	BUILD_4.2	Safety Class: NOT_ASSIGNED</t>
  </si>
  <si>
    <t>FMSB-049048	BLOCK_2	BUILD_4.2	Safety Class: NOT_ASSIGNED</t>
  </si>
  <si>
    <t>FMSB-049166	BLOCK_2	BUILD_4.2	Safety Class: NOT_ASSIGNED</t>
  </si>
  <si>
    <t>FMSB-049167	BLOCK_2	BUILD_4.2	Safety Class: NOT_ASSIGNED</t>
  </si>
  <si>
    <t>FMSB-049168	BLOCK_2	BUILD_4.2	Safety Class: NOT_ASSIGNED</t>
  </si>
  <si>
    <t>FMSB-049169	BLOCK_2	BUILD_4.2	Safety Class: NOT_ASSIGNED</t>
  </si>
  <si>
    <t>FMSB-045820	BLOCK_2	BUILD_4.1	Safety Class: NOT_ASSIGNED</t>
  </si>
  <si>
    <t>FMSB-049049	BLOCK_2	BUILD_4.2	Safety Class: NOT_ASSIGNED</t>
  </si>
  <si>
    <t>FMSB-045821	BLOCK_2	BUILD_4.1	Safety Class: NOT_ASSIGNED</t>
  </si>
  <si>
    <t>FMSB-045822	BLOCK_2	BUILD_4.1	Safety Class: NOT_ASSIGNED</t>
  </si>
  <si>
    <t>FMSB-045823	BLOCK_2	BUILD_4.2	Safety Class: NOT_ASSIGNED</t>
  </si>
  <si>
    <t>FMSB-049050	BLOCK_2	BUILD_4.2	Safety Class: NOT_ASSIGNED</t>
  </si>
  <si>
    <t>FMSB-049051	BLOCK_2	BUILD_4.2	Safety Class: NOT_ASSIGNED</t>
  </si>
  <si>
    <t>FMSB-049052	BLOCK_2	BUILD_4.2	Safety Class: NOT_ASSIGNED</t>
  </si>
  <si>
    <t>FMSB-045981	BLOCK_2	BUILD_4.1	Safety Class: NOT_ASSIGNED</t>
  </si>
  <si>
    <t>FMSB-045982	BLOCK_2	BUILD_4.1	Safety Class: NOT_ASSIGNED</t>
  </si>
  <si>
    <t>FMSB-045983	BLOCK_2	BUILD_4.1	Safety Class: NOT_ASSIGNED</t>
  </si>
  <si>
    <t xml:space="preserve">	     </t>
  </si>
  <si>
    <t>FMSB-045984	BLOCK_2	BUILD_4.1	Safety Class: NOT_ASSIGNED</t>
  </si>
  <si>
    <t>FMSB-045985	BLOCK_2	BUILD_4.1	Safety Class: NOT_ASSIGNED</t>
  </si>
  <si>
    <t>FMSB-045986	BLOCK_2	BUILD_4.1	Safety Class: NOT_ASSIGNED</t>
  </si>
  <si>
    <t>FMSB-045987	BLOCK_2	BUILD_4.1	Safety Class: NOT_ASSIGNED</t>
  </si>
  <si>
    <t>FMSB-045988	BLOCK_2	BUILD_4.1	Safety Class: NOT_ASSIGNED</t>
  </si>
  <si>
    <t>FMSB-045990	BLOCK_2	BUILD_4.1	Safety Class: NOT_ASSIGNED</t>
  </si>
  <si>
    <t>FMSB-045989	BLOCK_2	BUILD_4.1	Safety Class: NOT_ASSIGNED</t>
  </si>
  <si>
    <t>FMSB-045991	BLOCK_2	BUILD_4.1	Safety Class: NOT_ASSIGNED</t>
  </si>
  <si>
    <t>FMSB-045992	BLOCK_2	BUILD_4.1	Safety Class: NOT_ASSIGNED</t>
  </si>
  <si>
    <t>FMSB-045993	BLOCK_2	BUILD_4.1	Safety Class: NOT_ASSIGNED</t>
  </si>
  <si>
    <t>FMSB-045994	BLOCK_2	BUILD_4.1	Safety Class: NOT_ASSIGNED</t>
  </si>
  <si>
    <t>FMSB-045996	BLOCK_2	BUILD_4.1	Safety Class: NOT_ASSIGNED</t>
  </si>
  <si>
    <t>FMSB-045995	BLOCK_2	BUILD_4.1	Safety Class: NOT_ASSIGNED</t>
  </si>
  <si>
    <t>FMSB-045997	BLOCK_2	BUILD_4.1	Safety Class: NOT_ASSIGNED</t>
  </si>
  <si>
    <t>FMSB-045999	BLOCK_2	BUILD_4.1	Safety Class: NOT_ASSIGNED</t>
  </si>
  <si>
    <t>FMSB-045998	BLOCK_2	BUILD_4.1	Safety Class: NOT_ASSIGNED</t>
  </si>
  <si>
    <t>FMSB-046000	BLOCK_2	BUILD_4.1	Safety Class: NOT_ASSIGNED</t>
  </si>
  <si>
    <t>FMSB-046001	BLOCK_2	BUILD_4.1	Safety Class: NOT_ASSIGNED</t>
  </si>
  <si>
    <t>FMSB-046002	BLOCK_2	BUILD_4.1	Safety Class: NOT_ASSIGNED</t>
  </si>
  <si>
    <t>FMSB-046003	BLOCK_2	BUILD_4.1	Safety Class: NOT_ASSIGNED</t>
  </si>
  <si>
    <t>FMSB-045824	BLOCK_2	BUILD_4.2	Safety Class: NOT_ASSIGNED</t>
  </si>
  <si>
    <t>FMSB-049054	BLOCK_2	BUILD_4.2	Safety Class: NOT_ASSIGNED</t>
  </si>
  <si>
    <t>FMSB-049053	BLOCK_2	BUILD_4.2	Safety Class: NOT_ASSIGNED</t>
  </si>
  <si>
    <t>FMSB-045825	BLOCK_2	BUILD_4.1	Safety Class: NOT_ASSIGNED</t>
  </si>
  <si>
    <t>FMSB-045826	BLOCK_2	BUILD_4.1	Safety Class: NOT_ASSIGNED</t>
  </si>
  <si>
    <t>FMSB-045827	BLOCK_2	BUILD_4.1	Safety Class: NOT_ASSIGNED</t>
  </si>
  <si>
    <t>FMSB-045828	BLOCK_2	BUILD_4.1	Safety Class: NOT_ASSIGNED</t>
  </si>
  <si>
    <t>FMSB-045829	BLOCK_2	BUILD_4.1	Safety Class: NOT_ASSIGNED</t>
  </si>
  <si>
    <t>FMSB-047959	BLOCK_2	BUILD_4.1	Safety Class: NOT_ASSIGNED</t>
  </si>
  <si>
    <t>FMSB-045830	BLOCK_2	BUILD_4.1	Safety Class: NOT_ASSIGNED</t>
  </si>
  <si>
    <t>FMSB-049055	BLOCK_2	BUILD_4.2	Safety Class: NOT_ASSIGNED</t>
  </si>
  <si>
    <t>FMSB-045831	BLOCK_2	BUILD_4.1	Safety Class: NOT_ASSIGNED</t>
  </si>
  <si>
    <t>FMSB-045832	BLOCK_2	BUILD_4.1	Safety Class: NOT_ASSIGNED</t>
  </si>
  <si>
    <t>FMSB-045833	BLOCK_2	BUILD_4.1	Safety Class: NOT_ASSIGNED</t>
  </si>
  <si>
    <t>FMSB-045834	BLOCK_2	BUILD_4.1	Safety Class: NOT_ASSIGNED</t>
  </si>
  <si>
    <t>FMSB-045835	BLOCK_2	BUILD_4.1	Safety Class: NOT_ASSIGNED</t>
  </si>
  <si>
    <t>FMSB-045836	BLOCK_2	BUILD_4.1	Safety Class: NOT_ASSIGNED</t>
  </si>
  <si>
    <t>FMSB-045837	BLOCK_2	BUILD_4.1	Safety Class: NOT_ASSIGNED</t>
  </si>
  <si>
    <t>FMSB-049175	BLOCK_2	BUILD_4.2	Safety Class: NOT_ASSIGNED</t>
  </si>
  <si>
    <t>4.4.4.15.3.1.2	CBIT</t>
  </si>
  <si>
    <t>FMSB-045838	BLOCK_2	BUILD_4.1	Safety Class: NOT_ASSIGNED</t>
  </si>
  <si>
    <t>FMSB-045839	BLOCK_2	BUILD_4.1	Safety Class: NOT_ASSIGNED</t>
  </si>
  <si>
    <t>FMSB-045840	BLOCK_2	BUILD_4.1	Safety Class: NOT_ASSIGNED</t>
  </si>
  <si>
    <t>FMSB-049056	BLOCK_2	BUILD_4.2	Safety Class: NOT_ASSIGNED</t>
  </si>
  <si>
    <t>FMSB-049057	BLOCK_2	BUILD_4.2	Safety Class: NOT_ASSIGNED</t>
  </si>
  <si>
    <t>FMSB-049058	BLOCK_2	BUILD_4.2	Safety Class: NOT_ASSIGNED</t>
  </si>
  <si>
    <t>FMSB-045841	BLOCK_2	BUILD_4.1	Safety Class: NOT_ASSIGNED</t>
  </si>
  <si>
    <t>FMSB-045842	BLOCK_2	BUILD_4.1	Safety Class: NOT_ASSIGNED</t>
  </si>
  <si>
    <t>FMSB-049059	BLOCK_2	BUILD_4.2	Safety Class: NOT_ASSIGNED</t>
  </si>
  <si>
    <t>4.4.4.15.3.1.3	MC communication</t>
  </si>
  <si>
    <t>FMSB-045843	BLOCK_2	BUILD_4.1	Safety Class: NOT_ASSIGNED</t>
  </si>
  <si>
    <t>FMSB-045845	BLOCK_2	BUILD_4.1	Safety Class: NOT_ASSIGNED</t>
  </si>
  <si>
    <t>FMSB-045846	BLOCK_2	BUILD_4.1	Safety Class: NOT_ASSIGNED</t>
  </si>
  <si>
    <t>FMSB-045847	BLOCK_2	BUILD_4.1	Safety Class: NOT_ASSIGNED</t>
  </si>
  <si>
    <t>FMSB-045848	BLOCK_2	BUILD_4.1	Safety Class: NOT_ASSIGNED</t>
  </si>
  <si>
    <t>FMSB-045849	BLOCK_2	BUILD_4.1	Safety Class: NOT_ASSIGNED</t>
  </si>
  <si>
    <t>FMSB-045850	BLOCK_2	BUILD_4.1	Safety Class: NOT_ASSIGNED</t>
  </si>
  <si>
    <t>FMSB-045851	BLOCK_2	BUILD_4.1	Safety Class: NOT_ASSIGNED</t>
  </si>
  <si>
    <t>4.4.4.15.3.2	Synchronization and Initialization phase</t>
  </si>
  <si>
    <t>FMSB-045852	BLOCK_2	BUILD_4.1	Safety Class: NOT_ASSIGNED</t>
  </si>
  <si>
    <t>FMSB-045853	BLOCK_2	BUILD_4.1	Safety Class: NOT_ASSIGNED</t>
  </si>
  <si>
    <t>FMSB-045854	BLOCK_2	BUILD_4.1	Safety Class: NOT_ASSIGNED</t>
  </si>
  <si>
    <t>FMSB-045855	BLOCK_2	BUILD_4.1	Safety Class: NOT_ASSIGNED</t>
  </si>
  <si>
    <t>FMSB-045856	BLOCK_2	BUILD_4.1	Safety Class: NOT_ASSIGNED</t>
  </si>
  <si>
    <t>FMSB-045857	BLOCK_2	BUILD_4.1	Safety Class: NOT_ASSIGNED</t>
  </si>
  <si>
    <t>FMSB-045858	BLOCK_2	BUILD_4.1	Safety Class: NOT_ASSIGNED</t>
  </si>
  <si>
    <t>FMSB-045859	BLOCK_2	BUILD_4.1	Safety Class: NOT_ASSIGNED</t>
  </si>
  <si>
    <t>FMSB-045860	BLOCK_2	BUILD_4.1	Safety Class: NOT_ASSIGNED</t>
  </si>
  <si>
    <t>FMSB-045861	BLOCK_2	BUILD_4.1	Safety Class: NOT_ASSIGNED</t>
  </si>
  <si>
    <t>FMSB-045862	BLOCK_2	BUILD_4.1	Safety Class: NOT_ASSIGNED</t>
  </si>
  <si>
    <t>FMSB-045863	BLOCK_2	BUILD_4.1	Safety Class: NOT_ASSIGNED</t>
  </si>
  <si>
    <t>FMSB-045864	BLOCK_2	BUILD_4.1	Safety Class: NOT_ASSIGNED</t>
  </si>
  <si>
    <t>FMSB-045865	BLOCK_2	BUILD_4.1	Safety Class: NOT_ASSIGNED</t>
  </si>
  <si>
    <t>FMSB-049060	BLOCK_2	BUILD_4.2	Safety Class: NOT_ASSIGNED</t>
  </si>
  <si>
    <t>FMSB-049061	BLOCK_2	BUILD_4.2	Safety Class: NOT_ASSIGNED</t>
  </si>
  <si>
    <t>FMSB-049062	BLOCK_2	BUILD_4.2	Safety Class: NOT_ASSIGNED</t>
  </si>
  <si>
    <t>FMSB-049063	BLOCK_2	BUILD_4.2	Safety Class: NOT_ASSIGNED</t>
  </si>
  <si>
    <t>4.4.4.15.3.3	HF COMM TUNE INDEX Page</t>
  </si>
  <si>
    <t>FMSB-045872	BLOCK_2	BUILD_4.1	Safety Class: NOT_ASSIGNED</t>
  </si>
  <si>
    <t>FMSB-045873	BLOCK_2	BUILD_4.1	Safety Class: NOT_ASSIGNED</t>
  </si>
  <si>
    <t>FMSB-045874	BLOCK_2	BUILD_4.1	Safety Class: NOT_ASSIGNED</t>
  </si>
  <si>
    <t>4.4.4.15.3.3.1	HF1 Fields in COMM TUNE INDEX Page</t>
  </si>
  <si>
    <t>FMSB-045875	BLOCK_2	BUILD_4.1	Safety Class: NOT_ASSIGNED</t>
  </si>
  <si>
    <t>FMSB-047958	BLOCK_2	BUILD_4.1	Safety Class: NOT_ASSIGNED</t>
  </si>
  <si>
    <t>FMSB-045876	BLOCK_2	BUILD_4.1	Safety Class: NOT_ASSIGNED</t>
  </si>
  <si>
    <t>FMSB-045877	BLOCK_2	BUILD_4.1	Safety Class: NOT_ASSIGNED</t>
  </si>
  <si>
    <t>FMSB-045878	BLOCK_2	BUILD_4.1	Safety Class: NOT_ASSIGNED</t>
  </si>
  <si>
    <t>FMSB-045879	BLOCK_2	BUILD_4.1	Safety Class: NOT_ASSIGNED</t>
  </si>
  <si>
    <t>FMSB-045880	BLOCK_2	BUILD_4.1	Safety Class: NOT_ASSIGNED</t>
  </si>
  <si>
    <t>FMSB-045881	BLOCK_2	BUILD_4.1	Safety Class: NOT_ASSIGNED</t>
  </si>
  <si>
    <t>FMSB-049155	BLOCK_2	BUILD_4.2	Safety Class: NOT_ASSIGNED</t>
  </si>
  <si>
    <t>FMSB-049170	BLOCK_2	BUILD_4.2	Safety Class: NOT_ASSIGNED</t>
  </si>
  <si>
    <t>FMSB-049172	BLOCK_2	BUILD_4.2	Safety Class: NOT_ASSIGNED</t>
  </si>
  <si>
    <t>FMSB-049171	BLOCK_2	BUILD_4.2	Safety Class: NOT_ASSIGNED</t>
  </si>
  <si>
    <t>FMSB-049176	BLOCK_2	BUILD_4.2	Safety Class: NOT_ASSIGNED</t>
  </si>
  <si>
    <t>FMSB-049177	BLOCK_2	BUILD_4.2	Safety Class: NOT_ASSIGNED</t>
  </si>
  <si>
    <t>FMSB-045882	BLOCK_2	BUILD_4.1	Safety Class: NOT_ASSIGNED</t>
  </si>
  <si>
    <t>FMSB-045883	BLOCK_2	BUILD_4.1	Safety Class: NOT_ASSIGNED</t>
  </si>
  <si>
    <t>FMSB-045884	BLOCK_2	BUILD_4.1	Safety Class: NOT_ASSIGNED</t>
  </si>
  <si>
    <t>FMSB-045886	BLOCK_2	BUILD_4.1	Safety Class: NOT_ASSIGNED</t>
  </si>
  <si>
    <t>FMSB-045887	BLOCK_2	BUILD_4.1	Safety Class: NOT_ASSIGNED</t>
  </si>
  <si>
    <t>4.4.4.15.3.3.2	HF Tuning via COMM TUNE INDEX Page</t>
  </si>
  <si>
    <t>FMSB-045888	BLOCK_2	BUILD_4.1	Safety Class: NOT_ASSIGNED</t>
  </si>
  <si>
    <t>FMSB-045889	BLOCK_2	BUILD_4.1	Safety Class: NOT_ASSIGNED</t>
  </si>
  <si>
    <t>FMSB-045890	BLOCK_2	BUILD_4.1	Safety Class: NOT_ASSIGNED</t>
  </si>
  <si>
    <t>FMSB-049064	BLOCK_2	BUILD_4.2	Safety Class: NOT_ASSIGNED</t>
  </si>
  <si>
    <t>FMSB-049065	BLOCK_2	BUILD_4.2	Safety Class: NOT_ASSIGNED</t>
  </si>
  <si>
    <t>FMSB-045891	BLOCK_2	BUILD_4.1	Safety Class: NOT_ASSIGNED</t>
  </si>
  <si>
    <t>FMSB-050430	BLOCK_2	BUILD_4.2	Safety Class: NOT_ASSIGNED</t>
  </si>
  <si>
    <t>FMSB-050431	BLOCK_2	BUILD_4.2	Safety Class: NOT_ASSIGNED</t>
  </si>
  <si>
    <t>FMSB-045892	BLOCK_2	BUILD_4.1	Safety Class: NOT_ASSIGNED</t>
  </si>
  <si>
    <t>FMSB-045893	BLOCK_2	BUILD_4.1	Safety Class: NOT_ASSIGNED</t>
  </si>
  <si>
    <t>FMSB-049066	BLOCK_2	BUILD_4.2	Safety Class: NOT_ASSIGNED</t>
  </si>
  <si>
    <t>FMSB-045896	BLOCK_2	BUILD_4.1	Safety Class: NOT_ASSIGNED</t>
  </si>
  <si>
    <t>FMSB-049067	BLOCK_2	BUILD_4.2	Safety Class: NOT_ASSIGNED</t>
  </si>
  <si>
    <t>FMSB-049068	BLOCK_2	BUILD_4.2	Safety Class: NOT_ASSIGNED</t>
  </si>
  <si>
    <t>FMSB-049069	BLOCK_2	BUILD_4.2	Safety Class: NOT_ASSIGNED</t>
  </si>
  <si>
    <t>FMSB-049070	BLOCK_2	BUILD_4.2	Safety Class: NOT_ASSIGNED</t>
  </si>
  <si>
    <t>FMSB-049071	BLOCK_2	BUILD_4.2	Safety Class: NOT_ASSIGNED</t>
  </si>
  <si>
    <t>FMSB-049072	BLOCK_2	BUILD_4.2	Safety Class: NOT_ASSIGNED</t>
  </si>
  <si>
    <t>FMSB-049073	BLOCK_2	BUILD_4.2	Safety Class: NOT_ASSIGNED</t>
  </si>
  <si>
    <t>FMSB-049074	BLOCK_2	BUILD_4.2	Safety Class: NOT_ASSIGNED</t>
  </si>
  <si>
    <t>FMSB-049075	BLOCK_2	BUILD_4.2	Safety Class: NOT_ASSIGNED</t>
  </si>
  <si>
    <t>FMSB-049076	BLOCK_2	BUILD_4.2	Safety Class: NOT_ASSIGNED</t>
  </si>
  <si>
    <t>FMSB-049077	BLOCK_2	BUILD_4.2	Safety Class: NOT_ASSIGNED</t>
  </si>
  <si>
    <t>FMSB-049078	BLOCK_2	BUILD_4.2	Safety Class: NOT_ASSIGNED</t>
  </si>
  <si>
    <t>FMSB-049079	BLOCK_2	BUILD_4.2	Safety Class: NOT_ASSIGNED</t>
  </si>
  <si>
    <t>FMSB-049080	BLOCK_2	BUILD_4.2	Safety Class: NOT_ASSIGNED</t>
  </si>
  <si>
    <t>FMSB-045897	BLOCK_2	BUILD_4.1	Safety Class: NOT_ASSIGNED</t>
  </si>
  <si>
    <t>FMSB-045898	BLOCK_2	BUILD_4.1	Safety Class: NOT_ASSIGNED</t>
  </si>
  <si>
    <t>FMSB-045899	BLOCK_2	BUILD_4.1	Safety Class: NOT_ASSIGNED</t>
  </si>
  <si>
    <t>FMSB-049089	BLOCK_2	BUILD_4.2	Safety Class: NOT_ASSIGNED</t>
  </si>
  <si>
    <t>FMSB-049090	BLOCK_2	BUILD_4.2	Safety Class: NOT_ASSIGNED</t>
  </si>
  <si>
    <t>FMSB-049091	BLOCK_2	BUILD_4.2	Safety Class: NOT_ASSIGNED</t>
  </si>
  <si>
    <t>FMSB-049092	BLOCK_2	BUILD_4.2	Safety Class: NOT_ASSIGNED</t>
  </si>
  <si>
    <t>FMSB-049093	BLOCK_2	BUILD_4.2	Safety Class: NOT_ASSIGNED</t>
  </si>
  <si>
    <t>FMSB-049094	BLOCK_2	BUILD_4.2	Safety Class: NOT_ASSIGNED</t>
  </si>
  <si>
    <t>FMSB-049095	BLOCK_2	BUILD_4.2	Safety Class: NOT_ASSIGNED</t>
  </si>
  <si>
    <t>FMSB-049096	BLOCK_2	BUILD_4.2	Safety Class: NOT_ASSIGNED</t>
  </si>
  <si>
    <t>FMSB-049097	BLOCK_2	BUILD_4.2	Safety Class: NOT_ASSIGNED</t>
  </si>
  <si>
    <t>FMSB-049098	BLOCK_2	BUILD_4.2	Safety Class: NOT_ASSIGNED</t>
  </si>
  <si>
    <t>4.4.4.15.3.4	H1 TUNE Page</t>
  </si>
  <si>
    <t>FMSB-045900	BLOCK_2	BUILD_4.2	Safety Class: NOT_ASSIGNED</t>
  </si>
  <si>
    <t>FMSB-045902	BLOCK_2	BUILD_4.1	Safety Class: NOT_ASSIGNED</t>
  </si>
  <si>
    <t>FMSB-049153	BLOCK_2	BUILD_4.2	Safety Class: NOT_ASSIGNED</t>
  </si>
  <si>
    <t>FMSB-049154	BLOCK_2	BUILD_4.2	Safety Class: NOT_ASSIGNED</t>
  </si>
  <si>
    <t>FMSB-049100	BLOCK_2	BUILD_4.2	Safety Class: NOT_ASSIGNED</t>
  </si>
  <si>
    <t>FMSB-049101	BLOCK_2	BUILD_4.2	Safety Class: NOT_ASSIGNED</t>
  </si>
  <si>
    <t>FMSB-049102	BLOCK_2	BUILD_4.2	Safety Class: NOT_ASSIGNED</t>
  </si>
  <si>
    <t>FMSB-045903	BLOCK_2	BUILD_4.1	Safety Class: NOT_ASSIGNED</t>
  </si>
  <si>
    <t>FMSB-049103	BLOCK_2	BUILD_4.2	Safety Class: NOT_ASSIGNED</t>
  </si>
  <si>
    <t>FMSB-049104	BLOCK_2	BUILD_4.2	Safety Class: NOT_ASSIGNED</t>
  </si>
  <si>
    <t>FMSB-049105	BLOCK_2	BUILD_4.2	Safety Class: NOT_ASSIGNED</t>
  </si>
  <si>
    <t>4.4.4.15.3.4.1	Field 1 - Active Identifier</t>
  </si>
  <si>
    <t>FMSB-045910	BLOCK_2	BUILD_4.1	Safety Class: NOT_ASSIGNED</t>
  </si>
  <si>
    <t>FMSB-045911	BLOCK_2	BUILD_4.1	Safety Class: NOT_ASSIGNED</t>
  </si>
  <si>
    <t>FMSB-045912	BLOCK_2	BUILD_4.1	Safety Class: NOT_ASSIGNED</t>
  </si>
  <si>
    <t>FMSB-045913	BLOCK_2	BUILD_4.1	Safety Class: NOT_ASSIGNED</t>
  </si>
  <si>
    <t>FMSB-049173	BLOCK_2	BUILD_4.2	Safety Class: NOT_ASSIGNED</t>
  </si>
  <si>
    <t>4.4.4.15.3.4.2	Field 2 - Active Preset List Number</t>
  </si>
  <si>
    <t>FMSB-045914	BLOCK_2	BUILD_4.1	Safety Class: NOT_ASSIGNED</t>
  </si>
  <si>
    <t>FMSB-045915	BLOCK_2	BUILD_4.1	Safety Class: NOT_ASSIGNED</t>
  </si>
  <si>
    <t>FMSB-045916	BLOCK_2	BUILD_4.1	Safety Class: NOT_ASSIGNED</t>
  </si>
  <si>
    <t>4.4.4.15.3.4.3	Field 3 - Active Frequency</t>
  </si>
  <si>
    <t>FMSB-045917	BLOCK_2	BUILD_4.1	Safety Class: NOT_ASSIGNED</t>
  </si>
  <si>
    <t>FMSB-045918	BLOCK_2	BUILD_4.1	Safety Class: NOT_ASSIGNED</t>
  </si>
  <si>
    <t>FMSB-045919	BLOCK_2	BUILD_4.1	Safety Class: NOT_ASSIGNED</t>
  </si>
  <si>
    <t>FMSB-045920	BLOCK_2	BUILD_4.1	Safety Class: NOT_ASSIGNED</t>
  </si>
  <si>
    <t>4.4.4.15.3.4.4	Field 4 - HF System Operational Mode Switch</t>
  </si>
  <si>
    <t>FMSB-045921	BLOCK_2	BUILD_4.1	Safety Class: NOT_ASSIGNED</t>
  </si>
  <si>
    <t>FMSB-045922	BLOCK_2	BUILD_4.1	Safety Class: NOT_ASSIGNED</t>
  </si>
  <si>
    <t>FMSB-045923	BLOCK_2	BUILD_4.1	Safety Class: NOT_ASSIGNED</t>
  </si>
  <si>
    <t>FMSB-045924	BLOCK_2	BUILD_4.2	Safety Class: NOT_ASSIGNED</t>
  </si>
  <si>
    <t>4.4.4.15.3.4.5	Field 5 and 6 - SELCAL State and Address</t>
  </si>
  <si>
    <t>FMSB-045925	BLOCK_2	BUILD_4.1	Safety Class: NOT_ASSIGNED</t>
  </si>
  <si>
    <t>FMSB-045926	BLOCK_2	BUILD_4.1	Safety Class: NOT_ASSIGNED</t>
  </si>
  <si>
    <t>FMSB-049157	BLOCK_2	BUILD_4.2	Safety Class: NOT_ASSIGNED</t>
  </si>
  <si>
    <t>FMSB-045927	BLOCK_2	BUILD_4.1	Safety Class: NOT_ASSIGNED</t>
  </si>
  <si>
    <t>FMSB-045928	BLOCK_2	BUILD_4.1	Safety Class: NOT_ASSIGNED</t>
  </si>
  <si>
    <t>FMSB-045929	BLOCK_2	BUILD_4.1	Safety Class: NOT_ASSIGNED</t>
  </si>
  <si>
    <t>FMSB-045930	BLOCK_2	BUILD_4.1	Safety Class: NOT_ASSIGNED</t>
  </si>
  <si>
    <t>FMSB-045931	BLOCK_2	BUILD_4.1	Safety Class: NOT_ASSIGNED</t>
  </si>
  <si>
    <t>FMSB-045932	BLOCK_2	BUILD_4.1	Safety Class: NOT_ASSIGNED</t>
  </si>
  <si>
    <t>FMSB-045933	BLOCK_2	BUILD_4.1	Safety Class: NOT_ASSIGNED</t>
  </si>
  <si>
    <t>FMSB-045934	BLOCK_2	BUILD_4.1	Safety Class: NOT_ASSIGNED</t>
  </si>
  <si>
    <t>FMSB-045935	BLOCK_2	BUILD_4.1	Safety Class: NOT_ASSIGNED</t>
  </si>
  <si>
    <t>FMSB-045936	BLOCK_2	BUILD_4.1	Safety Class: NOT_ASSIGNED</t>
  </si>
  <si>
    <t>FMSB-049106	BLOCK_2	BUILD_4.2	Safety Class: NOT_ASSIGNED</t>
  </si>
  <si>
    <t>FMSB-049107	BLOCK_2	BUILD_4.2	Safety Class: NOT_ASSIGNED</t>
  </si>
  <si>
    <t>FMSB-049108	BLOCK_2	BUILD_4.2	Safety Class: NOT_ASSIGNED</t>
  </si>
  <si>
    <t>FMSB-049109	BLOCK_2	BUILD_4.2	Safety Class: NOT_ASSIGNED</t>
  </si>
  <si>
    <t>FMSB-049110	BLOCK_2	BUILD_4.2	Safety Class: NOT_ASSIGNED</t>
  </si>
  <si>
    <t>FMSB-045937	BLOCK_2	BUILD_4.1	Safety Class: NOT_ASSIGNED</t>
  </si>
  <si>
    <t>FMSB-045938	BLOCK_2	BUILD_4.1	Safety Class: NOT_ASSIGNED</t>
  </si>
  <si>
    <t>FMSB-049111	BLOCK_2	BUILD_4.2	Safety Class: NOT_ASSIGNED</t>
  </si>
  <si>
    <t>FMSB-045939	BLOCK_2	BUILD_4.1	Safety Class: NOT_ASSIGNED</t>
  </si>
  <si>
    <t>FMSB-045940	BLOCK_2	BUILD_4.1	Safety Class: NOT_ASSIGNED</t>
  </si>
  <si>
    <t>FMSB-045941	BLOCK_2	BUILD_4.1	Safety Class: NOT_ASSIGNED</t>
  </si>
  <si>
    <t>FMSB-045942	BLOCK_2	BUILD_4.1	Safety Class: NOT_ASSIGNED</t>
  </si>
  <si>
    <t>FMSB-045943	BLOCK_2	BUILD_4.1	Safety Class: NOT_ASSIGNED</t>
  </si>
  <si>
    <t>FMSB-045944	BLOCK_2	BUILD_4.1	Safety Class: NOT_ASSIGNED</t>
  </si>
  <si>
    <t>FMSB-045945	BLOCK_2	BUILD_4.1	Safety Class: NOT_ASSIGNED</t>
  </si>
  <si>
    <t>FMSB-045946	BLOCK_2	BUILD_4.1	Safety Class: NOT_ASSIGNED</t>
  </si>
  <si>
    <t>FMSB-045947	BLOCK_2	BUILD_4.1	Safety Class: NOT_ASSIGNED</t>
  </si>
  <si>
    <t>FMSB-045948	BLOCK_2	BUILD_4.1	Safety Class: NOT_ASSIGNED</t>
  </si>
  <si>
    <t>FMSB-045949	BLOCK_2	BUILD_4.1	Safety Class: NOT_ASSIGNED</t>
  </si>
  <si>
    <t>FMSB-045950	BLOCK_2	BUILD_4.1	Safety Class: NOT_ASSIGNED</t>
  </si>
  <si>
    <t>4.4.4.15.3.4.6	Field 7- Modulation Switch</t>
  </si>
  <si>
    <t>FMSB-045951	BLOCK_2	BUILD_4.1	Safety Class: NOT_ASSIGNED</t>
  </si>
  <si>
    <t>FMSB-045952	BLOCK_2	BUILD_4.1	Safety Class: NOT_ASSIGNED</t>
  </si>
  <si>
    <t>FMSB-045953	BLOCK_2	BUILD_4.1	Safety Class: NOT_ASSIGNED</t>
  </si>
  <si>
    <t>FMSB-045954	BLOCK_2	BUILD_4.1	Safety Class: NOT_ASSIGNED</t>
  </si>
  <si>
    <t>FMSB-045955	BLOCK_2	BUILD_4.1	Safety Class: NOT_ASSIGNED</t>
  </si>
  <si>
    <t>FMSB-049112	BLOCK_2	BUILD_4.2	Safety Class: NOT_ASSIGNED</t>
  </si>
  <si>
    <t>FMSB-045956	BLOCK_2	BUILD_4.1	Safety Class: NOT_ASSIGNED</t>
  </si>
  <si>
    <t>FMSB-045957	BLOCK_2	BUILD_4.1	Safety Class: NOT_ASSIGNED</t>
  </si>
  <si>
    <t>FMSB-045958	BLOCK_2	BUILD_4.1	Safety Class: NOT_ASSIGNED</t>
  </si>
  <si>
    <t>FMSB-045959	BLOCK_2	BUILD_4.1	Safety Class: NOT_ASSIGNED</t>
  </si>
  <si>
    <t>FMSB-049113	BLOCK_2	BUILD_4.2	Safety Class: NOT_ASSIGNED</t>
  </si>
  <si>
    <t>FMSB-049114	BLOCK_2	BUILD_4.2	Safety Class: NOT_ASSIGNED</t>
  </si>
  <si>
    <t>FMSB-049115	BLOCK_2	BUILD_4.2	Safety Class: NOT_ASSIGNED</t>
  </si>
  <si>
    <t>4.4.4.15.3.4.7	Field 8 - Squelch Switch</t>
  </si>
  <si>
    <t>FMSB-045960	BLOCK_2	BUILD_4.1	Safety Class: NOT_ASSIGNED</t>
  </si>
  <si>
    <t>FMSB-045961	BLOCK_2	BUILD_4.1	Safety Class: NOT_ASSIGNED</t>
  </si>
  <si>
    <t>FMSB-045962	BLOCK_2	BUILD_4.1	Safety Class: NOT_ASSIGNED</t>
  </si>
  <si>
    <t>FMSB-045963	BLOCK_2	BUILD_4.1	Safety Class: NOT_ASSIGNED</t>
  </si>
  <si>
    <t>FMSB-045964	BLOCK_2	BUILD_4.1	Safety Class: NOT_ASSIGNED</t>
  </si>
  <si>
    <t>FMSB-049116	BLOCK_2	BUILD_4.2	Safety Class: NOT_ASSIGNED</t>
  </si>
  <si>
    <t>FMSB-045965	BLOCK_2	BUILD_4.1	Safety Class: NOT_ASSIGNED</t>
  </si>
  <si>
    <t>FMSB-045966	BLOCK_2	BUILD_4.1	Safety Class: NOT_ASSIGNED</t>
  </si>
  <si>
    <t>FMSB-045967	BLOCK_2	BUILD_4.1	Safety Class: NOT_ASSIGNED</t>
  </si>
  <si>
    <t>FMSB-045968	BLOCK_2	BUILD_4.1	Safety Class: NOT_ASSIGNED</t>
  </si>
  <si>
    <t>FMSB-049117	BLOCK_2	BUILD_4.2	Safety Class: NOT_ASSIGNED</t>
  </si>
  <si>
    <t>FMSB-049118	BLOCK_2	BUILD_4.2	Safety Class: NOT_ASSIGNED</t>
  </si>
  <si>
    <t>FMSB-049119	BLOCK_2	BUILD_4.2	Safety Class: NOT_ASSIGNED</t>
  </si>
  <si>
    <t>4.4.4.15.3.4.8	Field 9 - ALE Address</t>
  </si>
  <si>
    <t>FMSB-045969	BLOCK_2	BUILD_4.1	Safety Class: NOT_ASSIGNED</t>
  </si>
  <si>
    <t>4.4.4.15.3.4.9	Field 10 (Preset Identifier)</t>
  </si>
  <si>
    <t>FMSB-049126	BLOCK_2	BUILD_4.2	Safety Class: NOT_ASSIGNED</t>
  </si>
  <si>
    <t>FMSB-049127	BLOCK_2	BUILD_4.2	Safety Class: NOT_ASSIGNED</t>
  </si>
  <si>
    <t>4.4.4.15.3.4.10	Field 11 (Preset List Number)</t>
  </si>
  <si>
    <t>FMSB-049128	BLOCK_2	BUILD_4.2	Safety Class: NOT_ASSIGNED</t>
  </si>
  <si>
    <t>4.4.4.15.3.4.11	 Field 12 (Preset Frequency)</t>
  </si>
  <si>
    <t>FMSB-049129	BLOCK_2	BUILD_4.2	Safety Class: NOT_ASSIGNED</t>
  </si>
  <si>
    <t>FMSB-049130	BLOCK_2	BUILD_4.2	Safety Class: NOT_ASSIGNED</t>
  </si>
  <si>
    <t>4.4.4.15.3.4.12	Line Select Key 1L</t>
  </si>
  <si>
    <t>FMSB-045970	BLOCK_2	BUILD_4.1	Safety Class: NOT_ASSIGNED</t>
  </si>
  <si>
    <t>FMSB-049131	BLOCK_2	BUILD_4.2	Safety Class: NOT_ASSIGNED</t>
  </si>
  <si>
    <t>4.4.4.15.3.4.13	Storing/Deleting Presets</t>
  </si>
  <si>
    <t>FMSB-049132	BLOCK_2	BUILD_4.2	Safety Class: NOT_ASSIGNED</t>
  </si>
  <si>
    <t>FMSB-049133	BLOCK_2	BUILD_4.2	Safety Class: NOT_ASSIGNED</t>
  </si>
  <si>
    <t>FMSB-049136	BLOCK_2	BUILD_4.2	Safety Class: NOT_ASSIGNED</t>
  </si>
  <si>
    <t>FMSB-049135	BLOCK_2	BUILD_4.2	Safety Class: NOT_ASSIGNED</t>
  </si>
  <si>
    <t>FMSB-049134	BLOCK_2	BUILD_4.2	Safety Class: NOT_ASSIGNED</t>
  </si>
  <si>
    <t>FMSB-049137	BLOCK_2	BUILD_4.2	Safety Class: NOT_ASSIGNED</t>
  </si>
  <si>
    <t>FMSB-045971	BLOCK_2	BUILD_4.2	Safety Class: NOT_ASSIGNED</t>
  </si>
  <si>
    <t>FMSB-049138	BLOCK_2	BUILD_4.2	Safety Class: NOT_ASSIGNED</t>
  </si>
  <si>
    <t>4.4.4.16	Air Data Pages</t>
  </si>
  <si>
    <t xml:space="preserve">·	on Left CNI Bus from MIL-STD-1553 message “Distributed Air Data System DADS 1" </t>
  </si>
  <si>
    <t>·	on Right CNI bus from MIL-STD-1553 message “Distributed Air Data System DADS 2”</t>
  </si>
  <si>
    <t>FMSB-049084	BLOCK_2	BUILD_4.2	Safety Class: NOT_ASSIGNED</t>
  </si>
  <si>
    <t>4.4.4.16.1	DADS 1 Page</t>
  </si>
  <si>
    <t>Page Name	“DADS 1”</t>
  </si>
  <si>
    <t>Range	(1, 10:15)</t>
  </si>
  <si>
    <t>String	“DADS 1”</t>
  </si>
  <si>
    <t>Range	(13, 18:24)</t>
  </si>
  <si>
    <t>String	“DADS 2” +A739_char(73)</t>
  </si>
  <si>
    <t>4.4.4.16.1.1	Field 1 (Calibrated Air Speed)</t>
  </si>
  <si>
    <t>Range	(2, 2:4)</t>
  </si>
  <si>
    <t>String	“CAS”</t>
  </si>
  <si>
    <t>Range	(3, 1:5)</t>
  </si>
  <si>
    <t>String	&lt;String&gt;</t>
  </si>
  <si>
    <t>4.4.4.16.1.2	Field 2 (Pressure Altitude)</t>
  </si>
  <si>
    <t>Range	(4, 2:9)</t>
  </si>
  <si>
    <t>String	“PRES ALT”</t>
  </si>
  <si>
    <t>Range	(5, 1:7)</t>
  </si>
  <si>
    <t>String	mc_mon_pressure_alt_class + “KT”</t>
  </si>
  <si>
    <t>4.4.4.16.1.3	Field 3 (Barometric Altitude)</t>
  </si>
  <si>
    <t>Range	(6, 2:9)</t>
  </si>
  <si>
    <t>String	“BARO ALT”</t>
  </si>
  <si>
    <t>Range	(7, 1:7)</t>
  </si>
  <si>
    <t>4.4.4.16.1.4	Field 4 (Static Air Temperature)</t>
  </si>
  <si>
    <t>Range	(8, 2:4)</t>
  </si>
  <si>
    <t>String	“SAT”</t>
  </si>
  <si>
    <t>Range	(9, 1:7)</t>
  </si>
  <si>
    <t>4.4.4.16.1.5	Field 5 (True Air Speed)</t>
  </si>
  <si>
    <t>Range	(2, 21:23)</t>
  </si>
  <si>
    <t>String	“TAS”</t>
  </si>
  <si>
    <t>Range	(3, 20:24)</t>
  </si>
  <si>
    <t>4.4.4.16.1.6	Field 6 (Vertical Speed)</t>
  </si>
  <si>
    <t>String	“V/S”</t>
  </si>
  <si>
    <t>Range	(5, 17:24)</t>
  </si>
  <si>
    <t>4.4.4.16.1.7	Field 7 (Temperature Deviation from Standard)</t>
  </si>
  <si>
    <t>Range	(6, 16:23)</t>
  </si>
  <si>
    <t>String	“TDEV STD”</t>
  </si>
  <si>
    <t>Range	(7, 20:24)</t>
  </si>
  <si>
    <t>4.4.4.16.1.8	Field 8 (Total Air Temperature)</t>
  </si>
  <si>
    <t>Range	(8, 21:23)</t>
  </si>
  <si>
    <t>String	“TAT”</t>
  </si>
  <si>
    <t>Range	(9, 20:24)</t>
  </si>
  <si>
    <t>4.4.4.16.2	DADS 2 Page</t>
  </si>
  <si>
    <t>String	“DADS 2”</t>
  </si>
  <si>
    <t>String	“DADS 1” +A739_char(73)</t>
  </si>
  <si>
    <t>4.4.4.17	Zeroize</t>
  </si>
  <si>
    <t>FMSB-049213	BLOCK_2	BUILD_4.2	Safety Class: NOT_ASSIGNED</t>
  </si>
  <si>
    <t>4.4.4.17.1	V/UHF Radios</t>
  </si>
  <si>
    <t>FMSB-049235	BLOCK_2	BUILD_4.2	Safety Class: NOT_ASSIGNED</t>
  </si>
  <si>
    <t xml:space="preserve">·	     vuhf_term_freq_class := 30.000 MHz </t>
  </si>
  <si>
    <t xml:space="preserve">·	     vuhf_term_prev_freq_class := 30.000 MHz   </t>
  </si>
  <si>
    <t xml:space="preserve">·	     vuhf_term_tuned_mt_ch_class := 6 </t>
  </si>
  <si>
    <t xml:space="preserve">·	     vuhf_term_prev_tuned_mt_ch_class := 6 </t>
  </si>
  <si>
    <t>·	     vuhf_term_mt_mode_class := Off;</t>
  </si>
  <si>
    <t>·	     vuhf_term_oper_mode_class := Tr_G</t>
  </si>
  <si>
    <t xml:space="preserve">·	     vuhf_term_emerg_status_class := Off  </t>
  </si>
  <si>
    <t>·	     vuhf_term_squelch_state_class := Enabled;</t>
  </si>
  <si>
    <t>·	     vuhf_term_antenna_sel_state := Auto;</t>
  </si>
  <si>
    <t>·	     vuhf_term_tone_class := Off;</t>
  </si>
  <si>
    <t xml:space="preserve">·	     vuhf_term_tuned_offset_class := 0;      </t>
  </si>
  <si>
    <t>·	     vuhf_term_prev_tuned_offset_class := 0;</t>
  </si>
  <si>
    <t>·	     vuhf_term_marit_station_class := Ship;</t>
  </si>
  <si>
    <t>FMSB-049215	BLOCK_2	BUILD_4.2	Safety Class: NOT_ASSIGNED</t>
  </si>
  <si>
    <t>4.4.4.17.2	HF Radios</t>
  </si>
  <si>
    <t>FMSB-050420	BLOCK_2	BUILD_4.2	Safety Class: NOT_ASSIGNED</t>
  </si>
  <si>
    <t>FMSB-050421	BLOCK_2	BUILD_4.2	Safety Class: NOT_ASSIGNED</t>
  </si>
  <si>
    <t>FMSB-050422	BLOCK_2	BUILD_4.2	Safety Class: NOT_ASSIGNED</t>
  </si>
  <si>
    <t>FMSB-050423	BLOCK_2	BUILD_4.2	Safety Class: NOT_ASSIGNED</t>
  </si>
  <si>
    <t>FMSB-050424	BLOCK_2	BUILD_4.2	Safety Class: NOT_ASSIGNED</t>
  </si>
  <si>
    <t>FMSB-050425	BLOCK_2	BUILD_4.2	Safety Class: NOT_ASSIGNED</t>
  </si>
  <si>
    <t>FMSB-050426	BLOCK_2	BUILD_4.2	Safety Class: NOT_ASSIGNED</t>
  </si>
  <si>
    <t>FMSB-050427	BLOCK_2	BUILD_4.2	Safety Class: NOT_ASSIGNED</t>
  </si>
  <si>
    <t>FMSB-050428	BLOCK_2	BUILD_4.2	Safety Class: NOT_ASSIGNED</t>
  </si>
  <si>
    <t>FMSB-050429	BLOCK_2	BUILD_4.2	Safety Class: NOT_ASSIGNED</t>
  </si>
  <si>
    <t>4.4.4.17.3	DS-DTS</t>
  </si>
  <si>
    <t>FMSB-049221	BLOCK_2	BUILD_4.2	Safety Class: NOT_ASSIGNED</t>
  </si>
  <si>
    <t>FMSB-049222	BLOCK_2	BUILD_4.2	Safety Class: NOT_ASSIGNED</t>
  </si>
  <si>
    <t>FMSB-049223	BLOCK_2	BUILD_4.2	Safety Class: NOT_ASSIGNED</t>
  </si>
  <si>
    <t>4.4.4.18	CMU</t>
  </si>
  <si>
    <t>FMSB-049225	BLOCK_2	BUILD_4.2	Safety Class: NOT_ASSIGNED</t>
  </si>
  <si>
    <t>FMSB-049229	BLOCK_2	BUILD_4.2	Safety Class: NOT_ASSIGNED</t>
  </si>
  <si>
    <t>FMSB-049228	BLOCK_2	BUILD_4.2	Safety Class: NOT_ASSIGNED</t>
  </si>
  <si>
    <t>FMSB-049232	BLOCK_2	BUILD_4.2	Safety Class: NOT_ASSIGNED</t>
  </si>
  <si>
    <t>FMSB-049234	BLOCK_2	BUILD_4.2	Safety Class: NOT_ASSIGNED</t>
  </si>
  <si>
    <t>FMSB-049233	BLOCK_2	BUILD_4.2	Safety Class: NOT_ASSIGNED</t>
  </si>
  <si>
    <t>FMSB-049231	BLOCK_2	BUILD_4.2	Safety Class: NOT_ASSIGNED</t>
  </si>
  <si>
    <t>·	mc_con_cmu_label_270</t>
  </si>
  <si>
    <t>·	mc_con_cmu_label_276</t>
  </si>
  <si>
    <t>·	mc_con_cmu_label_350</t>
  </si>
  <si>
    <t>·	mc_con_cmu_label_351</t>
  </si>
  <si>
    <t>4.5	CSCI data item requirements</t>
  </si>
  <si>
    <t xml:space="preserve">4.6	Sizing and timing requirements </t>
  </si>
  <si>
    <t>4.6.1	CPU Utilization</t>
  </si>
  <si>
    <t>COMM-000035	BLOCK_2	BUILD_4	Safety Class: NOT_ASSIGNED</t>
  </si>
  <si>
    <t>vuhf_df_mon_sarsat_freq_class</t>
  </si>
  <si>
    <t>tacan_mon_cbit_class</t>
  </si>
  <si>
    <t>mc_con_vuhf_df_tuned_sarsat_range</t>
  </si>
  <si>
    <t>fmsb_con_vuhf_cmd_class</t>
  </si>
  <si>
    <t>Hf_Con_Command</t>
  </si>
  <si>
    <t>Hf_Mon_Response</t>
  </si>
  <si>
    <t>fmcdu_mon_sarsat_freq_class.validity</t>
  </si>
  <si>
    <t>fmcdu_mon_sarsat_freq_class.freq</t>
  </si>
  <si>
    <t>mc_mon_sw_alg_enable_class</t>
  </si>
  <si>
    <t>mc_mon_tacan2_ant_sw_mode_class</t>
  </si>
  <si>
    <t>mc_mon_tacan1_ant_sw_mode_class</t>
  </si>
  <si>
    <t>TACAN1_ANT_SW_MODE</t>
  </si>
  <si>
    <t>TACAN2_ANT_SW_MODE</t>
  </si>
  <si>
    <t>TACAN_SW_ALG_ENABLE</t>
  </si>
  <si>
    <t>0 Bottom Antenna,
1  Auto Switch</t>
  </si>
  <si>
    <t>0  Algorithm Disabled,
1  Algorithm Enabled</t>
  </si>
  <si>
    <t>TCN1 ANTENNA BOT/TOP SELECT</t>
  </si>
  <si>
    <t>TCN2 ANTENNA BOT/TOP SELECT</t>
  </si>
  <si>
    <t>AUTO CMD TCN2/FMS-B2</t>
  </si>
  <si>
    <t>0 TCNx IN COMMAND,
1  FMS-Bx IN COMMAND</t>
  </si>
  <si>
    <t>It represents the Discrete Out signal TCNx ANTENNA BOT/TOP SELECT</t>
  </si>
  <si>
    <t>It represents the Discrete Out signal AUTO CMD TCN1/FMS-Bx</t>
  </si>
  <si>
    <t>RCN_713</t>
  </si>
  <si>
    <t xml:space="preserve">It represents the TACAN AA GA mode </t>
  </si>
  <si>
    <t>Tacan_Term_AA_GA_Mode_Class</t>
  </si>
  <si>
    <t>Tacan_Term_Status_class</t>
  </si>
  <si>
    <t xml:space="preserve">It represents the TACAN status information </t>
  </si>
  <si>
    <t>disc_con_tacanx_antenna_sel</t>
  </si>
  <si>
    <t>disc_con_auto_cmd_tcnx_fmsb</t>
  </si>
  <si>
    <t>Tacan_Term_Ant_Switch_Counter</t>
  </si>
  <si>
    <t>It indicates the Antenna Switch Counter</t>
  </si>
  <si>
    <t>tacan_term_ant_switch_alg_state</t>
  </si>
  <si>
    <t xml:space="preserve">1 Default_State
2 Good_State
3 Recovery_State
</t>
  </si>
  <si>
    <t>it represents the status of the Tacan Antenna switch Algorithm state machine</t>
  </si>
  <si>
    <t>It represents the Discrete Out signal TCN1 ANTENNA BOT/TOP SELECT from FMS-BRIDGE 1</t>
  </si>
  <si>
    <t>It represents the Discrete Out signal AUTO CMD TCN1/FMS-B1</t>
  </si>
  <si>
    <t>It represents the Discrete Out signal TCN2 ANTENNA BOT/TOP SELECT</t>
  </si>
  <si>
    <t>It represents the Discrete Out signal AUTO CMD TCN2/FMS-B2</t>
  </si>
  <si>
    <t>It represents the datum TACAN1_ANT_SW_MODE of 1553 Message Aircraft Parameters</t>
  </si>
  <si>
    <t>AUTO CMD TCN1/FMS-B1</t>
  </si>
  <si>
    <t>fmcdu_term_atc_chime</t>
  </si>
  <si>
    <t>FALSE</t>
  </si>
  <si>
    <t>It represents the ATC_CHIME value determined on the basis of the Labels 277-002 received by both the FMCDUs</t>
  </si>
  <si>
    <t>RCN_709</t>
  </si>
  <si>
    <t>fmcdu_term_atc_annunciator</t>
  </si>
  <si>
    <t>It represents the ATC_ANNUNCIATOR value determined on the basis of the Labels 277-002 received by both the FMCDUs</t>
  </si>
  <si>
    <t>ATC CHIME</t>
  </si>
  <si>
    <t>ATC MSG ANNUNCIATOR</t>
  </si>
  <si>
    <t>ATC LOGON</t>
  </si>
  <si>
    <t>0 NO_ATC_ANN
1 NEW_ATC_ANN</t>
  </si>
  <si>
    <t>0 NO_NEW_MESSAGE
1 NEW_MESSAGE</t>
  </si>
  <si>
    <t>0 MSG_OFF
1 MSG_ON</t>
  </si>
  <si>
    <t>OFST</t>
  </si>
  <si>
    <t>INDEPENDENT FLAG</t>
  </si>
  <si>
    <r>
      <rPr>
        <b/>
        <sz val="9"/>
        <color rgb="FFFF0000"/>
        <rFont val="Calibri"/>
        <family val="2"/>
        <scheme val="minor"/>
      </rPr>
      <t>CANCELLARE.</t>
    </r>
    <r>
      <rPr>
        <sz val="9"/>
        <color rgb="FFFF0000"/>
        <rFont val="Calibri"/>
        <family val="2"/>
        <scheme val="minor"/>
      </rPr>
      <t xml:space="preserve">
Non usate, sotituita dalla class "fmcdu_mon_fms_adv_class"</t>
    </r>
  </si>
  <si>
    <t>Sostituisce la class "fms_advisories_msg_flag"</t>
  </si>
  <si>
    <t>MSG FLAG</t>
  </si>
  <si>
    <t xml:space="preserve">disc_con_tacanx_antenna_sel
 [ "BOTTOM" | "TOP" ]
PHYSICAL INTERPRETATION:
It represents the Discrete Out signal TCNx ANTENNA BOT/TOP SELECT
TYPE:
ENUM
ENUMERATION MAPS:
ICD Value &lt;-- IRS value
----------------------------------
0             BOTTOM
1             TOP
----------------------------------
INITIAL VALUE:
N/A
INFORMATION CLASS:
CONTROLLED
ISSUE:
G05+
</t>
  </si>
  <si>
    <t xml:space="preserve">disc_con_auto_cmd_tcnx_fmsb
 [ "TCNx IN COMMAND" | " FMS-Bx IN COMMAND" ]
PHYSICAL INTERPRETATION:
It represents the Discrete Out signal AUTO CMD TCN1/FMS-Bx
TYPE:
ENUM
ENUMERATION MAPS:
ICD Value &lt;-- IRS value
----------------------------------
0             TCNx             IN             COMMAND
1                          FMS-Bx             IN             COMMAND
----------------------------------
INITIAL VALUE:
N/A
INFORMATION CLASS:
CONTROLLED
ISSUE:
G05+
</t>
  </si>
  <si>
    <t xml:space="preserve">fmcdu_mon_dist_to_wpt_class
PHYSICAL INTERPRETATION:
It represents the ARINC 429 Label 001 [002] DISTANCE TO WAYPOINT provided by FMCDU.
Instances are: 
&lt;FMCDU_1&gt;:  FMCDU #1 
&lt;FMCDU_2&gt;:  FMCDU #2 
TYPE:
RECORD
RECORD FIELDS:
validity : bool
value : float
ENUMERATION MAPS:
N/A
INITIAL VALUE:
N/A
INFORMATION CLASS:
MONITORED
ISSUE:
G05+
</t>
  </si>
  <si>
    <t xml:space="preserve">fmcdu_mon_time_to_wpt_class
PHYSICAL INTERPRETATION:
It represents the ARINC 429 Label 002 [002] TIME TO WAYPOINT provided by FMCDU.
Instances are: 
&lt;FMCDU_1&gt;:  FMCDU #1 
&lt;FMCDU_2&gt;:  FMCDU #2 
TYPE:
RECORD
RECORD FIELDS:
validity : bool
secs : int
mins : int
ENUMERATION MAPS:
N/A
INITIAL VALUE:
N/A
INFORMATION CLASS:
MONITORED
ISSUE:
G05+
</t>
  </si>
  <si>
    <t xml:space="preserve">fmcdu_mon_grid_factor_class
PHYSICAL INTERPRETATION:
It represents the ARINC 429 Label 055 [002] GRID FACTOR provided by FMCDU.
Instances are: 
&lt;FMCDU_1&gt;:  FMCDU #1 
&lt;FMCDU_2&gt;:  FMCDU #2 
TYPE:
RECORD
RECORD FIELDS:
validity : bool
value : float
ENUMERATION MAPS:
N/A
INITIAL VALUE:
N/A
INFORMATION CLASS:
MONITORED
ISSUE:
G05+
</t>
  </si>
  <si>
    <t xml:space="preserve">fmcdu_mon_eta_class
PHYSICAL INTERPRETATION:
It represents the ARINC 429 Label 056 [002a] ESTIMATED GMT provided by FMCDU.
Instances are: 
&lt;FMCDU_1&gt;:  FMCDU #1 
&lt;FMCDU_2&gt;:  FMCDU #2 
TYPE:
RECORD
RECORD FIELDS:
validity : bool
secs : int
mins : int
hours : int
ENUMERATION MAPS:
N/A
INITIAL VALUE:
N/A
INFORMATION CLASS:
MONITORED
ISSUE:
G05+
</t>
  </si>
  <si>
    <t xml:space="preserve">fmcdu_mon_air_gross_weight_class
PHYSICAL INTERPRETATION:
It represents the ARINC 429 Label 075 [002] Aircraft Gross Weight provided by FMCDU.
Instances are: 
&lt;FMCDU_1&gt;:  FMCDU #1 
&lt;FMCDU_2&gt;:  FMCDU #2 
TYPE:
RECORD
RECORD FIELDS:
validity : bool
value : uint
ENUMERATION MAPS:
N/A
INITIAL VALUE:
N/A
INFORMATION CLASS:
MONITORED
ISSUE:
G05+
</t>
  </si>
  <si>
    <t xml:space="preserve">fmcdu_mon_tgt_airspeed_class
PHYSICAL INTERPRETATION:
It represents the ARINC 429 Label 077 [002] Target Airspeed provided by FMCDU.
Instances are: 
&lt;FMCDU_1&gt;:  FMCDU #1 
&lt;FMCDU_2&gt;:  FMCDU #2 
TYPE:
RECORD
RECORD FIELDS:
validity : bool
value : float
ENUMERATION MAPS:
N/A
INITIAL VALUE:
N/A
INFORMATION CLASS:
MONITORED
ISSUE:
G05+
</t>
  </si>
  <si>
    <t xml:space="preserve">fmcdu_mon_vert_speed_class
PHYSICAL INTERPRETATION:
It represents the ARINC 429 Label 104 [002] Vertical Speed provided by FMCDU.
Instances are: 
&lt;FMCDU_1&gt;:  FMCDU #1 
&lt;FMCDU_2&gt;:  FMCDU #2 
TYPE:
RECORD
RECORD FIELDS:
validity : bool
value : int
ENUMERATION MAPS:
N/A
INITIAL VALUE:
N/A
INFORMATION CLASS:
MONITORED
ISSUE:
G05+
</t>
  </si>
  <si>
    <t xml:space="preserve">fmcdu_mon_tgt_alt_class
PHYSICAL INTERPRETATION:
It represents the ARINC 429 Label 131 [002] Target Altitude provided by FMCDU.
Instances are: 
&lt;FMCDU_1&gt;:  FMCDU #1 
&lt;FMCDU_2&gt;:  FMCDU #2 
TYPE:
RECORD
RECORD FIELDS:
validity : bool
value : int
ENUMERATION MAPS:
N/A
INITIAL VALUE:
N/A
INFORMATION CLASS:
MONITORED
ISSUE:
G05+
</t>
  </si>
  <si>
    <t xml:space="preserve">fmcdu_mon_des_track_angle_class
PHYSICAL INTERPRETATION:
It represents the ARINC 429 Label 114 [002] Desired Track Angle provided by FMCDU.
Instances are: 
&lt;FMCDU_1&gt;:  FMCDU #1 
&lt;FMCDU_2&gt;:  FMCDU #2 
TYPE:
RECORD
RECORD FIELDS:
validity : bool
value : float
ENUMERATION MAPS:
N/A
INITIAL VALUE:
N/A
INFORMATION CLASS:
MONITORED
ISSUE:
G05+
</t>
  </si>
  <si>
    <t xml:space="preserve">fmcdu_mon_bearing_to_wpt_class
PHYSICAL INTERPRETATION:
It represents the ARINC 429 Label 115 [002] BEARING TO WAYPOINT provided by FMCDU.
Instances are: 
&lt;FMCDU_1&gt;:  FMCDU #1 
&lt;FMCDU_2&gt;:  FMCDU #2 
TYPE:
RECORD
RECORD FIELDS:
validity : bool
value : float
ENUMERATION MAPS:
N/A
INITIAL VALUE:
N/A
INFORMATION CLASS:
MONITORED
ISSUE:
G05+
</t>
  </si>
  <si>
    <t xml:space="preserve">fmcdu_mon_cross_track_dist_class
PHYSICAL INTERPRETATION:
It represents the ARINC 429 Label 116 [002] CROSS-TRACK DISTANCE provided by FMCDU.
Instances are: 
&lt;FMCDU_1&gt;:  FMCDU #1 
&lt;FMCDU_2&gt;:  FMCDU #2 
TYPE:
RECORD
RECORD FIELDS:
validity : bool
value : float
sign_bit : enum
ENUMERATION MAPS:
N/A
INITIAL VALUE:
N/A
INFORMATION CLASS:
MONITORED
ISSUE:
G05+
</t>
  </si>
  <si>
    <t xml:space="preserve">fmcdu_mon_horiz_cmd_class
PHYSICAL INTERPRETATION:
It represents the ARINC 429 Label 121 [002] Horizontal Command provided by FMCDU.
Instances are: 
&lt;FMCDU_1&gt;:  FMCDU #1 
&lt;FMCDU_2&gt;:  FMCDU #2 
TYPE:
RECORD
RECORD FIELDS:
validity : bool
value : float
ENUMERATION MAPS:
N/A
INITIAL VALUE:
N/A
INFORMATION CLASS:
MONITORED
ISSUE:
G05+
</t>
  </si>
  <si>
    <t xml:space="preserve">fmcdu_mon_vert_dev_class
PHYSICAL INTERPRETATION:
It represents the ARINC 429 Label 126 [002] VERTICAL DEVIATION provided by FMCDU.
Instances are: 
&lt;FMCDU_1&gt;:  FMCDU #1 
&lt;FMCDU_2&gt;:  FMCDU #2 
TYPE:
RECORD
RECORD FIELDS:
validity : bool
value : float
ENUMERATION MAPS:
N/A
INITIAL VALUE:
N/A
INFORMATION CLASS:
MONITORED
ISSUE:
G05+
</t>
  </si>
  <si>
    <t xml:space="preserve">fmcdu_mon_tgt_wpt_id_word1_class
PHYSICAL INTERPRETATION:
It represents the ARINC 429 Label 135 [002d] TARGET WAYPOINT IDENTIFIER WORD 1 provided by FMCDU.
Instances are: 
&lt;FMCDU_1&gt;:  FMCDU #1 
&lt;FMCDU_2&gt;:  FMCDU #2 
TYPE:
RECORD
RECORD FIELDS:
ssm : enum [ "Failure" | "No" | "Functional" | "Normal" ]
char3 : char
char2 : char
char1 : char
ENUMERATION MAPS:
ssm
ICD Value --&gt; IRS value
----------------------------------
00            Failure            Warning
01            No            Computed            Data
10            Functional            Test
11            Normal            Operation
----------------------------------
INITIAL VALUE:
N/A
INFORMATION CLASS:
MONITORED
ISSUE:
G05+
</t>
  </si>
  <si>
    <t xml:space="preserve">fmcdu_mon_utc_time_class
PHYSICAL INTERPRETATION:
It represents the ARINC 429 Label 150 [002] UTC provided by FMCDU.
Instances are: 
&lt;FMCDU_1&gt;:  FMCDU #1 
&lt;FMCDU_2&gt;:  FMCDU #2 
TYPE:
RECORD
RECORD FIELDS:
validity : bool
hours : uint
mins : uint
secs : int
ENUMERATION MAPS:
N/A
INITIAL VALUE:
N/A
INFORMATION CLASS:
MONITORED
ISSUE:
G05+
</t>
  </si>
  <si>
    <t xml:space="preserve">fmcdu_mon_anp_class
PHYSICAL INTERPRETATION:
It represents the ARINC 429 Label 167 [002] ANP provided by FMCDU.
Instances are: 
&lt;FMCDU_1&gt;:  FMCDU #1 
&lt;FMCDU_2&gt;:  FMCDU #2 
TYPE:
RECORD
RECORD FIELDS:
validity : bool
value : float
ENUMERATION MAPS:
N/A
INITIAL VALUE:
N/A
INFORMATION CLASS:
MONITORED
ISSUE:
G05+
</t>
  </si>
  <si>
    <t xml:space="preserve">fmcdu_mon_rnp_class
PHYSICAL INTERPRETATION:
It represents the ARINC 429 Label 171 [002] RNP provided by FMCDU.
Instances are: 
&lt;FMCDU_1&gt;:  FMCDU #1 
&lt;FMCDU_2&gt;:  FMCDU #2 
TYPE:
RECORD
RECORD FIELDS:
validity : bool
value : float
ENUMERATION MAPS:
N/A
INITIAL VALUE:
N/A
INFORMATION CLASS:
MONITORED
ISSUE:
G05+
</t>
  </si>
  <si>
    <t xml:space="preserve">fmcdu_mon_time_on_tgt_class
PHYSICAL INTERPRETATION:
It represents the ARINC 429 Label 253 [002a] TIME ON TARGET provided by FMCDU.
Instances are: 
&lt;FMCDU_1&gt;:  FMCDU #1 
&lt;FMCDU_2&gt;:  FMCDU #2 
TYPE:
RECORD
RECORD FIELDS:
validity : bool
hours : int
mins : int
secs : int
ENUMERATION MAPS:
N/A
INITIAL VALUE:
N/A
INFORMATION CLASS:
MONITORED
ISSUE:
G05+
</t>
  </si>
  <si>
    <t xml:space="preserve">fmcdu_mon_tgt_gnd_speed_class
PHYSICAL INTERPRETATION:
It represents the ARINC 429 Label 262 [002a] TARGET GROUND SPEED provided by FMCDU.
Instances are: 
&lt;FMCDU_1&gt;:  FMCDU #1 
&lt;FMCDU_2&gt;:  FMCDU #2 
TYPE:
RECORD
RECORD FIELDS:
validity : bool
value : float
ENUMERATION MAPS:
N/A
INITIAL VALUE:
N/A
INFORMATION CLASS:
MONITORED
ISSUE:
G05+
</t>
  </si>
  <si>
    <t xml:space="preserve">fmcdu_mon_disc_word1_class
PHYSICAL INTERPRETATION:
It represents the ARINC 429 Label 271 [002a] FMS DISCRETE WORD 1 provided by FMCDU.
Instances are: 
&lt;FMCDU_1&gt;:  FMCDU #1 
&lt;FMCDU_2&gt;:  FMCDU #2 
TYPE:
RECORD
RECORD FIELDS:
validity : bool
full_scale_lat_dev : enum
full_scale_vert_dev : enum
heading_type : enum
ENUMERATION MAPS:
N/A
INITIAL VALUE:
N/A
INFORMATION CLASS:
MONITORED
ISSUE:
G05+
</t>
  </si>
  <si>
    <t xml:space="preserve">fmcdu_mon_fms_status_word2_class
PHYSICAL INTERPRETATION:
It represents the ARINC 429 Label 275 [002a] FMS STATUS WORD 2 provided by FMCDU.
Instances are: 
&lt;FMCDU_1&gt;:  FMCDU #1 
&lt;FMCDU_2&gt;:  FMCDU #2 
TYPE:
RECORD
RECORD FIELDS:
validity : bool
waypoint_alert : bool
ENUMERATION MAPS:
N/A
INITIAL VALUE:
N/A
INFORMATION CLASS:
MONITORED
ISSUE:
G05+
</t>
  </si>
  <si>
    <t xml:space="preserve">fmcdu_mon_fms_to_afcs_status_class
PHYSICAL INTERPRETATION:
It represents the ARINC 429 Label 276 [002c] FMS to AFCS STATUS provided by FMCDU.
Instances are: 
&lt;FMCDU_1&gt;:  FMCDU #1 
&lt;FMCDU_2&gt;:  FMCDU #2 
TYPE:
RECORD
RECORD FIELDS:
validity : bool
vnav_guid_valid : bool
vias_submode_req : bool
valt_submode_req : bool
vpth_submode_req : bool
ENUMERATION MAPS:
N/A
INITIAL VALUE:
N/A
INFORMATION CLASS:
MONITORED
ISSUE:
G05+
</t>
  </si>
  <si>
    <t xml:space="preserve">fmcdu_mon_lat_class
PHYSICAL INTERPRETATION:
It represents the ARINC 429 Label 310 [002] FMC Pres Pos – Lat provided by FMCDU.
Instances are: 
&lt;FMCDU_1&gt;:  FMCDU #1 
&lt;FMCDU_2&gt;:  FMCDU #2 
TYPE:
RECORD
RECORD FIELDS:
validity : bool
value : float
ENUMERATION MAPS:
N/A
INITIAL VALUE:
N/A
INFORMATION CLASS:
MONITORED
ISSUE:
G05+
</t>
  </si>
  <si>
    <t xml:space="preserve">fmcdu_mon_long_class
PHYSICAL INTERPRETATION:
It represents the ARINC 429 Label 311 [002] FMC Pres Pos – Long provided by FMCDU.
Instances are: 
&lt;FMCDU_1&gt;:  FMCDU #1 
&lt;FMCDU_2&gt;:  FMCDU #2 
TYPE:
RECORD
RECORD FIELDS:
validity : bool
value : float
ENUMERATION MAPS:
N/A
INITIAL VALUE:
N/A
INFORMATION CLASS:
MONITORED
ISSUE:
G05+
</t>
  </si>
  <si>
    <t xml:space="preserve">fmcdu_mon_gnd_speed_class
PHYSICAL INTERPRETATION:
It represents the ARINC 429 Label 312 [002] GROUND SPEED provided by FMCDU.
Instances are: 
&lt;FMCDU_1&gt;:  FMCDU #1 
&lt;FMCDU_2&gt;:  FMCDU #2 
TYPE:
RECORD
RECORD FIELDS:
validity : bool
value : float
ENUMERATION MAPS:
N/A
INITIAL VALUE:
N/A
INFORMATION CLASS:
MONITORED
ISSUE:
G05+
</t>
  </si>
  <si>
    <t xml:space="preserve">fmcdu_mon_track_angle_true_class
PHYSICAL INTERPRETATION:
It represents the ARINC 429 Label 313 [002] TRACK ANGLE TRUE provided by FMCDU.
Instances are: 
&lt;FMCDU_1&gt;:  FMCDU #1 
&lt;FMCDU_2&gt;:  FMCDU #2 
TYPE:
RECORD
RECORD FIELDS:
validity : bool
value : float
ENUMERATION MAPS:
N/A
INITIAL VALUE:
N/A
INFORMATION CLASS:
MONITORED
ISSUE:
G05+
</t>
  </si>
  <si>
    <t xml:space="preserve">fmcdu_mon_true_head_class
PHYSICAL INTERPRETATION:
It represents the ARINC 429 Label 314 [002] TRUE HEADING provided by FMCDU.
Instances are: 
&lt;FMCDU_1&gt;:  FMCDU #1 
&lt;FMCDU_2&gt;:  FMCDU #2 
TYPE:
RECORD
RECORD FIELDS:
validity : bool
value : float
ENUMERATION MAPS:
N/A
INITIAL VALUE:
N/A
INFORMATION CLASS:
MONITORED
ISSUE:
G05+
</t>
  </si>
  <si>
    <t xml:space="preserve">fmcdu_mon_wind_speed_class
PHYSICAL INTERPRETATION:
It represents the ARINC 429 Label 315 [002] Wind Speed provided by FMCDU.
Instances are: 
&lt;FMCDU_1&gt;:  FMCDU #1 
&lt;FMCDU_2&gt;:  FMCDU #2 
TYPE:
RECORD
RECORD FIELDS:
validity : bool
value : int
ENUMERATION MAPS:
N/A
INITIAL VALUE:
N/A
INFORMATION CLASS:
MONITORED
ISSUE:
G05+
</t>
  </si>
  <si>
    <t xml:space="preserve">fmcdu_mon_wind_angle_class
PHYSICAL INTERPRETATION:
It represents the ARINC 429 Label 316 [002] Wind Angle provided by FMCDU.
Instances are: 
&lt;FMCDU_1&gt;:  FMCDU #1 
&lt;FMCDU_2&gt;:  FMCDU #2 
TYPE:
RECORD
RECORD FIELDS:
validity : bool
value : float
ENUMERATION MAPS:
N/A
INITIAL VALUE:
N/A
INFORMATION CLASS:
MONITORED
ISSUE:
G05+
</t>
  </si>
  <si>
    <t xml:space="preserve">fmcdu_mon_track_angle_mag_class
PHYSICAL INTERPRETATION:
It represents the ARINC 429 Label 317 [002] TRACK ANGLE MAG provided by FMCDU.
Instances are: 
&lt;FMCDU_1&gt;:  FMCDU #1 
&lt;FMCDU_2&gt;:  FMCDU #2 
TYPE:
RECORD
RECORD FIELDS:
validity : bool
value : float
ENUMERATION MAPS:
N/A
INITIAL VALUE:
N/A
INFORMATION CLASS:
MONITORED
ISSUE:
G05+
</t>
  </si>
  <si>
    <t xml:space="preserve">fmcdu_mon_mag_head_class
PHYSICAL INTERPRETATION:
It represents the ARINC 429 Label 320 [002] MAG HEADING ANGLE provided by FMCDU.
Instances are: 
&lt;FMCDU_1&gt;:  FMCDU #1 
&lt;FMCDU_2&gt;:  FMCDU #2 
TYPE:
RECORD
RECORD FIELDS:
validity : bool
value : float
ENUMERATION MAPS:
N/A
INITIAL VALUE:
N/A
INFORMATION CLASS:
MONITORED
ISSUE:
G05+
</t>
  </si>
  <si>
    <t xml:space="preserve">fmcdu_mon_drift_angle_class
PHYSICAL INTERPRETATION:
It represents the ARINC 429 Label 321 [002] Drift Angle provided by FMCDU.
Instances are: 
&lt;FMCDU_1&gt;:  FMCDU #1 
&lt;FMCDU_2&gt;:  FMCDU #2 
TYPE:
RECORD
RECORD FIELDS:
validity : bool
value : float
ENUMERATION MAPS:
N/A
INITIAL VALUE:
N/A
INFORMATION CLASS:
MONITORED
ISSUE:
G05+
</t>
  </si>
  <si>
    <t xml:space="preserve">fmcdu_mon_to_wpt_name_class
PHYSICAL INTERPRETATION:
It represents the ARINC 429 Label 354 [002b] To WPT Name provided by FMCDU.
Instances are: 
&lt;FMCDU_1&gt;:  FMCDU #1 
&lt;FMCDU_2&gt;:  FMCDU #2 
TYPE:
RECORD
RECORD FIELDS:
validity : bool
char_odd    : char
char_even : char
sdi : enum
ENUMERATION MAPS:
N/A
INITIAL VALUE:
N/A
INFORMATION CLASS:
MONITORED
ISSUE:
G05+
</t>
  </si>
  <si>
    <t xml:space="preserve">mc_con_brg_from_sarsat
 [ "BRG_from_DF" | "BRG_from_SARSAT" ]
PHYSICAL INTERPRETATION:
It represents the datum BRG_FROM_SARSAT of 1553 Message ADF 1 Data to MC
TYPE:
ENUM
ENUMERATION MAPS:
ICD Value &lt;-- IRS value
----------------------------------
0             BRG_from_DF
1             BRG_from_SARSAT
----------------------------------
INITIAL VALUE:
N/A
INFORMATION CLASS:
CONTROLLED
ISSUE:
G05+
</t>
  </si>
  <si>
    <t xml:space="preserve">Tacan_Term_AA_GA_Mode_Class
 [ "GROUND_AIR_MODE  " | "AIR_AIR_MODE" ]
PHYSICAL INTERPRETATION:
It represents the TACAN AA GA mode 
TYPE:
ENUM
ENUMERATION MAPS:
Num. Value --- Enum value
----------------------------------
0             GROUND_AIR_MODE                          
1             AIR_AIR_MODE
----------------------------------
INITIAL VALUE:
N/A
ISSUE:
G05+
</t>
  </si>
  <si>
    <t xml:space="preserve">Tacan_Term_Status_class
 [ "TCN_OFF" | "UNABLE_TO_TUNE" | "TCN_OK" | "FAIL " ]
PHYSICAL INTERPRETATION:
It represents the TACAN status information 
Instances are: 
&lt;TACAN_1&gt;:  TACAN 1
&lt;TACAN_2&gt;:  TACAN 2
TYPE:
ENUM
ENUMERATION MAPS:
Num. Value --- Enum value
----------------------------------
00            TCN_OFF
10            UNABLE_TO_TUNE
01            TCN_OK
11            FAIL            
----------------------------------
INITIAL VALUE:
N/A
ISSUE:
G05+
</t>
  </si>
  <si>
    <t xml:space="preserve">Tacan_Term_Ant_Switch_Counter
PHYSICAL INTERPRETATION:
It indicates the Antenna Switch Counter
TYPE:
INT
INITIAL VALUE:
N/A
ISSUE:
G05+
</t>
  </si>
  <si>
    <t xml:space="preserve">tacan_term_ant_switch_alg_state
 [ "Default_State" | "Good_State" | "Recovery_State" |  ]
PHYSICAL INTERPRETATION:
it represents the status of the Tacan Antenna switch Algorithm state machine
TYPE:
ENUM
ENUMERATION MAPS:
Num. Value --- Enum value
----------------------------------
1             Default_State
2             Good_State
3             Recovery_State
----------------------------------
INITIAL VALUE:
N/A
ISSUE:
G05+
</t>
  </si>
  <si>
    <t xml:space="preserve">fmcdu_term_atc_chime
PHYSICAL INTERPRETATION:
It represents the ATC_CHIME value determined on the basis of the Labels 277-002 received by both the FMCDUs
TYPE:
BOOL
INITIAL VALUE:
N/A
ISSUE:
G05+
</t>
  </si>
  <si>
    <t xml:space="preserve">fmcdu_term_atc_annunciator
PHYSICAL INTERPRETATION:
It represents the ATC_ANNUNCIATOR value determined on the basis of the Labels 277-002 received by both the FMCDUs
TYPE:
BOOL
INITIAL VALUE:
N/A
ISSUE:
G05+
</t>
  </si>
  <si>
    <t>fmcdu_mon_fms_adv_class.atc_chime</t>
  </si>
  <si>
    <t>fmcdu_mon_fms_adv_class.atc_msg_ann</t>
  </si>
  <si>
    <t>fmcdu_mon_fms_adv_class.atc_logon</t>
  </si>
  <si>
    <t>fmcdu_mon_fms_adv_class.msg_flag</t>
  </si>
  <si>
    <t>fmcdu_mon_fms_adv_class.unable_rnp</t>
  </si>
  <si>
    <t>fmcdu_mon_fms_adv_class.offset</t>
  </si>
  <si>
    <t>fmcdu_mon_fms_adv_class.ind_flag</t>
  </si>
  <si>
    <t>fmcdu_mon_fms_adv_class.ssm</t>
  </si>
  <si>
    <t>fmcdu_mon_fms_adv_class.gps_int</t>
  </si>
  <si>
    <t xml:space="preserve">fmcdu_mon_fms_adv_class
PHYSICAL INTERPRETATION:
It represents the ARINC 429 Label 277 [002] FMS Advisories
Instances are: 
&lt;FMCDU_1&gt;:  FMCDU #1 
&lt;FMCDU_2&gt;:  FMCDU #2 
TYPE:
RECORD
RECORD FIELDS:
atc_chime : enum [ "NO_NEW_MESSAGE" | "NEW_MESSAGE" ]
atc_msg_ann : enum [ "NO_ATC_ANN" | "NEW_ATC_ANN" ]
msg_flag : enum [ "MSG_OFF" | "MSG_ON" ]
atc_logon : enum [ "OFF" | "ON" ]
gps_int : bool
unable_rnp : bool
offset : enum [ "MSG_OFF" | "MSG_ON" ]
ind_flag : enum [ "MSG_OFF" | "MSG_ON" ]
ssm : enum [ "Valid" | "No" | "Functional" | "Not_Used" ]
ENUMERATION MAPS:
atc_chime
ICD Value --&gt; IRS value
----------------------------------
0             NO_NEW_MESSAGE
1             NEW_MESSAGE
----------------------------------
atc_msg_ann
ICD Value --&gt; IRS value
----------------------------------
0             NO_ATC_ANN
1             NEW_ATC_ANN
----------------------------------
msg_flag
ICD Value --&gt; IRS value
----------------------------------
0             MSG_OFF
1             MSG_ON
----------------------------------
atc_logon
ICD Value --&gt; IRS value
----------------------------------
0             OFF
1             ON
----------------------------------
offset
ICD Value --&gt; IRS value
----------------------------------
0             MSG_OFF
1             MSG_ON
----------------------------------
ind_flag
ICD Value --&gt; IRS value
----------------------------------
0             MSG_OFF
1             MSG_ON
----------------------------------
ssm
ICD Value --&gt; IRS value
----------------------------------
00            Valid            Transmission            
01            No            Computed            Data
10            Functional            Test
11            Not_Used
----------------------------------
INITIAL VALUE:
N/A
INFORMATION CLASS:
MONITORED
ISSUE:
G05+
</t>
  </si>
  <si>
    <t>fmsb_mon_vuhf_busy(VUHF_1)</t>
  </si>
  <si>
    <t>fmsb_mon_vuhf_busy(VUHF_2)</t>
  </si>
  <si>
    <t>fmsb_mon_vuhf_busy(VUHF_3)</t>
  </si>
  <si>
    <t>fmsb_mon_vuhf_busy(VUHF_4)</t>
  </si>
  <si>
    <t>V/UHF4_BUSY</t>
  </si>
  <si>
    <t>V/UHF1_BUSY</t>
  </si>
  <si>
    <t>V/UHF2_BUSY</t>
  </si>
  <si>
    <t>V/UHF3_BUSY</t>
  </si>
  <si>
    <t>&lt;VUHF_1&gt;:  VUHF #1 
&lt;VUHF_2&gt;:  VUHF #2
&lt;VUHF_3&gt;:  VUHF #3 
&lt;VUHF_4&gt;:  VUHF #4</t>
  </si>
  <si>
    <t>It represents the datum V/UHF1_BUSY of 1553 Message FMSBx - FMSBy Exchange Data</t>
  </si>
  <si>
    <t>It represents the datum V/UHF2_BUSY of 1553 Message FMSBx - FMSBy Exchange Data</t>
  </si>
  <si>
    <t>It represents the datum V/UHF3_BUSY of 1553 Message FMSBx - FMSBy Exchange Data</t>
  </si>
  <si>
    <t>It represents the datum V/UHF4_BUSY of 1553 Message FMSBx - FMSBy Exchange Data</t>
  </si>
  <si>
    <t>RCN_719</t>
  </si>
  <si>
    <t>fmsb_con_vuhf_busy(VUHF_1)</t>
  </si>
  <si>
    <t>fmsb_con_vuhf_busy(VUHF_2)</t>
  </si>
  <si>
    <t>fmsb_con_vuhf_busy(VUHF_3)</t>
  </si>
  <si>
    <t>fmsb_con_vuhf_busy(VUHF_4)</t>
  </si>
  <si>
    <t>It indicates if the Bridge shall disable the vuhf soft key in the comm radio pages.</t>
  </si>
  <si>
    <t>RCN_718</t>
  </si>
  <si>
    <t>vuhf_term_vuhf_key_disable_class</t>
  </si>
  <si>
    <t>GPS INT</t>
  </si>
  <si>
    <t>UNABLE RNP</t>
  </si>
  <si>
    <t>fmcdu_mon_carp_discr_msg.20_min_to_carp</t>
  </si>
  <si>
    <t>fmcdu_mon_carp_discr_msg.10_min_to_carp</t>
  </si>
  <si>
    <t>fmcdu_mon_carp_discr_msg.6_min_to_carp</t>
  </si>
  <si>
    <t>fmcdu_mon_carp_discr_msg.2_min_to_carp</t>
  </si>
  <si>
    <t>fmcdu_mon_carp_discr_msg.1_min_to_carp</t>
  </si>
  <si>
    <t>fmcdu_mon_carp_discr_msg.10_sec_to_carp</t>
  </si>
  <si>
    <t>fmcdu_mon_carp_discr_msg.5_sec_to_carp</t>
  </si>
  <si>
    <t>fmcdu_mon_carp_discr_msg.4_sec_to_carp</t>
  </si>
  <si>
    <t>fmcdu_mon_carp_discr_msg.3_sec_to_carp</t>
  </si>
  <si>
    <t>fmcdu_mon_carp_discr_msg.2_sec_to_carp</t>
  </si>
  <si>
    <t>fmcdu_mon_carp_discr_msg.1_sec_to_carp</t>
  </si>
  <si>
    <t>fmcdu_mon_carp_discr_msg.green_light</t>
  </si>
  <si>
    <t>fmcdu_mon_carp_discr_msg.red_light</t>
  </si>
  <si>
    <t>fmcdu_mon_carp_discr_msg.slowdown</t>
  </si>
  <si>
    <t>fmcdu_mon_gps_dicr_word.praim_not_available_at_faf</t>
  </si>
  <si>
    <t>fmcdu_mon_gps_dicr_word.praim_not_available_at_map</t>
  </si>
  <si>
    <t>mc_con_cwa_status.20_min_until_carp</t>
  </si>
  <si>
    <t>mc_con_cwa_status.10_min_until_carp</t>
  </si>
  <si>
    <t>mc_con_cwa_status.6_min_until_carp</t>
  </si>
  <si>
    <t>mc_con_cwa_status.2_min_until_carp</t>
  </si>
  <si>
    <t>mc_con_cwa_status.1_min_until_carp</t>
  </si>
  <si>
    <t>mc_con_cwa_status.10_sec_until_carp</t>
  </si>
  <si>
    <t>mc_con_cwa_status.5_sec_until_carp</t>
  </si>
  <si>
    <t>mc_con_cwa_status.4_sec_until_carp</t>
  </si>
  <si>
    <t>mc_con_cwa_status.3_sec_until_carp</t>
  </si>
  <si>
    <t>mc_con_cwa_status.2_sec_until_carp</t>
  </si>
  <si>
    <t>mc_con_cwa_status.1_sec_until_carp</t>
  </si>
  <si>
    <t>mc_con_cwa_status.green_light</t>
  </si>
  <si>
    <t>mc_con_cwa_status.red_light</t>
  </si>
  <si>
    <t>mc_con_cwa_status.slowdown</t>
  </si>
  <si>
    <t>mc_con_cwa_status.gps_not_accurate</t>
  </si>
  <si>
    <t>mc_con_cwa_status.unable_rnp</t>
  </si>
  <si>
    <t>mc_con_cwa_status.raim_not_avail_at_faf</t>
  </si>
  <si>
    <t>mc_con_cwa_status.raim_not_avail_at_map</t>
  </si>
  <si>
    <t>SLOWDOWN</t>
  </si>
  <si>
    <t>RED LIGHT</t>
  </si>
  <si>
    <t>GREEN LIGHT</t>
  </si>
  <si>
    <t>1 SEC UNTIL CARP</t>
  </si>
  <si>
    <t>2 SEC UNTIL CARP</t>
  </si>
  <si>
    <t>3 SEC UNTIL CARP</t>
  </si>
  <si>
    <t>4 SEC UNTIL CARP</t>
  </si>
  <si>
    <t>5 SEC UNTIL CARP</t>
  </si>
  <si>
    <t>10 SEC UNTIL CARP</t>
  </si>
  <si>
    <t>1 MIN UNTIL CARP</t>
  </si>
  <si>
    <t>2 MIN UNTIL CARP</t>
  </si>
  <si>
    <t>6 MIN UNTIL CARP</t>
  </si>
  <si>
    <t>10 MIN UNTIL CARP</t>
  </si>
  <si>
    <t>20 MIN UNTIL CARP</t>
  </si>
  <si>
    <t>mc_con_cwa_status.cni_msg</t>
  </si>
  <si>
    <t>CNI MSG</t>
  </si>
  <si>
    <t>mc_con_cwa_status.cgps_lpv_not_avail</t>
  </si>
  <si>
    <t>mc_con_cwa_status.unable_lpv_minima</t>
  </si>
  <si>
    <t>mc_con_cwa_status.no_appr_integrity</t>
  </si>
  <si>
    <t xml:space="preserve">fmsb_mon_discretes
PHYSICAL INTERPRETATION:
It represents the HIACT-LODEM discrete.
TYPE:
RECORD
RECORD FIELDS:
ahiact_toggle : bool
ahiact_value  : bool
lodem_toggle : bool
lodem_value  : bool
ENUMERATION MAPS:
N/A
INITIAL VALUE:
N/A
INFORMATION CLASS:
MONITORED
ISSUE:
G05+
</t>
  </si>
  <si>
    <t xml:space="preserve">fmsb_con_discretes
PHYSICAL INTERPRETATION:
It represents the ACT-DEM discrete.
TYPE:
RECORD
RECORD FIELDS:
act_toggle : bool
dem_toggle : bool
ENUMERATION MAPS:
N/A
INITIAL VALUE:
N/A
INFORMATION CLASS:
CONTROLLED
ISSUE:
G05+
</t>
  </si>
  <si>
    <t xml:space="preserve">fmcdu_mon_tuned_vortac_class
PHYSICAL INTERPRETATION:
It represents the ARINC 429 Label 150 [002a] TUNED VORTAC LAT/LON &amp; IDENTIFIER
TYPE:
RECORD
RECORD FIELDS:
data : uint
cst : enum
ENUMERATION MAPS:
N/A
INITIAL VALUE:
N/A
INFORMATION CLASS:
MONITORED
ISSUE:
G05+
</t>
  </si>
  <si>
    <t xml:space="preserve">fmcdu_con_ehsi_efis_map_modes
PHYSICAL INTERPRETATION:
It represents the ARINC 429 Label 272 [025d] EHSI/EFIS MAP MODE sent to FMCDU.
TYPE:
RECORD
RECORD FIELDS:
validity : bool
sarsat_wpts : enum
plan_mode : enum
map_mode : enum
df-ndb : enum
df_nav_aids : enum
df_waypoints : enum
df_airports : enum
ENUMERATION MAPS:
N/A
INITIAL VALUE:
N/A
INFORMATION CLASS:
CONTROLLED
ISSUE:
G05+
</t>
  </si>
  <si>
    <t xml:space="preserve">fmcdu_con_ehsi_map_range
PHYSICAL INTERPRETATION:
It represents the ARINC 429 Label 273 [025d] EHSI/EFIS MAP RANGE sent to FMCDU.
TYPE:
RECORD
RECORD FIELDS:
validity : bool
selection : enum
ENUMERATION MAPS:
N/A
INITIAL VALUE:
N/A
INFORMATION CLASS:
CONTROLLED
ISSUE:
G05+
</t>
  </si>
  <si>
    <t xml:space="preserve">fmcdu_con_afcs
PHYSICAL INTERPRETATION:
It represents the ARINC 429 Label 276 [001a] AFCS STATUS sent to FMCDU.
TYPE:
RECORD
RECORD FIELDS:
validity : bool
sdi : enum
pitch_flight_dir_valid : enum
roll_flight_dir_valid : enum
alt_capt_arm : bool
dafd_pitch_engage_mode : enum
vnav_engaged : enum
vnav_but_push_event : enum
capt_baro_std  : enum
fo_baro_std : enum
dafd_roll_engage_mode : enum
ap_engaged : enum
dafd_master : enum
autothr_engaged : enum
wow : enum
ENUMERATION MAPS:
N/A
INITIAL VALUE:
N/A
INFORMATION CLASS:
CONTROLLED
ISSUE:
G05+
</t>
  </si>
  <si>
    <t xml:space="preserve">fmcdu_mon_act_wpt_id_class
PHYSICAL INTERPRETATION:
It represents the ARINC 429 Label 354 [002] ACTIVE WAYPOINT IDENTIFIER
TYPE:
RECORD
RECORD FIELDS:
cst : enum [ "INTERMEDIATE_WORD" | "INITIAL_WORD" | "FINAL_WORD" | "CONTROL_WORD" ]
char1 : char
char2 : char
char3 : char
ENUMERATION MAPS:
cst
ICD Value --&gt; IRS value
----------------------------------
00            INTERMEDIATE_WORD
01            INITIAL_WORD
10            FINAL_WORD
11            CONTROL_WORD
----------------------------------
INITIAL VALUE:
N/A
INFORMATION CLASS:
MONITORED
ISSUE:
G05+
</t>
  </si>
  <si>
    <t xml:space="preserve">fmcdu_con_cmd_word
PHYSICAL INTERPRETATION:
It represents the ARINC 429 Label 200 [021] FMS-BRIDGE COMMAND WORD sent FMS Bridge to FMCDU. This label is used by the FMS Bridge to make the FMCDU switch off to the other FMS Bridge in case of failure (by setting SSM to "INVALID").
TYPE:
RECORD
RECORD FIELDS:
ssm : enum [ "NORM_OPERATION" | "NCD" | "FUNCT_TEST" | "INVALID" ]
ENUMERATION MAPS:
ssm
ICD Value &lt;-- IRS value
----------------------------------
00            NORM_OPERATION
01            NCD
10            FUNCT_TEST
11            INVALID
----------------------------------
INITIAL VALUE:
N/A
INFORMATION CLASS:
CONTROLLED
ISSUE:
G05+
</t>
  </si>
  <si>
    <t xml:space="preserve">fmcdu_mon_pow_crtl_cmd
PHYSICAL INTERPRETATION:
It represents the ARINC 429 Label 057 [002r] Power CNTRL Command sent by FMCDU to FMS Bridge.
TYPE:
RECORD
RECORD FIELDS:
ssm : enum [ "Valid" | "No" | "Functional" | "Failure" ]
master : bool
nav1 : bool
nav2 : bool
tacan1 : bool
tacan2 : bool
vuhfdf : bool
cmu : bool
satcom : bool
vuhf1 : bool
vuhf2 : bool
vuhf3 : bool
vuhf4 : bool
ENUMERATION MAPS:
ssm
ICD Value --&gt; IRS value
----------------------------------
00            Valid            Transmission            
01            No            Computed            Data
10            Functional            Test
11            Failure            Warning
----------------------------------
INITIAL VALUE:
N/A
INFORMATION CLASS:
MONITORED
ISSUE:
G05+
</t>
  </si>
  <si>
    <t xml:space="preserve">fmcdu_con_pow_crtl_cmd
PHYSICAL INTERPRETATION:
It represents the ARINC 429 Label 057 [002r] Power CNTRL Command sent by FMS Bridge to FMCDU.
TYPE:
RECORD
RECORD FIELDS:
ssm : enum [ "Valid" | "No" | "Functional" | "Failure" ]
mode : enum [ "STATUS" | "COMMAND" ]
nav1 : bool
nav2 : bool
tacan1 : bool
tacan2 : bool
vuhfdf : bool
cmu : bool
satcom : bool
vuhf1 : bool
vuhf2 : bool
vuhf3 : bool
vuhf4 : bool
ENUMERATION MAPS:
ssm
ICD Value &lt;-- IRS value
----------------------------------
00            Valid            Transmission            
01            No            Computed            Data
10            Functional            Test
11            Failure            Warning
----------------------------------
mode
ICD Value &lt;-- IRS value
----------------------------------
0             STATUS
1             COMMAND
----------------------------------
INITIAL VALUE:
N/A
INFORMATION CLASS:
CONTROLLED
ISSUE:
G05+
</t>
  </si>
  <si>
    <t xml:space="preserve">fmcdu_mon_input_label_class
PHYSICAL INTERPRETATION:
It represents the ARINC 429 Label 311, 312 SAL Data Labels
TYPE:
RECORD
RECORD FIELDS:
SAL : uint
data : uint
cmd : enum
ENUMERATION MAPS:
N/A
INITIAL VALUE:
N/A
INFORMATION CLASS:
MONITORED
ISSUE:
G05+
</t>
  </si>
  <si>
    <t xml:space="preserve">fmcdu_con_flap_config_class
PHYSICAL INTERPRETATION:
It represents the ARINC 429 Label274 [021] Flaps Configuration sent by FMS Bridge to FMCDU.
TYPE:
RECORD
RECORD FIELDS:
ssm : enum [ "VALID_TRANSMISSION" | "NO_COMPUTED_DATA" | "FUNCTIONAL_TEST" | "FAILURE_WARNING" ]
flap_pos : enum [ "FLAPS_UP" | "FLAPS_1" | "FLAPS_2" | "FLAPS_3" | "FLAPS_FULL" ]
ENUMERATION MAPS:
ssm
ICD Value &lt;-- IRS value
----------------------------------
00            VALID_TRANSMISSION            
01            NO_COMPUTED_DATA
10            FUNCTIONAL_TEST
11            FAILURE_WARNING
----------------------------------
flap_pos
ICD Value &lt;-- IRS value
----------------------------------
00001         FLAPS_UP
00010         FLAPS_1
00100         FLAPS_2
01000         FLAPS_3
10000         FLAPS_FULL
----------------------------------
INITIAL VALUE:
N/A
INFORMATION CLASS:
CONTROLLED
ISSUE:
G05+
</t>
  </si>
  <si>
    <t xml:space="preserve">fmcdu_con_fuel_flow_class
PHYSICAL INTERPRETATION:
It represents the ARINC 429 Label347 [02C] Fuel Flow sent by FMS Bridge to FMCDU.
TYPE:
RECORD
RECORD FIELDS:
ssm : enum [ "INVALID" | "NO_COMPUTED_DATA" | "FUNCTIONAL_TEST" | "NORMAL_OPERATION" ]
fuel_flow_rate : uint
ENUMERATION MAPS:
ssm
ICD Value &lt;-- IRS value
----------------------------------
00            INVALID
01            NO_COMPUTED_DATA
10            FUNCTIONAL_TEST
11            NORMAL_OPERATION
----------------------------------
INITIAL VALUE:
N/A
INFORMATION CLASS:
CONTROLLED
ISSUE:
G05+
</t>
  </si>
  <si>
    <t xml:space="preserve">fmcdu_con_total_fuel_class
PHYSICAL INTERPRETATION:
It represents the ARINC 429 Label247 [02C] Total Fuel Contents sent by FMS Bridge to FMCDU.
TYPE:
RECORD
RECORD FIELDS:
ssm : enum [ "INVALID" | "NO_COMPUTED_DATA" | "FUNCTIONAL_TEST" | "NORMAL_OPERATION" ]
tot_fuel : uint
ENUMERATION MAPS:
ssm
ICD Value &lt;-- IRS value
----------------------------------
00            INVALID
01            NO_COMPUTED_DATA
10            FUNCTIONAL_TEST
11            NORMAL_OPERATION
----------------------------------
INITIAL VALUE:
N/A
INFORMATION CLASS:
CONTROLLED
ISSUE:
G05+
</t>
  </si>
  <si>
    <t xml:space="preserve">fmcdu_con_sel_alt_class
PHYSICAL INTERPRETATION:
It represents the ARINC 429 Label102 [001] Selected Altitude sent by FMS Bridge to FMCDU.
TYPE:
RECORD
RECORD FIELDS:
ssm : enum [ "INVALID" | "NO_COMPUTED_DATA" | "FUNCTIONAL_TEST" | "NORMAL_OPERATION" ]
altitude : uint
ENUMERATION MAPS:
ssm
ICD Value &lt;-- IRS value
----------------------------------
00            INVALID
01            NO_COMPUTED_DATA
10            FUNCTIONAL_TEST
11            NORMAL_OPERATION
----------------------------------
INITIAL VALUE:
N/A
INFORMATION CLASS:
CONTROLLED
ISSUE:
G05+
</t>
  </si>
  <si>
    <t xml:space="preserve">fmcdu_con_sel_cas_target_class
PHYSICAL INTERPRETATION:
It represents the ARINC 429 Label 103 [001] Selected (Target) CAS
TYPE:
RECORD
RECORD FIELDS:
ssm  : enum [ "INVALID" | "NO_COMPUTED_DATA" | "FUNCTIONAL_TEST" | "NORMAL_OPERATION" ]
airspeed : float
ENUMERATION MAPS:
ssm 
ICD Value &lt;-- IRS value
----------------------------------
00            INVALID
01            NO_COMPUTED_DATA
10            FUNCTIONAL_TEST
11            NORMAL_OPERATION
----------------------------------
INITIAL VALUE:
N/A
INFORMATION CLASS:
CONTROLLED
ISSUE:
G05+
</t>
  </si>
  <si>
    <t xml:space="preserve">fmcdu_con_takeoff_safe_speed_v2_class
PHYSICAL INTERPRETATION:
It represents the ARINC 429 Label071 [021] Takeoff Safety Speed (V2) sent by FMS Bridge to FMCDU.
TYPE:
RECORD
RECORD FIELDS:
ssm : enum [ "INVALID" | "NO_COMPUTED_DATA" | "FUNCTIONAL_TEST" | "NORMAL_OPERATION" ]
takeoff_climb_speed : float
ENUMERATION MAPS:
ssm
ICD Value &lt;-- IRS value
----------------------------------
00            INVALID
01            NO_COMPUTED_DATA
10            FUNCTIONAL_TEST
11            NORMAL_OPERATION
----------------------------------
INITIAL VALUE:
N/A
INFORMATION CLASS:
CONTROLLED
ISSUE:
G05+
</t>
  </si>
  <si>
    <t xml:space="preserve">fmcdu_con_takeoff_rot_speed_vr_class
PHYSICAL INTERPRETATION:
It represents the ARINC 429 Label072 [021] Takeoff Rotation Speed (VR) sent by FMS Bridge to FMCDU.
TYPE:
RECORD
RECORD FIELDS:
ssm : enum [ "INVALID" | "NO_COMPUTED_DATA" | "FUNCTIONAL_TEST" | "NORMAL_OPERATION" ]
rot_speed : float
ENUMERATION MAPS:
ssm
ICD Value &lt;-- IRS value
----------------------------------
00            INVALID
01            NO_COMPUTED_DATA
10            FUNCTIONAL_TEST
11            NORMAL_OPERATION
----------------------------------
INITIAL VALUE:
N/A
INFORMATION CLASS:
CONTROLLED
ISSUE:
G05+
</t>
  </si>
  <si>
    <t xml:space="preserve">fmcdu_con_takeoff_dec_speed_v1_class
PHYSICAL INTERPRETATION:
It represents the ARINC 429 Label073 [021] Takeoff Decision Speed (V1) sent by FMS Bridge to FMCDU.
TYPE:
RECORD
RECORD FIELDS:
ssm     : enum [ "INVALID" | "NO_COMPUTED_DATA" | "FUNCTIONAL_TEST" | "NORMAL_OPERATION" ]
crit_eng_fail_speed : float
ENUMERATION MAPS:
ssm    
ICD Value &lt;-- IRS value
----------------------------------
00            INVALID
01            NO_COMPUTED_DATA
10            FUNCTIONAL_TEST
11            NORMAL_OPERATION
----------------------------------
INITIAL VALUE:
N/A
INFORMATION CLASS:
CONTROLLED
ISSUE:
G05+
</t>
  </si>
  <si>
    <t xml:space="preserve">fmcdu_con_takeoff_land_conf_class
PHYSICAL INTERPRETATION:
It represents the ARINC 429 Label244 [021] Planned Takeoff/Landing Configuration sent by FMS Bridge to FMCDU.
TYPE:
RECORD
RECORD FIELDS:
ssm  : enum [ "VALID_TRANSMISSION" | "NO_COMPUTED_DATA" | "FUNCTIONAL_TEST" | "FAILURE_WARNING" ]
land_type  : enum [ "NORMAL" | "TACTICAL" ]
takeoff_conf : enum [ "FLAPS_1" | "FLAPS_2" |  ]
land_conf : enum [ "FLAPS_UP" | "FLAPS_2" | "FLAPS_FULL" | "TACTICAL" ]
anti_ice : enum [ "OFF" | "ON" ]
ENUMERATION MAPS:
ssm 
ICD Value &lt;-- IRS value
----------------------------------
00            VALID_TRANSMISSION            
01            NO_COMPUTED_DATA
10            FUNCTIONAL_TEST
11            FAILURE_WARNING
----------------------------------
land_type 
ICD Value &lt;-- IRS value
----------------------------------
01            NORMAL
10            TACTICAL
----------------------------------
takeoff_conf
ICD Value &lt;-- IRS value
----------------------------------
01            FLAPS_1
10            FLAPS_2
----------------------------------
land_conf
ICD Value &lt;-- IRS value
----------------------------------
0001          FLAPS_UP
0010          FLAPS_2
0100          FLAPS_FULL
1000          TACTICAL
----------------------------------
anti_ice
ICD Value &lt;-- IRS value
----------------------------------
0             OFF
1             ON
----------------------------------
INITIAL VALUE:
N/A
INFORMATION CLASS:
CONTROLLED
ISSUE:
G05+
</t>
  </si>
  <si>
    <t xml:space="preserve">fmcdu_con_max_air_speed_class
PHYSICAL INTERPRETATION:
It represents the ARINC 429 Label207 [021] Maximum Speed (VMO)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</si>
  <si>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fmcdu_con_min_air_speed_class
PHYSICAL INTERPRETATION:
It represents the ARINC 429 Label245 [021] Minimum Speed (Vmin)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</si>
  <si>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fmcdu_con_approach_speed_conf_full_class
PHYSICAL INTERPRETATION:
It represents the ARINC 429 Label240 [021] Approach Speed Conf FULL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</si>
  <si>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fmcdu_con_approach_speed_conf_2_class
PHYSICAL INTERPRETATION:
It represents the ARINC 429 Label241 [021] Approach Speed Conf 2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</si>
  <si>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fmcdu_con_approach_speed_conf_up_class
PHYSICAL INTERPRETATION:
It represents the ARINC 429 Label242 [021] Approach Speed Conf UP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</si>
  <si>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fmcdu_con_approach_speed_tact_landing_class
PHYSICAL INTERPRETATION:
It represents the ARINC 429 Label243 [021] Approach Speed – Tactical Landing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</si>
  <si>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fmcdu_con_gps_utc_time_class
PHYSICAL INTERPRETATION:
It represents the ARINC 429 Label 150 [004m] GPS UTC Time
TYPE:
RECORD
RECORD FIELDS:
sdi : enum [ "NOT_USED" | "EGI_1" | "EGI_2" | "NOT_USED" ]
ssm : enum [ "Failure_Warning" | "NCD" | "Functional_Test" | "Normal_Operation" ]
hours : uint
mins : uint
secs : uint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</si>
  <si>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fmcdu_con_gps_date_class
PHYSICAL INTERPRETATION:
It represents the ARINC 429 Label 260 [004m] GPS Date
TYPE:
RECORD
RECORD FIELDS:
sdi : enum [ "NOT_USED" | "EGI_1" | "EGI_2" | "NOT_USED" ]
ssm : enum [ "Failure_Warning" | "NCD" | "Functional_Test" | "Normal_Operation" ]
year_unit : uint
year_ten : uint
month_unit : uint
month_ten : uint
day_unit : uint
day_ten : uint
ENUMERATION MAPS:
sdi
ICD Value &lt;-- IRS value
----------------------------------
00            NOT_USED
01            EGI_1
10            EGI_2
11            NOT_USED
----------------------------------
ssm
ICD Value &lt;-- IRS value
----------------------------------
00            Failure_Warning
01            NCD
10            Functional_Test
11            Normal_Operation
----------------------------------
INITIAL VALUE:
N/A
INFORMATION CLASS:
CONTROLLED
ISSUE:
G05+
</t>
  </si>
  <si>
    <t xml:space="preserve">fmcdu_con_wind_speed_class
PHYSICAL INTERPRETATION:
It represents the ARINC 429 Label 315 [004m] Wind Speed
TYPE:
RECORD
RECORD FIELDS:
ssm : enum [ "Failure_Warning" | "NCD" | "Functional_Test" | "Normal_Operation" ]
sdi : enum [ "NOT_USED" | "EGI_1" | "EGI_2" | "NOT_USED" ]
wind_speed : uint
ENUMERATION MAPS:
ssm
ICD Value &lt;-- IRS value
----------------------------------
00            Failure_Warning
01            NCD
10            Functional_Test
11            Normal_Operation
----------------------------------
sdi
ICD Value &lt;-- IRS value
----------------------------------
00            NOT_USED
01            EGI_1
10            EGI_2
11            NOT_USED
----------------------------------
INITIAL VALUE:
N/A
INFORMATION CLASS:
CONTROLLED
ISSUE:
G05+
</t>
  </si>
  <si>
    <t xml:space="preserve">fmcdu_con_wind_angle_class
PHYSICAL INTERPRETATION:
It represents the ARINC 429 Label 315 [004m] Wind Angle
TYPE:
RECORD
RECORD FIELDS:
ssm : enum [ "Failure_Warning" | "NCD" | "Functional_Test" | "Normal_Operation" ]
sdi : enum [ "NOT_USED" | "EGI_1" | "EGI_2" | "NOT_USED" ]
wind_angle : float
ENUMERATION MAPS:
ssm
ICD Value &lt;-- IRS value
----------------------------------
00            Failure_Warning
01            NCD
10            Functional_Test
11            Normal_Operation
----------------------------------
sdi
ICD Value &lt;-- IRS value
----------------------------------
00            NOT_USED
01            EGI_1
10            EGI_2
11            NOT_USED
----------------------------------
INITIAL VALUE:
N/A
INFORMATION CLASS:
CONTROLLED
ISSUE:
G05+
</t>
  </si>
  <si>
    <t xml:space="preserve">fmcdu_con_drift_angle_class
PHYSICAL INTERPRETATION:
It represents the ARINC 429 Label 321 [004m] Drift Angle
TYPE:
RECORD
RECORD FIELDS:
ssm : enum [ "Failure_Warning" | "NCD" | "Functional_Test" | "Normal_Operation" ]
sdi : enum [ "NOT_USED" | "EGI_1" | "EGI_2" | "NOT_USED" ]
drift_angle : float
ENUMERATION MAPS:
ssm
ICD Value &lt;-- IRS value
----------------------------------
00            Failure_Warning
01            NCD
10            Functional_Test
11            Normal_Operation
----------------------------------
sdi
ICD Value &lt;-- IRS value
----------------------------------
00            NOT_USED
01            EGI_1
10            EGI_2
11            NOT_USED
----------------------------------
INITIAL VALUE:
N/A
INFORMATION CLASS:
CONTROLLED
ISSUE:
G05+
</t>
  </si>
  <si>
    <t xml:space="preserve">fmcdu_con_all_egi_sol_fom_class
PHYSICAL INTERPRETATION:
It represents the ARINC 429 Label 247 [004m] - All EGI Solutions - Figure Of Merit
TYPE:
RECORD
RECORD FIELDS:
sdi   : enum [ "NOT_USED" | "EGI_1" | "EGI_2" | "NOT_USED" ]
ssm : enum [ "Failure_Warning" | "NCD" | "Functional_Test" | "Normal_Operation" ]
ins_fom : enum [ "NO_FOM_COMPUTED" | "FOM_1" | "FOM_2" | "FOM_3" | "FOM_4" | "FOM_5" | "FOM_6" | "FOM_7" | "FOM_8" | "FOM_9" ]
ins_gps_fom : enum [ "NO_FOM_COMPUTED" | "FOM_1" | "FOM_2" | "FOM_3" | "FOM_4" | "FOM_5" | "FOM_6" | "FOM_7" | "FOM_8" | "FOM_9" ] [ "NO_FOM_COMPUTED" | "FOM_1" | "FOM_2" | "FOM_3" | "FOM_4" | "FOM_5" | "FOM_6" | "FOM_7" | "FOM_8" | "FOM_9" ]
ENUMERATION MAPS:
sdi  
ICD Value &lt;-- IRS value
----------------------------------
00            NOT_USED
01            EGI_1
10            EGI_2
11            NOT_USED
----------------------------------
ssm
ICD Value &lt;-- IRS value
----------------------------------
00            Failure_Warning
01            NCD
10            Functional_Test
11            Normal_Operation
----------------------------------
ins_fom
ICD Value &lt;-- IRS value
----------------------------------
0000          NO_FOM_COMPUTED
0001          FOM_1          
0010          FOM_2          
0011          FOM_3          
0100          FOM_4          
0101          FOM_5          
0110          FOM_6          
0111          FOM_7          
1000          FOM_8          
1001          FOM_9          
----------------------------------
ins_gps_fom
ICD Value &lt;-- IRS value
----------------------------------
0000          NO_FOM_COMPUTED
0001          FOM_1          
0010          FOM_2          
0011          FOM_3          
0100          FOM_4          
0101          FOM_5          
0110          FOM_6          
0111          FOM_7          
1000          FOM_8          
1001          FOM_9          
----------------------------------
gps_fom
ICD Value &lt;-- IRS value
----------------------------------
0000          NO_FOM_COMPUTED
0001          FOM_1          
0010          FOM_2          
0011          FOM_3          
0100          FOM_4          
0101          FOM_5          
0110          FOM_6          
0111          FOM_7          
1000          FOM_8          
1001          FOM_9          
----------------------------------
INITIAL VALUE:
N/A
INFORMATION CLASS:
CONTROLLED
ISSUE:
G05+
</t>
  </si>
  <si>
    <t xml:space="preserve">fmcdu_con_ins_sol_status_class
PHYSICAL INTERPRETATION:
It represents the ARINC 429 Label 270 [004m] INS Solution Status
TYPE:
RECORD
RECORD FIELDS:
sdi   : enum [ "NOT_USED" | "EGI_1" | "EGI_2" | "NOT_USED" ]
ssm : enum [ "Failure_Warning" | "NCD" | "Functional_Test" | "Normal_Operation" ]
op_mode : enum [ "OFF" | "ON_STBY" | "GC_ALIGN" | "SH_ALIGN" | "IFA" | "BATH_ALIGN" | "DEGRADED_NAV" | "NAVIGATION" | "RESERVED" | "NARF" | "ATTITUDE" | "TEST" | "RESERVED" ]
inert_failure : bool
degrad_nav_ready : bool
incons_solution : bool
align_status : enum [ "ALIGN_NOT_USED_1" | "ALIGN_NOT_USED_2" | "ALIGN_NOT_USED_3" | "ALIGN_8_0" | "ALIGN_7_2" | "ALIGN_6_4" | "ALIGN_5_6" | "ALIGN_4_8" | "ALIGN_4_0" | "ALIGN_3_2" | "ALIGN_2_4" | "ALIGN_1_6" | "ALIGN_0_8" | "ALIGN_0_7" | "ALIGN_0_6" | "ALIGN_0_5" | "ALIGN_0_4" | "ALIGN_0_35" | "ALIGN_0_30" | "ALIGN_0_25" | "ALIGN_0_20" | "ALIGN_0_15" | "ALIGN_0_10" | "ALIGN_0_05" | "" ]
ENUMERATION MAPS:
sdi  
ICD Value &lt;-- IRS value
----------------------------------
00            NOT_USED
01            EGI_1
10            EGI_2
11            NOT_USED
----------------------------------
ssm
ICD Value &lt;-- IRS value
----------------------------------
00            Failure_Warning
01            NCD
10            Functional_Test
11            Normal_Operation
----------------------------------
op_mode
ICD Value &lt;-- IRS value
----------------------------------
0000          OFF
0001          ON_STBY
0010          GC_ALIGN
0011          SH_ALIGN
0100          IFA
0101          BATH_ALIGN
0110          DEGRADED_NAV
0111          NAVIGATION
1000          RESERVED
1001          NARF
1010          ATTITUDE
1011          TEST
other          RESERVED
----------------------------------
align_status
ICD Value &lt;-- IRS value
----------------------------------
000000        ALIGN_NOT_USED_1
000001        ALIGN_NOT_USED_2
000010        ALIGN_NOT_USED_3
000011        ALIGN_8_0
000100        ALIGN_7_2
000101        ALIGN_6_4
000110        ALIGN_5_6
000111        ALIGN_4_8
001000        ALIGN_4_0
001001        ALIGN_3_2
001010        ALIGN_2_4
001011        ALIGN_1_6
001100        ALIGN_0_8
001101        ALIGN_0_7
001110        ALIGN_0_6
001111        ALIGN_0_5
010000        ALIGN_0_4
010001        ALIGN_0_35
010010        ALIGN_0_30
010011        ALIGN_0_25
010100        ALIGN_0_20
010101        ALIGN_0_15
010110        ALIGN_0_10
010111        ALIGN_0_05
other                ALIGN_RESERVED
----------------------------------
INITIAL VALUE:
N/A
INFORMATION CLASS:
CONTROLLED
ISSUE:
G05+
</t>
  </si>
  <si>
    <t xml:space="preserve">fmcdu_con_ins_gps_sol_status_class
PHYSICAL INTERPRETATION:
It represents the ARINC 429 Label 271 [004m] INS/GPS Solution Status
TYPE:
RECORD
RECORD FIELDS:
sdi    : enum [ "NOT_USED" | "EGI_1" | "EGI_2" | "NOT_USED" ]
ssm  : enum [ "Failure_Warning" | "NCD" | "Functional_Test" | "Normal_Operation" ]
op_mode  : enum [ "OFF" | "ON_STBY" | "GC_ALIGN" | "SH_ALIGN" | "IFA" | "BATH_ALIGN" | "DEGRADED_NAV" | "NAVIGATION" | "RESERVED" | "NARF" | "ATTITUDE" | "TEST" | "RESERVED" ]
blendel_sol_failure  : bool
degrad_nav_ready  : bool
incons_solution  : bool
protect_solution : bool
overfly_pos_update_fail : bool
overfly_pos_update_complete : bool
sis_mode : enum [ "RESERVED" | "PPS" | "MIXED" | "SPS" ]
ENUMERATION MAPS:
sdi   
ICD Value &lt;-- IRS value
----------------------------------
00            NOT_USED
01            EGI_1
10            EGI_2
11            NOT_USED
----------------------------------
ssm 
ICD Value &lt;-- IRS value
----------------------------------
00            Failure_Warning
01            NCD
10            Functional_Test
11            Normal_Operation
----------------------------------
op_mode 
ICD Value &lt;-- IRS value
----------------------------------
0000          OFF
0001          ON_STBY
0010          GC_ALIGN
0011          SH_ALIGN
0100          IFA
0101          BATH_ALIGN
0110          DEGRADED_NAV
0111          NAVIGATION
1000          RESERVED
1001          NARF
1010          ATTITUDE
1011          TEST
other          RESERVED
----------------------------------
sis_mode
ICD Value &lt;-- IRS value
----------------------------------
00            RESERVED
01            PPS
10            MIXED
11            SPS
----------------------------------
INITIAL VALUE:
N/A
INFORMATION CLASS:
CONTROLLED
ISSUE:
G05+
</t>
  </si>
  <si>
    <t xml:space="preserve">fmcdu_con_ins_nav_time_class
PHYSICAL INTERPRETATION:
It represents the ARINC 429 Label 163 [004m] INS Navigation Time
TYPE:
RECORD
RECORD FIELDS:
sdi : enum [ "NOT_USED" | "EGI_1" | "EGI_2" | "NOT_USED" ]
ssm : enum [ "Failure_Warning" | "NCD" | "Functional_Test" | "Normal_Operation" ]
nav_time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</si>
  <si>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fmcdu_con_ins_align_time_class
PHYSICAL INTERPRETATION:
It represents the ARINC 429 Label 214 [004m] INS Alignment Time
TYPE:
RECORD
RECORD FIELDS:
sdi   : enum [ "NOT_USED" | "EGI_1" | "EGI_2" | "NOT_USED" ]
ssm : enum [ "Failure_Warning" | "NCD" | "Functional_Test" | "Normal_Operation" ]
align_time : uint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</si>
  <si>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fmcdu_con_ins_pitch_angle_class
PHYSICAL INTERPRETATION:
It represents the ARINC 429 Label 324 [004m] INS Pitch Angle 
TYPE:
RECORD
RECORD FIELDS:
sdi : enum [ "NOT_USED" | "EGI_1" | "EGI_2" | "NOT_USED" ]
ssm : enum [ "Failure_Warning" | "NCD" | "Functional_Test" | "Normal_Operation" ]
pitch_angle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</si>
  <si>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fmcdu_con_ins_roll_angle_class
PHYSICAL INTERPRETATION:
It represents the ARINC 429 Label 325 [004m] INS Roll Angle
TYPE:
RECORD
RECORD FIELDS:
sdi : enum [ "NOT_USED" | "EGI_1" | "EGI_2" | "NOT_USED" ]
ssm : enum [ "Failure_Warning" | "NCD" | "Functional_Test" | "Normal_Operation" ]
roll_angle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</si>
  <si>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fmcdu_con_ins_true_heading_class
PHYSICAL INTERPRETATION:
It represents the ARINC 429 Label 314 [004m] INS True Heading
TYPE:
RECORD
RECORD FIELDS:
sdi : enum [ "NOT_USED" | "EGI_1" | "EGI_2" | "NOT_USED" ]
ssm : enum [ "Failure_Warning" | "NCD" | "Functional_Test" | "Normal_Operation" ]
true_head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</si>
  <si>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fmcdu_con_ins_magn_heading_class
PHYSICAL INTERPRETATION:
It represents the ARINC 429 Label 320 [004m] INS Magnetic Heading
TYPE:
RECORD
RECORD FIELDS:
sdi : enum [ "NOT_USED" | "EGI_1" | "EGI_2" | "NOT_USED" ]
ssm : enum [ "Failure_Warning" | "NCD" | "Functional_Test" | "Normal_Operation" ]
mag_head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</si>
  <si>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fmcdu_con_flight_path_accel_class
PHYSICAL INTERPRETATION:
It represents the ARINC 429 Label 323 [004m] Flight Path Acceleration
TYPE:
RECORD
RECORD FIELDS:
sdi : enum [ "NOT_USED" | "EGI_1" | "EGI_2" | "NOT_USED" ]
ssm : enum [ "Failure_Warning" | "NCD" | "Functional_Test" | "Normal_Operation" ]
flight_path_accel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</si>
  <si>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fmcdu_con_body_pitch_rate_class
PHYSICAL INTERPRETATION:
It represents the ARINC 429 Label 326 [004m] Body Pitch Rate
TYPE:
RECORD
RECORD FIELDS:
sdi : enum [ "NOT_USED" | "EGI_1" | "EGI_2" | "NOT_USED" ]
ssm : enum [ "Failure_Warning" | "NCD" | "Functional_Test" | "Normal_Operation" ]
pitch_rate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</si>
  <si>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fmcdu_con_body_roll_rate_class
PHYSICAL INTERPRETATION:
It represents the ARINC 429 Label 327 [004m] Body Roll Rate
TYPE:
RECORD
RECORD FIELDS:
sdi : enum [ "NOT_USED" | "EGI_1" | "EGI_2" | "NOT_USED" ]
ssm : enum [ "Failure_Warning" | "NCD" | "Functional_Test" | "Normal_Operation" ]
roll_rate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</si>
  <si>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fmcdu_con_body_yaw_rate_class
PHYSICAL INTERPRETATION:
It represents the ARINC 429 Label 330 [004m] Body Yaw Rate
TYPE:
RECORD
RECORD FIELDS:
sdi : enum [ "NOT_USED" | "EGI_1" | "EGI_2" | "NOT_USED" ]
ssm : enum [ "Failure_Warning" | "NCD" | "Functional_Test" | "Normal_Operation" ]
yaw_rate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</si>
  <si>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fmcdu_con_pitch_att_rate_class
PHYSICAL INTERPRETATION:
It represents the ARINC 429 Label 336 [004m] Pitch Attitude Rate 
TYPE:
RECORD
RECORD FIELDS:
sdi : enum [ "NOT_USED" | "EGI_1" | "EGI_2" | "NOT_USED" ]
ssm : enum [ "Failure_Warning" | "NCD" | "Functional_Test" | "Normal_Operation" ]
pitch_att_rate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</si>
  <si>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fmcdu_con_body_long_accel_class
PHYSICAL INTERPRETATION:
It represents the ARINC 429 Label 331 [004m] Body Longitudinal Acceleration 
TYPE:
RECORD
RECORD FIELDS:
sdi : enum [ "NOT_USED" | "EGI_1" | "EGI_2" | "NOT_USED" ]
ssm : enum [ "Failure_Warning" | "NCD" | "Functional_Test" | "Normal_Operation" ]
long_accel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</si>
  <si>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fmcdu_con_body_lat_accel_class
PHYSICAL INTERPRETATION:
It represents the ARINC 429 Label 332 [004m] Body Lateral Acceleration 
TYPE:
RECORD
RECORD FIELDS:
sdi : enum [ "NOT_USED" | "EGI_1" | "EGI_2" | "NOT_USED" ]
ssm : enum [ "Failure_Warning" | "NCD" | "Functional_Test" | "Normal_Operation" ]
lat_accel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</si>
  <si>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fmcdu_con_body_normal_accel_class
PHYSICAL INTERPRETATION:
It represents the ARINC 429 Label 333 [004m] Body Normal Acceleration 
TYPE:
RECORD
RECORD FIELDS:
sdi : enum [ "NOT_USED" | "EGI_1" | "EGI_2" | "NOT_USED" ]
ssm : enum [ "Failure_Warning" | "NCD" | "Functional_Test" | "Normal_Operation" ]
normal_accel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</si>
  <si>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fmcdu_con_vert_accel_class
PHYSICAL INTERPRETATION:
It represents the ARINC 429 Label 364 [004m] Vertical Acceleration 
TYPE:
RECORD
RECORD FIELDS:
sdi : enum [ "NOT_USED" | "EGI_1" | "EGI_2" | "NOT_USED" ]
ssm : enum [ "Failure_Warning" | "NCD" | "Functional_Test" | "Normal_Operation" ]
vert_accel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</si>
  <si>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fmcdu_con_ins_sol_alt_class
PHYSICAL INTERPRETATION:
It represents the ARINC 429 Label 221 [004m] INS Solution Altitude
TYPE:
RECORD
RECORD FIELDS:
sdi : enum [ "NOT_USED" | "EGI_1" | "EGI_2" | "NOT_USED" ]
ssm : enum [ "Failure_Warning" | "NCD" | "Functional_Test" | "Normal_Operation" ]
altitude : int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</si>
  <si>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fmcdu_con_ins_vert_speed_class
PHYSICAL INTERPRETATION:
It represents the ARINC 429 Label 365 [004m] INS Vertical Speed 
TYPE:
RECORD
RECORD FIELDS:
sdi : enum [ "NOT_USED" | "EGI_1" | "EGI_2" | "NOT_USED" ]
ssm : enum [ "Failure_Warning" | "NCD" | "Functional_Test" | "Normal_Operation" ]
vert_speed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</si>
  <si>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fmcdu_con_ins_n_s_vel_class
PHYSICAL INTERPRETATION:
It represents the ARINC 429 Label 366 [004m] INS North/South Velocity
TYPE:
RECORD
RECORD FIELDS:
ssm : enum [ "Failure_Warning" | "NCD" | "Functional_Test" | "Normal_Operation" ]
n_s_vel : float
ENUMERATION MAPS:
ssm
ICD Value &lt;-- IRS value
----------------------------------
00            Failure_Warning
01            NCD
10            Functional_Test
11            Normal_Operation
----------------------------------
INITIAL VALUE:
N/A
INFORMATION CLASS:
CONTROLLED
ISSUE:
G05+
</t>
  </si>
  <si>
    <t xml:space="preserve">fmcdu_con_ins_e_w_vel_class
PHYSICAL INTERPRETATION:
It represents the ARINC 429 Label 367 [004m]INS East/West Velocity
TYPE:
RECORD
RECORD FIELDS:
ssm : enum [ "Failure_Warning" | "NCD" | "Functional_Test" | "Normal_Operation" ]
e_w_vel : float
ENUMERATION MAPS:
ssm
ICD Value &lt;-- IRS value
----------------------------------
00            Failure_Warning
01            NCD
10            Functional_Test
11            Normal_Operation
----------------------------------
INITIAL VALUE:
N/A
INFORMATION CLASS:
CONTROLLED
ISSUE:
G05+
</t>
  </si>
  <si>
    <t xml:space="preserve">fmcdu_con_ins_lat_class
PHYSICAL INTERPRETATION:
It represents the ARINC 429 Label 310 [004m] INS Latitude
TYPE:
RECORD
RECORD FIELDS:
sdi : enum [ "NOT_USED" | "EGI_1" | "EGI_2" | "NOT_USED" ]
ssm : enum [ "Failure_Warning" | "NCD" | "Functional_Test" | "Normal_Operation" ]
latitude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</si>
  <si>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fmcdu_con_ins_lat_fine_class
PHYSICAL INTERPRETATION:
It represents the ARINC 429 Label 312 [004m] INS Latitude Fine
TYPE:
RECORD
RECORD FIELDS:
sdi : enum [ "NOT_USED" | "EGI_1" | "EGI_2" | "NOT_USED" ]
ssm : enum [ "Failure_Warning" | "NCD" | "Functional_Test" | "Normal_Operation" ]
latitude_fine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</si>
  <si>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fmcdu_con_ins_long_class
PHYSICAL INTERPRETATION:
It represents the ARINC 429 Label 311 [004m] INS Longitude
TYPE:
RECORD
RECORD FIELDS:
sdi : enum [ "NOT_USED" | "EGI_1" | "EGI_2" | "NOT_USED" ]
ssm : enum [ "Failure_Warning" | "NCD" | "Functional_Test" | "Normal_Operation" ]
longitude : float [ "NOT_USED" | "EGI_1" | "EGI_2" | "NOT_USED" ] [ "Failure_Warning" | "NCD" | "Functional_Test" | "Normal_Operation" ]
ENUMERATION MAPS:
sdi
ICD Value &lt;-- IRS value
----------------------------------
00            NOT_USED
01            EGI_1
10            EGI_2
11            NOT_USED
----------------------------------
ssm
ICD Value &lt;-- IRS value
----------------------------------
00            Failure_Warning
01            NCD
10            Functional_Test
11            Normal_Operation
----------------------------------
sdi
ICD Value &lt;-- IRS value
----------------------------------
00            NOT_USED
01            EGI_1
10            EGI_2
11            NOT_USED
----------------------------------
ssm
ICD Value &lt;-- IRS value
----------------------------------
00            Failure_Warning
01            NCD
10            Functional_Test
11            Normal_Operation
----------------------------------
INITIAL VALUE:
N/A
INFORMATION CLASS:
CONTROLLED
ISSUE:
G05+
</t>
  </si>
  <si>
    <t xml:space="preserve">fmcdu_con_ins_long_fine_class
PHYSICAL INTERPRETATION:
It represents the ARINC 429 Label 313 [004m] INS Longitude Fine
TYPE:
RECORD
RECORD FIELDS:
longitude_fine : float
ENUMERATION MAPS:
N/A
INITIAL VALUE:
N/A
INFORMATION CLASS:
CONTROLLED
ISSUE:
G05+
</t>
  </si>
  <si>
    <t xml:space="preserve">fmcdu_con_flight_path_angle_class
PHYSICAL INTERPRETATION:
It represents the ARINC 429 Label 322 [004m] Flight Path Angle
TYPE:
RECORD
RECORD FIELDS:
sdi : enum [ "NOT_USED" | "EGI_1" | "EGI_2" | "NOT_USED" ]
ssm : enum [ "Failure_Warning" | "NCD" | "Functional_Test" | "Normal_Operation" ]
flight_path_angle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</si>
  <si>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fmcdu_con_gps_sol_status_class
PHYSICAL INTERPRETATION:
It represents the ARINC 429 Label 272 [004m] GPS Solution Status
TYPE:
RECORD
RECORD FIELDS:
sdi : enum [ "NOT_USED" | "EGI_1" | "EGI_2" | "NOT_USED" ]
ssm : enum [ "Failure_Warning" | "NCD" | "Functional_Test" | "Normal_Operation" ]
op_mode : enum [ "OFF" | "ON_INIT" | "NAVIGATION" | "TEST" | "RESERVED" ]
gps_sol_failure : enum [ "OK" | "Fail" ]
battery_failure : enum [ "OK" | "Fail" ]
antenna_failure : enum [ "OK" | "Fail" ]
protect_solution : bool
sis_mode : enum [ "RESERVED" | "PPS" | "MIXED" | "SPS" ]
ENUMERATION MAPS:
sdi
ICD Value &lt;-- IRS value
----------------------------------
00            NOT_USED
01            EGI_1
10            EGI_2
11            NOT_USED
----------------------------------
ssm
ICD Value &lt;-- IRS value
----------------------------------
00            Failure_Warning
01            NCD
10            Functional_Test
11            Normal_Operation
----------------------------------
op_mode
ICD Value &lt;-- IRS value
----------------------------------
0000          OFF
0001          ON_INIT
0011          NAVIGATION
0100          TEST
other          RESERVED
----------------------------------
gps_sol_failure
ICD Value &lt;-- IRS value
----------------------------------
0             OK
1             Fail
----------------------------------
battery_failure
ICD Value &lt;-- IRS value
----------------------------------
0             OK
1             Fail
----------------------------------
antenna_failure
ICD Value &lt;-- IRS value
----------------------------------
0             OK
1             Fail
----------------------------------
sis_mode
ICD Value &lt;-- IRS value
----------------------------------
00            RESERVED
01            PPS
10            MIXED
11            SPS
----------------------------------
INITIAL VALUE:
N/A
INFORMATION CLASS:
CONTROLLED
ISSUE:
G05+
</t>
  </si>
  <si>
    <t xml:space="preserve">fmcdu_con_num_sat_class
PHYSICAL INTERPRETATION:
It represents the ARINC 429 Label 272 [004m] Number of Satellites Visible, Tracked
TYPE:
RECORD
RECORD FIELDS:
sdi : enum [ "NOT_USED" | "EGI_1" | "EGI_2" | "NOT_USED" ]
ssm : enum [ "Failure_Warning" | "NCD" | "Functional_Test" | "Normal_Operation" ]
n_sat_visible : uint
n_sat_tracked : uint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</si>
  <si>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fmcdu_con_gps_key_status_class
PHYSICAL INTERPRETATION:
It represents the ARINC 429 Label 010 [004m] GPS Key Status
TYPE:
RECORD
RECORD FIELDS:
sdi : enum [ "NOT_USED" | "EGI_1" | "EGI_2" | "NOT_USED" ]
ssm : enum [ "Failure_Warning" | "NCD" | "Functional_Test" | "Normal_Operation" ]
data : int
ENUMERATION MAPS:
sdi
ICD Value &lt;-- IRS value
----------------------------------
00            NOT_USED
01            EGI_1
10            EGI_2
11            NOT_USED
----------------------------------
ssm
ICD Value &lt;-- IRS value
----------------------------------
00            Failure_Warning
01            NCD
10            Functional_Test
11            Normal_Operation
----------------------------------
INITIAL VALUE:
N/A
INFORMATION CLASS:
CONTROLLED
ISSUE:
G05+
</t>
  </si>
  <si>
    <t xml:space="preserve">fmcdu_con_sat_status_1_class
PHYSICAL INTERPRETATION:
It represents the ARINC 429 Label 020 [004m] Satellite Status - 1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</si>
  <si>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fmcdu_con_sat_status_2_class
PHYSICAL INTERPRETATION:
It represents the ARINC 429 Label 021 [004m] Satellite Status - 2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</si>
  <si>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fmcdu_con_sat_status_3_class
PHYSICAL INTERPRETATION:
It represents the ARINC 429 Label 022 [004m] Satellite Status - 3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</si>
  <si>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fmcdu_con_sat_status_4_class
PHYSICAL INTERPRETATION:
It represents the ARINC 429 Label 023 [004m] Satellite Status - 4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</si>
  <si>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fmcdu_con_sat_status_5_class
PHYSICAL INTERPRETATION:
It represents the ARINC 429 Label 024 [004m] Satellite Status - 5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</si>
  <si>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fmcdu_con_sat_status_6_class
PHYSICAL INTERPRETATION:
It represents the ARINC 429 Label 025 [004m] Satellite Status - 6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</si>
  <si>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fmcdu_con_sat_status_7_class
PHYSICAL INTERPRETATION:
It represents the ARINC 429 Label 026 [004m] Satellite Status - 7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</si>
  <si>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fmcdu_con_sat_status_8_class
PHYSICAL INTERPRETATION:
It represents the ARINC 429 Label 027 [004m] Satellite Status - 8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</si>
  <si>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fmcdu_con_sat_status_9_class
PHYSICAL INTERPRETATION:
It represents the ARINC 429 Label 030 [004m] Satellite Status - 9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</si>
  <si>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fmcdu_con_sat_status_10_class
PHYSICAL INTERPRETATION:
It represents the ARINC 429 Label 031 [004m] Satellite Status - 10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</si>
  <si>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fmcdu_con_sat_status_11_class
PHYSICAL INTERPRETATION:
It represents the ARINC 429 Label 032 [004m] Satellite Status - 11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</si>
  <si>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fmcdu_con_sat_status_12_class
PHYSICAL INTERPRETATION:
It represents the ARINC 429 Label 033 [004m] Satellite Status - 12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</si>
  <si>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fmcdu_con_gps_lat_class
PHYSICAL INTERPRETATION:
It represents the ARINC 429 Label 110 [004m] GPS Latitude
TYPE:
RECORD
RECORD FIELDS:
sdi       : enum [ "NOT_USED" | "EGI_1" | "EGI_2" | "NOT_USED" ]
ssm       : enum [ "Failure_Warning" | "NCD" | "Functional_Test" | "Normal_Operation" ]
gps_lat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</si>
  <si>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fmcdu_con_gps_lat_fine_class
PHYSICAL INTERPRETATION:
It represents the ARINC 429 Label 120 [004m] GPS Latitude Fine 
TYPE:
RECORD
RECORD FIELDS:
sdi       : enum [ "NOT_USED" | "EGI_1" | "EGI_2" | "NOT_USED" ] [ "Failure_Warning" | "NCD" | "Functional_Test" | "Normal_Operation" ]
gps_lat_fine       : float
ENUMERATION MAPS:
sdi      
ICD Value &lt;-- IRS value
----------------------------------
00            NOT_USED
01            EGI_1
10            EGI_2
11            NOT_USED
----------------------------------
sdi      
ICD Value &lt;-- IRS value
----------------------------------
00            Failure_Warning
01            NCD
10            Functional_Test
11            Normal_Operation
----------------------------------
INITIAL VALUE:
N/A
INFORMATION CLASS:
CONTROLLED
ISSUE:
G05+
</t>
  </si>
  <si>
    <t xml:space="preserve">fmcdu_con_gps_long_class
PHYSICAL INTERPRETATION:
It represents the ARINC 429 Label 111 [004m] GPS Longitude 
TYPE:
RECORD
RECORD FIELDS:
sdi       : enum [ "NOT_USED" | "EGI_1" | "EGI_2" | "NOT_USED" ]
ssm : enum [ "Failure_Warning" | "NCD" | "Functional_Test" | "Normal_Operation" ]
gps_long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</si>
  <si>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fmcdu_con_gps_long_fine_class
PHYSICAL INTERPRETATION:
It represents the ARINC 429 Label 121 [004m] GPS Longitude Fine
TYPE:
RECORD
RECORD FIELDS:
sdi       : enum [ "NOT_USED" | "EGI_1" | "EGI_2" | "NOT_USED" ] [ "Failure_Warning" | "NCD" | "Functional_Test" | "Normal_Operation" ]
gps_long_fine       : float
ENUMERATION MAPS:
sdi      
ICD Value &lt;-- IRS value
----------------------------------
00            NOT_USED
01            EGI_1
10            EGI_2
11            NOT_USED
----------------------------------
sdi      
ICD Value &lt;-- IRS value
----------------------------------
00            Failure_Warning
01            NCD
10            Functional_Test
11            Normal_Operation
----------------------------------
INITIAL VALUE:
N/A
INFORMATION CLASS:
CONTROLLED
ISSUE:
G05+
</t>
  </si>
  <si>
    <t xml:space="preserve">fmcdu_con_gps_alt_class
PHYSICAL INTERPRETATION:
It represents the ARINC 429 Label 076 [004m] GPS Altitude 
TYPE:
RECORD
RECORD FIELDS:
sdi : enum [ "NOT_USED" | "EGI_1" | "EGI_2" | "NOT_USED" ]
ssm : enum [ "Failure_Warning" | "NCD" | "Functional_Test" | "Normal_Operation" ]
gps_alt : int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</si>
  <si>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fmcdu_con_gps_n_s_vel_class
PHYSICAL INTERPRETATION:
It represents the ARINC 429 Label 166 [004m] GPS North/South Velocity 
TYPE:
RECORD
RECORD FIELDS:
sdi : enum [ "NOT_USED" | "EGI_1" | "EGI_2" | "NOT_USED" ] [ "Failure_Warning" | "NCD" | "Functional_Test" | "Normal_Operation" ]
gps_n_s_vel : float
ENUMERATION MAPS:
sdi
ICD Value &lt;-- IRS value
----------------------------------
00            NOT_USED
01            EGI_1
10            EGI_2
11            NOT_USED
----------------------------------
sdi
ICD Value &lt;-- IRS value
----------------------------------
00            Failure_Warning
01            NCD
10            Functional_Test
11            Normal_Operation
----------------------------------
INITIAL VALUE:
N/A
INFORMATION CLASS:
CONTROLLED
ISSUE:
G05+
</t>
  </si>
  <si>
    <t xml:space="preserve">fmcdu_con_gps_e_w_vel_class
PHYSICAL INTERPRETATION:
It represents the ARINC 429 Label 174 [004m] GPS East/West Velocity 
TYPE:
RECORD
RECORD FIELDS:
sdi : enum [ "NOT_USED" | "EGI_1" | "EGI_2" | "NOT_USED" ]
ssm : enum [ "Failure_Warning" | "NCD" | "Functional_Test" | "Normal_Operation" ]
gps_e_w_vel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</si>
  <si>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fmcdu_con_gps_vert_vel_class
PHYSICAL INTERPRETATION:
It represents the ARINC 429 Label 265 [004m] GPS Vertical Velocity 
TYPE:
RECORD
RECORD FIELDS:
sdi : enum [ "NOT_USED" | "EGI_1" | "EGI_2" | "NOT_USED" ]
ssm : enum [ "Failure_Warning" | "NCD" | "Functional_Test" | "Normal_Operation" ]
gps_vert_vel : int
ENUMERATION MAPS:
sdi
ICD Value &lt;-- IRS value
----------------------------------
00            NOT_USED
01            EGI_1
10            EGI_2
11            NOT_USED
----------------------------------
ssm
ICD Value &lt;-- IRS value
----------------------------------
00            Failure_Warning
01            NCD
10            Functional_Test
11            Normal_Operation
----------------------------------
INITIAL VALUE:
N/A
INFORMATION CLASS:
CONTROLLED
ISSUE:
G05+
</t>
  </si>
  <si>
    <t xml:space="preserve">fmcdu_con_ehe_class
PHYSICAL INTERPRETATION:
It represents the ARINC 429 Label 241 [004m] GPS Estimated Horizontal Error
TYPE:
RECORD
RECORD FIELDS:
sdi : enum [ "NOT_USED" | "EGI_1" | "EGI_2" | "NOT_USED" ]
ssm : enum [ "Failure_Warning" | "NCD" | "Functional_Test" | "Normal_Operation" ]
gps_ehe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</si>
  <si>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fmcdu_con_vdop_hdop_class
PHYSICAL INTERPRETATION:
It represents the ARINC 429 Label 276 [004m] GPS Solution VDOP/HDOP
TYPE:
RECORD
RECORD FIELDS:
sdi : enum [ "NOT_USED" | "EGI_1" | "EGI_2" | "NOT_USED" ]
ssm : enum [ "Failure_Warning" | "NCD" | "Functional_Test" | "Normal_Operation" ]
hor_dil : float
vert_dil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</si>
  <si>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fmcdu_con_gps_hul_class
PHYSICAL INTERPRETATION:
It represents the ARINC 429 Label 130 [004m] GPS HUL
TYPE:
RECORD
RECORD FIELDS:
sdi : enum [ "NOT_USED" | "EGI_1" | "EGI_2" | "NOT_USED" ]
ssm : enum [ "Failure_Warning" | "NCD" | "Functional_Test" | "Normal_Operation" ]
gps_hul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</si>
  <si>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fmcdu_con_gps_hpl_class
PHYSICAL INTERPRETATION:
It represents the ARINC 429 Label 132 [004m] GPS HPL
TYPE:
RECORD
RECORD FIELDS:
sdi : enum [ "NOT_USED" | "EGI_1" | "EGI_2" | "NOT_USED" ]
ssm : enum [ "Failure_Warning" | "NCD" | "Functional_Test" | "Normal_Operation" ]
gpd_hul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</si>
  <si>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fmcdu_con_gps_desel_a_class
PHYSICAL INTERPRETATION:
It represents the ARINC 429 Label 116 [004m] GPS Deselect-A
TYPE:
RECORD
RECORD FIELDS:
sdi : enum [ "NOT_USED" | "EGI_1" | "EGI_2" | "NOT_USED" ]
ssm : enum [ "Failure_Warning" | "NCD" | "Functional_Test" | "Normal_Operation" ]
svi_1_16_disabled : array(1..16) of bool  
ENUMERATION MAPS:
sdi
ICD Value &lt;-- IRS value
----------------------------------
00            NOT_USED
01            EGI_1
10            EGI_2
11            NOT_USED
----------------------------------
ssm
ICD Value &lt;-- IRS value
----------------------------------
00            Failure_Warning
01            NCD
10            Functional_Test
11            Normal_Operation
----------------------------------
INITIAL VALUE:
N/A
INFORMATION CLASS:
CONTROLLED
ISSUE:
G05+
</t>
  </si>
  <si>
    <t xml:space="preserve">fmcdu_con_gps_desel_b_class
PHYSICAL INTERPRETATION:
It represents the ARINC 429 Label 117 [004m] GPS Deselect-B
TYPE:
RECORD
RECORD FIELDS:
sdi : enum [ "NOT_USED" | "EGI_1" | "EGI_2" | "NOT_USED" ]
ssm : enum [ "Failure_Warning" | "NCD" | "Functional_Test" | "Normal_Operation" ]
svi_17_32_disabled : array(17..32) of bool
ENUMERATION MAPS:
sdi
ICD Value &lt;-- IRS value
----------------------------------
00            NOT_USED
01            EGI_1
10            EGI_2
11            NOT_USED
----------------------------------
ssm
ICD Value &lt;-- IRS value
----------------------------------
00            Failure_Warning
01            NCD
10            Functional_Test
11            Normal_Operation
----------------------------------
INITIAL VALUE:
N/A
INFORMATION CLASS:
CONTROLLED
ISSUE:
G05+
</t>
  </si>
  <si>
    <t xml:space="preserve">fmcdu_con_praim_wpt_eta_resp_class
PHYSICAL INTERPRETATION:
It represents the ARINC 429 Label 162 [004m] PRAIM Waypoint ETA Response
TYPE:
RECORD
RECORD FIELDS:
sdi : enum [ "NOT_USED" | "EGI_1" | "EGI_2" | "NOT_USED" ]
ssm : enum [ "Failure_Warning" | "NCD" | "Functional_Test" | "Normal_Operation" ]
pof : enum [ "ENROUTE" | "TERMINAL" | "APPROACH" | "RESERVED" ]
sec : uint
min : uint
hour : uint
ENUMERATION MAPS:
sdi
ICD Value &lt;-- IRS value
----------------------------------
00            NOT_USED
01            EGI_1
10            EGI_2
11            NOT_USED
----------------------------------
ssm
ICD Value &lt;-- IRS value
----------------------------------
00            Failure_Warning
01            NCD
10            Functional_Test
11            Normal_Operation
----------------------------------
pof
ICD Value &lt;-- IRS value
----------------------------------
00            ENROUTE
01            TERMINAL            
10            APPROACH
11            RESERVED            
----------------------------------
INITIAL VALUE:
N/A
INFORMATION CLASS:
CONTROLLED
ISSUE:
G05+
</t>
  </si>
  <si>
    <t xml:space="preserve">fmcdu_con_praim_wpt_hpl_resp_class
PHYSICAL INTERPRETATION:
It represents the ARINC 429 Label 164 [004m] PRAIM Waypoint HPL Response
TYPE:
RECORD
RECORD FIELDS:
sdi : enum [ "NOT_USED" | "EGI_1" | "EGI_2" | "NOT_USED" ]
ssm : enum [ "Failure_Warning" | "NCD" | "Functional_Test" | "Normal_Operation" ]
seq_cnt : enum [ "HPL_AT_ETA" | "NOT_USED" ]
praim_avail : enum [ "YES" | "NO" ]
predict_hpl : float
ENUMERATION MAPS:
sdi
ICD Value &lt;-- IRS value
----------------------------------
00            NOT_USED
01            EGI_1
10            EGI_2
11            NOT_USED
----------------------------------
ssm
ICD Value &lt;-- IRS value
----------------------------------
00            Failure_Warning
01            NCD
10            Functional_Test
11            Normal_Operation
----------------------------------
seq_cnt
ICD Value &lt;-- IRS value
----------------------------------
001           HPL_AT_ETA
other           NOT_USED
----------------------------------
praim_avail
ICD Value &lt;-- IRS value
----------------------------------
0             YES
1             NO
----------------------------------
INITIAL VALUE:
N/A
INFORMATION CLASS:
CONTROLLED
ISSUE:
G05+
</t>
  </si>
  <si>
    <t xml:space="preserve">fmcdu_con_ins_gps_pitch_angle_class
PHYSICAL INTERPRETATION:
It represents the ARINC 429 Label 334 [004m] INS/GPS Pitch Angle
TYPE:
RECORD
RECORD FIELDS:
sdi    : enum [ "NOT_USED" | "EGI_1" | "EGI_2" | "NOT_USED" ]
ssm : enum [ "Failure_Warning" | "NCD" | "Functional_Test" | "Normal_Operation" ]
pitch_angle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</si>
  <si>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fmcdu_con_ins_gps_roll_angle_class
PHYSICAL INTERPRETATION:
It represents the ARINC 429 Label 335 [004m] INS/GPS Roll Angle
TYPE:
RECORD
RECORD FIELDS:
sdi    : enum [ "NOT_USED" | "EGI_1" | "EGI_2" | "NOT_USED" ]
ssm : enum [ "Failure_Warning" | "NCD" | "Functional_Test" | "Normal_Operation" ]
roll_angle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</si>
  <si>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fmcdu_con_ins_gps_true_head_class
PHYSICAL INTERPRETATION:
It represents the ARINC 429 Label 347 [004m] INS/GPS True Heading
TYPE:
RECORD
RECORD FIELDS:
sdi    : enum [ "NOT_USED" | "EGI_1" | "EGI_2" | "NOT_USED" ]
ssm : enum [ "Failure_Warning" | "NCD" | "Functional_Test" | "Normal_Operation" ]
true_heading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</si>
  <si>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fmcdu_con_ins_gps_mag_head_class
PHYSICAL INTERPRETATION:
It represents the ARINC 429 Label 341 [004m] INS/GPS Magnetic Heading
TYPE:
RECORD
RECORD FIELDS:
sdi    : enum [ "NOT_USED" | "EGI_1" | "EGI_2" | "NOT_USED" ]
ssm : enum [ "Failure_Warning" | "NCD" | "Functional_Test" | "Normal_Operation" ]
ma_heading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</si>
  <si>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fmcdu_con_ins_gps_altitude_class
PHYSICAL INTERPRETATION:
It represents the ARINC 429 Label 220 [004m] INS/GPS Solution Altitude
TYPE:
RECORD
RECORD FIELDS:
sdi    : enum [ "NOT_USED" | "EGI_1" | "EGI_2" | "NOT_USED" ]
ssm   : enum [ "Failure_Warning" | "NCD" | "Functional_Test" | "Normal_Operation" ]
altitude  : int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</si>
  <si>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fmcdu_con_ins_gps_lat_class
PHYSICAL INTERPRETATION:
It represents the ARINC 429 Label 306 [004m] INS/GPS Latitude
TYPE:
RECORD
RECORD FIELDS:
sdi    : enum [ "NOT_USED" | "EGI_1" | "EGI_2" | "NOT_USED" ]
ssm    : enum [ "Failure_Warning" | "NCD" | "Functional_Test" | "Normal_Operation" ]
lat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</si>
  <si>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fmcdu_con_ins_gps_lat_fine_class
PHYSICAL INTERPRETATION:
It represents the ARINC 429 Label 240 [004m] INS/GPS Latitude Fine
TYPE:
RECORD
RECORD FIELDS:
sdi    : enum [ "NOT_USED" | "EGI_1" | "EGI_2" | "NOT_USED" ]
ssm : enum [ "Failure_Warning" | "NCD" | "Functional_Test" | "Normal_Operation" ]
lat_fine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</si>
  <si>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fmcdu_con_ins_gps_long_class
PHYSICAL INTERPRETATION:
It represents the ARINC 429 Label 307 [004m] INS/GPS Longitude
TYPE:
RECORD
RECORD FIELDS:
sdi    : enum [ "NOT_USED" | "EGI_1" | "EGI_2" | "NOT_USED" ]
ssm    : enum [ "Failure_Warning" | "NCD" | "Functional_Test" | "Normal_Operation" ]
long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</si>
  <si>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fmcdu_con_ins_gps_long_fine_class
PHYSICAL INTERPRETATION:
It represents the ARINC 429 Label 243 [004m] INS/GPS Longitude Fine
TYPE:
RECORD
RECORD FIELDS:
sdi    : enum [ "NOT_USED" | "EGI_1" | "EGI_2" | "NOT_USED" ]
ssm : enum [ "Failure_Warning" | "NCD" | "Functional_Test" | "Normal_Operation" ]
long_fine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</si>
  <si>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fmcdu_con_ins_gps_gnd_trk_ang_class
PHYSICAL INTERPRETATION:
It represents the ARINC 429 Label 103 [004m] INS/GPS Ground Track Angle 
TYPE:
RECORD
RECORD FIELDS:
sdi    : enum [ "NOT_USED" | "EGI_1" | "EGI_2" | "NOT_USED" ]
ssm   : enum [ "Failure_Warning" | "NCD" | "Functional_Test" | "Normal_Operation" ]
ins_gps_gnd_track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</si>
  <si>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fmcdu_con_ins_gps_gnd_trk_speed_class
PHYSICAL INTERPRETATION:
It represents the ARINC 429 Label 112 [004m] INS/GPS Ground Speed 
TYPE:
RECORD
RECORD FIELDS:
sdi    : enum [ "NOT_USED" | "EGI_1" | "EGI_2" | "NOT_USED" ]
ssm    : enum [ "Failure_Warning" | "NCD" | "Functional_Test" | "Normal_Operation" ]
ins_gps_gnd_speed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</si>
  <si>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fmcdu_con_ins_gps_north_vel_class
PHYSICAL INTERPRETATION:
It represents the ARINC 429 Label 301 [004m] INS/GPS North Velocity
TYPE:
RECORD
RECORD FIELDS:
sdi : enum [ "NOT_USED" | "EGI_1" | "EGI_2" | "NOT_USED" ]
ssm : enum [ "Failure_Warning" | "NCD" | "Functional_Test" | "Normal_Operation" ]
vel_north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</si>
  <si>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fmcdu_con_ins_gps_east_vel_class
PHYSICAL INTERPRETATION:
It represents the ARINC 429 Label 302 [004m] INS/GPS East Velocity
TYPE:
RECORD
RECORD FIELDS:
sdi : enum [ "NOT_USED" | "EGI_1" | "EGI_2" | "NOT_USED" ]
ssm : enum [ "Failure_Warning" | "NCD" | "Functional_Test" | "Normal_Operation" ]
vel_east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</si>
  <si>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fmcdu_con_ins_gps_vert_vel_class
PHYSICAL INTERPRETATION:
It represents the ARINC 429 Label 363 [004m] INS/GPS Vertical Velocity
TYPE:
RECORD
RECORD FIELDS:
sdi : enum [ "NOT_USED" | "EGI_1" | "EGI_2" | "NOT_USED" ]
ssm : enum [ "Failure_Warning" | "NCD" | "Functional_Test" | "Normal_Operation" ]
vert_vel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</si>
  <si>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fmcdu_con_ins_gps_v_h_dop_class
PHYSICAL INTERPRETATION:
It represents the ARINC 429 Label 274 [004m] INS/GPS VDOP, HDOP
TYPE:
RECORD
RECORD FIELDS:
sdi : enum [ "NOT_USED" | "EGI_1" | "EGI_2" | "NOT_USED" ]
ssm : enum [ "Failure_Warning" | "NCD" | "Functional_Test" | "Normal_Operation" ]
hor_dilution : float
vert_dilution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</si>
  <si>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fmcdu_con_ins_gps_hul_class
PHYSICAL INTERPRETATION:
It represents the ARINC 429 Label 131 [004m] INS/GPS HUL
TYPE:
RECORD
RECORD FIELDS:
sdi : enum [ "NOT_USED" | "EGI_1" | "EGI_2" | "NOT_USED" ]
ssm : enum [ "Failure_Warning" | "NCD" | "Functional_Test" | "Normal_Operation" ]
gps_hul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</si>
  <si>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fmcdu_con_ins_gps_hpl_class
PHYSICAL INTERPRETATION:
It represents the ARINC 429 Label 133 [004m] INS/GPS HPL
TYPE:
RECORD
RECORD FIELDS:
sdi : enum [ "NOT_USED" | "EGI_1" | "EGI_2" | "NOT_USED" ]
ssm : enum [ "Failure_Warning" | "NCD" | "Functional_Test" | "Normal_Operation" ]
gps_hpl : float
ENUMERATION MAPS:
sdi
ICD Value &lt;-- IRS value
----------------------------------
00            NOT_USED
01            EGI_1
10            EGI_2
11            NOT_USED
----------------------------------
ssm
ICD Value &lt;-- IRS value
----------------------------------
00            Failure_Warning
01            NCD
10            Functional_Test
11            Normal_Operation
----------------------------------
INITIAL VALUE:
N/A
INFORMATION CLASS:
CONTROLLED
ISSUE:
G05+
</t>
  </si>
  <si>
    <t xml:space="preserve">fmcdu_mon_label001_class
PHYSICAL INTERPRETATION:
It represents the ARINC 429 Label 001 [002r] SOT word/Response ACK/NAK 
TYPE:
RECORD
RECORD FIELDS:
n_ack : enum [ "" | "Transmission" ]
ENUMERATION MAPS:
n_ack
ICD Value --&gt; IRS value
----------------------------------
000                      Start           of           Transmission
OTHERS           Transmission           not           started
----------------------------------
INITIAL VALUE:
N/A
INFORMATION CLASS:
MONITORED
ISSUE:
G05+
</t>
  </si>
  <si>
    <t xml:space="preserve">fmcdu_mon_label002_current_resp_counter_class
PHYSICAL INTERPRETATION:
It represents the ARINC 429 Label 002 [002r] Interrogation Response Counters
TYPE:
UINT
ENUMERATION MAPS:
N/A
INITIAL VALUE:
N/A
INFORMATION CLASS:
MONITORED
ISSUE:
G05+
</t>
  </si>
  <si>
    <t xml:space="preserve">fmcdu_mon_label002_total_resp_counter_class
PHYSICAL INTERPRETATION:
It represents the ARINC 429 Label 002 [002r] Interrogation Response Counters
TYPE:
UINT
ENUMERATION MAPS:
N/A
INITIAL VALUE:
N/A
INFORMATION CLASS:
MONITORED
ISSUE:
G05+
</t>
  </si>
  <si>
    <t xml:space="preserve">fmcdu_mon_label100_ndb_id_char3_class
PHYSICAL INTERPRETATION:
It represents the ARINC 429 Label 100 [002r] WPT IDENT(WORD 1)
TYPE:
STRING
ENUMERATION MAPS:
N/A
INITIAL VALUE:
N/A
INFORMATION CLASS:
MONITORED
ISSUE:
G05+
</t>
  </si>
  <si>
    <t xml:space="preserve">fmcdu_mon_label100_ndb_id_char2_class
PHYSICAL INTERPRETATION:
It represents the ARINC 429 Label 100 [002r] WPT IDENT(WORD 1)
TYPE:
STRING
ENUMERATION MAPS:
N/A
INITIAL VALUE:
N/A
INFORMATION CLASS:
MONITORED
ISSUE:
G05+
</t>
  </si>
  <si>
    <t xml:space="preserve">fmcdu_mon_label100_ndb_id_char1_class
PHYSICAL INTERPRETATION:
It represents the ARINC 429 Label 100 [002r] WPT IDENT(WORD 1)
TYPE:
STRING
ENUMERATION MAPS:
N/A
INITIAL VALUE:
N/A
INFORMATION CLASS:
MONITORED
ISSUE:
G05+
</t>
  </si>
  <si>
    <t xml:space="preserve">fmcdu_mon_label101_ndb_id_char6_class
PHYSICAL INTERPRETATION:
It represents the ARINC 429 Label 101 [002r] WPT IDENT (WORD 2)
TYPE:
STRING
ENUMERATION MAPS:
N/A
INITIAL VALUE:
N/A
INFORMATION CLASS:
MONITORED
ISSUE:
G05+
</t>
  </si>
  <si>
    <t xml:space="preserve">fmcdu_mon_label101_ndb_id_char5_class
PHYSICAL INTERPRETATION:
It represents the ARINC 429 Label 101 [002r] WPT IDENT (WORD 2)
TYPE:
STRING
ENUMERATION MAPS:
N/A
INITIAL VALUE:
N/A
INFORMATION CLASS:
MONITORED
ISSUE:
G05+
</t>
  </si>
  <si>
    <t xml:space="preserve">fmcdu_mon_label101_ndb_id_char4_class
PHYSICAL INTERPRETATION:
It represents the ARINC 429 Label 101 [002r] WPT IDENT (WORD 2)
TYPE:
STRING
ENUMERATION MAPS:
N/A
INITIAL VALUE:
N/A
INFORMATION CLASS:
MONITORED
ISSUE:
G05+
</t>
  </si>
  <si>
    <t xml:space="preserve">fmcdu_mon_label102_nbd_data_type_class
PHYSICAL INTERPRETATION:
It represents the ARINC 429 Label 102 [002r] WPT TYPE and Elevation Validity
TYPE:
STRING
ENUMERATION MAPS:
N/A
INITIAL VALUE:
N/A
INFORMATION CLASS:
MONITORED
ISSUE:
G05+
</t>
  </si>
  <si>
    <t xml:space="preserve">fmcdu_mon_label106_wpt_county_code_char2_class
PHYSICAL INTERPRETATION:
It represents the ARINC 429 Label 106 [002r] WPT Country Code
TYPE:
CHAR
ENUMERATION MAPS:
N/A
INITIAL VALUE:
N/A
INFORMATION CLASS:
MONITORED
ISSUE:
G05+
</t>
  </si>
  <si>
    <t xml:space="preserve">fmcdu_mon_label106_wpt_county_code_char1_class
PHYSICAL INTERPRETATION:
It represents the ARINC 429 Label 106 [002r] WPT Country Code
TYPE:
CHAR
ENUMERATION MAPS:
N/A
INITIAL VALUE:
N/A
INFORMATION CLASS:
MONITORED
ISSUE:
G05+
</t>
  </si>
  <si>
    <t xml:space="preserve">fmcdu_mon_label107_nbd_ident_elevation_class
PHYSICAL INTERPRETATION:
It represents the ARINC 429 Label 107 [002r] WPT Elevation 
TYPE:
INT
ENUMERATION MAPS:
N/A
INITIAL VALUE:
N/A
INFORMATION CLASS:
MONITORED
ISSUE:
G05+
</t>
  </si>
  <si>
    <t xml:space="preserve">fmcdu_mon_label120_rwy_id_char1_class
PHYSICAL INTERPRETATION:
It represents the ARINC 429 Label 120 [002r] Runway IDENT
TYPE:
CHAR
ENUMERATION MAPS:
N/A
INITIAL VALUE:
N/A
INFORMATION CLASS:
MONITORED
ISSUE:
G05+
</t>
  </si>
  <si>
    <t xml:space="preserve">fmcdu_mon_label120_rwy_id_char2_class
PHYSICAL INTERPRETATION:
It represents the ARINC 429 Label 120 [002r] Runway IDENT
TYPE:
CHAR
ENUMERATION MAPS:
N/A
INITIAL VALUE:
N/A
INFORMATION CLASS:
MONITORED
ISSUE:
G05+
</t>
  </si>
  <si>
    <t xml:space="preserve">fmcdu_mon_label120_rwy_id_char3_class
PHYSICAL INTERPRETATION:
It represents the ARINC 429 Label 120 [002r] Runway IDENT
TYPE:
CHAR
ENUMERATION MAPS:
N/A
INITIAL VALUE:
N/A
INFORMATION CLASS:
MONITORED
ISSUE:
G05+
</t>
  </si>
  <si>
    <t xml:space="preserve">fmcdu_mon_label121_rwy_id_char4_class
PHYSICAL INTERPRETATION:
It represents the ARINC 429 Label 121 [002r] Runway IDENT word 2 &amp; Runway Validity 
TYPE:
CHAR
ENUMERATION MAPS:
N/A
INITIAL VALUE:
N/A
INFORMATION CLASS:
MONITORED
ISSUE:
G05+
</t>
  </si>
  <si>
    <t xml:space="preserve">fmcdu_mon_label121_rwy_id_char5_class
PHYSICAL INTERPRETATION:
It represents the ARINC 429 Label 121 [002r] Runway IDENT word 2 &amp; Runway Validity 
TYPE:
CHAR
ENUMERATION MAPS:
N/A
INITIAL VALUE:
N/A
INFORMATION CLASS:
MONITORED
ISSUE:
G05+
</t>
  </si>
  <si>
    <t xml:space="preserve">fmcdu_mon_label121_rwy_id_valid_class
PHYSICAL INTERPRETATION:
It represents the ARINC 429 Label 121 [002r] Runway IDENT word 2 &amp; Runway Validity 
TYPE:
BOOL
ENUMERATION MAPS:
N/A
INITIAL VALUE:
N/A
INFORMATION CLASS:
MONITORED
ISSUE:
G05+
</t>
  </si>
  <si>
    <t xml:space="preserve">fmcdu_mon_label_122_rwy_latitude_class
PHYSICAL INTERPRETATION:
It represents the ARINC 429 Label 122 [002r] Runway Latitude
TYPE:
FLOAT
ENUMERATION MAPS:
N/A
INITIAL VALUE:
N/A
INFORMATION CLASS:
MONITORED
ISSUE:
G05+
</t>
  </si>
  <si>
    <t xml:space="preserve">fmcdu_mon_label_123_rwy_longitude_class
PHYSICAL INTERPRETATION:
It represents the ARINC 429 Label 123 [002r] Runway Longitude
TYPE:
FLOAT
ENUMERATION MAPS:
N/A
INITIAL VALUE:
N/A
INFORMATION CLASS:
MONITORED
ISSUE:
G05+
</t>
  </si>
  <si>
    <t xml:space="preserve">fmcdu_mon_label124_rwy_elevation_class
PHYSICAL INTERPRETATION:
It represents the ARINC 429 Label 124 [002r] Runway Elevation
TYPE:
INT
ENUMERATION MAPS:
N/A
INITIAL VALUE:
N/A
INFORMATION CLASS:
MONITORED
ISSUE:
G05+
</t>
  </si>
  <si>
    <t xml:space="preserve">fmcdu_mon_label125_rwy_lenght_class
PHYSICAL INTERPRETATION:
It represents the ARINC 429 Label 125 [002r] Runway Lenght
TYPE:
INT
ENUMERATION MAPS:
N/A
INITIAL VALUE:
N/A
INFORMATION CLASS:
MONITORED
ISSUE:
G05+
</t>
  </si>
  <si>
    <t xml:space="preserve">fmcdu_mon_label_126_rwy_heading_class
PHYSICAL INTERPRETATION:
It represents the ARINC 429 Label 126 [002r] Runway Heading
TYPE:
FLOAT
ENUMERATION MAPS:
N/A
INITIAL VALUE:
N/A
INFORMATION CLASS:
MONITORED
ISSUE:
G05+
</t>
  </si>
  <si>
    <t xml:space="preserve">fmcdu_mon_label103_wpt_latitude_class
PHYSICAL INTERPRETATION:
It represents the ARINC 429 Label 103 [002r] WPT Latitude
TYPE:
FLOAT
ENUMERATION MAPS:
N/A
INITIAL VALUE:
N/A
INFORMATION CLASS:
MONITORED
ISSUE:
G05+
</t>
  </si>
  <si>
    <t xml:space="preserve">fmcdu_mon_label104_wpt_longitude_class
PHYSICAL INTERPRETATION:
It represents the ARINC 429 Label 104 [002r] WPT Longitude
TYPE:
FLOAT
ENUMERATION MAPS:
N/A
INITIAL VALUE:
N/A
INFORMATION CLASS:
MONITORED
ISSUE:
G05+
</t>
  </si>
  <si>
    <t xml:space="preserve">fmcdu_mon_label110_magnetic_variation_class
PHYSICAL INTERPRETATION:
It represents the ARINC 429 Label 110 [002r] WPT Magnetic Variation
TYPE:
FLOAT
ENUMERATION MAPS:
N/A
INITIAL VALUE:
N/A
INFORMATION CLASS:
MONITORED
ISSUE:
G05+
</t>
  </si>
  <si>
    <t xml:space="preserve">fmcdu_con_scratchpad_string_class
PHYSICAL INTERPRETATION:
It represents the ARINC 429 Label 370 [021] Scratchpad Message Text – Word #1
TYPE:
CHAR
ENUMERATION MAPS:
N/A
INITIAL VALUE:
N/A
INFORMATION CLASS:
CONTROLLED
ISSUE:
G05+
</t>
  </si>
  <si>
    <t xml:space="preserve">fmcdu_mon_carp_discr_msg
PHYSICAL INTERPRETATION:
It represents the ARINC 429 Label 256 [002] CARP Discrete Messages
TYPE:
RECORD
RECORD FIELDS:
green_light : bool
red_light : bool
slowdown : bool
20_min_to_carp : bool
10_min_to_carp : bool
2_min_to_carp : bool
1_min_to_carp : bool
10_sec_to_carp : bool
5_sec_to_carp : bool
4_sec_to_carp : bool
3_sec_to_carp : bool
2_sec_to_carp : bool
1_sec_to_carp : bool
6_min_to_carp : bool
ENUMERATION MAPS:
N/A
INITIAL VALUE:
N/A
INFORMATION CLASS:
MONITORED
ISSUE:
G05+
</t>
  </si>
  <si>
    <t xml:space="preserve">fmcdu_con_label357.ack
PHYSICAL INTERPRETATION:
It represents the ARINC 429 Label 357 [021] MC/Bridge Message States – Multiple
Successive Words
TYPE:
RECORD
RECORD FIELDS:
ack(a) : bool
ack(b) : bool
ack(c) : bool
ack(d) : bool
ack(e) : bool
ack(f) : bool
ack(g) : bool
ack(h) : bool
ack(I) : bool
ENUMERATION MAPS:
N/A
INITIAL VALUE:
N/A
INFORMATION CLASS:
CONTROLLED
ISSUE:
G05+
</t>
  </si>
  <si>
    <t xml:space="preserve">fmcdu_con_label357
PHYSICAL INTERPRETATION:
It represents the ARINC 429 Label 357 [021] MC/Bridge Message States – Multiple
Successive Words
TYPE:
RECORD
RECORD FIELDS:
index : uint
act(a) : bool
act(b) : bool
act(c) : bool
act(d) : bool
act(e) : bool
act(f) : bool
act(g) : bool
act(h) : bool
act(I) : bool
ENUMERATION MAPS:
N/A
INITIAL VALUE:
N/A
INFORMATION CLASS:
CONTROLLED
ISSUE:
G05+
</t>
  </si>
  <si>
    <t xml:space="preserve">fmcdu_mon_gps_dicr_word
PHYSICAL INTERPRETATION:
It represents the ARINC 429 Label 261 [002] GPS Discrete Label
TYPE:
RECORD
RECORD FIELDS:
validity : bool
praim_not_available_at_faf : bool
sel_approach_minima : 
phase_of_flight : 
praim_not_available_at_map : bool
ENUMERATION MAPS:
N/A
INITIAL VALUE:
N/A
INFORMATION CLASS:
MONITORED
ISSUE:
G05+
</t>
  </si>
  <si>
    <t xml:space="preserve">fmcdu_con_label001_class
PHYSICAL INTERPRETATION:
It represents the ARINC 429 Label 001 [021] SOT word/Response ACK/NAK 
TYPE:
RECORD
RECORD FIELDS:
n_ack : bool
req_counter : uint
ENUMERATION MAPS:
N/A
INITIAL VALUE:
N/A
INFORMATION CLASS:
CONTROLLED
ISSUE:
G05+
</t>
  </si>
  <si>
    <t xml:space="preserve">fms_mon_label121_rwy_id_valid_class 
PHYSICAL INTERPRETATION:
It represents the ARINC 429 Label 121 [002r] Runway IDENT word 2 &amp; Runway Validity 
TYPE:
BOOL
ENUMERATION MAPS:
N/A
INITIAL VALUE:
N/A
INFORMATION CLASS:
MONITORED
ISSUE:
G05+
</t>
  </si>
  <si>
    <t xml:space="preserve">fms_mon_label121_rwy_elev_valid_class 
PHYSICAL INTERPRETATION:
It represents the ARINC 429 Label 121 [002r] Runway IDENT word 2 &amp; Runway Validity 
TYPE:
BOOL
ENUMERATION MAPS:
N/A
INITIAL VALUE:
N/A
INFORMATION CLASS:
MONITORED
ISSUE:
G05+
</t>
  </si>
  <si>
    <t xml:space="preserve">fms_mon_label121_rwy_lenght_valid_class
PHYSICAL INTERPRETATION:
It represents the ARINC 429 Label 121 [002r] Runway IDENT word 2 &amp; Runway Validity 
TYPE:
BOOL
ENUMERATION MAPS:
N/A
INITIAL VALUE:
N/A
INFORMATION CLASS:
MONITORED
ISSUE:
G05+
</t>
  </si>
  <si>
    <t xml:space="preserve">fms_mon_label121_rwy_hdg_valid_class 
PHYSICAL INTERPRETATION:
It represents the ARINC 429 Label 121 [002r] Runway IDENT word 2 &amp; Runway Validity 
TYPE:
BOOL
ENUMERATION MAPS:
N/A
INITIAL VALUE:
N/A
INFORMATION CLASS:
MONITORED
ISSUE:
G05+
</t>
  </si>
  <si>
    <t xml:space="preserve">fmcdu_mon_appr_proc_name_wd_3_class
PHYSICAL INTERPRETATION:
It represents the ARINC 429 Label 046 [002] APPROACH PROCEDURE NAME (WORD 3)
TYPE:
RECORD
RECORD FIELDS:
ssm : enum [ "Valid" | "No" | "Functional" | "Not_Used" ]
tens       : uint
unit       : uint
designator : enum [ "Blank" | "Right" | "Left" | "Center" ]
ENUMERATION MAPS:
ssm
ICD Value --&gt; IRS value
----------------------------------
00            Valid            Transmission            
01            No            Computed            Data
10            Functional            Test
11            Not_Used
----------------------------------
designator
ICD Value --&gt; IRS value
----------------------------------
00            Blank
01            Right
10            Left
11            Center
----------------------------------
INITIAL VALUE:
N/A
INFORMATION CLASS:
MONITORED
ISSUE:
G05+
</t>
  </si>
  <si>
    <t xml:space="preserve">fmcdu_mon_master_zeroize_class
PHYSICAL INTERPRETATION:
It represents the MASTER ZEROIZE OF ARINC 429 Label 277 [002] FMS Advisories
TYPE:
BOOL
ENUMERATION MAPS:
N/A
INITIAL VALUE:
N/A
INFORMATION CLASS:
MONITORED
ISSUE:
G05+
</t>
  </si>
  <si>
    <t xml:space="preserve">fmcdu_mon_dtm_zeroize_class
PHYSICAL INTERPRETATION:
It represents the DTM ZEROIZE of ARINC 429 Label 277 [002] FMS Advisories
TYPE:
BOOL
ENUMERATION MAPS:
N/A
INITIAL VALUE:
N/A
INFORMATION CLASS:
MONITORED
ISSUE:
G05+
</t>
  </si>
  <si>
    <t xml:space="preserve">fmcdu_mon_comm_preset_zeroize_class
PHYSICAL INTERPRETATION:
It represents the Comm Presets ZEROIZE of ARINC 429 Label 277 [002] FMS Advisories
TYPE:
BOOL
ENUMERATION MAPS:
N/A
INITIAL VALUE:
N/A
INFORMATION CLASS:
MONITORED
ISSUE:
G05+
</t>
  </si>
  <si>
    <t xml:space="preserve">fmcdu_mon_record_inhibit_class
PHYSICAL INTERPRETATION:
It represents the RECORD INHIBIT of ARINC 429 Label 277 [002] FMS Advisories
TYPE:
BOOL
ENUMERATION MAPS:
N/A
INITIAL VALUE:
N/A
INFORMATION CLASS:
MONITORED
ISSUE:
G05+
</t>
  </si>
  <si>
    <t xml:space="preserve">cmu_mon_label_351
PHYSICAL INTERPRETATION:
It represents the ARINC 429 Label 350 Unilink Maintenance Word # 2
TYPE:
RECORD
RECORD FIELDS:
validity : bool
data : uint
ENUMERATION MAPS:
N/A
INITIAL VALUE:
N/A
INFORMATION CLASS:
MONITORED
ISSUE:
G05+
</t>
  </si>
  <si>
    <t xml:space="preserve">cmu_mon_label_350
PHYSICAL INTERPRETATION:
It represents the ARINC 429 Label 350 Unilink Maintenance Word # 1
TYPE:
RECORD
RECORD FIELDS:
validity : bool
data : uint
ENUMERATION MAPS:
N/A
INITIAL VALUE:
N/A
INFORMATION CLASS:
MONITORED
ISSUE:
G05+
</t>
  </si>
  <si>
    <t xml:space="preserve">cmu_mon_label_276
PHYSICAL INTERPRETATION:
It represents the ARINC 429 Label270 Unilink Status Word # 2
TYPE:
RECORD
RECORD FIELDS:
validity : bool
data : uint
ENUMERATION MAPS:
N/A
INITIAL VALUE:
N/A
INFORMATION CLASS:
MONITORED
ISSUE:
G05+
</t>
  </si>
  <si>
    <t xml:space="preserve">cmu_mon_label_270
PHYSICAL INTERPRETATION:
It represents the ARINC 429 Label270 Unilink Status Word # 1
TYPE:
RECORD
RECORD FIELDS:
validity : bool
data : uint
ENUMERATION MAPS:
N/A
INITIAL VALUE:
N/A
INFORMATION CLASS:
MONITORED
ISSUE:
G05+
</t>
  </si>
  <si>
    <t xml:space="preserve">mc_con_approach_rwy_class
PHYSICAL INTERPRETATION:
It represents the datum APPROACH_RWY_IDENT_1 of 1553 Message Airport Runway Data
TYPE:
RECORD
RECORD FIELDS:
ident_1 : char
ident_2 : char
ident_3 : char
ENUMERATION MAPS:
N/A
INITIAL VALUE:
N/A
INFORMATION CLASS:
CONTROLLED
ISSUE:
G05+
</t>
  </si>
  <si>
    <t xml:space="preserve">mc_con_dist_to_dest_class
PHYSICAL INTERPRETATION:
It represents the datum DISTANCE_TO_DESTINATION of 1553 Message Airport Runway Data
TYPE:
RECORD
RECORD FIELDS:
distance : uint
validity : enum
ENUMERATION MAPS:
N/A
INITIAL VALUE:
N/A
INFORMATION CLASS:
CONTROLLED
ISSUE:
G05+
</t>
  </si>
  <si>
    <t xml:space="preserve">mc_con_sel_approach_minima_class
PHYSICAL INTERPRETATION:
It represents SELECTED_APPROACH_MINIMA data.
TYPE:
ENUMERATION MAPS:
N/A
INITIAL VALUE:
N/A
INFORMATION CLASS:
CONTROLLED
ISSUE:
G05+
</t>
  </si>
  <si>
    <t xml:space="preserve">mc_con_phase_of_flight_class
PHYSICAL INTERPRETATION:
It represents PHASE_OF_FLIGHT data.
TYPE:
ENUMERATION MAPS:
N/A
INITIAL VALUE:
N/A
INFORMATION CLASS:
CONTROLLED
ISSUE:
G05+
</t>
  </si>
  <si>
    <t xml:space="preserve">mc_con_orig_runway_new_class
PHYSICAL INTERPRETATION:
It represents the datum ORIGIN_RWY_NEW of 1553 Message Airport Runway Data
TYPE:
BOOL
ENUMERATION MAPS:
N/A
INITIAL VALUE:
N/A
INFORMATION CLASS:
CONTROLLED
ISSUE:
G05+
</t>
  </si>
  <si>
    <t xml:space="preserve">mc_con_orig_airport_new_class
PHYSICAL INTERPRETATION:
It represents the datum ORIGIN_AIRPORT_NEW of 1553 Message Airport Runway Data
TYPE:
BOOL
ENUMERATION MAPS:
N/A
INITIAL VALUE:
N/A
INFORMATION CLASS:
CONTROLLED
ISSUE:
G05+
</t>
  </si>
  <si>
    <t xml:space="preserve">mc_con_dest_airport_new_class
PHYSICAL INTERPRETATION:
It represents the datum DESTINATION_AIRPORT_NEW of 1553 Message Airport Runway Data
TYPE:
BOOL
ENUMERATION MAPS:
N/A
INITIAL VALUE:
N/A
INFORMATION CLASS:
CONTROLLED
ISSUE:
G05+
</t>
  </si>
  <si>
    <t xml:space="preserve">mc_con_vor_bearing_class
PHYSICAL INTERPRETATION:
It represents the datum BEARING_TO_STATION of 1553 Message VOR Data to MC
TYPE:
RECORD
RECORD FIELDS:
bearing_to_station : float
validity : enum
ENUMERATION MAPS:
N/A
INITIAL VALUE:
N/A
INFORMATION CLASS:
CONTROLLED
ISSUE:
G05+
</t>
  </si>
  <si>
    <t xml:space="preserve">mc_con_vor_outer_marker_class
 [ "NOT_RECEIVED" | "RECEIVED " ]
PHYSICAL INTERPRETATION:
It represents the datum OUTER_MARKER of 1553 Message VOR Data to MC
TYPE:
ENUM
ENUMERATION MAPS:
ICD Value &lt;-- IRS value
----------------------------------
0             NOT_RECEIVED
1             RECEIVED             
----------------------------------
INITIAL VALUE:
N/A
INFORMATION CLASS:
CONTROLLED
ISSUE:
G05+
</t>
  </si>
  <si>
    <t xml:space="preserve">mc_con_vor_middle_marker_class
 [ "NOT_RECEIVED" | "RECEIVED " ]
PHYSICAL INTERPRETATION:
It represents the datum MIDDLE_MARKER of 1553 Message VOR Data to MC
TYPE:
ENUM
ENUMERATION MAPS:
ICD Value &lt;-- IRS value
----------------------------------
0             NOT_RECEIVED
1             RECEIVED             
----------------------------------
INITIAL VALUE:
N/A
INFORMATION CLASS:
CONTROLLED
ISSUE:
G05+
</t>
  </si>
  <si>
    <t xml:space="preserve">mc_con_vor_inner_marker_class
 [ "NOT_RECEIVED" | "RECEIVED " ]
PHYSICAL INTERPRETATION:
It represents the datum INNER_MARKER of 1553 Message VOR Data to MC
TYPE:
ENUM
ENUMERATION MAPS:
ICD Value &lt;-- IRS value
----------------------------------
0             NOT_RECEIVED
1             RECEIVED             
----------------------------------
INITIAL VALUE:
N/A
INFORMATION CLASS:
CONTROLLED
ISSUE:
G05+
</t>
  </si>
  <si>
    <t xml:space="preserve">mc_con_vor_data_fault_class
 [ "LEGAL_FREQ_MODE" | "ILLEGAL_FREQ_MODE" ]
PHYSICAL INTERPRETATION:
It represents the datum INNER_MARKER of 1553 Message VOR Data to MC
TYPE:
ENUM
ENUMERATION MAPS:
ICD Value &lt;-- IRS value
----------------------------------
0             LEGAL_FREQ_MODE
1             ILLEGAL_FREQ_MODE
----------------------------------
INITIAL VALUE:
N/A
INFORMATION CLASS:
CONTROLLED
ISSUE:
G05+
</t>
  </si>
  <si>
    <t xml:space="preserve">mc_con_vor_freq_echo_class
PHYSICAL INTERPRETATION:
It represents the datum FREQUENCY_ECHO-HUNDREDS of 1553 Message VOR Data to MC
TYPE:
RECORD
RECORD FIELDS:
hundreds  : float
tens       : float
units  : float
tenths  : float
hundredths  : float
ENUMERATION MAPS:
N/A
INITIAL VALUE:
N/A
INFORMATION CLASS:
CONTROLLED
ISSUE:
G05+
</t>
  </si>
  <si>
    <t xml:space="preserve">mc_con_vor_self_test_class
 [ "NOT_IN_SELF_TEST" | "SELF_TEST" ]
PHYSICAL INTERPRETATION:
It represents the datum SELF_TEST of 1553 Message VOR Data to MC
TYPE:
ENUM
ENUMERATION MAPS:
ICD Value &lt;-- IRS value
----------------------------------
0             NOT_IN_SELF_TEST
1             SELF_TEST
----------------------------------
INITIAL VALUE:
N/A
INFORMATION CLASS:
CONTROLLED
ISSUE:
G05+
</t>
  </si>
  <si>
    <t xml:space="preserve">mc_con_vor_mb_sensitivity_class
 [ "LOW_SENSITIVITY" | "HIGH_SENSITIVITY " ]
PHYSICAL INTERPRETATION:
It represents the datum MB_SENSITIVITY of 1553 Message VOR Data to MC
TYPE:
ENUM
ENUMERATION MAPS:
ICD Value &lt;-- IRS value
----------------------------------
0             LOW_SENSITIVITY
1             HIGH_SENSITIVITY             
----------------------------------
INITIAL VALUE:
N/A
INFORMATION CLASS:
CONTROLLED
ISSUE:
G05+
</t>
  </si>
  <si>
    <t xml:space="preserve">mc_mon_flap_valid_class
 [ "INVALID" | "VALID" ]
PHYSICAL INTERPRETATION:
It indicates the validity of flap position.
TYPE:
ENUM
ENUMERATION MAPS:
ICD Value --&gt; IRS value
----------------------------------
0             INVALID
1             VALID
----------------------------------
INITIAL VALUE:
N/A
INFORMATION CLASS:
MONITORED
ISSUE:
G05+
</t>
  </si>
  <si>
    <t xml:space="preserve">mc_mon_fuel_flow_valid_class
 [ "INVALID" | "VALID" ]
PHYSICAL INTERPRETATION:
It indicates the validity of of fuel flow rate.
TYPE:
ENUM
ENUMERATION MAPS:
ICD Value --&gt; IRS value
----------------------------------
0             INVALID
1             VALID
----------------------------------
INITIAL VALUE:
N/A
INFORMATION CLASS:
MONITORED
ISSUE:
G05+
</t>
  </si>
  <si>
    <t xml:space="preserve">mc_mon_total_fuel_valid_class
 [ "INVALID" | "VALID" ]
PHYSICAL INTERPRETATION:
It indicates the validity of total fuel contents. 
TYPE:
ENUM
ENUMERATION MAPS:
ICD Value --&gt; IRS value
----------------------------------
0             INVALID
1             VALID
----------------------------------
INITIAL VALUE:
N/A
INFORMATION CLASS:
MONITORED
ISSUE:
G05+
</t>
  </si>
  <si>
    <t xml:space="preserve">mc_mon_sel_alt_class
PHYSICAL INTERPRETATION:
It represents the selected altitude.
TYPE:
RECORD
RECORD FIELDS:
altitude : int
valid : enum
ENUMERATION MAPS:
N/A
INITIAL VALUE:
N/A
INFORMATION CLASS:
MONITORED
ISSUE:
G05+
</t>
  </si>
  <si>
    <t xml:space="preserve">mc_mon_icdu_control_class
 [ "NVIS" | "NORMAL" | "THUNDERSTORM" | "NVIS_DEFAULT" ]
PHYSICAL INTERPRETATION:
It indicates the validity of selected altitude.
TYPE:
ENUM
ENUMERATION MAPS:
ICD Value --&gt; IRS value
----------------------------------
00            NVIS
01            NORMAL
10            THUNDERSTORM
11            NVIS_DEFAULT
----------------------------------
INITIAL VALUE:
N/A
INFORMATION CLASS:
MONITORED
ISSUE:
G05+
</t>
  </si>
  <si>
    <t xml:space="preserve">mc_mon_icdu_lamp_test_req_class
 [ "ICDU_NOT_REQUESTED" | "ICDU_REQUESTED" |  ]
PHYSICAL INTERPRETATION:
It represents the datum ICDU_LAMP_TEST_REQ of 1553 Message Aircraft Parameters
TYPE:
ENUM
ENUMERATION MAPS:
ICD Value --&gt; IRS value
----------------------------------
0             ICDU_NOT_REQUESTED
1             ICDU_REQUESTED
----------------------------------
INITIAL VALUE:
N/A
INFORMATION CLASS:
MONITORED
ISSUE:
G05+
</t>
  </si>
  <si>
    <t xml:space="preserve">mc_mon_flap_position_class
PHYSICAL INTERPRETATION:
It represents the flap position, expressed in percentage of flap deployment. 
TYPE:
INT
ENUMERATION MAPS:
N/A
INITIAL VALUE:
N/A
INFORMATION CLASS:
MONITORED
ISSUE:
G05+
</t>
  </si>
  <si>
    <t xml:space="preserve">mc_mon_wow_disc_class
 [ "WEIGHT_OFF_WHEELS" | "WEIGHT_ON_WHEELS" ]
PHYSICAL INTERPRETATION:
It represents the datum WOW_DISCRETE of 1553 Message Aircraft Parameters
TYPE:
ENUM
ENUMERATION MAPS:
ICD Value --&gt; IRS value
----------------------------------
0             WEIGHT_OFF_WHEELS
1             WEIGHT_ON_WHEELS
----------------------------------
INITIAL VALUE:
N/A
INFORMATION CLASS:
MONITORED
ISSUE:
G05+
</t>
  </si>
  <si>
    <t xml:space="preserve">mc_mon_fuel_flow_class
PHYSICAL INTERPRETATION:
It represents the fuel flow rate.
TYPE:
UINT
ENUMERATION MAPS:
N/A
INITIAL VALUE:
N/A
INFORMATION CLASS:
MONITORED
ISSUE:
G05+
</t>
  </si>
  <si>
    <t xml:space="preserve">mc_mon_total_fuel_class
PHYSICAL INTERPRETATION:
It represents the total fuel flow contents.
TYPE:
UINT
ENUMERATION MAPS:
N/A
INITIAL VALUE:
N/A
INFORMATION CLASS:
MONITORED
ISSUE:
G05+
</t>
  </si>
  <si>
    <t xml:space="preserve">mc_mon_takeoff_speed_v2_valid_class
 [ "INVALID" | "VALID" ]
PHYSICAL INTERPRETATION:
It indicates the validity of Takeoff Safety Speed (V2).
TYPE:
ENUM
ENUMERATION MAPS:
ICD Value --&gt; IRS value
----------------------------------
0             INVALID
1             VALID
----------------------------------
INITIAL VALUE:
N/A
INFORMATION CLASS:
MONITORED
ISSUE:
G05+
</t>
  </si>
  <si>
    <t xml:space="preserve">mc_mon_takeoff_speed_vr_valid_class
 [ "INVALID" | "VALID" ]
PHYSICAL INTERPRETATION:
It indicates the validity of Takeoff Rotation Speed (VR).
TYPE:
ENUM
ENUMERATION MAPS:
ICD Value --&gt; IRS value
----------------------------------
0             INVALID
1             VALID
----------------------------------
INITIAL VALUE:
N/A
INFORMATION CLASS:
MONITORED
ISSUE:
G05+
</t>
  </si>
  <si>
    <t xml:space="preserve">mc_mon_takeoff_speed_v1_valid_class
 [ "INVALID" | "VALID" ]
PHYSICAL INTERPRETATION:
It indicates the validity of Takeoff Decision Speed (V1).
TYPE:
ENUM
ENUMERATION MAPS:
ICD Value --&gt; IRS value
----------------------------------
0             INVALID
1             VALID
----------------------------------
INITIAL VALUE:
N/A
INFORMATION CLASS:
MONITORED
ISSUE:
G05+
</t>
  </si>
  <si>
    <t xml:space="preserve">mc_mon_plan_takeoff_landing_conf_valid_class
 [ "INVALID" | "VALID" ]
PHYSICAL INTERPRETATION:
It indicates the validity of Planned Takeoff/Landing Configuration. 
TYPE:
ENUM
ENUMERATION MAPS:
ICD Value --&gt; IRS value
----------------------------------
0             INVALID
1             VALID
----------------------------------
INITIAL VALUE:
N/A
INFORMATION CLASS:
MONITORED
ISSUE:
G05+
</t>
  </si>
  <si>
    <t xml:space="preserve">mc_mon_max_speed_vmo_valid_class
 [ "INVALID" | "VALID" ]
PHYSICAL INTERPRETATION:
It indicates the validity of Maximum Speed (VMO). 
TYPE:
ENUM
ENUMERATION MAPS:
ICD Value --&gt; IRS value
----------------------------------
0             INVALID
1             VALID
----------------------------------
INITIAL VALUE:
N/A
INFORMATION CLASS:
MONITORED
ISSUE:
G05+
</t>
  </si>
  <si>
    <t xml:space="preserve">mc_mon_min_speed_vmin_valid_class
 [ "INVALID" | "VALID" ]
PHYSICAL INTERPRETATION:
It indicates the validity of Minimum Speed (Vmin).
TYPE:
ENUM
ENUMERATION MAPS:
ICD Value --&gt; IRS value
----------------------------------
0             INVALID
1             VALID
----------------------------------
INITIAL VALUE:
N/A
INFORMATION CLASS:
MONITORED
ISSUE:
G05+
</t>
  </si>
  <si>
    <t xml:space="preserve">mc_mon_apch_speed_conf_full_valid_class
 [ "INVALID" | "VALID" ]
PHYSICAL INTERPRETATION:
It indicates the validity of Approach Speed Conf FULL.
TYPE:
ENUM
ENUMERATION MAPS:
ICD Value --&gt; IRS value
----------------------------------
0             INVALID
1             VALID
----------------------------------
INITIAL VALUE:
N/A
INFORMATION CLASS:
MONITORED
ISSUE:
G05+
</t>
  </si>
  <si>
    <t xml:space="preserve">mc_mon_apch_speed_conf_2_valid_class
 [ "INVALID" | "VALID" ]
PHYSICAL INTERPRETATION:
It indicates the validity of Approach Speed Conf 2. 
TYPE:
ENUM
ENUMERATION MAPS:
ICD Value --&gt; IRS value
----------------------------------
0             INVALID
1             VALID
----------------------------------
INITIAL VALUE:
N/A
INFORMATION CLASS:
MONITORED
ISSUE:
G05+
</t>
  </si>
  <si>
    <t xml:space="preserve">mc_mon_apch_speed_conf_up_valid_class
 [ "INVALID" | "VALID" ]
PHYSICAL INTERPRETATION:
It indicates the validity of Approach Speed Conf UP. 
TYPE:
ENUM
ENUMERATION MAPS:
ICD Value --&gt; IRS value
----------------------------------
0             INVALID
1             VALID
----------------------------------
INITIAL VALUE:
N/A
INFORMATION CLASS:
MONITORED
ISSUE:
G05+
</t>
  </si>
  <si>
    <t xml:space="preserve">mc_mon_apch_speed_tactical_valid_class
 [ "INVALID" | "VALID" ]
PHYSICAL INTERPRETATION:
It indicates the validity of Approach Speed – Tactical Landing.
TYPE:
ENUM
ENUMERATION MAPS:
ICD Value --&gt; IRS value
----------------------------------
0             INVALID
1             VALID
----------------------------------
INITIAL VALUE:
N/A
INFORMATION CLASS:
MONITORED
ISSUE:
G05+
</t>
  </si>
  <si>
    <t xml:space="preserve">mc_mon_takeoff_speed_v2_class
PHYSICAL INTERPRETATION:
It indicates the Takeoff Safety Speed (V2).
TYPE:
FLOAT
ENUMERATION MAPS:
N/A
INITIAL VALUE:
N/A
INFORMATION CLASS:
MONITORED
ISSUE:
G05+
</t>
  </si>
  <si>
    <t xml:space="preserve">mc_mon_takeoff_speed_vr_class
PHYSICAL INTERPRETATION:
It indicates the Takeoff Rotation Speed (VR).
TYPE:
FLOAT
ENUMERATION MAPS:
N/A
INITIAL VALUE:
N/A
INFORMATION CLASS:
MONITORED
ISSUE:
G05+
</t>
  </si>
  <si>
    <t xml:space="preserve">mc_mon_takeoff_speed_v1_class
PHYSICAL INTERPRETATION:
It indicates the Takeoff Decision Speed (V1).
TYPE:
FLOAT
ENUMERATION MAPS:
N/A
INITIAL VALUE:
N/A
INFORMATION CLASS:
MONITORED
ISSUE:
G05+
</t>
  </si>
  <si>
    <t xml:space="preserve">mc_mon_takeoff_ldg_type_class
 [ "NORMAL" | "TACTICAL" ]
PHYSICAL INTERPRETATION:
It indicates the Takeoff Landing type.
TYPE:
ENUM
ENUMERATION MAPS:
ICD Value --&gt; IRS value
----------------------------------
0             NORMAL
1             TACTICAL
----------------------------------
INITIAL VALUE:
N/A
INFORMATION CLASS:
MONITORED
ISSUE:
G05+
</t>
  </si>
  <si>
    <t xml:space="preserve">mc_mon_takeoff_config_flaps_class
 [ "FLAPS_1" | "FLAPS_2" ]
PHYSICAL INTERPRETATION:
It indicates the Takeoff Flap configuration.
TYPE:
ENUM
ENUMERATION MAPS:
ICD Value --&gt; IRS value
----------------------------------
0             FLAPS_1
1             FLAPS_2
----------------------------------
INITIAL VALUE:
N/A
INFORMATION CLASS:
MONITORED
ISSUE:
G05+
</t>
  </si>
  <si>
    <t xml:space="preserve">mc_mon_landing_config_flaps_class
 [ "FLAPS_UP " | "FLAPS_2 " | "FLAPS_FULL " | "TACTICAL " ]
PHYSICAL INTERPRETATION:
It indicates the Landing Flap configuration.
TYPE:
ENUM
ENUMERATION MAPS:
ICD Value --&gt; IRS value
----------------------------------
00            FLAPS_UP            
01            FLAPS_2            
10            FLAPS_FULL            
11            TACTICAL            
----------------------------------
INITIAL VALUE:
N/A
INFORMATION CLASS:
MONITORED
ISSUE:
G05+
</t>
  </si>
  <si>
    <t xml:space="preserve">mc_mon_anti_ice_class
 [ "OFF" | "ON" ]
PHYSICAL INTERPRETATION:
It indicates the Anti Ice setting.
TYPE:
ENUM
ENUMERATION MAPS:
ICD Value --&gt; IRS value
----------------------------------
0             OFF
1             ON
----------------------------------
INITIAL VALUE:
N/A
INFORMATION CLASS:
MONITORED
ISSUE:
G05+
</t>
  </si>
  <si>
    <t xml:space="preserve">mc_mon_max_speed_vmo_class
PHYSICAL INTERPRETATION:
It indicates the Maximum Speed (VMO). 
TYPE:
FLOAT
ENUMERATION MAPS:
N/A
INITIAL VALUE:
N/A
INFORMATION CLASS:
MONITORED
ISSUE:
G05+
</t>
  </si>
  <si>
    <t xml:space="preserve">mc_mon_min_speed_vmin_class
PHYSICAL INTERPRETATION:
It indicates the Minimum Speed (Vmin).
TYPE:
FLOAT
ENUMERATION MAPS:
N/A
INITIAL VALUE:
N/A
INFORMATION CLASS:
MONITORED
ISSUE:
G05+
</t>
  </si>
  <si>
    <t xml:space="preserve">mc_mon_apch_speed_conf_full_class
PHYSICAL INTERPRETATION:
It indicates the Approach Speed Conf FULL.
TYPE:
FLOAT
ENUMERATION MAPS:
N/A
INITIAL VALUE:
N/A
INFORMATION CLASS:
MONITORED
ISSUE:
G05+
</t>
  </si>
  <si>
    <t xml:space="preserve">mc_mon_apch_speed_conf_2_class
PHYSICAL INTERPRETATION:
It indicates the Approach Speed Conf 2.
TYPE:
FLOAT
ENUMERATION MAPS:
N/A
INITIAL VALUE:
N/A
INFORMATION CLASS:
MONITORED
ISSUE:
G05+
</t>
  </si>
  <si>
    <t xml:space="preserve">mc_mon_apch_speed_conf_up_class
PHYSICAL INTERPRETATION:
It indicates the Approach Speed Conf Up.
TYPE:
FLOAT
ENUMERATION MAPS:
N/A
INITIAL VALUE:
N/A
INFORMATION CLASS:
MONITORED
ISSUE:
G05+
</t>
  </si>
  <si>
    <t xml:space="preserve">mc_mon_apch_speed_tactical_class
PHYSICAL INTERPRETATION:
It indicates the Approach Speed Conf FULL.
TYPE:
FLOAT
ENUMERATION MAPS:
N/A
INITIAL VALUE:
N/A
INFORMATION CLASS:
MONITORED
ISSUE:
G05+
</t>
  </si>
  <si>
    <t xml:space="preserve">mc_mon_qnh_class
 [ "INVALID" | "VALID" ]
PHYSICAL INTERPRETATION:
It represents the datum QNH of 1553 Message Aircraft Parameters
TYPE:
ENUM
ENUMERATION MAPS:
ICD Value --&gt; IRS value
----------------------------------
0             INVALID
1             VALID
----------------------------------
INITIAL VALUE:
N/A
INFORMATION CLASS:
MONITORED
ISSUE:
G05+
</t>
  </si>
  <si>
    <t xml:space="preserve">mc_mon_sarsat_class
 [ "Not Requested " | "Requested" ]
PHYSICAL INTERPRETATION:
It represents the datum SARSAT of 1553 Message Aircraft Parameters
TYPE:
ENUM
ENUMERATION MAPS:
ICD Value --&gt; IRS value
----------------------------------
0             Not             Requested             
1             Requested
----------------------------------
INITIAL VALUE:
N/A
INFORMATION CLASS:
MONITORED
ISSUE:
G05+
</t>
  </si>
  <si>
    <t xml:space="preserve">mc_mon_tacan1_ant_sw_mode_class
 [ "Bottom Antenna" | " Auto Switch" ]
PHYSICAL INTERPRETATION:
It represents the datum TACAN1_ANT_SW_MODE of 1553 Message Aircraft Parameters
TYPE:
ENUM
ENUMERATION MAPS:
ICD Value --&gt; IRS value
----------------------------------
0             Bottom             Antenna
1                          Auto             Switch
----------------------------------
INITIAL VALUE:
N/A
INFORMATION CLASS:
MONITORED
ISSUE:
G05+
</t>
  </si>
  <si>
    <t xml:space="preserve">mc_mon_tacan2_ant_sw_mode_class
 [ "Bottom Antenna" | " Auto Switch" ]
PHYSICAL INTERPRETATION:
It represents the datum TACAN2_ANT_SW_MODE of 1553 Message Aircraft Parameters
TYPE:
ENUM
ENUMERATION MAPS:
ICD Value --&gt; IRS value
----------------------------------
0             Bottom             Antenna
1                          Auto             Switch
----------------------------------
INITIAL VALUE:
N/A
INFORMATION CLASS:
MONITORED
ISSUE:
G05+
</t>
  </si>
  <si>
    <t xml:space="preserve">mc_mon_sw_alg_enable_class
 [ " Algorithm Disabled" | " Algorithm Enabled" ]
PHYSICAL INTERPRETATION:
It represents the datum TACAN_SW_ALG_ENABLE of 1553 Message Aircraft Parameters
TYPE:
ENUM
ENUMERATION MAPS:
ICD Value --&gt; IRS value
----------------------------------
0                          Algorithm             Disabled
1                          Algorithm             Enabled
----------------------------------
INITIAL VALUE:
N/A
INFORMATION CLASS:
MONITORED
ISSUE:
G05+
</t>
  </si>
  <si>
    <t xml:space="preserve">mc_mon_tat_valid_class
 [ "INVALID" | "VALID" ]
PHYSICAL INTERPRETATION:
It represents the datum of 1553 Message Distributed Air Data System 
TYPE:
ENUM
ENUMERATION MAPS:
ICD Value --&gt; IRS value
----------------------------------
0             INVALID
1             VALID
----------------------------------
INITIAL VALUE:
N/A
INFORMATION CLASS:
MONITORED
ISSUE:
G05+
</t>
  </si>
  <si>
    <t xml:space="preserve">mc_mon_tat_class
PHYSICAL INTERPRETATION:
It represents the datum of 1553 Message Distributed Air Data System 
TYPE:
FLOAT
ENUMERATION MAPS:
N/A
INITIAL VALUE:
N/A
INFORMATION CLASS:
MONITORED
ISSUE:
G05+
</t>
  </si>
  <si>
    <t xml:space="preserve">mc_mon_autopilot_selected_class
 [ "No_AP" | "DAFD1" | "DAFD2" | "Undefined" ]
PHYSICAL INTERPRETATION:
It represents the datum AUTOPILOT_SELECTED of 1553 Message Flight Director/Autopilot Data
TYPE:
ENUM
ENUMERATION MAPS:
ICD Value --&gt; IRS value
----------------------------------
00            No_AP
01            DAFD1
10            DAFD2
11            Undefined
----------------------------------
INITIAL VALUE:
N/A
INFORMATION CLASS:
MONITORED
ISSUE:
G05+
</t>
  </si>
  <si>
    <t xml:space="preserve">mc_con_eta_class
PHYSICAL INTERPRETATION:
It indicates the Estimated Time of Arrival (ETA) information.
TYPE:
RECORD
RECORD FIELDS:
hours : int
mins : int
secs : int
ENUMERATION MAPS:
N/A
INITIAL VALUE:
N/A
INFORMATION CLASS:
CONTROLLED
ISSUE:
G05+
</t>
  </si>
  <si>
    <t xml:space="preserve">mc_con_lat_ppos_class
PHYSICAL INTERPRETATION:
It represents the Present Latitude position
TYPE:
FLOAT
ENUMERATION MAPS:
N/A
INITIAL VALUE:
N/A
INFORMATION CLASS:
CONTROLLED
ISSUE:
G05+
</t>
  </si>
  <si>
    <t xml:space="preserve">mc_con_ins_radio_ppos_lat_class
PHYSICAL INTERPRETATION:
It represents the INS Radio Present Latitude position
TYPE:
FLOAT
ENUMERATION MAPS:
N/A
INITIAL VALUE:
N/A
INFORMATION CLASS:
CONTROLLED
ISSUE:
G05+
</t>
  </si>
  <si>
    <t xml:space="preserve">mc_con_long_ppos_class
PHYSICAL INTERPRETATION:
It represents the Present Longitude position
TYPE:
FLOAT
ENUMERATION MAPS:
N/A
INITIAL VALUE:
N/A
INFORMATION CLASS:
CONTROLLED
ISSUE:
G05+
</t>
  </si>
  <si>
    <t xml:space="preserve">mc_con_act_wpt_id_class
PHYSICAL INTERPRETATION:
It represents the datum ACTIVE_WPT_IDENT_2 of 1553 Message FMS Guidance Commands 1
TYPE:
CHAR
ENUMERATION MAPS:
N/A
INITIAL VALUE:
N/A
INFORMATION CLASS:
CONTROLLED
ISSUE:
G05+
</t>
  </si>
  <si>
    <t xml:space="preserve">mc_con_on_top_pos_ind_class
 [ "Off" | "On" ]
PHYSICAL INTERPRETATION:
It represents the datum ON_TOP_POSITION_INDICATOR  of 1553 Message FMS Guidance Commands 1
TYPE:
ENUM
ENUMERATION MAPS:
ICD Value &lt;-- IRS value
----------------------------------
0             Off
1             On
----------------------------------
INITIAL VALUE:
N/A
INFORMATION CLASS:
CONTROLLED
ISSUE:
G05+
</t>
  </si>
  <si>
    <t xml:space="preserve">mc_con_ins_radio_ppos_long_class
PHYSICAL INTERPRETATION:
It represents the INS Radio Present Longitude position
TYPE:
FLOAT
ENUMERATION MAPS:
N/A
INITIAL VALUE:
N/A
INFORMATION CLASS:
CONTROLLED
ISSUE:
G05+
</t>
  </si>
  <si>
    <t xml:space="preserve">mc_con_track_angle_error_class
PHYSICAL INTERPRETATION:
It represents the TRACK_ANGLE_ERROR 
TYPE:
FLOAT
ENUMERATION MAPS:
N/A
INITIAL VALUE:
N/A
INFORMATION CLASS:
CONTROLLED
ISSUE:
G05+
</t>
  </si>
  <si>
    <t xml:space="preserve">mc_con_rel_bearing_to_class 
PHYSICAL INTERPRETATION:
It represents the Relative Bearing to Steerpoint
TYPE:
FLOAT
ENUMERATION MAPS:
N/A
INITIAL VALUE:
N/A
INFORMATION CLASS:
CONTROLLED
ISSUE:
G05+
</t>
  </si>
  <si>
    <t xml:space="preserve">mc_con_cross_track_error_class
PHYSICAL INTERPRETATION:
It represents the cross track error.
TYPE:
FLOAT
ENUMERATION MAPS:
N/A
INITIAL VALUE:
N/A
INFORMATION CLASS:
CONTROLLED
ISSUE:
G05+
</t>
  </si>
  <si>
    <t xml:space="preserve">mc_con_sp_nav_flag_class
 [ "NOT_IN_VIEW " | "IN_VIEW " ]
PHYSICAL INTERPRETATION:
It indicates the status of SPn_NAV_FLAG.
TYPE:
ENUM
ENUMERATION MAPS:
ICD Value &lt;-- IRS value
----------------------------------
0             NOT_IN_VIEW             
1             IN_VIEW             
----------------------------------
INITIAL VALUE:
N/A
INFORMATION CLASS:
CONTROLLED
ISSUE:
G05+
</t>
  </si>
  <si>
    <t xml:space="preserve">mc_con_hdg_flag_class
 [ "NOT_IN_VIEW " | "IN_VIEW " ]
PHYSICAL INTERPRETATION:
It indicates the status of HDG_FLAG.
TYPE:
ENUM
ENUMERATION MAPS:
ICD Value &lt;-- IRS value
----------------------------------
0             NOT_IN_VIEW             
1             IN_VIEW             
----------------------------------
INITIAL VALUE:
N/A
INFORMATION CLASS:
CONTROLLED
ISSUE:
G05+
</t>
  </si>
  <si>
    <t xml:space="preserve">mc_con_sens_steering_class
 [ "NORMAL" | "SENSITIVE" ]
PHYSICAL INTERPRETATION:
It indicates the status of SENS_STEERING.
TYPE:
ENUM
ENUMERATION MAPS:
ICD Value &lt;-- IRS value
----------------------------------
0             NORMAL
1             SENSITIVE
----------------------------------
INITIAL VALUE:
N/A
INFORMATION CLASS:
CONTROLLED
ISSUE:
G05+
</t>
  </si>
  <si>
    <t xml:space="preserve">mc_con_wind_valid_class
 [ "WINDS_INVALID " | "VALID " ]
PHYSICAL INTERPRETATION:
It indicates the status of WIND VALID.
TYPE:
ENUM
ENUMERATION MAPS:
ICD Value &lt;-- IRS value
----------------------------------
0             WINDS_INVALID             
1             VALID             
----------------------------------
INITIAL VALUE:
N/A
INFORMATION CLASS:
CONTROLLED
ISSUE:
G05+
</t>
  </si>
  <si>
    <t xml:space="preserve">mc_con_to_from_class
 [ "OUT_OF_VIEW  " | "TO  " | "FROM " | "UNDEFINED " ]
PHYSICAL INTERPRETATION:
It indicates the status of TO_FROM.
TYPE:
ENUM
ENUMERATION MAPS:
ICD Value &lt;-- IRS value
----------------------------------
00            OUT_OF_VIEW                        
01            TO                        
10            FROM            
11            UNDEFINED            
----------------------------------
INITIAL VALUE:
N/A
INFORMATION CLASS:
CONTROLLED
ISSUE:
G05+
</t>
  </si>
  <si>
    <t xml:space="preserve">mc_con_sp_lat_guid_valid_class
 [ "INVALID " | "VALID " ]
PHYSICAL INTERPRETATION:
It indicates the status of SPn_LAT_GUID_VALID.
TYPE:
ENUM
ENUMERATION MAPS:
ICD Value &lt;-- IRS value
----------------------------------
0             INVALID             
1             VALID             
----------------------------------
INITIAL VALUE:
N/A
INFORMATION CLASS:
CONTROLLED
ISSUE:
G05+
</t>
  </si>
  <si>
    <t xml:space="preserve">mc_con_ins_radio_ppos_valid_class
 [ "INVALID " | "VALID " ]
PHYSICAL INTERPRETATION:
It indicates the status of INS_RADIO_PPOS_VALID.
TYPE:
ENUM
ENUMERATION MAPS:
ICD Value &lt;-- IRS value
----------------------------------
0             INVALID             
1             VALID             
----------------------------------
INITIAL VALUE:
N/A
INFORMATION CLASS:
CONTROLLED
ISSUE:
G05+
</t>
  </si>
  <si>
    <t xml:space="preserve">mc_con_fms_sel_class
 [ "NO_NAV " | "EGI1 " | "EGI2 " | "GPS1 " | "GPS2 " | "INS1 " | "INS2 " | "INS1_RADIO " | "INS2_RADIO " | "INS1_DEGRADED " | "INS2_DEGRADED" | "UNDEFINED1" | "UNDEFINED2" | "UNDEFINED3" | "UNDEFINED4" | "UNDEFINED5" ]
PHYSICAL INTERPRETATION:
It indicates the status of FMS_n_SEL data.
TYPE:
ENUM
ENUMERATION MAPS:
ICD Value &lt;-- IRS value
----------------------------------
00            NO_NAV            
01            EGI1            
02            EGI2            
03            GPS1            
04            GPS2            
05            INS1            
06            INS2            
07            INS1_RADIO            
08            INS2_RADIO            
09            INS1_DEGRADED            
10            INS2_DEGRADED
11            UNDEFINED1
12            UNDEFINED2
13            UNDEFINED3
14            UNDEFINED4
15            UNDEFINED5
----------------------------------
INITIAL VALUE:
N/A
INFORMATION CLASS:
CONTROLLED
ISSUE:
G05+
</t>
  </si>
  <si>
    <t xml:space="preserve">mc_con_true_head_class
PHYSICAL INTERPRETATION:
It represents the TRUE_HEADING data.
TYPE:
FLOAT
ENUMERATION MAPS:
N/A
INITIAL VALUE:
N/A
INFORMATION CLASS:
CONTROLLED
ISSUE:
G05+
</t>
  </si>
  <si>
    <t xml:space="preserve">mc_con_grid_head_class
PHYSICAL INTERPRETATION:
It represents the GRID_HEADING data.
TYPE:
FLOAT
ENUMERATION MAPS:
N/A
INITIAL VALUE:
N/A
INFORMATION CLASS:
CONTROLLED
ISSUE:
G05+
</t>
  </si>
  <si>
    <t xml:space="preserve">mc_con_gnd_speed_class
PHYSICAL INTERPRETATION:
It represents the Ground Speed data.
TYPE:
FLOAT
ENUMERATION MAPS:
N/A
INITIAL VALUE:
N/A
INFORMATION CLASS:
CONTROLLED
ISSUE:
G05+
</t>
  </si>
  <si>
    <t xml:space="preserve">mc_con_drift_angle_class
PHYSICAL INTERPRETATION:
It represents the DRIFT_ANGLE data.
TYPE:
FLOAT
ENUMERATION MAPS:
N/A
INITIAL VALUE:
N/A
INFORMATION CLASS:
CONTROLLED
ISSUE:
G05+
</t>
  </si>
  <si>
    <t xml:space="preserve">mc_con_vias_submode_req_class
PHYSICAL INTERPRETATION:
It indicates the status of VIAS_SUBMODE_REQUEST.
TYPE:
BOOL
ENUMERATION MAPS:
N/A
INITIAL VALUE:
N/A
INFORMATION CLASS:
CONTROLLED
ISSUE:
G05+
</t>
  </si>
  <si>
    <t xml:space="preserve">mc_con_vpth_submode_req_class
PHYSICAL INTERPRETATION:
It indicates the status of VPTH_SUBMODE_REQUEST.
TYPE:
BOOL
ENUMERATION MAPS:
N/A
INITIAL VALUE:
N/A
INFORMATION CLASS:
CONTROLLED
ISSUE:
G05+
</t>
  </si>
  <si>
    <t xml:space="preserve">mc_con_valt_submode_req_class
PHYSICAL INTERPRETATION:
It indicates the status of VALT_SUBMODE_REQUEST.
TYPE:
BOOL
ENUMERATION MAPS:
N/A
INITIAL VALUE:
N/A
INFORMATION CLASS:
CONTROLLED
ISSUE:
G05+
</t>
  </si>
  <si>
    <t xml:space="preserve">mc_con_lnav_avail_class
PHYSICAL INTERPRETATION:
It indicates the status of LNAV_AVAILABLE.
TYPE:
BOOL
ENUMERATION MAPS:
N/A
INITIAL VALUE:
N/A
INFORMATION CLASS:
CONTROLLED
ISSUE:
G05+
</t>
  </si>
  <si>
    <t xml:space="preserve">mc_con_vnav_avail_class
PHYSICAL INTERPRETATION:
It indicates the status of VNAV_AVAILABLE.
TYPE:
BOOL
ENUMERATION MAPS:
N/A
INITIAL VALUE:
N/A
INFORMATION CLASS:
CONTROLLED
ISSUE:
G05+
</t>
  </si>
  <si>
    <t xml:space="preserve">mc_con_tgt_vert_speed_valid_class
PHYSICAL INTERPRETATION:
It indicates the status of TARGET_VERTICAL_SPEED_VALID.
TYPE:
BOOL
ENUMERATION MAPS:
N/A
INITIAL VALUE:
N/A
INFORMATION CLASS:
CONTROLLED
ISSUE:
G05+
</t>
  </si>
  <si>
    <t xml:space="preserve">mc_con_tgt_airspeed_valid_class
PHYSICAL INTERPRETATION:
It indicates the status of TARGET_AIRSPEED_VALID.
TYPE:
BOOL
ENUMERATION MAPS:
N/A
INITIAL VALUE:
N/A
INFORMATION CLASS:
CONTROLLED
ISSUE:
G05+
</t>
  </si>
  <si>
    <t xml:space="preserve">mc_con_tgt_altitude_valid_class
PHYSICAL INTERPRETATION:
It indicates the status of TARGET_ALTITUDE_VALID.
TYPE:
BOOL
ENUMERATION MAPS:
N/A
INITIAL VALUE:
N/A
INFORMATION CLASS:
CONTROLLED
ISSUE:
G05+
</t>
  </si>
  <si>
    <t xml:space="preserve">mc_con_roll_cmd_valid_class 
PHYSICAL INTERPRETATION:
It indicates the status of ROLL_CMD_VALID.
TYPE:
BOOL
ENUMERATION MAPS:
N/A
INITIAL VALUE:
N/A
INFORMATION CLASS:
CONTROLLED
ISSUE:
G05+
</t>
  </si>
  <si>
    <t xml:space="preserve">mc_con_hdg_hold_req_class
PHYSICAL INTERPRETATION:
It indicates the status of HDG_HOLD_REQUEST.
TYPE:
BOOL
ENUMERATION MAPS:
N/A
INITIAL VALUE:
N/A
INFORMATION CLASS:
CONTROLLED
ISSUE:
G05+
</t>
  </si>
  <si>
    <t xml:space="preserve">mc_con_vnav_engage_enable_class 
PHYSICAL INTERPRETATION:
It represents the datum VNAV_ENGAGE_ENABLE of 1553 Message FMS Guidance Commands 1
TYPE:
BOOL
ENUMERATION MAPS:
N/A
INITIAL VALUE:
N/A
INFORMATION CLASS:
CONTROLLED
ISSUE:
G05+
</t>
  </si>
  <si>
    <t xml:space="preserve">mc_con_vert_dev_scale_class
 [ "VERT_DEV_1000_FT" | "VERT_DEV_500_FT" | "VERT_DEV_400_FT" | "VERT_DEV_250_FT" | "VERT_DEV_200_FT" | "VERT_DEV_150_FT" | "Invalid" ]
PHYSICAL INTERPRETATION:
It indicates the status of VNAV_ENGAGE_ENABLE.
TYPE:
ENUM
ENUMERATION MAPS:
ICD Value &lt;-- IRS value
----------------------------------
000           VERT_DEV_1000_FT
001           VERT_DEV_500_FT
010           VERT_DEV_400_FT
011           VERT_DEV_250_FT
100           VERT_DEV_200_FT
101           VERT_DEV_150_FT
others           Invalid
----------------------------------
INITIAL VALUE:
N/A
INFORMATION CLASS:
CONTROLLED
ISSUE:
G05+
</t>
  </si>
  <si>
    <t xml:space="preserve">mc_con_tgt_vspeed_class
PHYSICAL INTERPRETATION:
It represents the TARGET_VSPEED data.
TYPE:
FLOAT
ENUMERATION MAPS:
N/A
INITIAL VALUE:
N/A
INFORMATION CLASS:
CONTROLLED
ISSUE:
G05+
</t>
  </si>
  <si>
    <t xml:space="preserve">mc_con_roll_cmd_class
PHYSICAL INTERPRETATION:
It represents the ROLL_COMMAND data.
TYPE:
FLOAT
ENUMERATION MAPS:
N/A
INITIAL VALUE:
N/A
INFORMATION CLASS:
CONTROLLED
ISSUE:
G05+
</t>
  </si>
  <si>
    <t xml:space="preserve">mc_con_fmsbr_source_class
 [ "FMS_BRIDGE_1" | "FMS_BRIDGE_2" ]
PHYSICAL INTERPRETATION:
It represents the FMSBR_SOURCE data.
TYPE:
ENUM
ENUMERATION MAPS:
ICD Value &lt;-- IRS value
----------------------------------
0             FMS_BRIDGE_1
1             FMS_BRIDGE_2
----------------------------------
INITIAL VALUE:
N/A
INFORMATION CLASS:
CONTROLLED
ISSUE:
G05+
</t>
  </si>
  <si>
    <t xml:space="preserve">mc_con_fmsbr_counter_class
PHYSICAL INTERPRETATION:
It represents the FMSBR_LEFT_RIGHT_COUNTER data.
TYPE:
UINT
ENUMERATION MAPS:
N/A
INITIAL VALUE:
N/A
INFORMATION CLASS:
CONTROLLED
ISSUE:
G05+
</t>
  </si>
  <si>
    <t xml:space="preserve">mc_con_ins_radio_ehe_class
PHYSICAL INTERPRETATION:
It represents the INS_RADIO_EHE data.
TYPE:
FLOAT
ENUMERATION MAPS:
N/A
INITIAL VALUE:
N/A
INFORMATION CLASS:
CONTROLLED
ISSUE:
G05+
</t>
  </si>
  <si>
    <t xml:space="preserve">mc_con_des_track_valid_class
 [ "INVALID" | "VALID" ]
PHYSICAL INTERPRETATION:
It indicates the status of DESIRED_TRK_VALID.
TYPE:
ENUM
ENUMERATION MAPS:
ICD Value &lt;-- IRS value
----------------------------------
0             INVALID
1             VALID
----------------------------------
INITIAL VALUE:
N/A
INFORMATION CLASS:
CONTROLLED
ISSUE:
G05+
</t>
  </si>
  <si>
    <t xml:space="preserve">mc_con_lat_track_alert_class
 [ "NONE " | "LATERAL_TRANSITION_IMMINENT" ]
PHYSICAL INTERPRETATION:
It indicates the LATERAL TRACK ALERT activation.
TYPE:
ENUM
ENUMERATION MAPS:
ICD Value &lt;-- IRS value
----------------------------------
0             NONE             
1             LATERAL_TRANSITION_IMMINENT
----------------------------------
INITIAL VALUE:
N/A
INFORMATION CLASS:
CONTROLLED
ISSUE:
G05+
</t>
  </si>
  <si>
    <t xml:space="preserve">mc_con_heading_sel_class
 [ "MAG" | "TRUE" | "GRID" | "INVALID" ]
PHYSICAL INTERPRETATION:
It indicates the kind of HEADING SELECTED.
TYPE:
ENUM
ENUMERATION MAPS:
ICD Value &lt;-- IRS value
----------------------------------
00            MAG
10            TRUE
01            GRID
11            INVALID
----------------------------------
INITIAL VALUE:
N/A
INFORMATION CLASS:
CONTROLLED
ISSUE:
G05+
</t>
  </si>
  <si>
    <t xml:space="preserve">mc_con_true_des_track_class
PHYSICAL INTERPRETATION:
It represents the TRUE DESIRED TRACK data.
TYPE:
FLOAT
ENUMERATION MAPS:
N/A
INITIAL VALUE:
N/A
INFORMATION CLASS:
CONTROLLED
ISSUE:
G05+
</t>
  </si>
  <si>
    <t xml:space="preserve">mc_con_grid_des_track_class
PHYSICAL INTERPRETATION:
It represents the GRID DESIRED TRACK data.
TYPE:
FLOAT
ENUMERATION MAPS:
N/A
INITIAL VALUE:
N/A
INFORMATION CLASS:
CONTROLLED
ISSUE:
G05+
</t>
  </si>
  <si>
    <t xml:space="preserve">mc_con_wind_speed_class
PHYSICAL INTERPRETATION:
It represents the WIND SPEED data.
TYPE:
FLOAT
ENUMERATION MAPS:
N/A
INITIAL VALUE:
N/A
INFORMATION CLASS:
CONTROLLED
ISSUE:
G05+
</t>
  </si>
  <si>
    <t xml:space="preserve">mc_con_wind_bear_mag_class
PHYSICAL INTERPRETATION:
It represents the WIND_BEARING_MAG data.
TYPE:
FLOAT
ENUMERATION MAPS:
N/A
INITIAL VALUE:
N/A
INFORMATION CLASS:
CONTROLLED
ISSUE:
G05+
</t>
  </si>
  <si>
    <t xml:space="preserve">mc_con_wind_bear_true_class
PHYSICAL INTERPRETATION:
It represents the WIND_BEARING_TRUE data.
TYPE:
FLOAT
ENUMERATION MAPS:
N/A
INITIAL VALUE:
N/A
INFORMATION CLASS:
CONTROLLED
ISSUE:
G05+
</t>
  </si>
  <si>
    <t xml:space="preserve">mc_con_wind_bear_grid_class
PHYSICAL INTERPRETATION:
It represents the WIND_BEARING_GRID data.
TYPE:
FLOAT
ENUMERATION MAPS:
N/A
INITIAL VALUE:
N/A
INFORMATION CLASS:
CONTROLLED
ISSUE:
G05+
</t>
  </si>
  <si>
    <t xml:space="preserve">mc_con_time_class
PHYSICAL INTERPRETATION:
It indicates the UTC Time information.
TYPE:
RECORD
RECORD FIELDS:
hours : int
mins : int
secs : int
ENUMERATION MAPS:
N/A
INITIAL VALUE:
N/A
INFORMATION CLASS:
CONTROLLED
ISSUE:
G05+
</t>
  </si>
  <si>
    <t xml:space="preserve">mc_eta_tgt_id_class
PHYSICAL INTERPRETATION:
It represents the ETA Target Identifier (6 chars) data.
TYPE:
RECORD
RECORD FIELDS:
char2 : char
char1 : char
char4 : char
char3 : char
char6 : char
char5 : char
ENUMERATION MAPS:
N/A
INITIAL VALUE:
N/A
INFORMATION CLASS:
CONTROLLED
ISSUE:
G05+
</t>
  </si>
  <si>
    <t xml:space="preserve">mc_con_time_over_tgt_class
PHYSICAL INTERPRETATION:
It represents the Time on target information.
TYPE:
RECORD
RECORD FIELDS:
hours : int
mins : int
secs : int
ENUMERATION MAPS:
N/A
INITIAL VALUE:
N/A
INFORMATION CLASS:
CONTROLLED
ISSUE:
G05+
</t>
  </si>
  <si>
    <t xml:space="preserve">mc_con_gross_weight_class
PHYSICAL INTERPRETATION:
It represents the aircraft_gross_weight_data information.
TYPE:
UINT
ENUMERATION MAPS:
N/A
INITIAL VALUE:
N/A
INFORMATION CLASS:
CONTROLLED
ISSUE:
G05+
</t>
  </si>
  <si>
    <t xml:space="preserve">mc_con_vuhf_manual_ctrl_class
 [ "Not_Manual" | "Manual" ]
PHYSICAL INTERPRETATION:
It indicates the VUHF Radio Control type.
TYPE:
ENUM
ENUMERATION MAPS:
ICD Value &lt;-- IRS value
----------------------------------
0             Not_Manual
1             Manual
----------------------------------
INITIAL VALUE:
N/A
INFORMATION CLASS:
CONTROLLED
ISSUE:
G05+
</t>
  </si>
  <si>
    <t xml:space="preserve">mc_con_fmcdu_comm_class
PHYSICAL INTERPRETATION:
It represents the datum V/UHFDF-FMCDU1_COMM of 1553 Message Nav/Comm Freq's/LRU Power Control 
TYPE:
RECORD
RECORD FIELDS:
vuhfdf  : enum [ "OK" | "COMM_LOST" ]
tacan1  : enum [ "OK" | "COMM_LOST" ]
tacan2  : enum [ "OK" | "COMM_LOST" ]
nav4000 : enum [ "OK" | "COMM_LOST" ]
nav4500 : enum [ "OK" | "COMM_LOST" ]
glssu1  : enum [ "OK" | "COMM_LOST" ]
glssu2  : enum [ "OK" | "COMM_LOST" ]
cmu     : enum [ "OK" | "COMM_LOST" ]
satcom  : enum [ "OK" | "COMM_LOST" ] [ "OK" | "COMM_LOST" ]
ENUMERATION MAPS:
vuhfdf 
ICD Value &lt;-- IRS value
----------------------------------
0             OK
1             COMM_LOST
----------------------------------
tacan1 
ICD Value &lt;-- IRS value
----------------------------------
0             OK
1             COMM_LOST
----------------------------------
tacan2 
ICD Value &lt;-- IRS value
----------------------------------
0             OK
1             COMM_LOST
----------------------------------
nav4000
ICD Value &lt;-- IRS value
----------------------------------
0             OK
1             COMM_LOST
----------------------------------
nav4500
ICD Value &lt;-- IRS value
----------------------------------
0             OK
1             COMM_LOST
----------------------------------
glssu1 
ICD Value &lt;-- IRS value
----------------------------------
0             OK
1             COMM_LOST
----------------------------------
glssu2 
ICD Value &lt;-- IRS value
----------------------------------
0             OK
1             COMM_LOST
----------------------------------
cmu    
ICD Value &lt;-- IRS value
----------------------------------
0             OK
1             COMM_LOST
----------------------------------
satcom 
ICD Value &lt;-- IRS value
----------------------------------
0             OK
1             COMM_LOST
----------------------------------
vuhfdf
ICD Value &lt;-- IRS value
----------------------------------
0             OK
1             COMM_LOST
----------------------------------
INITIAL VALUE:
N/A
INFORMATION CLASS:
CONTROLLED
ISSUE:
G05+
</t>
  </si>
  <si>
    <t xml:space="preserve">mc_con_fmcdu_1_2_comm_class
 [ "OK" | "COMM_LOST" ]
PHYSICAL INTERPRETATION:
It indicates the status of Data Link Communication betwen FMCDU1 and FMCDU2.
TYPE:
ENUM
ENUMERATION MAPS:
ICD Value &lt;-- IRS value
----------------------------------
0             OK
1             COMM_LOST
----------------------------------
INITIAL VALUE:
N/A
INFORMATION CLASS:
CONTROLLED
ISSUE:
G05+
</t>
  </si>
  <si>
    <t xml:space="preserve">mc_con_fmcdu_1_3_comm_class
 [ "OK" | "COMM_LOST" ]
PHYSICAL INTERPRETATION:
It indicates the status of Data Link Communication betwen FMCDU1 and FMCDU3.
TYPE:
ENUM
ENUMERATION MAPS:
ICD Value &lt;-- IRS value
----------------------------------
0             OK
1             COMM_LOST
----------------------------------
INITIAL VALUE:
N/A
INFORMATION CLASS:
CONTROLLED
ISSUE:
G05+
</t>
  </si>
  <si>
    <t xml:space="preserve">mc_con_fmcdu_2_3_comm_class
 [ "OK" | "COMM_LOST" ]
PHYSICAL INTERPRETATION:
It indicates the status of Data Link Communication betwen FMCDU2 and FMCDU3.
TYPE:
ENUM
ENUMERATION MAPS:
ICD Value &lt;-- IRS value
----------------------------------
0             OK
1             COMM_LOST
----------------------------------
INITIAL VALUE:
N/A
INFORMATION CLASS:
CONTROLLED
ISSUE:
G05+
</t>
  </si>
  <si>
    <t xml:space="preserve">fmsb_con_onside_status_class
 [ "OK " | "FAIL" ]
PHYSICAL INTERPRETATION:
It indicates the health status of FMS Bridge.
TYPE:
ENUM
ENUMERATION MAPS:
ICD Value &lt;-- IRS value
----------------------------------
0             OK             
1             FAIL
----------------------------------
INITIAL VALUE:
N/A
INFORMATION CLASS:
CONTROLLED
ISSUE:
G05+
</t>
  </si>
  <si>
    <t xml:space="preserve">fmsb_con_offside_status_class
 [ "OK " | "FAIL" ]
PHYSICAL INTERPRETATION:
It indicates the health status of offside FMS Bridge 
TYPE:
ENUM
ENUMERATION MAPS:
ICD Value &lt;-- IRS value
----------------------------------
0             OK             
1             FAIL
----------------------------------
INITIAL VALUE:
N/A
INFORMATION CLASS:
CONTROLLED
ISSUE:
G05+
</t>
  </si>
  <si>
    <t xml:space="preserve">mc_con_vuhf_status_class
 [ "VU_OFF " | "VU_OK " | "Unable_to_tune " | "Fail" ]
PHYSICAL INTERPRETATION:
It indicates the VUHF Radio Status.
TYPE:
ENUM
ENUMERATION MAPS:
ICD Value &lt;-- IRS value
----------------------------------
00            VU_OFF            
01            VU_OK            
10            Unable_to_tune            
11            Fail
----------------------------------
INITIAL VALUE:
N/A
INFORMATION CLASS:
CONTROLLED
ISSUE:
G05+
</t>
  </si>
  <si>
    <t xml:space="preserve">mc_con_vuhfdf_status_class
 [ "OFF" | "UNABLE_TO_TUNE" | "OK" | "FAIL" ]
PHYSICAL INTERPRETATION:
It represents the TACAN status information sent by FMS Bridge to MC.
TYPE:
ENUM
ENUMERATION MAPS:
ICD Value &lt;-- IRS value
----------------------------------
00            OFF
10            UNABLE_TO_TUNE
01            OK
11            FAIL
----------------------------------
INITIAL VALUE:
N/A
INFORMATION CLASS:
CONTROLLED
ISSUE:
G05+
</t>
  </si>
  <si>
    <t xml:space="preserve">mc_con_hf_rt_status_class
PHYSICAL INTERPRETATION:
It represents the datum HFx_1553_BUS_STATUS of 1553 Message Nav/Comm Freq's/LRU Power Control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</si>
  <si>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mc_con_egi_rt_status_class
PHYSICAL INTERPRETATION:
It represents the datum EGIx_1553_BUS_STATUS of 1553 Message Nav/Comm Freq's/LRU Power Control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</si>
  <si>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mc_con_vu_12_rt_status_class
PHYSICAL INTERPRETATION:
It indicates the status of VUHF 1553 RT on bus line A.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</si>
  <si>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mc_con_vu_34_rt_status_class
PHYSICAL INTERPRETATION:
It represents the datum VUy_1553_BUS_STATUS of 1553 Message Nav/Comm Freq's/LRU Power Control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</si>
  <si>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mc_con_mc1_rt_status_class
PHYSICAL INTERPRETATION:
It represents the datum MC1_1553_BUS_STATUS of 1553 Message Nav/Comm Freq's/LRU Power Control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</si>
  <si>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mc_con_mc2_rt_status_class
PHYSICAL INTERPRETATION:
It represents the datum MC2_1553_BUS_STATUS of 1553 Message Nav/Comm Freq's/LRU Power Control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</si>
  <si>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mc_con_onside_fmsb_1553_bc_status_class
 [ "BC_OK" | "BC_Fail" ]
PHYSICAL INTERPRETATION:
It represents the datum ONSIDE_FMSB_1553_BC_STATUS of 1553 Message Nav/Comm Freq's/LRU Power Control 
TYPE:
ENUM
ENUMERATION MAPS:
ICD Value &lt;-- IRS value
----------------------------------
0             BC_OK
1             BC_Fail
----------------------------------
INITIAL VALUE:
N/A
INFORMATION CLASS:
CONTROLLED
ISSUE:
G05+
</t>
  </si>
  <si>
    <t xml:space="preserve">mc_con_on_req
PHYSICAL INTERPRETATION:
It represents the Devices's Power ON status to be sent to MC.
TYPE:
RECORD
RECORD FIELDS:
hf1 : enum [ "NO_ACTION" | "ON_REQUEST" ]
hf2 : enum [ "NO_ACTION" | "ON_REQUEST" ]
vu1 : enum [ "NO_ACTION" | "ON_REQUEST" ]
vuhfdf : enum [ "NO_ACTION" | "ON_REQUEST" ]
cmu : enum [ "NO_ACTION" | "ON_REQUEST" ]
satcom : enum [ "NO_ACTION" | "ON_REQUEST" ]
vu2 : enum [ "NO_ACTION" | "ON_REQUEST" ]
vu4 : enum [ "NO_ACTION" | "ON_REQUEST" ]
master : enum [ "NO_ACTION" | "ON_REQUEST" ]
vu3 : enum [ "NO_ACTION" | "ON_REQUEST" ]
ENUMERATION MAPS:
hf1
ICD Value &lt;-- IRS value
----------------------------------
0             NO_ACTION
1             ON_REQUEST
----------------------------------
hf2
ICD Value &lt;-- IRS value
----------------------------------
0             NO_ACTION
1             ON_REQUEST
----------------------------------
vu1
ICD Value &lt;-- IRS value
----------------------------------
0             NO_ACTION
1             ON_REQUEST
----------------------------------
vuhfdf
ICD Value &lt;-- IRS value
----------------------------------
0             NO_ACTION
1             ON_REQUEST
----------------------------------
cmu
ICD Value &lt;-- IRS value
----------------------------------
0             NO_ACTION
1             ON_REQUEST
----------------------------------
satcom
ICD Value &lt;-- IRS value
----------------------------------
0             NO_ACTION
1             ON_REQUEST
----------------------------------
vu2
ICD Value &lt;-- IRS value
----------------------------------
0             NO_ACTION
1             ON_REQUEST
----------------------------------
vu4
ICD Value &lt;-- IRS value
----------------------------------
0             NO_ACTION
1             ON_REQUEST
----------------------------------
master
ICD Value &lt;-- IRS value
----------------------------------
0             NO_ACTION
1             ON_REQUEST
----------------------------------
vu3
ICD Value &lt;-- IRS value
----------------------------------
0             NO_ACTION
1             ON_REQUEST
----------------------------------
INITIAL VALUE:
N/A
INFORMATION CLASS:
CONTROLLED
ISSUE:
G05+
</t>
  </si>
  <si>
    <t xml:space="preserve">mc_con_vor_on_req_class
 [ "NO_ACTION" | "ON_REQUEST" ]
PHYSICAL INTERPRETATION:
It represents the VOR Power ON status to be sent to MC.
TYPE:
ENUM
ENUMERATION MAPS:
ICD Value &lt;-- IRS value
----------------------------------
0             NO_ACTION
1             ON_REQUEST
----------------------------------
INITIAL VALUE:
N/A
INFORMATION CLASS:
CONTROLLED
ISSUE:
G05+
</t>
  </si>
  <si>
    <t xml:space="preserve">mc_con_tacan_on_req_class
 [ "NO_ACTION" | "ON_REQUEST" ]
PHYSICAL INTERPRETATION:
It represents the TACAN Power ON status to be sent to MC.
TYPE:
ENUM
ENUMERATION MAPS:
ICD Value &lt;-- IRS value
----------------------------------
0             NO_ACTION
1             ON_REQUEST
----------------------------------
INITIAL VALUE:
N/A
INFORMATION CLASS:
CONTROLLED
ISSUE:
G05+
</t>
  </si>
  <si>
    <t xml:space="preserve">mc_con_tacan1_fmsb_comm_class
 [ "OK" | "COMM_LOST" ]
PHYSICAL INTERPRETATION:
It indicates the A429 data link status between TACAN1 and FMS Bridge.
TYPE:
ENUM
ENUMERATION MAPS:
ICD Value &lt;-- IRS value
----------------------------------
0             OK
1             COMM_LOST
----------------------------------
INITIAL VALUE:
N/A
INFORMATION CLASS:
CONTROLLED
ISSUE:
G05+
</t>
  </si>
  <si>
    <t xml:space="preserve">mc_con_nav4000_fmsb_comm_class
 [ "OK" | "COMM_LOST" ]
PHYSICAL INTERPRETATION:
It indicates the A429 data link status between NAV4000 and FMS Bridge.
TYPE:
ENUM
ENUMERATION MAPS:
ICD Value &lt;-- IRS value
----------------------------------
0             OK
1             COMM_LOST
----------------------------------
INITIAL VALUE:
N/A
INFORMATION CLASS:
CONTROLLED
ISSUE:
G05+
</t>
  </si>
  <si>
    <t xml:space="preserve">mc_con_vuhfdf_fmsb_comm_class
 [ "OK" | "COMM_LOST" ]
PHYSICAL INTERPRETATION:
It indicates the A429 data link status between V/UHF-DF and FMS Bridge.
TYPE:
ENUM
ENUMERATION MAPS:
ICD Value &lt;-- IRS value
----------------------------------
0             OK
1             COMM_LOST
----------------------------------
INITIAL VALUE:
N/A
INFORMATION CLASS:
CONTROLLED
ISSUE:
G05+
</t>
  </si>
  <si>
    <t xml:space="preserve">mc_con_off_req
PHYSICAL INTERPRETATION:
It represents the Devices's Power OFF status to be sent to MC.
TYPE:
RECORD
RECORD FIELDS:
hf1 : enum [ "NO_ACTION" | "OFF_REQUEST" ]
hf2 : enum [ "NO_ACTION" | "OFF_REQUEST" ]
vu1 : enum [ "NO_ACTION" | "OFF_REQUEST" ]
vuhfdf : enum [ "NO_ACTION" | "OFF_REQUEST" ]
cmu : enum [ "NO_ACTION" | "OFF_REQUEST" ]
satcom : enum [ "NO_ACTION" | "OFF_REQUEST" ]
vu2 : enum [ "NO_ACTION" | "OFF_REQUEST" ]
vu4 : enum [ "NO_ACTION" | "OFF_REQUEST" ]
vu3 : enum [ "NO_ACTION" | "OFF_REQUEST" ]
ENUMERATION MAPS:
hf1
ICD Value &lt;-- IRS value
----------------------------------
0             NO_ACTION
1             OFF_REQUEST
----------------------------------
hf2
ICD Value &lt;-- IRS value
----------------------------------
0             NO_ACTION
1             OFF_REQUEST
----------------------------------
vu1
ICD Value &lt;-- IRS value
----------------------------------
0             NO_ACTION
1             OFF_REQUEST
----------------------------------
vuhfdf
ICD Value &lt;-- IRS value
----------------------------------
0             NO_ACTION
1             OFF_REQUEST
----------------------------------
cmu
ICD Value &lt;-- IRS value
----------------------------------
0             NO_ACTION
1             OFF_REQUEST
----------------------------------
satcom
ICD Value &lt;-- IRS value
----------------------------------
0             NO_ACTION
1             OFF_REQUEST
----------------------------------
vu2
ICD Value &lt;-- IRS value
----------------------------------
0             NO_ACTION
1             OFF_REQUEST
----------------------------------
vu4
ICD Value &lt;-- IRS value
----------------------------------
0             NO_ACTION
1             OFF_REQUEST
----------------------------------
vu3
ICD Value &lt;-- IRS value
----------------------------------
0             NO_ACTION
1             OFF_REQUEST
----------------------------------
INITIAL VALUE:
N/A
INFORMATION CLASS:
CONTROLLED
ISSUE:
G05+
</t>
  </si>
  <si>
    <t xml:space="preserve">mc_con_vor_off_req_class
 [ "NO_ACTION" | "OFF_REQUEST" ]
PHYSICAL INTERPRETATION:
It represents the VOR Power OFF status to be sent to MC.
TYPE:
ENUM
ENUMERATION MAPS:
ICD Value &lt;-- IRS value
----------------------------------
0             NO_ACTION
1             OFF_REQUEST
----------------------------------
INITIAL VALUE:
N/A
INFORMATION CLASS:
CONTROLLED
ISSUE:
G05+
</t>
  </si>
  <si>
    <t xml:space="preserve">mc_con_tacan_off_req_class
 [ "NO_ACTION" | "OFF_REQUEST" ]
PHYSICAL INTERPRETATION:
It represents the TACAN Power OFF status to be sent to MC.
TYPE:
ENUM
ENUMERATION MAPS:
ICD Value &lt;-- IRS value
----------------------------------
0             NO_ACTION
1             OFF_REQUEST
----------------------------------
INITIAL VALUE:
N/A
INFORMATION CLASS:
CONTROLLED
ISSUE:
G05+
</t>
  </si>
  <si>
    <t xml:space="preserve">mc_con_tacan2_fmsb_comm_class
 [ "OK" | "COMM_LOST" ]
PHYSICAL INTERPRETATION:
It indicates the A429 data link status between TACAN2 and FMS Bridge.
TYPE:
ENUM
ENUMERATION MAPS:
ICD Value &lt;-- IRS value
----------------------------------
0             OK
1             COMM_LOST
----------------------------------
INITIAL VALUE:
N/A
INFORMATION CLASS:
CONTROLLED
ISSUE:
G05+
</t>
  </si>
  <si>
    <t xml:space="preserve">mc_con_nav4500_fmsb_comm_class
 [ "OK" | "COMM_LOST" ]
PHYSICAL INTERPRETATION:
It indicates the A429 data link status between NAV4500 and FMS Bridge.
TYPE:
ENUM
ENUMERATION MAPS:
ICD Value &lt;-- IRS value
----------------------------------
0             OK
1             COMM_LOST
----------------------------------
INITIAL VALUE:
N/A
INFORMATION CLASS:
CONTROLLED
ISSUE:
G05+
</t>
  </si>
  <si>
    <t xml:space="preserve">mc_con_cmu_fmsb_comm_class
 [ "OK" | "COMM_LOST" ]
PHYSICAL INTERPRETATION:
It indicates the A429 data link status between CMU and FMS Bridge.
TYPE:
ENUM
ENUMERATION MAPS:
ICD Value &lt;-- IRS value
----------------------------------
0             OK
1             COMM_LOST
----------------------------------
INITIAL VALUE:
N/A
INFORMATION CLASS:
CONTROLLED
ISSUE:
G05+
</t>
  </si>
  <si>
    <t xml:space="preserve">mc_con_satcom_fmsb_comm_class
 [ "OK" | "COMM_LOST" ]
PHYSICAL INTERPRETATION:
It indicates the A429 data link status between SATCOM and FMS Bridge.
TYPE:
ENUM
ENUMERATION MAPS:
ICD Value &lt;-- IRS value
----------------------------------
0             OK
1             COMM_LOST
----------------------------------
INITIAL VALUE:
N/A
INFORMATION CLASS:
CONTROLLED
ISSUE:
G05+
</t>
  </si>
  <si>
    <t xml:space="preserve">mc_con_freq_ascii_class
PHYSICAL INTERPRETATION:
It represents the datum COMM_CHARACTER_1  of 1553 Message Nav/Comm Freq's/LRU Power Control 
TYPE:
RECORD
RECORD FIELDS:
char1 : char
char2 : char
char3 : char
char4 : char
char5 : char
char6 : char
char7 : char
char8 : char
ENUMERATION MAPS:
N/A
INITIAL VALUE:
N/A
INFORMATION CLASS:
CONTROLLED
ISSUE:
G05+
</t>
  </si>
  <si>
    <t xml:space="preserve">mc_con_dtm_zeroize_req_class
PHYSICAL INTERPRETATION:
It represents DTM_ZEROIZE_REQUEST data.
TYPE:
ENUMERATION MAPS:
N/A
INITIAL VALUE:
N/A
INFORMATION CLASS:
CONTROLLED
ISSUE:
G05+
</t>
  </si>
  <si>
    <t xml:space="preserve">mc_con_comm_control_class
 [ "HF1_SELCAL_ADDRESS" | "VU1" | "VU2" | "VU3" | "VU4" | "HF1" | "HF2" | "HF2_SELCAL_ADDRESS" | "INVALID" ]
PHYSICAL INTERPRETATION:
It represents the datum COMM_CONTROL_1 of 1553 Message Nav/Comm Freq's/LRU Power Control 
TYPE:
ENUM
ENUMERATION MAPS:
ICD Value &lt;-- IRS value
----------------------------------
0001          HF1_SELCAL_ADDRESS
0011          VU1
0100          VU2
0101          VU3
0110          VU4
0111          HF1
1000          HF2
1001          HF2_SELCAL_ADDRESS
others          INVALID
----------------------------------
INITIAL VALUE:
N/A
INFORMATION CLASS:
CONTROLLED
ISSUE:
G05+
</t>
  </si>
  <si>
    <t xml:space="preserve">mc_con_tuned_band_class
 [ "INVALID " | "VUHF " | "UHF" | "NOT_USED" ]
PHYSICAL INTERPRETATION:
It represents the datum TUNED_BAND  of 1553 Message Nav/Comm Freq's/LRU Power Control 
TYPE:
ENUM
ENUMERATION MAPS:
ICD Value &lt;-- IRS value
----------------------------------
00            INVALID            
01            VUHF            
10            UHF
11            NOT_USED
----------------------------------
INITIAL VALUE:
N/A
INFORMATION CLASS:
CONTROLLED
ISSUE:
G05+
</t>
  </si>
  <si>
    <t xml:space="preserve">mc_con_modulation_class
 [ "FM" | "AM" ]
PHYSICAL INTERPRETATION:
It represents the datum VUx MOD  of 1553 Message Nav/Comm Freq's/LRU Power Control 
TYPE:
ENUM
ENUMERATION MAPS:
ICD Value &lt;-- IRS value
----------------------------------
0             FM
1             AM
----------------------------------
INITIAL VALUE:
N/A
INFORMATION CLASS:
CONTROLLED
ISSUE:
G05+
</t>
  </si>
  <si>
    <t xml:space="preserve">mc_con_maritime_mode_class
 [ "MT_OFF" | "MT_ON" ]
PHYSICAL INTERPRETATION:
It represents the datum VUx_MARITIME_MODE of 1553 Message Nav/Comm Freq's/LRU Power Control 
TYPE:
ENUM
ENUMERATION MAPS:
ICD Value &lt;-- IRS value
----------------------------------
0             MT_OFF
1             MT_ON
----------------------------------
INITIAL VALUE:
N/A
INFORMATION CLASS:
CONTROLLED
ISSUE:
G05+
</t>
  </si>
  <si>
    <t xml:space="preserve">mc_con_cr_modes_class
 [ "TR_TR_PLUS_G" | "SINCGARS_SINGLE_CHANNEL" | "SINCGARS_FREQ_HOPPING" | "SINCGARS_FREQ_HOPPING_MSTR" | "HAVE_QUICK_I" | "HAVE_QUICK_II" | "ALE_SCAN" | "ALE_STOP" | "ALE_LINK" | "ALE_AUTO" | "ALE_MANUAL" | "HF_DATALINK" | "HF_BUSY" | "INVALID" ]
PHYSICAL INTERPRETATION:
It represents the datum CR_MODES of 1553 Message Nav/Comm Freq's/LRU Power Control 
TYPE:
ENUM
ENUMERATION MAPS:
ICD Value &lt;-- IRS value
----------------------------------
0000          TR_TR_PLUS_G
0001          SINCGARS_SINGLE_CHANNEL
0010          SINCGARS_FREQ_HOPPING
0011          SINCGARS_FREQ_HOPPING_MSTR
0100          HAVE_QUICK_I
0101          HAVE_QUICK_II
0110          ALE_SCAN
0111          ALE_STOP
1000          ALE_LINK
1001          ALE_AUTO
1010          ALE_MANUAL
1011          HF_DATALINK
1100          HF_BUSY
others          INVALID
----------------------------------
INITIAL VALUE:
N/A
INFORMATION CLASS:
CONTROLLED
ISSUE:
G05+
</t>
  </si>
  <si>
    <t xml:space="preserve">mc_con_antenna_sel_class
 [ "AUTO_TOP" | "MANUAL_TOP" | "MANUAL_BOTTOM" | "AUTO_BOTTOM" ]
PHYSICAL INTERPRETATION:
It represents the datum ANT_SEL of 1553 Message Nav/Comm Freq's/LRU Power Control 
TYPE:
ENUM
ENUMERATION MAPS:
ICD Value &lt;-- IRS value
----------------------------------
00            AUTO_TOP
01            MANUAL_TOP
10            MANUAL_BOTTOM
11            AUTO_BOTTOM
----------------------------------
INITIAL VALUE:
N/A
INFORMATION CLASS:
CONTROLLED
ISSUE:
G05+
</t>
  </si>
  <si>
    <t xml:space="preserve">mc_con_adf_frequency_class
PHYSICAL INTERPRETATION:
It represents the ADF Frequency information sent by FMS Bridge to MC.
TYPE:
FLOAT
ENUMERATION MAPS:
N/A
INITIAL VALUE:
N/A
INFORMATION CLASS:
CONTROLLED
ISSUE:
G05+
</t>
  </si>
  <si>
    <t xml:space="preserve">mc_con_egi_status_class
 [ "EGI_OFF" | "UNDEFINED" | "EGI_OK" | "FAIL" ]
PHYSICAL INTERPRETATION:
It represents the datum EGIx_STATUS of 1553 Message Nav/Comm Freq's/LRU Power Control 
TYPE:
ENUM
ENUMERATION MAPS:
ICD Value &lt;-- IRS value
----------------------------------
00            EGI_OFF
10            UNDEFINED
01            EGI_OK
11            FAIL
----------------------------------
INITIAL VALUE:
N/A
INFORMATION CLASS:
CONTROLLED
ISSUE:
G05+
</t>
  </si>
  <si>
    <t xml:space="preserve">mc_con_vuhf_df_system_status_class   
 [ "FAIL" | "OK" ]
PHYSICAL INTERPRETATION:
It represents the datum VUHF_DF_SYSTEM_STATUS    of 1553 Message ADF 1 Data to MC
TYPE:
ENUM
ENUMERATION MAPS:
ICD Value &lt;-- IRS value
----------------------------------
0             FAIL
1             OK
----------------------------------
INITIAL VALUE:
N/A
INFORMATION CLASS:
CONTROLLED
ISSUE:
G05+
</t>
  </si>
  <si>
    <t xml:space="preserve">mc_con_vuhf_df_status_validity_class
 [ "Label_350_CBIT_Status_Invalid" | "Label_350_CBIT_Status_Valid " ]
PHYSICAL INTERPRETATION:
It represents the datum VUHF_DF_STATUS_VALIDITY  of 1553 Message ADF 1 Data to MC
TYPE:
ENUM
ENUMERATION MAPS:
ICD Value &lt;-- IRS value
----------------------------------
0             Label_350_CBIT_Status_Invalid
1             Label_350_CBIT_Status_Valid             
----------------------------------
INITIAL VALUE:
N/A
INFORMATION CLASS:
CONTROLLED
ISSUE:
G05+
</t>
  </si>
  <si>
    <t xml:space="preserve">mc_con_vuhf_df_tuned_freq_mhz
PHYSICAL INTERPRETATION:
It represents the datum FREQ_VALIDITY of 1553 Message ADF 1 Data to MC
TYPE:
RECORD
RECORD FIELDS:
validity : enum [ "Invalid" | "Valid" ]
freq : uint
ENUMERATION MAPS:
validity
ICD Value &lt;-- IRS value
----------------------------------
0             Invalid
1             Valid
----------------------------------
INITIAL VALUE:
N/A
INFORMATION CLASS:
CONTROLLED
ISSUE:
G05+
</t>
  </si>
  <si>
    <t xml:space="preserve">mc_con_vuhf_df_tuned_freq_khz
PHYSICAL INTERPRETATION:
It represents the datum FREQ_VALIDITY of 1553 Message ADF 1 Data to MC
TYPE:
RECORD
RECORD FIELDS:
validity : enum [ "Invalid" | "Valid" ]
freq : float
ENUMERATION MAPS:
validity
ICD Value &lt;-- IRS value
----------------------------------
0             Invalid
1             Valid
----------------------------------
INITIAL VALUE:
N/A
INFORMATION CLASS:
CONTROLLED
ISSUE:
G05+
</t>
  </si>
  <si>
    <t xml:space="preserve">mc_con_vuhf_df_tuned_bearing
PHYSICAL INTERPRETATION:
It represents the datum TUNED BEARING of 1553 Message ADF 1 Data to MC
TYPE:
RECORD
RECORD FIELDS:
validity    : bool
bearing    : float
ENUMERATION MAPS:
N/A
INITIAL VALUE:
N/A
INFORMATION CLASS:
CONTROLLED
ISSUE:
G05+
</t>
  </si>
  <si>
    <t xml:space="preserve">mc_con_vuhf_df_tuned_sarsat_range
PHYSICAL INTERPRETATION:
It represents the datum RANGE of 1553 Message ADF 1 Data to MC
TYPE:
RECORD
RECORD FIELDS:
validity : enum [ "VALID" | "INVALID" ]
range : float
ENUMERATION MAPS:
validity
ICD Value &lt;-- IRS value
----------------------------------
0             VALID
1             INVALID
----------------------------------
INITIAL VALUE:
N/A
INFORMATION CLASS:
CONTROLLED
ISSUE:
G05+
</t>
  </si>
  <si>
    <t xml:space="preserve">mc_con_dme_distance_class
PHYSICAL INTERPRETATION:
It represents the datum DME_DISTANCE of 1553 Message TACAN Data to MC
TYPE:
RECORD
RECORD FIELDS:
distance : float
ENUMERATION MAPS:
N/A
INITIAL VALUE:
N/A
INFORMATION CLASS:
CONTROLLED
ISSUE:
G05+
</t>
  </si>
  <si>
    <t xml:space="preserve">fmsb_mon_vuhf_busy(VUHF_1)
PHYSICAL INTERPRETATION:
It represents the datum V/UHF1_BUSY of 1553 Message FMSBx - FMSBy Exchange Data
TYPE:
BOOL
ENUMERATION MAPS:
N/A
INITIAL VALUE:
N/A
INFORMATION CLASS:
MONITORED
ISSUE:
G05+
</t>
  </si>
  <si>
    <t xml:space="preserve">fmsb_mon_vuhf_busy(VUHF_2)
PHYSICAL INTERPRETATION:
It represents the datum V/UHF2_BUSY of 1553 Message FMSBx - FMSBy Exchange Data
TYPE:
BOOL
ENUMERATION MAPS:
N/A
INITIAL VALUE:
N/A
INFORMATION CLASS:
MONITORED
ISSUE:
G05+
</t>
  </si>
  <si>
    <t xml:space="preserve">fmsb_mon_vuhf_busy(VUHF_3)
PHYSICAL INTERPRETATION:
It represents the datum V/UHF3_BUSY of 1553 Message FMSBx - FMSBy Exchange Data
TYPE:
BOOL
ENUMERATION MAPS:
N/A
INITIAL VALUE:
N/A
INFORMATION CLASS:
MONITORED
ISSUE:
G05+
</t>
  </si>
  <si>
    <t xml:space="preserve">fmsb_mon_vuhf_busy(VUHF_4)
PHYSICAL INTERPRETATION:
It represents the datum V/UHF4_BUSY of 1553 Message FMSBx - FMSBy Exchange Data
TYPE:
BOOL
ENUMERATION MAPS:
N/A
INITIAL VALUE:
N/A
INFORMATION CLASS:
MONITORED
ISSUE:
G05+
</t>
  </si>
  <si>
    <t xml:space="preserve">fmsb_con_vuhf_busy(VUHF_1)
PHYSICAL INTERPRETATION:
It represents the datum V/UHF1_BUSY of 1553 Message FMSBx - FMSBy Exchange Data
TYPE:
BOOL
ENUMERATION MAPS:
N/A
INITIAL VALUE:
N/A
INFORMATION CLASS:
CONTROLLED
ISSUE:
G05+
</t>
  </si>
  <si>
    <t xml:space="preserve">fmsb_con_vuhf_busy(VUHF_2)
PHYSICAL INTERPRETATION:
It represents the datum V/UHF2_BUSY of 1553 Message FMSBx - FMSBy Exchange Data
TYPE:
BOOL
ENUMERATION MAPS:
N/A
INITIAL VALUE:
N/A
INFORMATION CLASS:
CONTROLLED
ISSUE:
G05+
</t>
  </si>
  <si>
    <t xml:space="preserve">fmsb_con_vuhf_busy(VUHF_3)
PHYSICAL INTERPRETATION:
It represents the datum V/UHF3_BUSY of 1553 Message FMSBx - FMSBy Exchange Data
TYPE:
BOOL
ENUMERATION MAPS:
N/A
INITIAL VALUE:
N/A
INFORMATION CLASS:
CONTROLLED
ISSUE:
G05+
</t>
  </si>
  <si>
    <t xml:space="preserve">fmsb_con_vuhf_busy(VUHF_4)
PHYSICAL INTERPRETATION:
It represents the datum V/UHF4_BUSY of 1553 Message FMSBx - FMSBy Exchange Data
TYPE:
BOOL
ENUMERATION MAPS:
N/A
INITIAL VALUE:
N/A
INFORMATION CLASS:
CONTROLLED
ISSUE:
G05+
</t>
  </si>
  <si>
    <t xml:space="preserve">fmsb_mon_egi_status_class
 [ "Fail " | "Inertial_Fail" | "GPS_Fail" | "Good" ]
PHYSICAL INTERPRETATION:
It represents the datum EGI_x_Status of 1553 Message FMSBx - FMSBy Exchange Data
TYPE:
ENUM
ENUMERATION MAPS:
ICD Value --&gt; IRS value
----------------------------------
0             Fail             
1             Inertial_Fail
2             GPS_Fail
3             Good
----------------------------------
INITIAL VALUE:
N/A
INFORMATION CLASS:
MONITORED
ISSUE:
G05+
</t>
  </si>
  <si>
    <t xml:space="preserve">fmsb_mon_comm_preset
PHYSICAL INTERPRETATION:
It represents the datum ID_ CHAR_1 of 1553 Message Exchange Data
TYPE:
RECORD
RECORD FIELDS:
char1 : char
ENUMERATION MAPS:
N/A
INITIAL VALUE:
N/A
INFORMATION CLASS:
MONITORED
ISSUE:
G05+
</t>
  </si>
  <si>
    <t xml:space="preserve">fmsb_con_comm_preset
PHYSICAL INTERPRETATION:
It represents the CON ID_ CHAR_1 of 1553 Message Exchange Data
TYPE:
RECORD
RECORD FIELDS:
char1 : char
ENUMERATION MAPS:
N/A
INITIAL VALUE:
N/A
INFORMATION CLASS:
CONTROLLED
ISSUE:
G05+
</t>
  </si>
  <si>
    <t xml:space="preserve">fmsb_mon_comm_preset
PHYSICAL INTERPRETATION:
It represents the datum ID_ CHAR_2 of 1553 Message Exchange Data
TYPE:
RECORD
RECORD FIELDS:
char2 : char
ENUMERATION MAPS:
N/A
INITIAL VALUE:
N/A
INFORMATION CLASS:
MONITORED
ISSUE:
G05+
</t>
  </si>
  <si>
    <t xml:space="preserve">fmsb_con_comm_preset
PHYSICAL INTERPRETATION:
It represents the CON ID_ CHAR_2 of 1553 Message Exchange Data
TYPE:
RECORD
RECORD FIELDS:
char2 : char
ENUMERATION MAPS:
N/A
INITIAL VALUE:
N/A
INFORMATION CLASS:
CONTROLLED
ISSUE:
G05+
</t>
  </si>
  <si>
    <t xml:space="preserve">fmsb_mon_comm_preset
PHYSICAL INTERPRETATION:
It represents the datum ID_ CHAR_3  of 1553 Message Exchange Data
TYPE:
RECORD
RECORD FIELDS:
char3 : char
ENUMERATION MAPS:
N/A
INITIAL VALUE:
N/A
INFORMATION CLASS:
MONITORED
ISSUE:
G05+
</t>
  </si>
  <si>
    <t xml:space="preserve">fmsb_con_comm_preset
PHYSICAL INTERPRETATION:
It represents the CON ID_ CHAR_3  of 1553 Message Exchange Data
TYPE:
RECORD
RECORD FIELDS:
char3 : char
ENUMERATION MAPS:
N/A
INITIAL VALUE:
N/A
INFORMATION CLASS:
CONTROLLED
ISSUE:
G05+
</t>
  </si>
  <si>
    <t xml:space="preserve">fmsb_mon_comm_preset
PHYSICAL INTERPRETATION:
It represents the datum ID_ CHAR_4  of 1553 Message Exchange Data
TYPE:
RECORD
RECORD FIELDS:
char4 : char
ENUMERATION MAPS:
N/A
INITIAL VALUE:
N/A
INFORMATION CLASS:
MONITORED
ISSUE:
G05+
</t>
  </si>
  <si>
    <t xml:space="preserve">fmsb_con_comm_preset
PHYSICAL INTERPRETATION:
It represents the CON ID_ CHAR_4  of 1553 Message Exchange Data
TYPE:
RECORD
RECORD FIELDS:
char4 : char
ENUMERATION MAPS:
N/A
INITIAL VALUE:
N/A
INFORMATION CLASS:
CONTROLLED
ISSUE:
G05+
</t>
  </si>
  <si>
    <t xml:space="preserve">fmsb_mon_comm_preset
PHYSICAL INTERPRETATION:
It represents the datum ID_ CHAR_5 of 1553 Message Exchange Data
TYPE:
RECORD
RECORD FIELDS:
char5 : char
ENUMERATION MAPS:
N/A
INITIAL VALUE:
N/A
INFORMATION CLASS:
MONITORED
ISSUE:
G05+
</t>
  </si>
  <si>
    <t xml:space="preserve">fmsb_con_comm_preset
PHYSICAL INTERPRETATION:
It represents the CON ID_ CHAR_5 of 1553 Message Exchange Data
TYPE:
RECORD
RECORD FIELDS:
char5 : char
ENUMERATION MAPS:
N/A
INITIAL VALUE:
N/A
INFORMATION CLASS:
CONTROLLED
ISSUE:
G05+
</t>
  </si>
  <si>
    <t xml:space="preserve">mc_mon_ndb_req_count_class
PHYSICAL INTERPRETATION:
It represents the counter of Navigation Database Requests forwarded by FMSBridge from MC to FMS.
TYPE:
UINT
ENUMERATION MAPS:
N/A
INITIAL VALUE:
N/A
INFORMATION CLASS:
MONITORED
ISSUE:
G05+
</t>
  </si>
  <si>
    <t xml:space="preserve">mc_mon_ndb_class
PHYSICAL INTERPRETATION:
It represents the first character of the Navigation Database Requests identifier.
TYPE:
RECORD
RECORD FIELDS:
rqst_ident_1 : char
rqst_ident_2 : char
rqst_ident_3 : char
rqst_ident_4 : char
rqst_ident_5 : char
rqst_ident_6 : char
rwy_id_1 : char
rwy_id_2 : char
rwy_id_3 : char
rwy_id_4 : char
rwy_id_5 : char
ENUMERATION MAPS:
N/A
INITIAL VALUE:
N/A
INFORMATION CLASS:
MONITORED
ISSUE:
G05+
</t>
  </si>
  <si>
    <t xml:space="preserve">mc_con_ndb_data_count_class
PHYSICAL INTERPRETATION:
It represents the datum ndb_data_count of 1553 Message Navigation Database Data to MC
TYPE:
UINT
ENUMERATION MAPS:
N/A
INITIAL VALUE:
N/A
INFORMATION CLASS:
CONTROLLED
ISSUE:
G05+
</t>
  </si>
  <si>
    <t xml:space="preserve">mc_con_ndb_current_response_class
PHYSICAL INTERPRETATION:
It represents the datum ndb_current_response of 1553 Message Navigation Database Data to MC
TYPE:
UINT
ENUMERATION MAPS:
N/A
INITIAL VALUE:
N/A
INFORMATION CLASS:
CONTROLLED
ISSUE:
G05+
</t>
  </si>
  <si>
    <t xml:space="preserve">mc_con_ndb_total_response_class
PHYSICAL INTERPRETATION:
It represents the datum ndb_total_response of 1553 Message Navigation Database Data to MC
TYPE:
UINT
ENUMERATION MAPS:
N/A
INITIAL VALUE:
N/A
INFORMATION CLASS:
CONTROLLED
ISSUE:
G05+
</t>
  </si>
  <si>
    <t xml:space="preserve">mc_con_ndb_data_ident_2_class
PHYSICAL INTERPRETATION:
It represents the datum ndb_data_ident_2 of 1553 Message Navigation Database Data to MC
TYPE:
STRING
ENUMERATION MAPS:
N/A
INITIAL VALUE:
N/A
INFORMATION CLASS:
CONTROLLED
ISSUE:
G05+
</t>
  </si>
  <si>
    <t xml:space="preserve">mc_con_ndb_data_ident_1_class
PHYSICAL INTERPRETATION:
It represents the datum ndb_data_ident_1 of 1553 Message Navigation Database Data to MC
TYPE:
STRING
ENUMERATION MAPS:
N/A
INITIAL VALUE:
N/A
INFORMATION CLASS:
CONTROLLED
ISSUE:
G05+
</t>
  </si>
  <si>
    <t xml:space="preserve">mc_con_ndb_data_ident_4_class
PHYSICAL INTERPRETATION:
It represents the datum ndb_data_ident_4 of 1553 Message Navigation Database Data to MC
TYPE:
STRING
ENUMERATION MAPS:
N/A
INITIAL VALUE:
N/A
INFORMATION CLASS:
CONTROLLED
ISSUE:
G05+
</t>
  </si>
  <si>
    <t xml:space="preserve">mc_con_ndb_data_ident_3_class
PHYSICAL INTERPRETATION:
It represents the datum ndb_data_ident_3 of 1553 Message Navigation Database Data to MC
TYPE:
STRING
ENUMERATION MAPS:
N/A
INITIAL VALUE:
N/A
INFORMATION CLASS:
CONTROLLED
ISSUE:
G05+
</t>
  </si>
  <si>
    <t xml:space="preserve">mc_con_ndb_data_ident_6_class
PHYSICAL INTERPRETATION:
It represents the datum ndb_data_ident_6 of 1553 Message Navigation Database Data to MC
TYPE:
STRING
ENUMERATION MAPS:
N/A
INITIAL VALUE:
N/A
INFORMATION CLASS:
CONTROLLED
ISSUE:
G05+
</t>
  </si>
  <si>
    <t xml:space="preserve">mc_con_ndb_data_ident_5_class
PHYSICAL INTERPRETATION:
It represents the datum ndb_data_ident_5 of 1553 Message Navigation Database Data to MC
TYPE:
STRING
ENUMERATION MAPS:
N/A
INITIAL VALUE:
N/A
INFORMATION CLASS:
CONTROLLED
ISSUE:
G05+
</t>
  </si>
  <si>
    <t xml:space="preserve">mc_con_ndb_data_type_class
PHYSICAL INTERPRETATION:
It represents the datum ndb_data_type of 1553 Message Navigation Database Data to MC
TYPE:
UINT
ENUMERATION MAPS:
N/A
INITIAL VALUE:
N/A
INFORMATION CLASS:
CONTROLLED
ISSUE:
G05+
</t>
  </si>
  <si>
    <t xml:space="preserve">mc_con_ndb_data_country_2_class
PHYSICAL INTERPRETATION:
It represents the datum ndb_data_country_2 of 1553 Message Navigation Database Data to MC
TYPE:
STRING
ENUMERATION MAPS:
N/A
INITIAL VALUE:
N/A
INFORMATION CLASS:
CONTROLLED
ISSUE:
G05+
</t>
  </si>
  <si>
    <t xml:space="preserve">mc_con_ndb_data_country_1_class
PHYSICAL INTERPRETATION:
It represents the datum ndb_data_country_1 of 1553 Message Navigation Database Data to MC
TYPE:
STRING
ENUMERATION MAPS:
N/A
INITIAL VALUE:
N/A
INFORMATION CLASS:
CONTROLLED
ISSUE:
G05+
</t>
  </si>
  <si>
    <t xml:space="preserve">mc_con_ndb_data_country_4_class
PHYSICAL INTERPRETATION:
It represents the datum ndb_data_country_4 of 1553 Message Navigation Database Data to MC
TYPE:
STRING
ENUMERATION MAPS:
N/A
INITIAL VALUE:
N/A
INFORMATION CLASS:
CONTROLLED
ISSUE:
G05+
</t>
  </si>
  <si>
    <t xml:space="preserve">mc_con_ndb_data_country_3_class
PHYSICAL INTERPRETATION:
It represents the datum ndb_data_country_3 of 1553 Message Navigation Database Data to MC
TYPE:
STRING
ENUMERATION MAPS:
N/A
INITIAL VALUE:
N/A
INFORMATION CLASS:
CONTROLLED
ISSUE:
G05+
</t>
  </si>
  <si>
    <t xml:space="preserve">mc_con_ndb_data_country_5_class
PHYSICAL INTERPRETATION:
It represents the datum ndb_data_country_5 of 1553 Message Navigation Database Data to MC
TYPE:
STRING
ENUMERATION MAPS:
N/A
INITIAL VALUE:
N/A
INFORMATION CLASS:
CONTROLLED
ISSUE:
G05+
</t>
  </si>
  <si>
    <t xml:space="preserve">mc_con_ndb_data_elevation_class
PHYSICAL INTERPRETATION:
It represents the datum ndb_data_elevation of 1553 Message Navigation Database Data to MC
TYPE:
INT
ENUMERATION MAPS:
N/A
INITIAL VALUE:
N/A
INFORMATION CLASS:
CONTROLLED
ISSUE:
G05+
</t>
  </si>
  <si>
    <t xml:space="preserve">mc_con_ndb_rwy_id_valid_class
PHYSICAL INTERPRETATION:
It represents the datum ndb_rwy_id_valid of 1553 Message Navigation Database Data to MC
TYPE:
BOOL
ENUMERATION MAPS:
N/A
INITIAL VALUE:
N/A
INFORMATION CLASS:
CONTROLLED
ISSUE:
G05+
</t>
  </si>
  <si>
    <t xml:space="preserve">mc_con_ndb_rwy_ident_2_class
PHYSICAL INTERPRETATION:
It represents the datum ndb_rwy_ident_2 of 1553 Message Navigation Database Data to MC
TYPE:
STRING
ENUMERATION MAPS:
N/A
INITIAL VALUE:
N/A
INFORMATION CLASS:
CONTROLLED
ISSUE:
G05+
</t>
  </si>
  <si>
    <t xml:space="preserve">mc_con_ndb_rwy_ident_1_class
PHYSICAL INTERPRETATION:
It represents the datum ndb_rwy_ident_1 of 1553 Message Navigation Database Data to MC
TYPE:
STRING
ENUMERATION MAPS:
N/A
INITIAL VALUE:
N/A
INFORMATION CLASS:
CONTROLLED
ISSUE:
G05+
</t>
  </si>
  <si>
    <t xml:space="preserve">mc_con_ndb_rwy_ident_4_class
PHYSICAL INTERPRETATION:
It represents the datum ndb_rwy_ident_4 of 1553 Message Navigation Database Data to MC
TYPE:
STRING
ENUMERATION MAPS:
N/A
INITIAL VALUE:
N/A
INFORMATION CLASS:
CONTROLLED
ISSUE:
G05+
</t>
  </si>
  <si>
    <t xml:space="preserve">mc_con_ndb_rwy_ident_3_class
PHYSICAL INTERPRETATION:
It represents the datum ndb_rwy_ident_3 of 1553 Message Navigation Database Data to MC
TYPE:
STRING
ENUMERATION MAPS:
N/A
INITIAL VALUE:
N/A
INFORMATION CLASS:
CONTROLLED
ISSUE:
G05+
</t>
  </si>
  <si>
    <t xml:space="preserve">mc_con_ndb_rwy_ident_5_class
PHYSICAL INTERPRETATION:
It represents the datum ndb_rwy_ident_5 of 1553 Message Navigation Database Data to MC
TYPE:
STRING
ENUMERATION MAPS:
N/A
INITIAL VALUE:
N/A
INFORMATION CLASS:
CONTROLLED
ISSUE:
G05+
</t>
  </si>
  <si>
    <t xml:space="preserve">mc_con_ndb_rwy_elevation_class
PHYSICAL INTERPRETATION:
It represents the datum ndb_rwy_elevation of 1553 Message Navigation Database Data to MC
TYPE:
INT
ENUMERATION MAPS:
N/A
INITIAL VALUE:
N/A
INFORMATION CLASS:
CONTROLLED
ISSUE:
G05+
</t>
  </si>
  <si>
    <t xml:space="preserve">mc_con_ndb_rwy_length_class
PHYSICAL INTERPRETATION:
It represents the datum ndb_rwy_length of 1553 Message Navigation Database Data to MC
TYPE:
UINT
ENUMERATION MAPS:
N/A
INITIAL VALUE:
N/A
INFORMATION CLASS:
CONTROLLED
ISSUE:
G05+
</t>
  </si>
  <si>
    <t xml:space="preserve">mc_con_ndb_data_latitude_class
PHYSICAL INTERPRETATION:
It represents the datum ndb_data_latitude of 1553 Message Navigation Database Data to MC
TYPE:
FLOAT
ENUMERATION MAPS:
N/A
INITIAL VALUE:
N/A
INFORMATION CLASS:
CONTROLLED
ISSUE:
G05+
</t>
  </si>
  <si>
    <t xml:space="preserve">mc_con_ndb_data_longitude_class
PHYSICAL INTERPRETATION:
It represents the datum ndb_data_longitude of 1553 Message Navigation Database Data to MC
TYPE:
FLOAT
ENUMERATION MAPS:
N/A
INITIAL VALUE:
N/A
INFORMATION CLASS:
CONTROLLED
ISSUE:
G05+
</t>
  </si>
  <si>
    <t xml:space="preserve">mc_con_ndb_field_mag_var_class
PHYSICAL INTERPRETATION:
It represents the datum ndb_field_mag_var of 1553 Message Navigation Database Data to MC
TYPE:
FLOAT
ENUMERATION MAPS:
N/A
INITIAL VALUE:
N/A
INFORMATION CLASS:
CONTROLLED
ISSUE:
G05+
</t>
  </si>
  <si>
    <t xml:space="preserve">mc_con_ndb_rwy_latitude_class
PHYSICAL INTERPRETATION:
It represents the datum ndb_rwy_latitude of 1553 Message Navigation Database Data to MC
TYPE:
FLOAT
ENUMERATION MAPS:
N/A
INITIAL VALUE:
N/A
INFORMATION CLASS:
CONTROLLED
ISSUE:
G05+
</t>
  </si>
  <si>
    <t xml:space="preserve">mc_con_ndb_rwy_longitude_class
PHYSICAL INTERPRETATION:
It represents the datum ndb_rwy_longitude of 1553 Message Navigation Database Data to MC
TYPE:
FLOAT
ENUMERATION MAPS:
N/A
INITIAL VALUE:
N/A
INFORMATION CLASS:
CONTROLLED
ISSUE:
G05+
</t>
  </si>
  <si>
    <t xml:space="preserve">mc_con_ndb_rwy_heading_class
PHYSICAL INTERPRETATION:
It represents the datum ndb_rwy_heading of 1553 Message Navigation Database Data to MC
TYPE:
FLOAT
ENUMERATION MAPS:
N/A
INITIAL VALUE:
N/A
INFORMATION CLASS:
CONTROLLED
ISSUE:
G05+
</t>
  </si>
  <si>
    <t xml:space="preserve">egi_con_cmd_pos_func_code_class
 [ "NOT_USED " | "STORED_HEADING_ALIGN    " | "GC_ALIGN         " | "IFA             " | "TEST" | "BATH" | "NAVIGATE " | "NOT_USED" | "NOT_USED" | "NOT_USED" | "NOT_USED" | "NOT_USED" | "NOT_USED" | "NOT_USED" | "NOT_USED " | "RESERVED" ]
PHYSICAL INTERPRETATION:
It represents the function select code to be provided to the EGI by the message INS Cmmnd Present Position.
TYPE:
ENUM
ENUMERATION MAPS:
ICD Value &lt;-- IRS value
----------------------------------
00000         NOT_USED         
00001         STORED_HEADING_ALIGN                                    
00010         GC_ALIGN                                                                                 
00011         IFA                                                                                                                     
01001         TEST
00110         BATH
00100         NAVIGATE         
00101         NOT_USED
00111         NOT_USED
01000         NOT_USED
01010         NOT_USED
01011         NOT_USED
01100         NOT_USED
01101         NOT_USED
01110         NOT_USED         
other         RESERVED
----------------------------------
INITIAL VALUE:
N/A
INFORMATION CLASS:
CONTROLLED
ISSUE:
G05+
</t>
  </si>
  <si>
    <t xml:space="preserve">egi_con_cmd_pos_data_ready_flag_class
 [ "FALSE" | "TRUE" ]
PHYSICAL INTERPRETATION:
It represents the data ready flag to be provided to the EGI by the message INS Cmmnd Present Position.
TYPE:
ENUM
ENUMERATION MAPS:
ICD Value &lt;-- IRS value
----------------------------------
0             FALSE
1             TRUE
----------------------------------
INITIAL VALUE:
N/A
INFORMATION CLASS:
CONTROLLED
ISSUE:
G05+
</t>
  </si>
  <si>
    <t xml:space="preserve">egi_con_cmd_pos_data_id_code_class
 [ "PRESENT_POS_LAT_LONG " | "NOT_USED" | "TRUE_HEADING" | "NOT_USED" | "NOT_USED " | "NOT_USED" | "NOT_USED " | "NOT_USED" | "PAREMETER_CODE" | "NOT_USED" | "MAGNETIC_HEADING " | "NOT_USED" | "NOT_USED" | "NOT_USED" | "RESERVED" ]
PHYSICAL INTERPRETATION:
It represents the data id code to be provided to the EGI by the message INS Cmmnd Present Position.
TYPE:
ENUM
ENUMERATION MAPS:
ICD Value &lt;-- IRS value
----------------------------------
00000         PRESENT_POS_LAT_LONG         
00001         NOT_USED
00010         TRUE_HEADING
00011         NOT_USED
00100         NOT_USED         
00101         NOT_USED
00110         NOT_USED         
00111         NOT_USED
01000         PAREMETER_CODE
01001         NOT_USED
01010         MAGNETIC_HEADING         
01011         NOT_USED
01100         NOT_USED
01101         NOT_USED
Other         RESERVED
----------------------------------
INITIAL VALUE:
N/A
INFORMATION CLASS:
CONTROLLED
ISSUE:
G05+
</t>
  </si>
  <si>
    <t xml:space="preserve">egi_con_misc_par_code_class
PHYSICAL INTERPRETATION:
It assumes value 0000 or 00d5 according the requirements defined in the SRD
TYPE:
UINT
ENUMERATION MAPS:
N/A
INITIAL VALUE:
N/A
INFORMATION CLASS:
CONTROLLED
ISSUE:
G05+
</t>
  </si>
  <si>
    <t xml:space="preserve">egi_con_cmd_pos_latitude_class
PHYSICAL INTERPRETATION:
It represents the latitude to be provided to the EGI by the message INS Cmmnd Present Position.
TYPE:
FLOAT
ENUMERATION MAPS:
N/A
INITIAL VALUE:
N/A
INFORMATION CLASS:
CONTROLLED
ISSUE:
G05+
</t>
  </si>
  <si>
    <t xml:space="preserve">egi_con_cmd_pos_longitude_class
PHYSICAL INTERPRETATION:
It represents the longitude to be provided to the EGI by the message INS Cmmnd Present Position.
TYPE:
FLOAT
ENUMERATION MAPS:
N/A
INITIAL VALUE:
N/A
INFORMATION CLASS:
CONTROLLED
ISSUE:
G05+
</t>
  </si>
  <si>
    <t xml:space="preserve">egi_con_cmd_true_head_func_code_class
 [ "NOT_USED " | "STORED_HEADING_ALIGN    " | "GC_ALIGN         " | "IFA             " | "TEST" | "BATH" | "NAVIGATE " | "NOT_USED" | "NOT_USED" | "NOT_USED" | "NOT_USED" | "NOT_USED" | "NOT_USED" | "NOT_USED" | "NOT_USED " | "RESERVED" ]
PHYSICAL INTERPRETATION:
It represents the function select code to be provided to the EGI by the message INS Cmmnd TRUE HDG BATH.
TYPE:
ENUM
ENUMERATION MAPS:
ICD Value &lt;-- IRS value
----------------------------------
00000         NOT_USED         
00001         STORED_HEADING_ALIGN                                    
00010         GC_ALIGN                                                                                 
00011         IFA                                                                                                                     
01001         TEST
00110         BATH
00100         NAVIGATE         
00101         NOT_USED
00111         NOT_USED
01000         NOT_USED
01010         NOT_USED
01011         NOT_USED
01100         NOT_USED
01101         NOT_USED
01110         NOT_USED         
other         RESERVED
----------------------------------
INITIAL VALUE:
N/A
INFORMATION CLASS:
CONTROLLED
ISSUE:
G05+
</t>
  </si>
  <si>
    <t xml:space="preserve">egi_con_cmd_true_head_data_ready_flag_class
 [ "FALSE" | "TRUE" ]
PHYSICAL INTERPRETATION:
It represents the data ready flag to be provided to the EGI by the message INS Cmmnd TRUE HDG BATH.
TYPE:
ENUM
ENUMERATION MAPS:
ICD Value &lt;-- IRS value
----------------------------------
0             FALSE
1             TRUE
----------------------------------
INITIAL VALUE:
N/A
INFORMATION CLASS:
CONTROLLED
ISSUE:
G05+
</t>
  </si>
  <si>
    <t xml:space="preserve">egi_con_cmd_true_head_data_id_code_class
 [ "PRESENT_POS_LAT_LONG " | "NOT_USED " | "TRUE_HEADING" | "NOT_USED " | "NOT_USED " | "NOT_USED " | "NOT_USED " | "NOT_USED " | "NOT_USED  " | "NOT_USED " | "MAGNETIC_HEADING " | "NOT_USED " | "NOT_USED " | "NOT_USED " | "RESERVED" ]
PHYSICAL INTERPRETATION:
It represents the data id code to be provided to the EGI by the message INS Cmmnd TRUE HDG BATH.
TYPE:
ENUM
ENUMERATION MAPS:
ICD Value &lt;-- IRS value
----------------------------------
00000         PRESENT_POS_LAT_LONG         
00001         NOT_USED         
00010         TRUE_HEADING
00011         NOT_USED         
00100         NOT_USED         
00101         NOT_USED         
00110         NOT_USED         
00111         NOT_USED         
01000         NOT_USED                  
01001         NOT_USED         
01010         MAGNETIC_HEADING         
01011         NOT_USED         
01100         NOT_USED         
01101         NOT_USED         
Other         RESERVED
----------------------------------
INITIAL VALUE:
N/A
INFORMATION CLASS:
CONTROLLED
ISSUE:
G05+
</t>
  </si>
  <si>
    <t xml:space="preserve">egi_con_cmd_true_head_ins_true_hdg_class
PHYSICAL INTERPRETATION:
It represents the true heading to be provided to the EGI by the message INS Cmmnd TRUE HDG BATH.
TYPE:
FLOAT
ENUMERATION MAPS:
N/A
INITIAL VALUE:
N/A
INFORMATION CLASS:
CONTROLLED
ISSUE:
G05+
</t>
  </si>
  <si>
    <t xml:space="preserve">egi_con_cmd_mag_head_func_code_class
 [ "NOT_USED " | "STORED_HEADING_ALIGN    " | "GC_ALIGN         " | "IFA             " | "TEST" | "BATH" | "NAVIGATE " | "NOT_USED" | "NOT_USED" | "NOT_USED" | "NOT_USED" | "NOT_USED" | "NOT_USED" | "NOT_USED" | "NOT_USED " | "RESERVED" ]
PHYSICAL INTERPRETATION:
It represents the function select code to be provided to the EGI by the message INS Cmmnd MAG HDG BATH.
TYPE:
ENUM
ENUMERATION MAPS:
ICD Value &lt;-- IRS value
----------------------------------
00000         NOT_USED         
00001         STORED_HEADING_ALIGN                                    
00010         GC_ALIGN                                                                                 
00011         IFA                                                                                                                     
01001         TEST
00110         BATH
00100         NAVIGATE         
00101         NOT_USED
00111         NOT_USED
01000         NOT_USED
01010         NOT_USED
01011         NOT_USED
01100         NOT_USED
01101         NOT_USED
01110         NOT_USED         
other         RESERVED
----------------------------------
INITIAL VALUE:
N/A
INFORMATION CLASS:
CONTROLLED
ISSUE:
G05+
</t>
  </si>
  <si>
    <t xml:space="preserve">egi_con_cmd_mag_head_data_ready_flag_class
 [ "FALSE" | "TRUE" ]
PHYSICAL INTERPRETATION:
It represents the data ready flag to be provided to the EGI by the message INS Cmmnd MAG HDG BATH.
TYPE:
ENUM
ENUMERATION MAPS:
ICD Value &lt;-- IRS value
----------------------------------
0             FALSE
1             TRUE
----------------------------------
INITIAL VALUE:
N/A
INFORMATION CLASS:
CONTROLLED
ISSUE:
G05+
</t>
  </si>
  <si>
    <t xml:space="preserve">egi_con_cmd_mag_head_data_id_code_class
 [ "PRESENT_POS_LAT_LONG " | "NOT_USED " | "TRUE_HEADING" | "NOT_USED " | "NOT_USED " | "NOT_USED " | "NOT_USED " | "NOT_USED " | "NOT_USED  " | "NOT_USED " | "MAGNETIC_HEADING " | "NOT_USED " | "NOT_USED " | "NOT_USED " | "RESERVED" ]
PHYSICAL INTERPRETATION:
It represents the data id code to be provided to the EGI by the message INS Cmmnd MAG HDG BATH.
TYPE:
ENUM
ENUMERATION MAPS:
ICD Value &lt;-- IRS value
----------------------------------
00000         PRESENT_POS_LAT_LONG         
00001         NOT_USED         
00010         TRUE_HEADING
00011         NOT_USED         
00100         NOT_USED         
00101         NOT_USED         
00110         NOT_USED         
00111         NOT_USED         
01000         NOT_USED                  
01001         NOT_USED         
01010         MAGNETIC_HEADING         
01011         NOT_USED         
01100         NOT_USED         
01101         NOT_USED         
Other         RESERVED
----------------------------------
INITIAL VALUE:
N/A
INFORMATION CLASS:
CONTROLLED
ISSUE:
G05+
</t>
  </si>
  <si>
    <t xml:space="preserve">egi_con_cmd_mag_head_ins_mag_hdg_class
PHYSICAL INTERPRETATION:
It represents the magnetic heading to be provided to the EGI by the message INS Cmmnd MAG HDG BATH.
TYPE:
FLOAT
ENUMERATION MAPS:
N/A
INITIAL VALUE:
N/A
INFORMATION CLASS:
CONTROLLED
ISSUE:
G05+
</t>
  </si>
  <si>
    <t xml:space="preserve">egi_con_receiver_mode_sel_class
 [ "TEST " | "INIT " | "TRACK " | "NOT USED" ]
PHYSICAL INTERPRETATION:
It represents the receiver mode selection to be provided to the EGI by the message GPS Command Word.
TYPE:
ENUM
ENUMERATION MAPS:
ICD Value &lt;-- IRS value
----------------------------------
00            TEST            
01            INIT            
10            TRACK            
11            NOT            USED
----------------------------------
INITIAL VALUE:
N/A
INFORMATION CLASS:
CONTROLLED
ISSUE:
G05+
</t>
  </si>
  <si>
    <t xml:space="preserve">egi_con_gps_init_lat_class
PHYSICAL INTERPRETATION:
It represents the GPS Init Latitude to be provided to the EGI by the message GPS Initialization Input.
TYPE:
FLOAT
ENUMERATION MAPS:
N/A
INITIAL VALUE:
N/A
INFORMATION CLASS:
CONTROLLED
ISSUE:
G05+
</t>
  </si>
  <si>
    <t xml:space="preserve">egi_con_gps_init_long_class
PHYSICAL INTERPRETATION:
It represents the GPS Init Longitude to be provided to the EGI by the message GPS Initialization Input.
TYPE:
FLOAT
ENUMERATION MAPS:
N/A
INITIAL VALUE:
N/A
INFORMATION CLASS:
CONTROLLED
ISSUE:
G05+
</t>
  </si>
  <si>
    <t xml:space="preserve">egi_con_gps_init_time_class
PHYSICAL INTERPRETATION:
It represents the GPS Init Time to be provided to the EGI by the message GPS Initialization Input.
TYPE:
FLOAT
ENUMERATION MAPS:
N/A
INITIAL VALUE:
N/A
INFORMATION CLASS:
CONTROLLED
ISSUE:
G05+
</t>
  </si>
  <si>
    <t xml:space="preserve">egi_con_gps_init_year_class
PHYSICAL INTERPRETATION:
It represents the GPS Init Year to be provided to the EGI by the message GPS Initialization Input.
TYPE:
UINT
ENUMERATION MAPS:
N/A
INITIAL VALUE:
N/A
INFORMATION CLASS:
CONTROLLED
ISSUE:
G05+
</t>
  </si>
  <si>
    <t xml:space="preserve">egi_con_gps_init_month_class
PHYSICAL INTERPRETATION:
It represents the GPS Init Month to be provided to the EGI by the message GPS Initialization Input.
TYPE:
UINT
ENUMERATION MAPS:
N/A
INITIAL VALUE:
N/A
INFORMATION CLASS:
CONTROLLED
ISSUE:
G05+
</t>
  </si>
  <si>
    <t xml:space="preserve">egi_con_gps_init_day_class
PHYSICAL INTERPRETATION:
It represents the GPS Init Day to be provided to the EGI by the message GPS Initialization Input.
TYPE:
UINT
ENUMERATION MAPS:
N/A
INITIAL VALUE:
N/A
INFORMATION CLASS:
CONTROLLED
ISSUE:
G05+
</t>
  </si>
  <si>
    <t xml:space="preserve">egi_con_gps_init_date_valid_class
 [ "Invalid" | "Valid" ]
PHYSICAL INTERPRETATION:
It represents the GPS Init Date validity to be provided to the EGI by the message GPS Initialization Input.
TYPE:
ENUM
ENUMERATION MAPS:
ICD Value &lt;-- IRS value
----------------------------------
0             Invalid
1             Valid
----------------------------------
INITIAL VALUE:
N/A
INFORMATION CLASS:
CONTROLLED
ISSUE:
G05+
</t>
  </si>
  <si>
    <t xml:space="preserve">egi_con_gps_init_time_of_day_valid_class
 [ "Invalid" | "Valid" ]
PHYSICAL INTERPRETATION:
It represents the GPS Init Time of Day validity to be provided to the EGI by the message GPS Initialization Input.
TYPE:
ENUM
ENUMERATION MAPS:
ICD Value &lt;-- IRS value
----------------------------------
0             Invalid
1             Valid
----------------------------------
INITIAL VALUE:
N/A
INFORMATION CLASS:
CONTROLLED
ISSUE:
G05+
</t>
  </si>
  <si>
    <t xml:space="preserve">egi_con_gps_init_lat_valid_class
 [ "Invalid" | "Valid" ]
PHYSICAL INTERPRETATION:
It represents the GPS Init Latitude validity to be provided to the EGI by the message GPS Initialization Input.
TYPE:
ENUM
ENUMERATION MAPS:
ICD Value &lt;-- IRS value
----------------------------------
0             Invalid
1             Valid
----------------------------------
INITIAL VALUE:
N/A
INFORMATION CLASS:
CONTROLLED
ISSUE:
G05+
</t>
  </si>
  <si>
    <t xml:space="preserve">egi_con_gps_init_long_valid_class
 [ "Invalid" | "Valid" ]
PHYSICAL INTERPRETATION:
It represents the GPS Init Longitude validity to be provided to the EGI by the message GPS Initialization Input.
TYPE:
ENUM
ENUMERATION MAPS:
ICD Value &lt;-- IRS value
----------------------------------
0             Invalid
1             Valid
----------------------------------
INITIAL VALUE:
N/A
INFORMATION CLASS:
CONTROLLED
ISSUE:
G05+
</t>
  </si>
  <si>
    <t xml:space="preserve">egi_con_praim_data_in_dest_lat_deg_class 
PHYSICAL INTERPRETATION:
It represents the destination latitude (degree) to be provided to the EGI by the message GPS Predictive RAIM Data Input.
TYPE:
INT
ENUMERATION MAPS:
N/A
INITIAL VALUE:
N/A
INFORMATION CLASS:
CONTROLLED
ISSUE:
G05+
</t>
  </si>
  <si>
    <t xml:space="preserve">egi_con_praim_data_in_dest_lat_sec_class 
PHYSICAL INTERPRETATION:
It represents the destination latitude (sec) to be provided to the EGI by the message GPS Predictive RAIM Data Input.
TYPE:
UINT
ENUMERATION MAPS:
N/A
INITIAL VALUE:
N/A
INFORMATION CLASS:
CONTROLLED
ISSUE:
G05+
</t>
  </si>
  <si>
    <t xml:space="preserve">egi_con_praim_data_in_dest_lat_min_class
PHYSICAL INTERPRETATION:
It represents the destination latitude (min) to be provided to the EGI by the message GPS Predictive RAIM Data Input.
TYPE:
UINT
ENUMERATION MAPS:
N/A
INITIAL VALUE:
N/A
INFORMATION CLASS:
CONTROLLED
ISSUE:
G05+
</t>
  </si>
  <si>
    <t xml:space="preserve">egi_con_praim_data_in_dest_long_deg_class 
PHYSICAL INTERPRETATION:
It represents the destination longitude (degree) to be provided to the EGI by the message GPS Predictive RAIM Data Input.
TYPE:
UINT
ENUMERATION MAPS:
N/A
INITIAL VALUE:
N/A
INFORMATION CLASS:
CONTROLLED
ISSUE:
G05+
</t>
  </si>
  <si>
    <t xml:space="preserve">egi_con_praim_data_in_dest_long_sec_class
PHYSICAL INTERPRETATION:
It represents the destination longitude (sec) to be provided to the EGI by the message GPS Predictive RAIM Data Input.
TYPE:
INT
ENUMERATION MAPS:
N/A
INITIAL VALUE:
N/A
INFORMATION CLASS:
CONTROLLED
ISSUE:
G05+
</t>
  </si>
  <si>
    <t xml:space="preserve">egi_con_praim_data_in_dest_long_min_class
PHYSICAL INTERPRETATION:
It represents the destination longitude (min) to be provided to the EGI by the message GPS Predictive RAIM Data Input.
TYPE:
UINT
ENUMERATION MAPS:
N/A
INITIAL VALUE:
N/A
INFORMATION CLASS:
CONTROLLED
ISSUE:
G05+
</t>
  </si>
  <si>
    <t xml:space="preserve">egi_con_praim_data_in_dest_altitude_class
PHYSICAL INTERPRETATION:
It represents the destination altitude to be provided to the EGI by the message GPS Predictive RAIM Data Input.
TYPE:
INT
ENUMERATION MAPS:
N/A
INITIAL VALUE:
N/A
INFORMATION CLASS:
CONTROLLED
ISSUE:
G05+
</t>
  </si>
  <si>
    <t xml:space="preserve">egi_con_praim_data_in_arrival_time_year_class
PHYSICAL INTERPRETATION:
It represents the arrival year to be provided to the EGI by the message GPS Predictive RAIM Data Input.
TYPE:
UINT
ENUMERATION MAPS:
N/A
INITIAL VALUE:
N/A
INFORMATION CLASS:
CONTROLLED
ISSUE:
G05+
</t>
  </si>
  <si>
    <t xml:space="preserve">egi_con_praim_data_in_arrival_time_doy_class
PHYSICAL INTERPRETATION:
It represents the arrival day of year to be provided to the EGI by the message GPS Predictive RAIM Data Input.
TYPE:
UINT
ENUMERATION MAPS:
N/A
INITIAL VALUE:
N/A
INFORMATION CLASS:
CONTROLLED
ISSUE:
G05+
</t>
  </si>
  <si>
    <t xml:space="preserve">egi_con_praim_data_in_utc_toa_hours_class
PHYSICAL INTERPRETATION:
It represents the UTC time of arrival (hour) to be provided to the EGI by the message GPS Predictive RAIM Data Input.
TYPE:
UINT
ENUMERATION MAPS:
N/A
INITIAL VALUE:
N/A
INFORMATION CLASS:
CONTROLLED
ISSUE:
G05+
</t>
  </si>
  <si>
    <t xml:space="preserve">egi_con_praim_data_in_utc_toa_min_class
PHYSICAL INTERPRETATION:
It represents the UTC time of arrival (min) to be provided to the EGI by the message GPS Predictive RAIM Data Input.
TYPE:
UINT
ENUMERATION MAPS:
N/A
INITIAL VALUE:
N/A
INFORMATION CLASS:
CONTROLLED
ISSUE:
G05+
</t>
  </si>
  <si>
    <t xml:space="preserve">egi_con_praim_data_in_utc_toa_sec_class
PHYSICAL INTERPRETATION:
It represents the UTC time of arrival (sec) to be provided to the EGI by the message GPS Predictive RAIM Data Input.
TYPE:
UINT
ENUMERATION MAPS:
N/A
INITIAL VALUE:
N/A
INFORMATION CLASS:
CONTROLLED
ISSUE:
G05+
</t>
  </si>
  <si>
    <t xml:space="preserve">egi_con_praim_data_in_arrival_time_gps_sec_we_class
PHYSICAL INTERPRETATION:
It represents the GPS time of arrival seconds in a week (0 to 604800) to be provided to the EGI by the message GPS Predictive RAIM Data Input.
TYPE:
FLOAT
ENUMERATION MAPS:
N/A
INITIAL VALUE:
N/A
INFORMATION CLASS:
CONTROLLED
ISSUE:
G05+
</t>
  </si>
  <si>
    <t xml:space="preserve">egi_con_praim_data_in_arrival_time_gps_week_n_class
PHYSICAL INTERPRETATION:
It represents the GPS time of arrival week number to be provided to the EGI by the message GPS Predictive RAIM Data Input.
TYPE:
UINT
ENUMERATION MAPS:
N/A
INITIAL VALUE:
N/A
INFORMATION CLASS:
CONTROLLED
ISSUE:
G05+
</t>
  </si>
  <si>
    <t xml:space="preserve">egi_con_praim_data_in_arrival_pof_class
 [ "ENROUTE" | "TERMINAL" | "APPROACH" | "RESERVED" ]
PHYSICAL INTERPRETATION:
It represents the arrival phase of flight to be provided to the EGI by the message GPS Predictive RAIM Data Input.
TYPE:
ENUM
ENUMERATION MAPS:
ICD Value &lt;-- IRS value
----------------------------------
0             ENROUTE
1             TERMINAL
2             APPROACH
3             RESERVED
----------------------------------
INITIAL VALUE:
N/A
INFORMATION CLASS:
CONTROLLED
ISSUE:
G05+
</t>
  </si>
  <si>
    <t xml:space="preserve">egi_con_praim_data_in_arrival_lat_long_valid_class
 [ "Valid" | "Invalid" ]
PHYSICAL INTERPRETATION:
It represents the arrival Latitude and Longitude validity to be provided to the EGI by the message GPS Predictive RAIM Data Input.
TYPE:
ENUM
ENUMERATION MAPS:
ICD Value &lt;-- IRS value
----------------------------------
0             Valid
1             Invalid
----------------------------------
INITIAL VALUE:
N/A
INFORMATION CLASS:
CONTROLLED
ISSUE:
G05+
</t>
  </si>
  <si>
    <t xml:space="preserve">egi_con_praim_data_in_arrival_alt_valid_class
 [ "Valid" | "Invalid" ]
PHYSICAL INTERPRETATION:
It represents the arrival Altitude validity to be provided to the EGI by the message GPS Predictive RAIM Data Input.
TYPE:
ENUM
ENUMERATION MAPS:
ICD Value &lt;-- IRS value
----------------------------------
0             Valid
1             Invalid
----------------------------------
INITIAL VALUE:
N/A
INFORMATION CLASS:
CONTROLLED
ISSUE:
G05+
</t>
  </si>
  <si>
    <t xml:space="preserve">egi_con_praim_data_in_arrival_utc_time_valid_class
 [ "Valid" | "Invalid" ]
PHYSICAL INTERPRETATION:
It represents the arrival UTC time valid validity to be provided to the EGI by the message GPS Predictive RAIM Data Input.
TYPE:
ENUM
ENUMERATION MAPS:
ICD Value &lt;-- IRS value
----------------------------------
0             Valid
1             Invalid
----------------------------------
INITIAL VALUE:
N/A
INFORMATION CLASS:
CONTROLLED
ISSUE:
G05+
</t>
  </si>
  <si>
    <t xml:space="preserve">egi_con_praim_data_in_arrival_gps_time_valid_class
 [ "Valid" | "Invalid" ]
PHYSICAL INTERPRETATION:
It represents the arrival GPS time validity to be provided to the EGI by the message GPS Predictive RAIM Data Input.
TYPE:
ENUM
ENUMERATION MAPS:
ICD Value &lt;-- IRS value
----------------------------------
0             Valid
1             Invalid
----------------------------------
INITIAL VALUE:
N/A
INFORMATION CLASS:
CONTROLLED
ISSUE:
G05+
</t>
  </si>
  <si>
    <t xml:space="preserve">egi_con_praim_data_in_arrival_pof_valid_class
 [ "Valid" | "Invalid" ]
PHYSICAL INTERPRETATION:
It represents the arrival phase of flight validity to be provided to the EGI by the message GPS Predictive RAIM Data Input.
TYPE:
ENUM
ENUMERATION MAPS:
ICD Value &lt;-- IRS value
----------------------------------
0             Valid
1             Invalid
----------------------------------
INITIAL VALUE:
N/A
INFORMATION CLASS:
CONTROLLED
ISSUE:
G05+
</t>
  </si>
  <si>
    <t xml:space="preserve">egi_con_mach_number_valid_class   
 [ "INVALID" | "VALID" ]
PHYSICAL INTERPRETATION:
It represents the mach number validity to be provided to the EGI by the message GPS Air Data Computer Data.
TYPE:
ENUM
ENUMERATION MAPS:
ICD Value &lt;-- IRS value
----------------------------------
0             INVALID
1             VALID
----------------------------------
INITIAL VALUE:
N/A
INFORMATION CLASS:
CONTROLLED
ISSUE:
G05+
</t>
  </si>
  <si>
    <t xml:space="preserve">egi_con_cas_valid_class 
 [ "INVALID" | "VALID" ]
PHYSICAL INTERPRETATION:
It represents the cas validity to be provided to the EGI by the message GPS Air Data Computer Data.
TYPE:
ENUM
ENUMERATION MAPS:
ICD Value &lt;-- IRS value
----------------------------------
0             INVALID
1             VALID
----------------------------------
INITIAL VALUE:
N/A
INFORMATION CLASS:
CONTROLLED
ISSUE:
G05+
</t>
  </si>
  <si>
    <t xml:space="preserve">egi_con_pressure_ratio_valid_class
 [ "INVALID" | "VALID" ]
PHYSICAL INTERPRETATION:
It represents the pressure ratio validity to be provided to the EGI by the message GPS Air Data Computer Data.
TYPE:
ENUM
ENUMERATION MAPS:
ICD Value &lt;-- IRS value
----------------------------------
0             INVALID
1             VALID
----------------------------------
INITIAL VALUE:
N/A
INFORMATION CLASS:
CONTROLLED
ISSUE:
G05+
</t>
  </si>
  <si>
    <t xml:space="preserve">egi_con_free_air_temp_valid_class
 [ "INVALID" | "VALID" ]
PHYSICAL INTERPRETATION:
It represents the free air temperature validity to be provided to the EGI by the message GPS Air Data Computer Data.
TYPE:
ENUM
ENUMERATION MAPS:
ICD Value &lt;-- IRS value
----------------------------------
0             INVALID
1             VALID
----------------------------------
INITIAL VALUE:
N/A
INFORMATION CLASS:
CONTROLLED
ISSUE:
G05+
</t>
  </si>
  <si>
    <t xml:space="preserve">egi_con_pressure_alt_class
PHYSICAL INTERPRETATION:
It represents the pressure altitude to be provided to the EGI by the message GPS Air Data Computer Data.
TYPE:
RECORD
RECORD FIELDS:
altitude : int
ENUMERATION MAPS:
N/A
INITIAL VALUE:
N/A
INFORMATION CLASS:
CONTROLLED
ISSUE:
G05+
</t>
  </si>
  <si>
    <t xml:space="preserve">egi_con_baro_ref_alt_class
PHYSICAL INTERPRETATION:
It represents the barometric reference altitude to be provided to the EGI by the message GPS Air Data Computer Data.
TYPE:
RECORD
RECORD FIELDS:
altitude : int
ENUMERATION MAPS:
N/A
INITIAL VALUE:
N/A
INFORMATION CLASS:
CONTROLLED
ISSUE:
G05+
</t>
  </si>
  <si>
    <t xml:space="preserve">egi_con_true_airspeed_class
PHYSICAL INTERPRETATION:
It represents the true airspeed to be provided to the EGI by the message GPS Air Data Computer Data.
TYPE:
RECORD
RECORD FIELDS:
speed  : float
ENUMERATION MAPS:
N/A
INITIAL VALUE:
N/A
INFORMATION CLASS:
CONTROLLED
ISSUE:
G05+
</t>
  </si>
  <si>
    <t xml:space="preserve">egi_con_mach_number_class
PHYSICAL INTERPRETATION:
It represents the mach number to be provided to the EGI by the message GPS Air Data Computer Data.
TYPE:
FLOAT
ENUMERATION MAPS:
N/A
INITIAL VALUE:
N/A
INFORMATION CLASS:
CONTROLLED
ISSUE:
G05+
</t>
  </si>
  <si>
    <t xml:space="preserve">egi_con_calibrated_airspeed_class
PHYSICAL INTERPRETATION:
It represents the calibrated airspeed to be provided to the EGI by the message GPS Air Data Computer Data.
TYPE:
FLOAT
ENUMERATION MAPS:
N/A
INITIAL VALUE:
N/A
INFORMATION CLASS:
CONTROLLED
ISSUE:
G05+
</t>
  </si>
  <si>
    <t xml:space="preserve">egi_con_true_angle_of_attack_class
PHYSICAL INTERPRETATION:
It represents the true angle of attack to be provided to the EGI by the message GPS Air Data Computer Data.
TYPE:
FLOAT
ENUMERATION MAPS:
N/A
INITIAL VALUE:
N/A
INFORMATION CLASS:
CONTROLLED
ISSUE:
G05+
</t>
  </si>
  <si>
    <t xml:space="preserve">egi_con_pressure_ratio_class
PHYSICAL INTERPRETATION:
It represents the pressure ratio to be provided to the EGI by the message GPS Air Data Computer Data.
TYPE:
FLOAT
ENUMERATION MAPS:
N/A
INITIAL VALUE:
N/A
INFORMATION CLASS:
CONTROLLED
ISSUE:
G05+
</t>
  </si>
  <si>
    <t xml:space="preserve">egi_con_air_density_ratio_class
PHYSICAL INTERPRETATION:
It represents the air density ratio to be provided to the EGI by the message GPS Air Data Computer Data.
TYPE:
FLOAT
ENUMERATION MAPS:
N/A
INITIAL VALUE:
N/A
INFORMATION CLASS:
CONTROLLED
ISSUE:
G05+
</t>
  </si>
  <si>
    <t xml:space="preserve">egi_con_true_free_air_temperature_class
PHYSICAL INTERPRETATION:
It represents the true free air temperature to be provided to the EGI by the message GPS Air Data Computer Data.
TYPE:
FLOAT
ENUMERATION MAPS:
N/A
INITIAL VALUE:
N/A
INFORMATION CLASS:
CONTROLLED
ISSUE:
G05+
</t>
  </si>
  <si>
    <t xml:space="preserve">egi_mon_actual_rcvr_mode_class
 [ "TEST " | "INIT " | "NAV" | "NOT_USED" ]
PHYSICAL INTERPRETATION:
It represents the datum ACTUAL_RCVR_MODE of 1553 Message GPS Status Summary
TYPE:
ENUM
ENUMERATION MAPS:
ICD Value --&gt; IRS value
----------------------------------
00            TEST            
01            INIT            
10            NAV
11            NOT_USED
----------------------------------
INITIAL VALUE:
N/A
INFORMATION CLASS:
MONITORED
ISSUE:
G05+
</t>
  </si>
  <si>
    <t xml:space="preserve">egi_mon_utc_valid_class
 [ "Invalid " | "Valid" ]
PHYSICAL INTERPRETATION:
It represents the datum UTC_VALID of 1553 Message GPS Status Summary
TYPE:
ENUM
ENUMERATION MAPS:
ICD Value --&gt; IRS value
----------------------------------
0             Invalid             
1             Valid
----------------------------------
INITIAL VALUE:
N/A
INFORMATION CLASS:
MONITORED
ISSUE:
G05+
</t>
  </si>
  <si>
    <t xml:space="preserve">egi_mon_battery_fail_class
 [ "OK " | "Fail" ]
PHYSICAL INTERPRETATION:
It represents the datum BATTERY_FAIL of 1553 Message GPS Status Summary
TYPE:
ENUM
ENUMERATION MAPS:
ICD Value --&gt; IRS value
----------------------------------
0             OK             
1             Fail
----------------------------------
INITIAL VALUE:
N/A
INFORMATION CLASS:
MONITORED
ISSUE:
G05+
</t>
  </si>
  <si>
    <t xml:space="preserve">egi_mon_fom_class
PHYSICAL INTERPRETATION:
It represents the datum FIGURE OF MERIT(FOM) of 1553 Message GPS Status Summary
TYPE:
UINT
ENUMERATION MAPS:
N/A
INITIAL VALUE:
N/A
INFORMATION CLASS:
MONITORED
ISSUE:
G05+
</t>
  </si>
  <si>
    <t xml:space="preserve">egi_mon_sat_used_class
PHYSICAL INTERPRETATION:
It represents the datum SATELLITE_1_16_USED of 1553 Message Satellite Integrity Status 
TYPE:
ARRAY(1..32) OF BOOL
ENUMERATION MAPS:
N/A
INITIAL VALUE:
N/A
INFORMATION CLASS:
MONITORED
ISSUE:
G05+
</t>
  </si>
  <si>
    <t xml:space="preserve">egi_mon_sat_visible_class
PHYSICAL INTERPRETATION:
It represents the datum SATELLITE_1_16_VISIBLE of 1553 Message Satellite Integrity Status 
TYPE:
ARRAY(1..32) OF BOOL
ENUMERATION MAPS:
N/A
INITIAL VALUE:
N/A
INFORMATION CLASS:
MONITORED
ISSUE:
G05+
</t>
  </si>
  <si>
    <t xml:space="preserve">egi_mon_ehe_class  
PHYSICAL INTERPRETATION:
It represents the datum EHE of 1553 Message Satellite Integrity Status 
TYPE:
FLOAT
ENUMERATION MAPS:
N/A
INITIAL VALUE:
N/A
INFORMATION CLASS:
MONITORED
ISSUE:
G05+
</t>
  </si>
  <si>
    <t xml:space="preserve">egi_mon_khdop_class
PHYSICAL INTERPRETATION:
It represents the datum KHDOP of 1553 Message Satellite Integrity Status 
TYPE:
FLOAT
ENUMERATION MAPS:
N/A
INITIAL VALUE:
N/A
INFORMATION CLASS:
MONITORED
ISSUE:
G05+
</t>
  </si>
  <si>
    <t xml:space="preserve">egi_mon_kvdop_class
PHYSICAL INTERPRETATION:
It represents the datum KVDOP of 1553 Message Satellite Integrity Status 
TYPE:
FLOAT
ENUMERATION MAPS:
N/A
INITIAL VALUE:
N/A
INFORMATION CLASS:
MONITORED
ISSUE:
G05+
</t>
  </si>
  <si>
    <t xml:space="preserve">egi_mon_hul_class  
PHYSICAL INTERPRETATION:
It represents the datum HUL of 1553 Message Satellite Integrity Status 
TYPE:
FLOAT
ENUMERATION MAPS:
N/A
INITIAL VALUE:
N/A
INFORMATION CLASS:
MONITORED
ISSUE:
G05+
</t>
  </si>
  <si>
    <t xml:space="preserve">egi_mon_hpl_class  
PHYSICAL INTERPRETATION:
It represents the datum HPL of 1553 Message Satellite Integrity Status 
TYPE:
FLOAT
ENUMERATION MAPS:
N/A
INITIAL VALUE:
N/A
INFORMATION CLASS:
MONITORED
ISSUE:
G05+
</t>
  </si>
  <si>
    <t xml:space="preserve">egi_mon_nav_data_valid_class
 [ "Invalid " | "Valid" ]
PHYSICAL INTERPRETATION:
It represents the datum NAV_DATA_VALID of 1553 Message GPS Foreground NAV Solution 
TYPE:
ENUM
ENUMERATION MAPS:
ICD Value --&gt; IRS value
----------------------------------
0             Invalid             
1             Valid
----------------------------------
INITIAL VALUE:
N/A
INFORMATION CLASS:
MONITORED
ISSUE:
G05+
</t>
  </si>
  <si>
    <t xml:space="preserve">egi_mon_egr_lat_class
PHYSICAL INTERPRETATION:
It represents the datum EGR LATITUDE of 1553 Message GPS Foreground NAV Solution 
TYPE:
FLOAT
ENUMERATION MAPS:
N/A
INITIAL VALUE:
N/A
INFORMATION CLASS:
MONITORED
ISSUE:
G05+
</t>
  </si>
  <si>
    <t xml:space="preserve">egi_mon_egr_long_class
PHYSICAL INTERPRETATION:
It represents the datum EGR LONGITUDE of 1553 Message GPS Foreground NAV Solution 
TYPE:
FLOAT
ENUMERATION MAPS:
N/A
INITIAL VALUE:
N/A
INFORMATION CLASS:
MONITORED
ISSUE:
G05+
</t>
  </si>
  <si>
    <t xml:space="preserve">egi_mon_egr_alt_class
PHYSICAL INTERPRETATION:
It represents the datum EGR_ALTITUDE of 1553 Message GPS Foreground NAV Solution 
TYPE:
INT
ENUMERATION MAPS:
N/A
INITIAL VALUE:
N/A
INFORMATION CLASS:
MONITORED
ISSUE:
G05+
</t>
  </si>
  <si>
    <t xml:space="preserve">egi_mon_vel_north_class
PHYSICAL INTERPRETATION:
It represents the datum EGR VELOCITY NORTH of 1553 Message GPS Foreground NAV Solution 
TYPE:
FLOAT
ENUMERATION MAPS:
N/A
INITIAL VALUE:
N/A
INFORMATION CLASS:
MONITORED
ISSUE:
G05+
</t>
  </si>
  <si>
    <t xml:space="preserve">egi_mon_vel_east_class 
PHYSICAL INTERPRETATION:
It represents the datum EGR VELOCITY EAST of 1553 Message GPS Foreground NAV Solution 
TYPE:
FLOAT
ENUMERATION MAPS:
N/A
INITIAL VALUE:
N/A
INFORMATION CLASS:
MONITORED
ISSUE:
G05+
</t>
  </si>
  <si>
    <t xml:space="preserve">egi_mon_vert_vel_class 
PHYSICAL INTERPRETATION:
It represents the datum EGR VERTICAL VELOCITY of 1553 Message GPS Foreground NAV Solution 
TYPE:
FLOAT
ENUMERATION MAPS:
N/A
INITIAL VALUE:
N/A
INFORMATION CLASS:
MONITORED
ISSUE:
G05+
</t>
  </si>
  <si>
    <t xml:space="preserve">egi_mon_sat_sel_msg_valid_class
 [ "Message_Invalid " | "Message_Valid" ]
PHYSICAL INTERPRETATION:
It represents the datum VALIDITY_BIT of 1553 Message Satellite Selection and Deselection Echo 
TYPE:
ENUM
ENUMERATION MAPS:
ICD Value --&gt; IRS value
----------------------------------
0             Message_Invalid             
1             Message_Valid
----------------------------------
INITIAL VALUE:
N/A
INFORMATION CLASS:
MONITORED
ISSUE:
G05+
</t>
  </si>
  <si>
    <t xml:space="preserve">egi_mon_deselecte_word_valid_class
 [ "Invalid " | "Valid" ]
PHYSICAL INTERPRETATION:
It represents the datum DESELECTE_WORD_VALID of 1553 Message Satellite Selection and Deselection Echo 
TYPE:
ENUM
ENUMERATION MAPS:
ICD Value --&gt; IRS value
----------------------------------
0             Invalid             
1             Valid
----------------------------------
INITIAL VALUE:
N/A
INFORMATION CLASS:
MONITORED
ISSUE:
G05+
</t>
  </si>
  <si>
    <t xml:space="preserve">egi_mon_deselect_sv_1_to_16_class
PHYSICAL INTERPRETATION:
It represents the datum DESELECT_SV_1_16 of 1553 Message Satellite Selection and Deselection Echo 
TYPE:
ARRAY(1..16) OF BOOL
ENUMERATION MAPS:
N/A
INITIAL VALUE:
N/A
INFORMATION CLASS:
MONITORED
ISSUE:
G05+
</t>
  </si>
  <si>
    <t xml:space="preserve">egi_mon_deselect_sv_17_to_32_class
PHYSICAL INTERPRETATION:
It represents the datum DESELECT_SV_17_32 of 1553 Message Satellite Selection and Deselection Echo 
TYPE:
ARRAY[17..32) OF BOOL
ENUMERATION MAPS:
N/A
INITIAL VALUE:
N/A
INFORMATION CLASS:
MONITORED
ISSUE:
G05+
</t>
  </si>
  <si>
    <t xml:space="preserve">egi_mon_msg_17_no_nav_data_class
 [ "Nav_Data_Available " | "Nav_Data_Unavailable" ]
PHYSICAL INTERPRETATION:
It represents the datum NO_NAV_DATA of 1553 Message State Vector Blended 
TYPE:
ENUM
ENUMERATION MAPS:
ICD Value --&gt; IRS value
----------------------------------
0             Nav_Data_Available             
1             Nav_Data_Unavailable
----------------------------------
INITIAL VALUE:
N/A
INFORMATION CLASS:
MONITORED
ISSUE:
G05+
</t>
  </si>
  <si>
    <t xml:space="preserve">egi_mon_msg_17_inert_sens_ref_fail_class
 [ "OK " | "Fail" ]
PHYSICAL INTERPRETATION:
It represents the datum INERTIAL SENSOR/REFERENCE FAIL of 1553 Message State Vector Blended 
TYPE:
ENUM
ENUMERATION MAPS:
ICD Value --&gt; IRS value
----------------------------------
0             OK             
1             Fail
----------------------------------
INITIAL VALUE:
N/A
INFORMATION CLASS:
MONITORED
ISSUE:
G05+
</t>
  </si>
  <si>
    <t xml:space="preserve">egi_mon_msg_17_dig_attit_data_fail_class
 [ "OK " | "Fail" ]
PHYSICAL INTERPRETATION:
It represents the datum DIGITAL ATTITUDE DATA FAIL of 1553 Message State Vector Blended 
TYPE:
ENUM
ENUMERATION MAPS:
ICD Value --&gt; IRS value
----------------------------------
0             OK             
1             Fail
----------------------------------
INITIAL VALUE:
N/A
INFORMATION CLASS:
MONITORED
ISSUE:
G05+
</t>
  </si>
  <si>
    <t xml:space="preserve">egi_mon_msg_17_degraded_nav_ready_class
 [ "Not_Ready " | "Ready " ]
PHYSICAL INTERPRETATION:
It represents the datum DEGRADED_NAVIGATION_READY of 1553 Message State Vector Blended 
TYPE:
ENUM
ENUMERATION MAPS:
ICD Value --&gt; IRS value
----------------------------------
0             Not_Ready             
1             Ready             
----------------------------------
INITIAL VALUE:
N/A
INFORMATION CLASS:
MONITORED
ISSUE:
G05+
</t>
  </si>
  <si>
    <t xml:space="preserve">egi_mon_msg_17_attitude_ready_class    
 [ "Not_Ready " | "Ready " ]
PHYSICAL INTERPRETATION:
It represents the datum ATTITUDE_READY of 1553 Message State Vector Blended 
TYPE:
ENUM
ENUMERATION MAPS:
ICD Value --&gt; IRS value
----------------------------------
0             Not_Ready             
1             Ready             
----------------------------------
INITIAL VALUE:
N/A
INFORMATION CLASS:
MONITORED
ISSUE:
G05+
</t>
  </si>
  <si>
    <t xml:space="preserve">egi_mon_msg_17_alt_loop_bit_class
 [ "OK " | "Fail" ]
PHYSICAL INTERPRETATION:
It represents the datum ALTITUDE LOOP BIT of 1553 Message State Vector Blended 
TYPE:
ENUM
ENUMERATION MAPS:
ICD Value --&gt; IRS value
----------------------------------
0             OK             
1             Fail
----------------------------------
INITIAL VALUE:
N/A
INFORMATION CLASS:
MONITORED
ISSUE:
G05+
</t>
  </si>
  <si>
    <t xml:space="preserve">egi_mon_msg_17_vel_x_class
PHYSICAL INTERPRETATION:
It represents the datum VELOCITY X of 1553 Message State Vector Blended 
TYPE:
FLOAT
ENUMERATION MAPS:
N/A
INITIAL VALUE:
N/A
INFORMATION CLASS:
MONITORED
ISSUE:
G05+
</t>
  </si>
  <si>
    <t xml:space="preserve">egi_mon_msg_17_vel_y_class
PHYSICAL INTERPRETATION:
It represents the datum VELOCITY Y of 1553 Message State Vector Blended 
TYPE:
FLOAT
ENUMERATION MAPS:
N/A
INITIAL VALUE:
N/A
INFORMATION CLASS:
MONITORED
ISSUE:
G05+
</t>
  </si>
  <si>
    <t xml:space="preserve">egi_mon_msg_17_vel_z_class
PHYSICAL INTERPRETATION:
It represents the datum VELOCITY Z of 1553 Message State Vector Blended 
TYPE:
FLOAT
ENUMERATION MAPS:
N/A
INITIAL VALUE:
N/A
INFORMATION CLASS:
MONITORED
ISSUE:
G05+
</t>
  </si>
  <si>
    <t xml:space="preserve">egi_mon_msg_17_plat_azimuth_class
PHYSICAL INTERPRETATION:
It represents the datum Platform Azimuth of 1553 Message State Vector Blended 
TYPE:
FLOAT
ENUMERATION MAPS:
N/A
INITIAL VALUE:
N/A
INFORMATION CLASS:
MONITORED
ISSUE:
G05+
</t>
  </si>
  <si>
    <t xml:space="preserve">egi_mon_msg_17_pitch_angle_class
PHYSICAL INTERPRETATION:
It represents the datum Pitch Angle of 1553 Message State Vector Blended 
TYPE:
FLOAT
ENUMERATION MAPS:
N/A
INITIAL VALUE:
N/A
INFORMATION CLASS:
MONITORED
ISSUE:
G05+
</t>
  </si>
  <si>
    <t xml:space="preserve">egi_mon_msg_17_roll_angle_class
PHYSICAL INTERPRETATION:
It represents the datum Roll Angle of 1553 Message State Vector Blended 
TYPE:
FLOAT
ENUMERATION MAPS:
N/A
INITIAL VALUE:
N/A
INFORMATION CLASS:
MONITORED
ISSUE:
G05+
</t>
  </si>
  <si>
    <t xml:space="preserve">egi_mon_msg_17_pres_true_heading_class
PHYSICAL INTERPRETATION:
It represents the datum Present True Heading of 1553 Message State Vector Blended 
TYPE:
FLOAT
ENUMERATION MAPS:
N/A
INITIAL VALUE:
N/A
INFORMATION CLASS:
MONITORED
ISSUE:
G05+
</t>
  </si>
  <si>
    <t xml:space="preserve">egi_mon_msg_17_pres_mag_heading_class
PHYSICAL INTERPRETATION:
It represents the datum Present Magnetic Heading of 1553 Message State Vector Blended 
TYPE:
FLOAT
ENUMERATION MAPS:
N/A
INITIAL VALUE:
N/A
INFORMATION CLASS:
MONITORED
ISSUE:
G05+
</t>
  </si>
  <si>
    <t xml:space="preserve">egi_mon_msg_17_altitude_class
PHYSICAL INTERPRETATION:
It represents the datum MSL Altitude of 1553 Message State Vector Blended 
TYPE:
INT
ENUMERATION MAPS:
N/A
INITIAL VALUE:
N/A
INFORMATION CLASS:
MONITORED
ISSUE:
G05+
</t>
  </si>
  <si>
    <t xml:space="preserve">egi_mon_msg_17_cnexz_class
PHYSICAL INTERPRETATION:
It represents the datum CNEXZ of 1553 Message State Vector Blended 
TYPE:
FLOAT
ENUMERATION MAPS:
N/A
INITIAL VALUE:
N/A
INFORMATION CLASS:
MONITORED
ISSUE:
G05+
</t>
  </si>
  <si>
    <t xml:space="preserve">egi_mon_msg_17_longitude_class
PHYSICAL INTERPRETATION:
It represents the datum LONGITUDE of 1553 Message State Vector Blended 
TYPE:
FLOAT
ENUMERATION MAPS:
N/A
INITIAL VALUE:
N/A
INFORMATION CLASS:
MONITORED
ISSUE:
G05+
</t>
  </si>
  <si>
    <t xml:space="preserve">egi_mon_msg_17_off_class
PHYSICAL INTERPRETATION:
It represents the datum OFF of 1553 Message State Vector Blended 
TYPE:
BOOL
ENUMERATION MAPS:
N/A
INITIAL VALUE:
N/A
INFORMATION CLASS:
MONITORED
ISSUE:
G05+
</t>
  </si>
  <si>
    <t xml:space="preserve">egi_mon_msg_17_standby_class
PHYSICAL INTERPRETATION:
It represents the datum STANDBY of 1553 Message State Vector Blended 
TYPE:
BOOL
ENUMERATION MAPS:
N/A
INITIAL VALUE:
N/A
INFORMATION CLASS:
MONITORED
ISSUE:
G05+
</t>
  </si>
  <si>
    <t xml:space="preserve">egi_mon_msg_17_in_flight_align_class 
PHYSICAL INTERPRETATION:
It represents the datum IN_FLIGHT_ALIGN of 1553 Message State Vector Blended 
TYPE:
BOOL
ENUMERATION MAPS:
N/A
INITIAL VALUE:
N/A
INFORMATION CLASS:
MONITORED
ISSUE:
G05+
</t>
  </si>
  <si>
    <t xml:space="preserve">egi_mon_msg_17_stored_heading_align_class 
PHYSICAL INTERPRETATION:
It represents the datum STORED_HEADING_ALIGN of 1553 Message State Vector Blended 
TYPE:
BOOL
ENUMERATION MAPS:
N/A
INITIAL VALUE:
N/A
INFORMATION CLASS:
MONITORED
ISSUE:
G05+
</t>
  </si>
  <si>
    <t xml:space="preserve">egi_mon_msg_17_gc_align_class
PHYSICAL INTERPRETATION:
It represents the datum GC_ALIGN of 1553 Message State Vector Blended 
TYPE:
BOOL
ENUMERATION MAPS:
N/A
INITIAL VALUE:
N/A
INFORMATION CLASS:
MONITORED
ISSUE:
G05+
</t>
  </si>
  <si>
    <t xml:space="preserve">egi_mon_msg_17_navigate_class
PHYSICAL INTERPRETATION:
It represents the datum NAVIGATE of 1553 Message State Vector Blended 
TYPE:
BOOL
ENUMERATION MAPS:
N/A
INITIAL VALUE:
N/A
INFORMATION CLASS:
MONITORED
ISSUE:
G05+
</t>
  </si>
  <si>
    <t xml:space="preserve">egi_mon_msg_17_bath_align_class
PHYSICAL INTERPRETATION:
It represents the datum BATH_ALIGN of 1553 Message State Vector Blended 
TYPE:
BOOL
ENUMERATION MAPS:
N/A
INITIAL VALUE:
N/A
INFORMATION CLASS:
MONITORED
ISSUE:
G05+
</t>
  </si>
  <si>
    <t xml:space="preserve">egi_mon_msg_17_test_class
PHYSICAL INTERPRETATION:
It represents the datum TEST of 1553 Message State Vector Blended 
TYPE:
BOOL
ENUMERATION MAPS:
N/A
INITIAL VALUE:
N/A
INFORMATION CLASS:
MONITORED
ISSUE:
G05+
</t>
  </si>
  <si>
    <t xml:space="preserve">egi_mon_msg_17_narf_class
PHYSICAL INTERPRETATION:
It represents the datum NARF of 1553 Message State Vector Blended 
TYPE:
BOOL
ENUMERATION MAPS:
N/A
INITIAL VALUE:
N/A
INFORMATION CLASS:
MONITORED
ISSUE:
G05+
</t>
  </si>
  <si>
    <t xml:space="preserve">egi_mon_msg_19_no_nav_data_class
 [ "Nav_Data_Available " | "Nav_Data_Unavailable" ]
PHYSICAL INTERPRETATION:
It represents the datum NO_NAV_DATA of 1553 Message EGI High Speed Vector
TYPE:
ENUM
ENUMERATION MAPS:
ICD Value --&gt; IRS value
----------------------------------
0             Nav_Data_Available             
1             Nav_Data_Unavailable
----------------------------------
INITIAL VALUE:
N/A
INFORMATION CLASS:
MONITORED
ISSUE:
G05+
</t>
  </si>
  <si>
    <t xml:space="preserve">egi_mon_msg_19_degraded_nav_ready_class
 [ "Not_Ready " | "Ready " ]
PHYSICAL INTERPRETATION:
It represents the datum DEGRADED_NAVIGATION_READY of 1553 Message EGI High Speed Vector
TYPE:
ENUM
ENUMERATION MAPS:
ICD Value --&gt; IRS value
----------------------------------
0             Not_Ready             
1             Ready             
----------------------------------
INITIAL VALUE:
N/A
INFORMATION CLASS:
MONITORED
ISSUE:
G05+
</t>
  </si>
  <si>
    <t xml:space="preserve">egi_mon_msg_19_attitude_ready_class    
 [ "Not_Ready " | "Ready " ]
PHYSICAL INTERPRETATION:
It represents the datum ATTITUDE_READY of 1553 Message EGI High Speed Vector
TYPE:
ENUM
ENUMERATION MAPS:
ICD Value --&gt; IRS value
----------------------------------
0             Not_Ready             
1             Ready             
----------------------------------
INITIAL VALUE:
N/A
INFORMATION CLASS:
MONITORED
ISSUE:
G05+
</t>
  </si>
  <si>
    <t xml:space="preserve">egi_mon_long_accel_class
PHYSICAL INTERPRETATION:
It represents the datum Longitudinal Acceleration (nx) of 1553 Message EGI High Speed Vector
TYPE:
FLOAT
ENUMERATION MAPS:
N/A
INITIAL VALUE:
N/A
INFORMATION CLASS:
MONITORED
ISSUE:
G05+
</t>
  </si>
  <si>
    <t xml:space="preserve">egi_mon_lat_accel_class
PHYSICAL INTERPRETATION:
It represents the datum Lateral Acceleration (ny) of 1553 Message EGI High Speed Vector
TYPE:
FLOAT
ENUMERATION MAPS:
N/A
INITIAL VALUE:
N/A
INFORMATION CLASS:
MONITORED
ISSUE:
G05+
</t>
  </si>
  <si>
    <t xml:space="preserve">egi_mon_normal_accel_class
PHYSICAL INTERPRETATION:
It represents the datum Normal Acceleration (nz) of 1553 Message EGI High Speed Vector
TYPE:
FLOAT
ENUMERATION MAPS:
N/A
INITIAL VALUE:
N/A
INFORMATION CLASS:
MONITORED
ISSUE:
G05+
</t>
  </si>
  <si>
    <t xml:space="preserve">egi_mon_utc_hour_tens_class  
PHYSICAL INTERPRETATION:
It represents the datum of 1553 Message EGI UTC Time and Day 
TYPE:
UINT
ENUMERATION MAPS:
N/A
INITIAL VALUE:
N/A
INFORMATION CLASS:
MONITORED
ISSUE:
G05+
</t>
  </si>
  <si>
    <t xml:space="preserve">egi_mon_utc_hour_ones_class  
PHYSICAL INTERPRETATION:
It represents the datum of 1553 Message EGI UTC Time and Day 
TYPE:
UINT
ENUMERATION MAPS:
N/A
INITIAL VALUE:
N/A
INFORMATION CLASS:
MONITORED
ISSUE:
G05+
</t>
  </si>
  <si>
    <t xml:space="preserve">egi_mon_utc_minute_tens_class
PHYSICAL INTERPRETATION:
It represents the datum of 1553 Message EGI UTC Time and Day 
TYPE:
UINT
ENUMERATION MAPS:
N/A
INITIAL VALUE:
N/A
INFORMATION CLASS:
MONITORED
ISSUE:
G05+
</t>
  </si>
  <si>
    <t xml:space="preserve">egi_mon_utc_minute_ones_class
PHYSICAL INTERPRETATION:
It represents the datum of 1553 Message EGI UTC Time and Day 
TYPE:
UINT
ENUMERATION MAPS:
N/A
INITIAL VALUE:
N/A
INFORMATION CLASS:
MONITORED
ISSUE:
G05+
</t>
  </si>
  <si>
    <t xml:space="preserve">egi_mon_utc_sec_tens_class   
PHYSICAL INTERPRETATION:
It represents the datum of 1553 Message EGI UTC Time and Day 
TYPE:
UINT
ENUMERATION MAPS:
N/A
INITIAL VALUE:
N/A
INFORMATION CLASS:
MONITORED
ISSUE:
G05+
</t>
  </si>
  <si>
    <t xml:space="preserve">egi_mon_utc_sec_ones_class  
PHYSICAL INTERPRETATION:
It represents the datum of 1553 Message EGI UTC Time and Day 
TYPE:
UINT
ENUMERATION MAPS:
N/A
INITIAL VALUE:
N/A
INFORMATION CLASS:
MONITORED
ISSUE:
G05+
</t>
  </si>
  <si>
    <t xml:space="preserve">egi_mon_day_of_year_first_digit_class
PHYSICAL INTERPRETATION:
It represents the datum DAY_OF_YEAR_FIRST_DIGIT of 1553 Message EGI UTC Time and Day 
TYPE:
UINT
ENUMERATION MAPS:
N/A
INITIAL VALUE:
N/A
INFORMATION CLASS:
MONITORED
ISSUE:
G05+
</t>
  </si>
  <si>
    <t xml:space="preserve">egi_mon_day_of_year_tens_sec_digit_class
PHYSICAL INTERPRETATION:
It represents the datum DAY_OF_YEAR_TENS_SEC_DIGIT of 1553 Message EGI UTC Time and Day 
TYPE:
UINT
ENUMERATION MAPS:
N/A
INITIAL VALUE:
N/A
INFORMATION CLASS:
MONITORED
ISSUE:
G05+
</t>
  </si>
  <si>
    <t xml:space="preserve">egi_mon_year_validity_class  
PHYSICAL INTERPRETATION:
It represents the datum YEAR_VALIDITY of 1553 Message EGI UTC Time and Day 
TYPE:
BOOL
ENUMERATION MAPS:
N/A
INITIAL VALUE:
N/A
INFORMATION CLASS:
MONITORED
ISSUE:
G05+
</t>
  </si>
  <si>
    <t xml:space="preserve">egi_mon_year_3rd_digit_class
PHYSICAL INTERPRETATION:
It represents the datum YEAR_3RD_DIGIT of 1553 Message EGI UTC Time and Day 
TYPE:
UINT
ENUMERATION MAPS:
N/A
INITIAL VALUE:
N/A
INFORMATION CLASS:
MONITORED
ISSUE:
G05+
</t>
  </si>
  <si>
    <t xml:space="preserve">egi_mon_year_4th_digit_class
PHYSICAL INTERPRETATION:
It represents the datum YEAR_4TH_DIGIT of 1553 Message EGI UTC Time and Day 
TYPE:
UINT
ENUMERATION MAPS:
N/A
INITIAL VALUE:
N/A
INFORMATION CLASS:
MONITORED
ISSUE:
G05+
</t>
  </si>
  <si>
    <t xml:space="preserve">egi_mon_chn1_sat_num_class           
PHYSICAL INTERPRETATION:
It represents the datum of 1553 Message GPS Status 
TYPE:
UINT
ENUMERATION MAPS:
N/A
INITIAL VALUE:
N/A
INFORMATION CLASS:
MONITORED
ISSUE:
G05+
</t>
  </si>
  <si>
    <t xml:space="preserve">egi_mon_chn1_freq_class              
 [ "L1 " | "Reserved " ]
PHYSICAL INTERPRETATION:
It represents the datum of 1553 Message GPS Status 
TYPE:
ENUM
ENUMERATION MAPS:
ICD Value --&gt; IRS value
----------------------------------
0             L1             
1             Reserved             
----------------------------------
INITIAL VALUE:
N/A
INFORMATION CLASS:
MONITORED
ISSUE:
G05+
</t>
  </si>
  <si>
    <t xml:space="preserve">egi_mon_chn1_code_class              
 [ "C_A " | "Reserved    " ]
PHYSICAL INTERPRETATION:
It represents the datum of 1553 Message GPS Status 
TYPE:
ENUM
ENUMERATION MAPS:
ICD Value --&gt; IRS value
----------------------------------
0             C_A             
Other             Reserved                                                    
----------------------------------
INITIAL VALUE:
N/A
INFORMATION CLASS:
MONITORED
ISSUE:
G05+
</t>
  </si>
  <si>
    <t xml:space="preserve">egi_mon_chn1_chn_mode_class
 [ "Idle " | "State_1_Normal_Acquisit" | "State_2_Direct_Acquisit" | "State_3_Code_Lock " | "State_4_Non_Cohe_Carr_Lock " | "State_5_Carr_Track_Data_Demod" | "State_6_Seq_Track" | "State_7_Sign_Reacquisit" ]
PHYSICAL INTERPRETATION:
It represents the datum of 1553 Message GPS Status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</si>
  <si>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egi_mon_chn1_carr_to_noise_dens_class
PHYSICAL INTERPRETATION:
It represents the datum of 1553 Message GPS Status 
TYPE:
UINT
ENUMERATION MAPS:
N/A
INITIAL VALUE:
N/A
INFORMATION CLASS:
MONITORED
ISSUE:
G05+
</t>
  </si>
  <si>
    <t xml:space="preserve">egi_mon_chn2_sat_num_class           
PHYSICAL INTERPRETATION:
It represents the datum of 1553 Message GPS Status 
TYPE:
UINT
ENUMERATION MAPS:
N/A
INITIAL VALUE:
N/A
INFORMATION CLASS:
MONITORED
ISSUE:
G05+
</t>
  </si>
  <si>
    <t xml:space="preserve">egi_mon_chn2_freq_class              
 [ "L1 " | "Reserved " ]
PHYSICAL INTERPRETATION:
It represents the datum of 1553 Message GPS Status 
TYPE:
ENUM
ENUMERATION MAPS:
ICD Value --&gt; IRS value
----------------------------------
0             L1             
1             Reserved             
----------------------------------
INITIAL VALUE:
N/A
INFORMATION CLASS:
MONITORED
ISSUE:
G05+
</t>
  </si>
  <si>
    <t xml:space="preserve">egi_mon_chn2_code_class              
 [ "C_A " | "Reserved    " ]
PHYSICAL INTERPRETATION:
It represents the datum of 1553 Message GPS Status 
TYPE:
ENUM
ENUMERATION MAPS:
ICD Value --&gt; IRS value
----------------------------------
0             C_A             
Other             Reserved                                                    
----------------------------------
INITIAL VALUE:
N/A
INFORMATION CLASS:
MONITORED
ISSUE:
G05+
</t>
  </si>
  <si>
    <t xml:space="preserve">egi_mon_chn2_chn_mode_class
 [ "Idle " | "State_1_Normal_Acquisit" | "State_2_Direct_Acquisit" | "State_3_Code_Lock " | "State_4_Non_Cohe_Carr_Lock " | "State_5_Carr_Track_Data_Demod" | "State_6_Seq_Track" | "State_7_Sign_Reacquisit" ]
PHYSICAL INTERPRETATION:
It represents the datum of 1553 Message GPS Status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</si>
  <si>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egi_mon_chn2_carr_to_noise_dens_class
PHYSICAL INTERPRETATION:
It represents the datum of 1553 Message GPS Status 
TYPE:
UINT
ENUMERATION MAPS:
N/A
INITIAL VALUE:
N/A
INFORMATION CLASS:
MONITORED
ISSUE:
G05+
</t>
  </si>
  <si>
    <t xml:space="preserve">egi_mon_chn3_sat_num_class           
PHYSICAL INTERPRETATION:
It represents the datum of 1553 Message GPS Status 
TYPE:
UINT
ENUMERATION MAPS:
N/A
INITIAL VALUE:
N/A
INFORMATION CLASS:
MONITORED
ISSUE:
G05+
</t>
  </si>
  <si>
    <t xml:space="preserve">egi_mon_chn3_freq_class              
 [ "L1 " | "Reserved " ]
PHYSICAL INTERPRETATION:
It represents the datum of 1553 Message GPS Status 
TYPE:
ENUM
ENUMERATION MAPS:
ICD Value --&gt; IRS value
----------------------------------
0             L1             
1             Reserved             
----------------------------------
INITIAL VALUE:
N/A
INFORMATION CLASS:
MONITORED
ISSUE:
G05+
</t>
  </si>
  <si>
    <t xml:space="preserve">egi_mon_chn3_code_class              
 [ "C_A " | "Reserved    " ]
PHYSICAL INTERPRETATION:
It represents the datum of 1553 Message GPS Status 
TYPE:
ENUM
ENUMERATION MAPS:
ICD Value --&gt; IRS value
----------------------------------
0             C_A             
Other             Reserved                                                    
----------------------------------
INITIAL VALUE:
N/A
INFORMATION CLASS:
MONITORED
ISSUE:
G05+
</t>
  </si>
  <si>
    <t xml:space="preserve">egi_mon_chn3_chn_mode_class
 [ "Idle " | "State_1_Normal_Acquisit" | "State_2_Direct_Acquisit" | "State_3_Code_Lock " | "State_4_Non_Cohe_Carr_Lock " | "State_5_Carr_Track_Data_Demod" | "State_6_Seq_Track" | "State_7_Sign_Reacquisit" ]
PHYSICAL INTERPRETATION:
It represents the datum of 1553 Message GPS Status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</si>
  <si>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egi_mon_chn3_carr_to_noise_dens_class
PHYSICAL INTERPRETATION:
It represents the datum of 1553 Message GPS Status 
TYPE:
UINT
ENUMERATION MAPS:
N/A
INITIAL VALUE:
N/A
INFORMATION CLASS:
MONITORED
ISSUE:
G05+
</t>
  </si>
  <si>
    <t xml:space="preserve">egi_mon_chn4_sat_num_class
PHYSICAL INTERPRETATION:
It represents the datum of 1553 Message GPS Status 
TYPE:
UINT
ENUMERATION MAPS:
N/A
INITIAL VALUE:
N/A
INFORMATION CLASS:
MONITORED
ISSUE:
G05+
</t>
  </si>
  <si>
    <t xml:space="preserve">egi_mon_chn4_freq_class              
 [ "L1 " | "Reserved " ]
PHYSICAL INTERPRETATION:
It represents the datum of 1553 Message GPS Status 
TYPE:
ENUM
ENUMERATION MAPS:
ICD Value --&gt; IRS value
----------------------------------
0             L1             
1             Reserved             
----------------------------------
INITIAL VALUE:
N/A
INFORMATION CLASS:
MONITORED
ISSUE:
G05+
</t>
  </si>
  <si>
    <t xml:space="preserve">egi_mon_chn4_code_class              
 [ "C_A " | "Reserved    " ]
PHYSICAL INTERPRETATION:
It represents the datum of 1553 Message GPS Status 
TYPE:
ENUM
ENUMERATION MAPS:
ICD Value --&gt; IRS value
----------------------------------
0             C_A             
Other             Reserved                                                    
----------------------------------
INITIAL VALUE:
N/A
INFORMATION CLASS:
MONITORED
ISSUE:
G05+
</t>
  </si>
  <si>
    <t xml:space="preserve">egi_mon_chn4_chn_mode_class
 [ "Idle " | "State_1_Normal_Acquisit" | "State_2_Direct_Acquisit" | "State_3_Code_Lock " | "State_4_Non_Cohe_Carr_Lock " | "State_5_Carr_Track_Data_Demod" | "State_6_Seq_Track" | "State_7_Sign_Reacquisit" ]
PHYSICAL INTERPRETATION:
It represents the datum of 1553 Message GPS Status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</si>
  <si>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egi_mon_chn4_carr_to_noise_dens_class
PHYSICAL INTERPRETATION:
It represents the datum of 1553 Message GPS Status 
TYPE:
UINT
ENUMERATION MAPS:
N/A
INITIAL VALUE:
N/A
INFORMATION CLASS:
MONITORED
ISSUE:
G05+
</t>
  </si>
  <si>
    <t xml:space="preserve">egi_mon_chn5_sat_num_class           
PHYSICAL INTERPRETATION:
It represents the datum of 1553 Message GPS Status 
TYPE:
UINT
ENUMERATION MAPS:
N/A
INITIAL VALUE:
N/A
INFORMATION CLASS:
MONITORED
ISSUE:
G05+
</t>
  </si>
  <si>
    <t xml:space="preserve">egi_mon_chn5_freq_class              
 [ "L1 " | "Reserved " ]
PHYSICAL INTERPRETATION:
It represents the datum of 1553 Message GPS Status 
TYPE:
ENUM
ENUMERATION MAPS:
ICD Value --&gt; IRS value
----------------------------------
0             L1             
1             Reserved             
----------------------------------
INITIAL VALUE:
N/A
INFORMATION CLASS:
MONITORED
ISSUE:
G05+
</t>
  </si>
  <si>
    <t xml:space="preserve">egi_mon_chn5_code_class              
 [ "C_A " | "Reserved    " ]
PHYSICAL INTERPRETATION:
It represents the datum of 1553 Message GPS Status 
TYPE:
ENUM
ENUMERATION MAPS:
ICD Value --&gt; IRS value
----------------------------------
0             C_A             
Other             Reserved                                                    
----------------------------------
INITIAL VALUE:
N/A
INFORMATION CLASS:
MONITORED
ISSUE:
G05+
</t>
  </si>
  <si>
    <t xml:space="preserve">egi_mon_chn5_chn_mode_class
 [ "Idle " | "State_1_Normal_Acquisit" | "State_2_Direct_Acquisit" | "State_3_Code_Lock " | "State_4_Non_Cohe_Carr_Lock " | "State_5_Carr_Track_Data_Demod" | "State_6_Seq_Track" | "State_7_Sign_Reacquisit" ]
PHYSICAL INTERPRETATION:
It represents the datum of 1553 Message GPS Status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</si>
  <si>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egi_mon_chn5_carr_to_noise_dens_class
PHYSICAL INTERPRETATION:
It represents the datum of 1553 Message GPS Status 
TYPE:
UINT
ENUMERATION MAPS:
N/A
INITIAL VALUE:
N/A
INFORMATION CLASS:
MONITORED
ISSUE:
G05+
</t>
  </si>
  <si>
    <t xml:space="preserve">egi_mon_hdop_class
PHYSICAL INTERPRETATION:
It represents the datum HDOP of 1553 Message GPS Status 
TYPE:
FLOAT
ENUMERATION MAPS:
N/A
INITIAL VALUE:
N/A
INFORMATION CLASS:
MONITORED
ISSUE:
G05+
</t>
  </si>
  <si>
    <t xml:space="preserve">egi_mon_vdop_class
PHYSICAL INTERPRETATION:
It represents the datum VDOP of 1553 Message GPS Status 
TYPE:
FLOAT
ENUMERATION MAPS:
N/A
INITIAL VALUE:
N/A
INFORMATION CLASS:
MONITORED
ISSUE:
G05+
</t>
  </si>
  <si>
    <t xml:space="preserve">egi_mon_msg_25_no_nav_data_class
 [ "Nav_Data_Available" | "Nav_Data_Unavailable" ]
PHYSICAL INTERPRETATION:
It represents the datum NO_NAV_DATA of 1553 Message EGI_CNTRL_WORD1 
TYPE:
ENUM
ENUMERATION MAPS:
ICD Value --&gt; IRS value
----------------------------------
0             Nav_Data_Available
1             Nav_Data_Unavailable
----------------------------------
INITIAL VALUE:
N/A
INFORMATION CLASS:
MONITORED
ISSUE:
G05+
</t>
  </si>
  <si>
    <t xml:space="preserve">egi_mon_msg_25_nav_ready_class
 [ "Not_Ready " | "Ready " ]
PHYSICAL INTERPRETATION:
It represents the datum NAV_READY of 1553 Message EGI_CNTRL_WORD1 
TYPE:
ENUM
ENUMERATION MAPS:
ICD Value --&gt; IRS value
----------------------------------
0             Not_Ready             
1             Ready             
----------------------------------
INITIAL VALUE:
N/A
INFORMATION CLASS:
MONITORED
ISSUE:
G05+
</t>
  </si>
  <si>
    <t xml:space="preserve">egi_mon_msg_25_data_ready_flag_ack_class
PHYSICAL INTERPRETATION:
It represents the datum DATA_READY_FLAG_ACKNWLDG of 1553 Message EGI Display Update
TYPE:
BOOL
ENUMERATION MAPS:
N/A
INITIAL VALUE:
N/A
INFORMATION CLASS:
MONITORED
ISSUE:
G05+
</t>
  </si>
  <si>
    <t xml:space="preserve">egi_mon_msg_25_pres_drift_angle_class
PHYSICAL INTERPRETATION:
It represents the datum Present Drift Angle of 1553 Message EGI Display Update
TYPE:
FLOAT
ENUMERATION MAPS:
N/A
INITIAL VALUE:
N/A
INFORMATION CLASS:
MONITORED
ISSUE:
G05+
</t>
  </si>
  <si>
    <t xml:space="preserve">egi_mon_chn6_sat_num_class           
PHYSICAL INTERPRETATION:
It represents the datum SATELLITE_NUMBER of 1553 Message GPS Status Message 2 
TYPE:
UINT
ENUMERATION MAPS:
N/A
INITIAL VALUE:
N/A
INFORMATION CLASS:
MONITORED
ISSUE:
G05+
</t>
  </si>
  <si>
    <t xml:space="preserve">egi_mon_chn6_freq_class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</si>
  <si>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egi_mon_chn6_code_class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</si>
  <si>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egi_mon_chn6_chn_mode_class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</si>
  <si>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egi_mon_chn6_carr_to_noise_dens_class
PHYSICAL INTERPRETATION:
It represents the datum CARR/NOISE_DENSITY of 1553 Message GPS Status Message 2 
TYPE:
UINT
ENUMERATION MAPS:
N/A
INITIAL VALUE:
N/A
INFORMATION CLASS:
MONITORED
ISSUE:
G05+
</t>
  </si>
  <si>
    <t xml:space="preserve">egi_mon_chn7_sat_num_class           
PHYSICAL INTERPRETATION:
It represents the datum SATELLITE_NUMBER of 1553 Message GPS Status Message 2 
TYPE:
UINT
ENUMERATION MAPS:
N/A
INITIAL VALUE:
N/A
INFORMATION CLASS:
MONITORED
ISSUE:
G05+
</t>
  </si>
  <si>
    <t xml:space="preserve">egi_mon_chn7_freq_class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</si>
  <si>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egi_mon_chn7_code_class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</si>
  <si>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egi_mon_chn7_chn_mode_class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</si>
  <si>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egi_mon_chn7_carr_to_noise_dens_class
PHYSICAL INTERPRETATION:
It represents the datum CARR/NOISE_DENSITY of 1553 Message GPS Status Message 2 
TYPE:
UINT
ENUMERATION MAPS:
N/A
INITIAL VALUE:
N/A
INFORMATION CLASS:
MONITORED
ISSUE:
G05+
</t>
  </si>
  <si>
    <t xml:space="preserve">egi_mon_chn8_sat_num_class           
PHYSICAL INTERPRETATION:
It represents the datum SATELLITE_NUMBER of 1553 Message GPS Status Message 2 
TYPE:
UINT
ENUMERATION MAPS:
N/A
INITIAL VALUE:
N/A
INFORMATION CLASS:
MONITORED
ISSUE:
G05+
</t>
  </si>
  <si>
    <t xml:space="preserve">egi_mon_chn8_freq_class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</si>
  <si>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egi_mon_chn8_code_class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</si>
  <si>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egi_mon_chn8_chn_mode_class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</si>
  <si>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egi_mon_chn8_carr_to_noise_dens_class
PHYSICAL INTERPRETATION:
It represents the datum CARR/NOISE_DENSITY of 1553 Message GPS Status Message 2 
TYPE:
UINT
ENUMERATION MAPS:
N/A
INITIAL VALUE:
N/A
INFORMATION CLASS:
MONITORED
ISSUE:
G05+
</t>
  </si>
  <si>
    <t xml:space="preserve">egi_mon_chn9_sat_num_class           
PHYSICAL INTERPRETATION:
It represents the datum SATELLITE_NUMBER of 1553 Message GPS Status Message 2 
TYPE:
UINT
ENUMERATION MAPS:
N/A
INITIAL VALUE:
N/A
INFORMATION CLASS:
MONITORED
ISSUE:
G05+
</t>
  </si>
  <si>
    <t xml:space="preserve">egi_mon_chn9_freq_class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</si>
  <si>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egi_mon_chn9_code_class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</si>
  <si>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egi_mon_chn9_chn_mode_class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</si>
  <si>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egi_mon_chn9_carr_to_noise_dens_class
PHYSICAL INTERPRETATION:
It represents the datum CARR/NOISE_DENSITY of 1553 Message GPS Status Message 2 
TYPE:
UINT
ENUMERATION MAPS:
N/A
INITIAL VALUE:
N/A
INFORMATION CLASS:
MONITORED
ISSUE:
G05+
</t>
  </si>
  <si>
    <t xml:space="preserve">egi_mon_chn10_sat_num_class           
PHYSICAL INTERPRETATION:
It represents the datum SATELLITE_NUMBER of 1553 Message GPS Status Message 2 
TYPE:
UINT
ENUMERATION MAPS:
N/A
INITIAL VALUE:
N/A
INFORMATION CLASS:
MONITORED
ISSUE:
G05+
</t>
  </si>
  <si>
    <t xml:space="preserve">egi_mon_chn10_freq_class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</si>
  <si>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egi_mon_chn10_code_class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</si>
  <si>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egi_mon_chn10_chn_mode_class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</si>
  <si>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egi_mon_chn10_carr_to_noise_dens_class
PHYSICAL INTERPRETATION:
It represents the datum CARR/NOISE_DENSITY of 1553 Message GPS Status Message 2 
TYPE:
UINT
ENUMERATION MAPS:
N/A
INITIAL VALUE:
N/A
INFORMATION CLASS:
MONITORED
ISSUE:
G05+
</t>
  </si>
  <si>
    <t xml:space="preserve">egi_mon_chn11_sat_num_class           
PHYSICAL INTERPRETATION:
It represents the datum SATELLITE_NUMBER of 1553 Message GPS Status Message 2 
TYPE:
UINT
ENUMERATION MAPS:
N/A
INITIAL VALUE:
N/A
INFORMATION CLASS:
MONITORED
ISSUE:
G05+
</t>
  </si>
  <si>
    <t xml:space="preserve">egi_mon_chn11_freq_class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</si>
  <si>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egi_mon_chn11_code_class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</si>
  <si>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egi_mon_chn11_chn_mode_class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</si>
  <si>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egi_mon_chn11_carr_to_noise_dens_class
PHYSICAL INTERPRETATION:
It represents the datum CARR/NOISE_DENSITY of 1553 Message GPS Status Message 2 
TYPE:
UINT
ENUMERATION MAPS:
N/A
INITIAL VALUE:
N/A
INFORMATION CLASS:
MONITORED
ISSUE:
G05+
</t>
  </si>
  <si>
    <t xml:space="preserve">egi_mon_chn12_sat_num_class           
PHYSICAL INTERPRETATION:
It represents the datum SATELLITE_NUMBER of 1553 Message GPS Status Message 2 
TYPE:
UINT
ENUMERATION MAPS:
N/A
INITIAL VALUE:
N/A
INFORMATION CLASS:
MONITORED
ISSUE:
G05+
</t>
  </si>
  <si>
    <t xml:space="preserve">egi_mon_chn12_freq_class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</si>
  <si>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egi_mon_chn12_code_class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</si>
  <si>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egi_mon_chn12_chn_mode_class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</si>
  <si>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egi_mon_chn12_carr_to_noise_dens_class
PHYSICAL INTERPRETATION:
It represents the datum CARR/NOISE_DENSITY of 1553 Message GPS Status Message 2 
TYPE:
UINT
ENUMERATION MAPS:
N/A
INITIAL VALUE:
N/A
INFORMATION CLASS:
MONITORED
ISSUE:
G05+
</t>
  </si>
  <si>
    <t xml:space="preserve">egi_mon_sis_mode_class
 [ "Reserved " | "Reserved " | "Mixed " | "SPS_C_A_code" ]
PHYSICAL INTERPRETATION:
It represents the datum SIS_MODE of 1553 Message GPS Status Message 2 
TYPE:
ENUM
ENUMERATION MAPS:
ICD Value --&gt; IRS value
----------------------------------
00            Reserved            
01            Reserved            
10            Mixed            
11            SPS_C_A_code
----------------------------------
INITIAL VALUE:
N/A
INFORMATION CLASS:
MONITORED
ISSUE:
G05+
</t>
  </si>
  <si>
    <t xml:space="preserve">egi_mon_align_time_class
PHYSICAL INTERPRETATION:
It represents the datum ALIGN_TIME of 1553 Message EGI CDU Update 
TYPE:
UINT
ENUMERATION MAPS:
N/A
INITIAL VALUE:
N/A
INFORMATION CLASS:
MONITORED
ISSUE:
G05+
</t>
  </si>
  <si>
    <t xml:space="preserve">egi_mon_msg_27_align_status_code_class
 [ "ALIGN_NOT_USED_1" | "ALIGN_NOT_USED_2" | "ALIGN_NOT_USED_3" | "ALIGN_8_0" | "ALIGN_7_2" | "ALIGN_6_4" | "ALIGN_5_6" | "ALIGN_4_8" | "ALIGN_4_0" | "ALIGN_3_2" | "ALIGN_2_4" | "ALIGN_1_6" | "ALIGN_0_8" | "ALIGN_0_7" | "ALIGN_0_6" | "ALIGN_0_5" | "ALIGN_0_4" | "ALIGN_0_35" | "ALIGN_0_30" | "ALIGN_0_25" | "ALIGN_0_20" | "ALIGN_0_15" | "ALIGN_0_10" | "ALIGN_0_05" | " ALIGN_RESERVED" ]
PHYSICAL INTERPRETATION:
It represents the datum Alignment Status Code of 1553 Message EGI CDU Update 
TYPE:
ENUM
ENUMERATION MAPS:
ICD Value --&gt; IRS value
----------------------------------
000000        ALIGN_NOT_USED_1
000001        ALIGN_NOT_USED_2
000010        ALIGN_NOT_USED_3
000011        ALIGN_8_0
000100        ALIGN_7_2
000101        ALIGN_6_4
000110        ALIGN_5_6
000111        ALIGN_4_8
001000        ALIGN_4_0
001001        ALIGN_3_2
001010        ALIGN_2_4
001011        ALIGN_1_6
001100        ALIGN_0_8
001101        ALIGN_0_7
001110        ALIGN_0_6
001111        ALIGN_0_5
010000        ALIGN_0_4
010001        ALIGN_0_35
010010        ALIGN_0_30
010011        ALIGN_0_25
010100        ALIGN_0_20
010101        ALIGN_0_15
010110        ALIGN_0_10
010111        ALIGN_0_05
other                ALIGN_RESERVED
----------------------------------
INITIAL VALUE:
N/A
INFORMATION CLASS:
MONITORED
ISSUE:
G05+
</t>
  </si>
  <si>
    <t xml:space="preserve">egi_mon_pres_ground_track_class
PHYSICAL INTERPRETATION:
It represents the datum PRESENT_GROUND_TRACK of 1553 Message EGI CDU Update 
TYPE:
FLOAT
ENUMERATION MAPS:
N/A
INITIAL VALUE:
N/A
INFORMATION CLASS:
MONITORED
ISSUE:
G05+
</t>
  </si>
  <si>
    <t xml:space="preserve">egi_mon_pres_ground_speed_class
PHYSICAL INTERPRETATION:
It represents the datum PRESENT_GROUND_SPEED of 1553 Message EGI CDU Update 
TYPE:
FLOAT
ENUMERATION MAPS:
N/A
INITIAL VALUE:
N/A
INFORMATION CLASS:
MONITORED
ISSUE:
G05+
</t>
  </si>
  <si>
    <t xml:space="preserve">egi_mon_wind_dir_class
PHYSICAL INTERPRETATION:
It represents the datum WIND_DIRECTION of 1553 Message EGI CDU Update 
TYPE:
FLOAT
ENUMERATION MAPS:
N/A
INITIAL VALUE:
N/A
INFORMATION CLASS:
MONITORED
ISSUE:
G05+
</t>
  </si>
  <si>
    <t xml:space="preserve">egi_mon_wind_vel_class
PHYSICAL INTERPRETATION:
It represents the datum WIND_VELOCITY of 1553 Message EGI CDU Update 
TYPE:
FLOAT
ENUMERATION MAPS:
N/A
INITIAL VALUE:
N/A
INFORMATION CLASS:
MONITORED
ISSUE:
G05+
</t>
  </si>
  <si>
    <t xml:space="preserve">egi_mon_msg_29_no_nav_data_class
 [ "Nav_Data_Available " | "Nav_Data_Unavailable" ]
PHYSICAL INTERPRETATION:
It represents the datum NO_NAV_DATA of 1553 Message INS Navigation State Vector 
TYPE:
ENUM
ENUMERATION MAPS:
ICD Value --&gt; IRS value
----------------------------------
0             Nav_Data_Available             
1             Nav_Data_Unavailable
----------------------------------
INITIAL VALUE:
N/A
INFORMATION CLASS:
MONITORED
ISSUE:
G05+
</t>
  </si>
  <si>
    <t xml:space="preserve">egi_mon_msg_29_degraded_nav_ready_class
 [ "Not_Ready " | "Ready " ]
PHYSICAL INTERPRETATION:
It represents the datum DEGRADED_NAVIGATION_READY of 1553 Message INS Navigation State Vector 
TYPE:
ENUM
ENUMERATION MAPS:
ICD Value --&gt; IRS value
----------------------------------
0             Not_Ready             
1             Ready             
----------------------------------
INITIAL VALUE:
N/A
INFORMATION CLASS:
MONITORED
ISSUE:
G05+
</t>
  </si>
  <si>
    <t xml:space="preserve">egi_mon_msg_29_attitude_ready_class    
 [ "Not_Ready " | "Ready " ]
PHYSICAL INTERPRETATION:
It represents the datum ATTITUDE_READY of 1553 Message INS Navigation State Vector 
TYPE:
ENUM
ENUMERATION MAPS:
ICD Value --&gt; IRS value
----------------------------------
0             Not_Ready             
1             Ready             
----------------------------------
INITIAL VALUE:
N/A
INFORMATION CLASS:
MONITORED
ISSUE:
G05+
</t>
  </si>
  <si>
    <t xml:space="preserve">egi_mon_alt_loop_bit_class
PHYSICAL INTERPRETATION:
It represents the datum ALTITUDE LOOP BIT of 1553 Message INS Navigation State Vector 
TYPE:
BOOL
ENUMERATION MAPS:
N/A
INITIAL VALUE:
N/A
INFORMATION CLASS:
MONITORED
ISSUE:
G05+
</t>
  </si>
  <si>
    <t xml:space="preserve">egi_mon_velocity_x_class
PHYSICAL INTERPRETATION:
It represents the datum VELOCITY X of 1553 Message INS Navigation State Vector 
TYPE:
FLOAT
ENUMERATION MAPS:
N/A
INITIAL VALUE:
N/A
INFORMATION CLASS:
MONITORED
ISSUE:
G05+
</t>
  </si>
  <si>
    <t xml:space="preserve">egi_mon_velocity_y_class
PHYSICAL INTERPRETATION:
It represents the datum VELOCITY Y of 1553 Message INS Navigation State Vector 
TYPE:
FLOAT
ENUMERATION MAPS:
N/A
INITIAL VALUE:
N/A
INFORMATION CLASS:
MONITORED
ISSUE:
G05+
</t>
  </si>
  <si>
    <t xml:space="preserve">egi_mon_velocity_z_class
PHYSICAL INTERPRETATION:
It represents the datum VELOCITY Z of 1553 Message INS Navigation State Vector 
TYPE:
FLOAT
ENUMERATION MAPS:
N/A
INITIAL VALUE:
N/A
INFORMATION CLASS:
MONITORED
ISSUE:
G05+
</t>
  </si>
  <si>
    <t xml:space="preserve">egi_mon_msg_plat_azimuth_class
PHYSICAL INTERPRETATION:
It represents the datum Platform Azimuth of 1553 Message INS Navigation State Vector 
TYPE:
FLOAT
ENUMERATION MAPS:
N/A
INITIAL VALUE:
N/A
INFORMATION CLASS:
MONITORED
ISSUE:
G05+
</t>
  </si>
  <si>
    <t xml:space="preserve">egi_mon_pitch_angle_class
PHYSICAL INTERPRETATION:
It represents the datum Pitch Angle of 1553 Message INS Navigation State Vector 
TYPE:
FLOAT
ENUMERATION MAPS:
N/A
INITIAL VALUE:
N/A
INFORMATION CLASS:
MONITORED
ISSUE:
G05+
</t>
  </si>
  <si>
    <t xml:space="preserve">egi_mon_roll_angle_class
PHYSICAL INTERPRETATION:
It represents the datum Roll Angle of 1553 Message INS Navigation State Vector 
TYPE:
FLOAT
ENUMERATION MAPS:
N/A
INITIAL VALUE:
N/A
INFORMATION CLASS:
MONITORED
ISSUE:
G05+
</t>
  </si>
  <si>
    <t xml:space="preserve">egi_mon_pres_true_heading_class
PHYSICAL INTERPRETATION:
It represents the datum Present True Heading of 1553 Message INS Navigation State Vector 
TYPE:
FLOAT
ENUMERATION MAPS:
N/A
INITIAL VALUE:
N/A
INFORMATION CLASS:
MONITORED
ISSUE:
G05+
</t>
  </si>
  <si>
    <t xml:space="preserve">egi_mon_pres_magn_heading_class
PHYSICAL INTERPRETATION:
It represents the datum Present Magnetic Heading of 1553 Message INS Navigation State Vector 
TYPE:
FLOAT
ENUMERATION MAPS:
N/A
INITIAL VALUE:
N/A
INFORMATION CLASS:
MONITORED
ISSUE:
G05+
</t>
  </si>
  <si>
    <t xml:space="preserve">egi_mon_accel_x_class
PHYSICAL INTERPRETATION:
It represents the datum ACCELERATION_X of 1553 Message INS Navigation State Vector 
TYPE:
FLOAT
ENUMERATION MAPS:
N/A
INITIAL VALUE:
N/A
INFORMATION CLASS:
MONITORED
ISSUE:
G05+
</t>
  </si>
  <si>
    <t xml:space="preserve">egi_mon_accel_y_class
PHYSICAL INTERPRETATION:
It represents the datum ACCELERATION_Y of 1553 Message INS Navigation State Vector 
TYPE:
FLOAT
ENUMERATION MAPS:
N/A
INITIAL VALUE:
N/A
INFORMATION CLASS:
MONITORED
ISSUE:
G05+
</t>
  </si>
  <si>
    <t xml:space="preserve">egi_mon_accel_z_class
PHYSICAL INTERPRETATION:
It represents the datum ACCELERATION_Z of 1553 Message INS Navigation State Vector 
TYPE:
FLOAT
ENUMERATION MAPS:
N/A
INITIAL VALUE:
N/A
INFORMATION CLASS:
MONITORED
ISSUE:
G05+
</t>
  </si>
  <si>
    <t xml:space="preserve">egi_mon_cne_z_class
PHYSICAL INTERPRETATION:
It represents the datum CNEXZ of 1553 Message INS Navigation State Vector 
TYPE:
FLOAT
ENUMERATION MAPS:
N/A
INITIAL VALUE:
N/A
INFORMATION CLASS:
MONITORED
ISSUE:
G05+
</t>
  </si>
  <si>
    <t xml:space="preserve">egi_mon_longitude_class
PHYSICAL INTERPRETATION:
It represents the datum LONGITUDE of 1553 Message INS Navigation State Vector 
TYPE:
FLOAT
ENUMERATION MAPS:
N/A
INITIAL VALUE:
N/A
INFORMATION CLASS:
MONITORED
ISSUE:
G05+
</t>
  </si>
  <si>
    <t xml:space="preserve">egi_mon_msl_altitude_class
PHYSICAL INTERPRETATION:
It represents the datum MSL Altitude of 1553 Message INS Navigation State Vector 
TYPE:
INT
ENUMERATION MAPS:
N/A
INITIAL VALUE:
N/A
INFORMATION CLASS:
MONITORED
ISSUE:
G05+
</t>
  </si>
  <si>
    <t xml:space="preserve">egi_mon_roll_rate_class
PHYSICAL INTERPRETATION:
It represents the datum Roll Rate of 1553 Message INS Navigation State Vector 
TYPE:
FLOAT
ENUMERATION MAPS:
N/A
INITIAL VALUE:
N/A
INFORMATION CLASS:
MONITORED
ISSUE:
G05+
</t>
  </si>
  <si>
    <t xml:space="preserve">egi_mon_pitch_rate_class
PHYSICAL INTERPRETATION:
It represents the datum Pitch Rate of 1553 Message INS Navigation State Vector 
TYPE:
FLOAT
ENUMERATION MAPS:
N/A
INITIAL VALUE:
N/A
INFORMATION CLASS:
MONITORED
ISSUE:
G05+
</t>
  </si>
  <si>
    <t xml:space="preserve">egi_mon_yaw_rate_class 
PHYSICAL INTERPRETATION:
It represents the datum Yaw Rate of 1553 Message INS Navigation State Vector 
TYPE:
FLOAT
ENUMERATION MAPS:
N/A
INITIAL VALUE:
N/A
INFORMATION CLASS:
MONITORED
ISSUE:
G05+
</t>
  </si>
  <si>
    <t xml:space="preserve">egi_mon_gps_ins_fom_class
 [ "NO_FOM_COMPUTED" | "FOM_1 " | "FOM_2 " | "FOM_3 " | "FOM_4 " | "FOM_5 " | "FOM_6 " | "FOM_7 " | "FOM_8 " | "FOM_" ]
PHYSICAL INTERPRETATION:
It represents the datum EGI_INS_FOM of 1553 Message INS Navigation State Vector 
TYPE:
ENUM
ENUMERATION MAPS:
ICD Value --&gt; IRS value
----------------------------------
0000          NO_FOM_COMPUTED
0001          FOM_1          
0010          FOM_2          
0011          FOM_3          
0100          FOM_4          
0101          FOM_5          
0110          FOM_6          
0111          FOM_7          
1000          FOM_8          
1001          FOM_
----------------------------------
INITIAL VALUE:
N/A
INFORMATION CLASS:
MONITORED
ISSUE:
G05+
</t>
  </si>
  <si>
    <t xml:space="preserve">egi_mon_gps_only_fom_class
 [ "NO_FOM_COMPUTED" | "FOM_1 " | "FOM_2 " | "FOM_3 " | "FOM_4 " | "FOM_5 " | "FOM_6 " | "FOM_7 " | "FOM_8 " | "FOM_" ]
PHYSICAL INTERPRETATION:
It represents the datum GPS_ONLY_FOM of 1553 Message INS Navigation State Vector 
TYPE:
ENUM
ENUMERATION MAPS:
ICD Value --&gt; IRS value
----------------------------------
0000          NO_FOM_COMPUTED
0001          FOM_1          
0010          FOM_2          
0011          FOM_3          
0100          FOM_4          
0101          FOM_5          
0110          FOM_6          
0111          FOM_7          
1000          FOM_8          
1001          FOM_
----------------------------------
INITIAL VALUE:
N/A
INFORMATION CLASS:
MONITORED
ISSUE:
G05+
</t>
  </si>
  <si>
    <t xml:space="preserve">egi_mon_ins_only_fom_class
 [ "NO_FOM_COMPUTED" | "FOM_1 " | "FOM_2 " | "FOM_3 " | "FOM_4 " | "FOM_5 " | "FOM_6 " | "FOM_7 " | "FOM_8 " | "FOM_" ]
PHYSICAL INTERPRETATION:
It represents the datum INS_ONLY_FOM of 1553 Message INS Navigation State Vector 
TYPE:
ENUM
ENUMERATION MAPS:
ICD Value --&gt; IRS value
----------------------------------
0000          NO_FOM_COMPUTED
0001          FOM_1          
0010          FOM_2          
0011          FOM_3          
0100          FOM_4          
0101          FOM_5          
0110          FOM_6          
0111          FOM_7          
1000          FOM_8          
1001          FOM_
----------------------------------
INITIAL VALUE:
N/A
INFORMATION CLASS:
MONITORED
ISSUE:
G05+
</t>
  </si>
  <si>
    <t xml:space="preserve">egi_mon_msg_29_off_class
PHYSICAL INTERPRETATION:
It represents the datum OFF of 1553 Message INS Navigation State Vector 
TYPE:
BOOL
ENUMERATION MAPS:
N/A
INITIAL VALUE:
N/A
INFORMATION CLASS:
MONITORED
ISSUE:
G05+
</t>
  </si>
  <si>
    <t xml:space="preserve">egi_mon_msg_29_standby_class
PHYSICAL INTERPRETATION:
It represents the datum STANDBY of 1553 Message INS Navigation State Vector 
TYPE:
BOOL
ENUMERATION MAPS:
N/A
INITIAL VALUE:
N/A
INFORMATION CLASS:
MONITORED
ISSUE:
G05+
</t>
  </si>
  <si>
    <t xml:space="preserve">egi_mon_msg_29_in_flight_align_class 
PHYSICAL INTERPRETATION:
It represents the datum IN_FLIGHT_ALIGN of 1553 Message INS Navigation State Vector 
TYPE:
BOOL
ENUMERATION MAPS:
N/A
INITIAL VALUE:
N/A
INFORMATION CLASS:
MONITORED
ISSUE:
G05+
</t>
  </si>
  <si>
    <t xml:space="preserve">egi_mon_msg_29_stored_heading_align_class 
PHYSICAL INTERPRETATION:
It represents the datum STORED_HEADING_ALIGN of 1553 Message INS Navigation State Vector 
TYPE:
BOOL
ENUMERATION MAPS:
N/A
INITIAL VALUE:
N/A
INFORMATION CLASS:
MONITORED
ISSUE:
G05+
</t>
  </si>
  <si>
    <t xml:space="preserve">egi_mon_msg_29_gc_align_class
PHYSICAL INTERPRETATION:
It represents the datum GC_ALIGN of 1553 Message INS Navigation State Vector 
TYPE:
BOOL
ENUMERATION MAPS:
N/A
INITIAL VALUE:
N/A
INFORMATION CLASS:
MONITORED
ISSUE:
G05+
</t>
  </si>
  <si>
    <t xml:space="preserve">egi_mon_msg_29_navigate_class
PHYSICAL INTERPRETATION:
It represents the datum NAVIGATE of 1553 Message INS Navigation State Vector 
TYPE:
BOOL
ENUMERATION MAPS:
N/A
INITIAL VALUE:
N/A
INFORMATION CLASS:
MONITORED
ISSUE:
G05+
</t>
  </si>
  <si>
    <t xml:space="preserve">egi_mon_msg_29_bath_align_class
PHYSICAL INTERPRETATION:
It represents the datum BATH_ALIGN of 1553 Message INS Navigation State Vector 
TYPE:
BOOL
ENUMERATION MAPS:
N/A
INITIAL VALUE:
N/A
INFORMATION CLASS:
MONITORED
ISSUE:
G05+
</t>
  </si>
  <si>
    <t xml:space="preserve">egi_mon_msg_29_test_class
PHYSICAL INTERPRETATION:
It represents the datum TEST of 1553 Message INS Navigation State Vector 
TYPE:
BOOL
ENUMERATION MAPS:
N/A
INITIAL VALUE:
N/A
INFORMATION CLASS:
MONITORED
ISSUE:
G05+
</t>
  </si>
  <si>
    <t xml:space="preserve">egi_mon_msg_29_narf_class
PHYSICAL INTERPRETATION:
It represents the datum NARF of 1553 Message INS Navigation State Vector 
TYPE:
BOOL
ENUMERATION MAPS:
N/A
INITIAL VALUE:
N/A
INFORMATION CLASS:
MONITORED
ISSUE:
G05+
</t>
  </si>
  <si>
    <t xml:space="preserve">egi_mon_praim_arrival_utc_time_val_class
 [ "Valid " | "Invalid" ]
PHYSICAL INTERPRETATION:
It represents the datum Arrival UTC time valid of 1553 Message Predictive RAIM Data Output 
TYPE:
ENUM
ENUMERATION MAPS:
ICD Value --&gt; IRS value
----------------------------------
0             Valid             
1             Invalid
----------------------------------
INITIAL VALUE:
N/A
INFORMATION CLASS:
MONITORED
ISSUE:
G05+
</t>
  </si>
  <si>
    <t xml:space="preserve">egi_mon_praim_arrival_pof_val_class
 [ "Valid " | "Invalid" ]
PHYSICAL INTERPRETATION:
It represents the datum Arrival Phase of Flight Valid of 1553 Message Predictive RAIM Data Output 
TYPE:
ENUM
ENUMERATION MAPS:
ICD Value --&gt; IRS value
----------------------------------
0             Valid             
1             Invalid
----------------------------------
INITIAL VALUE:
N/A
INFORMATION CLASS:
MONITORED
ISSUE:
G05+
</t>
  </si>
  <si>
    <t xml:space="preserve">egi_mon_praim_utc_toa_hour_class
PHYSICAL INTERPRETATION:
It represents the datum UTC Time of Arrival Hrs of 1553 Message Predictive RAIM Data Output 
TYPE:
UINT
ENUMERATION MAPS:
N/A
INITIAL VALUE:
N/A
INFORMATION CLASS:
MONITORED
ISSUE:
G05+
</t>
  </si>
  <si>
    <t xml:space="preserve">egi_mon_praim_utc_toa_min_class
PHYSICAL INTERPRETATION:
It represents the datum UTC Time of Arrival Min of 1553 Message Predictive RAIM Data Output 
TYPE:
UINT
ENUMERATION MAPS:
N/A
INITIAL VALUE:
N/A
INFORMATION CLASS:
MONITORED
ISSUE:
G05+
</t>
  </si>
  <si>
    <t xml:space="preserve">egi_mon_praim_utc_toa_sec_class
PHYSICAL INTERPRETATION:
It represents the datum UTC Time of Arrival Sec of 1553 Message Predictive RAIM Data Output 
TYPE:
UINT
ENUMERATION MAPS:
N/A
INITIAL VALUE:
N/A
INFORMATION CLASS:
MONITORED
ISSUE:
G05+
</t>
  </si>
  <si>
    <t xml:space="preserve">egi_mon_praim_arrival_pof_class
 [ "ENROUTE " | "TERMINAL " | "APPROACH " | "RESERVED" ]
PHYSICAL INTERPRETATION:
It represents the datum Arrival Phase of Flight of 1553 Message Predictive RAIM Data Output 
TYPE:
ENUM
ENUMERATION MAPS:
ICD Value --&gt; IRS value
----------------------------------
00            ENROUTE            
01            TERMINAL            
10            APPROACH            
11            RESERVED
----------------------------------
INITIAL VALUE:
N/A
INFORMATION CLASS:
MONITORED
ISSUE:
G05+
</t>
  </si>
  <si>
    <t xml:space="preserve">egi_mon_praim_raim_avail_valid_class
 [ "Valid " | "Invalid" ]
PHYSICAL INTERPRETATION:
It represents the datum RAIM available valid of 1553 Message Predictive RAIM Data Output 
TYPE:
ENUM
ENUMERATION MAPS:
ICD Value --&gt; IRS value
----------------------------------
0             Valid             
1             Invalid
----------------------------------
INITIAL VALUE:
N/A
INFORMATION CLASS:
MONITORED
ISSUE:
G05+
</t>
  </si>
  <si>
    <t xml:space="preserve">egi_mon_praim_prot_level_valid_class
 [ "Valid " | "Invalid" ]
PHYSICAL INTERPRETATION:
It represents the datum Protection level valid of 1553 Message Predictive RAIM Data Output 
TYPE:
ENUM
ENUMERATION MAPS:
ICD Value --&gt; IRS value
----------------------------------
0             Valid             
1             Invalid
----------------------------------
INITIAL VALUE:
N/A
INFORMATION CLASS:
MONITORED
ISSUE:
G05+
</t>
  </si>
  <si>
    <t xml:space="preserve">egi_mon_praim_raim_avail_class
 [ "RAIM_NOT_AVAIL " | "RAIM_AVAIL " | "RAIM_AVAIL_WITH_BARO " | "NAVIGATION_NOT_AVAIL " ]
PHYSICAL INTERPRETATION:
It represents the datum RAIM Availability of 1553 Message Predictive RAIM Data Output 
TYPE:
ENUM
ENUMERATION MAPS:
ICD Value --&gt; IRS value
----------------------------------
00            RAIM_NOT_AVAIL            
01            RAIM_AVAIL            
10            RAIM_AVAIL_WITH_BARO            
11            NAVIGATION_NOT_AVAIL            
----------------------------------
INITIAL VALUE:
N/A
INFORMATION CLASS:
MONITORED
ISSUE:
G05+
</t>
  </si>
  <si>
    <t xml:space="preserve">egi_mon_praim_hpl_class
PHYSICAL INTERPRETATION:
It represents the datum HPL of 1553 Message Predictive RAIM Data Output 
TYPE:
FLOAT
ENUMERATION MAPS:
N/A
INITIAL VALUE:
N/A
INFORMATION CLASS:
MONITORED
ISSUE:
G05+
</t>
  </si>
  <si>
    <t xml:space="preserve">mc_con_ndb_rwy_elev_valid_class
PHYSICAL INTERPRETATION:
It represents the datum ndb_rwy_elev_valid of 1553 Message Navigation Database Data to Mission Computer
TYPE:
BOOL
ENUMERATION MAPS:
N/A
INITIAL VALUE:
N/A
INFORMATION CLASS:
CONTROLLED
ISSUE:
G05+
</t>
  </si>
  <si>
    <t xml:space="preserve">mc_con_rwy_hdg_valid_class
PHYSICAL INTERPRETATION:
It represents the datum ndb_rwy_hdg_valid of 1553 Message Navigation Database Data to Mission Computer
TYPE:
BOOL
ENUMERATION MAPS:
N/A
INITIAL VALUE:
N/A
INFORMATION CLASS:
CONTROLLED
ISSUE:
G05+
</t>
  </si>
  <si>
    <t xml:space="preserve">mc_con_rwy_lenght_valid_class
PHYSICAL INTERPRETATION:
It represents the datum ndb_rwy_length_valid of 1553 Message Navigation Database Data to Mission Computer
TYPE:
BOOL
ENUMERATION MAPS:
N/A
INITIAL VALUE:
N/A
INFORMATION CLASS:
CONTROLLED
ISSUE:
G05+
</t>
  </si>
  <si>
    <t xml:space="preserve">mc_mon_ndb_class
PHYSICAL INTERPRETATION:
It represents the datum ndb_rqst_count of 1553 Message Mission Computer Navigation Database Request
TYPE:
RECORD
RECORD FIELDS:
req_count_class : uint
rqst_ident_1 : string
rqst_ident_2 : string
rqst_ident_3 : string
rqst_ident_4 : string
rqst_ident_5 : string
rqst_ident_6 : string
rwy_id_1 : string
rwy_id_2 : string
rwy_id_3 : string
rwy_id_4 : string
rwy_id_5 : string
ENUMERATION MAPS:
N/A
INITIAL VALUE:
N/A
INFORMATION CLASS:
MONITORED
ISSUE:
G05+
</t>
  </si>
  <si>
    <t xml:space="preserve">mc_con_cwa_status
PHYSICAL INTERPRETATION:
It represents the datum of 1553 Message SP CWA Status/Text Definition
TYPE:
RECORD
RECORD FIELDS:
cni_msg : bool
20_min_until_carp : bool
10_min_until_carp : bool
6_min_until_carp : bool
2_min_until_carp : bool
1_min_until_carp : bool
10_sec_until_carp : bool
5_sec_until_carp : bool
4_sec_until_carp : bool
3_sec_until_carp : bool
2_sec_until_carp : bool
1_sec_until_carp : bool
green_light : bool
red_light : bool
slowdown : bool
gps_not_accurate : bool
unable_rnp : bool
raim_not_avail_at_faf : bool
raim_not_avail_at_map : bool
cgps_lpv_not_avail : bool
unable_lpv_minima : bool
no_appr_integrity : bool
ENUMERATION MAPS:
N/A
INITIAL VALUE:
N/A
INFORMATION CLASS:
CONTROLLED
ISSUE:
G05+
</t>
  </si>
  <si>
    <t xml:space="preserve">vuhf_con_freq_class
PHYSICAL INTERPRETATION:
It represents the datum FREQUENCY_TENS_DIGIT of 1553 Message VUx Mode
TYPE:
RECORD
RECORD FIELDS:
tens_digit  : uint
ones_digit  : uint
tenths_digit : float
offset_50_k     : bool
offset_25_k     : bool
offset_200_m    : bool
offset_100_m  : bool
offset_200_m_wd10 : bool
ENUMERATION MAPS:
N/A
INITIAL VALUE:
N/A
INFORMATION CLASS:
CONTROLLED
ISSUE:
G05+
</t>
  </si>
  <si>
    <t xml:space="preserve">vuhf_con_rt_mode_class
 [ "TR" | "TR_G" | "Spare" | "Unknown" ]
PHYSICAL INTERPRETATION:
It represents the datum RT_MODE of 1553 Message VUx Mode
TYPE:
ENUM
ENUMERATION MAPS:
ICD Value &lt;-- IRS value
----------------------------------
00            TR
01            TR_G
10            Spare
11            Unknown
----------------------------------
INITIAL VALUE:
N/A
INFORMATION CLASS:
CONTROLLED
ISSUE:
G05+
</t>
  </si>
  <si>
    <t xml:space="preserve">vuhf_con_squelch_class
 [ "Disabled" | "Enabled" ]
PHYSICAL INTERPRETATION:
It represents the datum SQUELCH of 1553 Message VUx Mode
TYPE:
ENUM
ENUMERATION MAPS:
ICD Value &lt;-- IRS value
----------------------------------
0             Disabled
1             Enabled
----------------------------------
INITIAL VALUE:
N/A
INFORMATION CLASS:
CONTROLLED
ISSUE:
G05+
</t>
  </si>
  <si>
    <t xml:space="preserve">vuhf_con_modul_class
 [ "AM" | "FM" ]
PHYSICAL INTERPRETATION:
It represents the datum MODULATION of 1553 Message VUx Mode
TYPE:
ENUM
ENUMERATION MAPS:
ICD Value &lt;-- IRS value
----------------------------------
0             AM
1             FM
----------------------------------
INITIAL VALUE:
N/A
INFORMATION CLASS:
CONTROLLED
ISSUE:
G05+
</t>
  </si>
  <si>
    <t xml:space="preserve">vuhf_con_offset_class
PHYSICAL INTERPRETATION:
It represents the datum OFFSET_SIGN of 1553 Message VUx Mode
TYPE:
RECORD
RECORD FIELDS:
sign : enum [ "Minus" | "Plus" ]
khz_10 : bool
khz_5 : bool
ENUMERATION MAPS:
sign
ICD Value &lt;-- IRS value
----------------------------------
0             Minus
1             Plus
----------------------------------
INITIAL VALUE:
N/A
INFORMATION CLASS:
CONTROLLED
ISSUE:
G05+
</t>
  </si>
  <si>
    <t xml:space="preserve">vuhf_con_marit_mode_class   
 [ "Mt_Off" | "Mt_On" ]
PHYSICAL INTERPRETATION:
It represents the datum MARITIME_MODE of 1553 Message VUx Mode
TYPE:
ENUM
ENUMERATION MAPS:
ICD Value &lt;-- IRS value
----------------------------------
0             Mt_Off
1             Mt_On
----------------------------------
INITIAL VALUE:
N/A
INFORMATION CLASS:
CONTROLLED
ISSUE:
G05+
</t>
  </si>
  <si>
    <t xml:space="preserve">vuhf_con_marit_station_class
 [ "Ship" | "Shore" ]
PHYSICAL INTERPRETATION:
It represents the datum MARITIME_STATION of 1553 Message VUx Mode
TYPE:
ENUM
ENUMERATION MAPS:
ICD Value &lt;-- IRS value
----------------------------------
0             Ship
1             Shore
----------------------------------
INITIAL VALUE:
N/A
INFORMATION CLASS:
CONTROLLED
ISSUE:
G05+
</t>
  </si>
  <si>
    <t xml:space="preserve">vuhf_con_marit_channel_class
PHYSICAL INTERPRETATION:
It represents the datum MARITIME_CHANNEL_NUMBER of 1553 Message VUx Mode
TYPE:
UINT
ENUMERATION MAPS:
N/A
INITIAL VALUE:
N/A
INFORMATION CLASS:
CONTROLLED
ISSUE:
G05+
</t>
  </si>
  <si>
    <t xml:space="preserve">vuhf_mon_freq_class
PHYSICAL INTERPRETATION:
It represents the datum FREQUENCY_TENS_DIGIT of 1553 Message VUx Status Data 
TYPE:
RECORD
RECORD FIELDS:
tens_digit  : uint
ones_digit  : uint
tenths_digit : float
offset_50_k     : bool
offset_25_k     : bool
offset_200_m    : bool
offset_100_m  : bool
offset_200_m_wd10 : bool
ENUMERATION MAPS:
N/A
INITIAL VALUE:
N/A
INFORMATION CLASS:
MONITORED
ISSUE:
G05+
</t>
  </si>
  <si>
    <t xml:space="preserve">vuhf_mon_rt_mode_class
 [ "TR" | "TR_G" | "Spare" | "Unknown" ]
PHYSICAL INTERPRETATION:
It represents the datum RT_MODE of 1553 Message VUx Status Data 
TYPE:
ENUM
ENUMERATION MAPS:
ICD Value --&gt; IRS value
----------------------------------
00            TR
01            TR_G
10            Spare
11            Unknown
----------------------------------
INITIAL VALUE:
N/A
INFORMATION CLASS:
MONITORED
ISSUE:
G05+
</t>
  </si>
  <si>
    <t xml:space="preserve">vuhf_mon_squelch_class
 [ "Disabled" | "Enabled" ]
PHYSICAL INTERPRETATION:
It represents the datum SQUELCH of 1553 Message VUx Status Data 
TYPE:
ENUM
ENUMERATION MAPS:
ICD Value --&gt; IRS value
----------------------------------
0             Disabled
1             Enabled
----------------------------------
INITIAL VALUE:
N/A
INFORMATION CLASS:
MONITORED
ISSUE:
G05+
</t>
  </si>
  <si>
    <t xml:space="preserve">vuhf_mon_modul_class
 [ "AM" | "FM" ]
PHYSICAL INTERPRETATION:
It represents the datum MODULATION of 1553 Message VUx Status Data 
TYPE:
ENUM
ENUMERATION MAPS:
ICD Value --&gt; IRS value
----------------------------------
0             AM
1             FM
----------------------------------
INITIAL VALUE:
N/A
INFORMATION CLASS:
MONITORED
ISSUE:
G05+
</t>
  </si>
  <si>
    <t xml:space="preserve">vuhf_mon_offset_class
PHYSICAL INTERPRETATION:
It represents the datum OFFSET_10k of 1553 Message VUx Status Data 
TYPE:
RECORD
RECORD FIELDS:
khz_10 : bool
khz_5 : bool
ENUMERATION MAPS:
N/A
INITIAL VALUE:
N/A
INFORMATION CLASS:
MONITORED
ISSUE:
G05+
</t>
  </si>
  <si>
    <t xml:space="preserve">vuhf_mon_marit_mode_class   
 [ "Mt_Off" | "Mt_On" ]
PHYSICAL INTERPRETATION:
It represents the datum MARITIME_MODE of 1553 Message VUx Status Data 
TYPE:
ENUM
ENUMERATION MAPS:
ICD Value --&gt; IRS value
----------------------------------
0             Mt_Off
1             Mt_On
----------------------------------
INITIAL VALUE:
N/A
INFORMATION CLASS:
MONITORED
ISSUE:
G05+
</t>
  </si>
  <si>
    <t xml:space="preserve">vuhf_mon_marit_station_class
 [ "Ship" | "Shore" ]
PHYSICAL INTERPRETATION:
It represents the datum MARITIME_STATION of 1553 Message VUx Status Data 
TYPE:
ENUM
ENUMERATION MAPS:
ICD Value --&gt; IRS value
----------------------------------
0             Ship
1             Shore
----------------------------------
INITIAL VALUE:
N/A
INFORMATION CLASS:
MONITORED
ISSUE:
G05+
</t>
  </si>
  <si>
    <t xml:space="preserve">vuhf_mon_marit_channel_class
PHYSICAL INTERPRETATION:
It represents the datum MARITIME_CHANNEL_NUMBER of 1553 Message VUx Status Data 
TYPE:
UINT
ENUMERATION MAPS:
N/A
INITIAL VALUE:
N/A
INFORMATION CLASS:
MONITORED
ISSUE:
G05+
</t>
  </si>
  <si>
    <t xml:space="preserve">Hf_Con_Command
PHYSICAL INTERPRETATION:
Numerical identifier of CMD datablock sent to HF Radio
TYPE:
RECORD
RECORD FIELDS:
hf_con_command_db_tag : uint
hf_con_response_db_received : uint
ENUMERATION MAPS:
N/A
INITIAL VALUE:
N/A
INFORMATION CLASS:
CONTROLLED
ISSUE:
G05+
</t>
  </si>
  <si>
    <t xml:space="preserve">Hf_Mon_Response
PHYSICAL INTERPRETATION:
Numerical identifier of RESP datablock sent to BC
TYPE:
RECORD
RECORD FIELDS:
hf_mon_response_db_tag : uint
hf_mon_command_db_received : uint
ENUMERATION MAPS:
N/A
INITIAL VALUE:
N/A
INFORMATION CLASS:
CONTROLLED
ISSUE:
G05+
</t>
  </si>
  <si>
    <t>0 TCNx IN COMMAND,
1 FMS-Bx IN COMMAND</t>
  </si>
  <si>
    <t xml:space="preserve">&lt;VUHF_1&gt;:  VUHF #1 </t>
  </si>
  <si>
    <t>&lt;VUHF_2&gt;:  VUHF #2</t>
  </si>
  <si>
    <t>&lt;MC_2&gt;:  MC #2</t>
  </si>
  <si>
    <t>&lt;MC_1&gt;:  MC #1
&lt;MC_2&gt;:  MC #2</t>
  </si>
  <si>
    <t xml:space="preserve">disc_con_auto_cmd_tcnx_fmsb
 [ "TCNx IN COMMAND" | "FMS-Bx IN COMMAND" ]
PHYSICAL INTERPRETATION:
It represents the Discrete Out signal AUTO CMD TCN1/FMS-Bx
TYPE:
ENUM
ENUMERATION MAPS:
ICD Value &lt;-- IRS value
----------------------------------
0             TCNx             IN             COMMAND
1             FMS-Bx             IN             COMMAND
----------------------------------
INITIAL VALUE:
N/A
INFORMATION CLASS:
CONTROLLED
ISSUE:
G05+
</t>
  </si>
  <si>
    <t xml:space="preserve">tacan_mon_time_to_wpt_class
PHYSICAL INTERPRETATION:
It represents the ARINC 429 Label 002 [002] TIME TO WAYPOINT provided by TACAN.
Instances are: 
&lt;TACAN_1&gt;:  TACAN 1
&lt;TACAN_2&gt;:  TACAN 2
TYPE:
RECORD
RECORD FIELDS:
validity : bool
secs : int
mins : int
ENUMERATION MAPS:
N/A
INITIAL VALUE:
N/A
INFORMATION CLASS:
MONITORED
ISSUE:
G05+
</t>
  </si>
  <si>
    <t xml:space="preserve">fmcdu_mon_tgt_wpt_id_word2_class
PHYSICAL INTERPRETATION:
It represents the ARINC 429 Label 136 [002d] TARGET WAYPOINT IDENTIFIER WORD 2 provided by FMCDU.
Instances are: 
&lt;FMCDU_1&gt;:  FMCDU #1 
&lt;FMCDU_2&gt;:  FMCDU #2 
TYPE:
RECORD
RECORD FIELDS:
validity : char
char6 : char
char5 : char
char4 : char
ENUMERATION MAPS:
N/A
INITIAL VALUE:
N/A
INFORMATION CLASS:
MONITORED
ISSUE:
G05+
</t>
  </si>
  <si>
    <t xml:space="preserve">tacan_mon_bearing_class
PHYSICAL INTERPRETATION:
It represents the ARINC 429 Label 222 TACAN Bearing (Binary).
Instances are: 
&lt;TACAN_1&gt;:  TACAN 1
&lt;TACAN_2&gt;:  TACAN 2
TYPE:
RECORD
RECORD FIELDS:
validity : bool
bearing  : float
ENUMERATION MAPS:
N/A
INITIAL VALUE:
N/A
INFORMATION CLASS:
MONITORED
ISSUE:
G05+
</t>
  </si>
  <si>
    <t xml:space="preserve">fmcdu_mon_fms_status_word1_class
PHYSICAL INTERPRETATION:
It represents the ARINC 429 Label 270 [002] FMS STATUS WORD 1 provided by FMCDU.
Instances are: 
&lt;FMCDU_1&gt;:  FMCDU #1 
&lt;FMCDU_2&gt;:  FMCDU #2 
TYPE:
RECORD
RECORD FIELDS:
validity : bool
cur_nav_mode : enum
ENUMERATION MAPS:
N/A
INITIAL VALUE:
N/A
INFORMATION CLASS:
MONITORED
ISSUE:
G05+
</t>
  </si>
  <si>
    <t xml:space="preserve">fmcdu_mon_label300_class
PHYSICAL INTERPRETATION:
It represents the ARINC 429 Label 300 [002r] Interrogation Request Counter/Request ACK/NAK - navigation database interrogation reply from the FMCDU
Instances are: 
&lt;FMCDU_1&gt;:  FMCDU #1 
&lt;FMCDU_2&gt;:  FMCDU #2 
TYPE:
RECORD
RECORD FIELDS:
validity : bool
n_ack : enum
req_counter : uint
ENUMERATION MAPS:
N/A
INITIAL VALUE:
N/A
INFORMATION CLASS:
MONITORED
ISSUE:
G05+
</t>
  </si>
  <si>
    <t xml:space="preserve">fmcdu_con_label300_class
PHYSICAL INTERPRETATION:
It represents the ARINC 429 Label 300 [021] Interrogation Request Counter/Request ACK/NAK - navigation database interrogation forwarded from the MC to the FMCDU.
Instances are: 
&lt;FMCDU_1&gt;:  FMCDU #1 
&lt;FMCDU_2&gt;:  FMCDU #2 
TYPE:
RECORD
RECORD FIELDS:
validity : bool
n_ack : enum
req_counter : uint
ENUMERATION MAPS:
N/A
INITIAL VALUE:
N/A
INFORMATION CLASS:
CONTROLLED
ISSUE:
G05+
</t>
  </si>
  <si>
    <t xml:space="preserve">fmcdu_con_label301_class
PHYSICAL INTERPRETATION:
It represents the ARINC 429 Label 301 [021] RQST IDENT – Word 1 containing navigation database interrogation identifier (WORD 1).
Instances are: 
&lt;FMCDU_1&gt;:  FMCDU #1 
&lt;FMCDU_2&gt;:  FMCDU #2 
TYPE:
RECORD
RECORD FIELDS:
validity : bool
req_id_char_1 : char
req_id_char_2 : char
req_id_char_3 : char
ENUMERATION MAPS:
N/A
INITIAL VALUE:
N/A
INFORMATION CLASS:
CONTROLLED
ISSUE:
G05+
</t>
  </si>
  <si>
    <t xml:space="preserve">fmcdu_con_label302_class
PHYSICAL INTERPRETATION:
It represents the ARINC 429 Label 301 [021] RQST IDENT – Word 1 containing part of the navigation database interrogation identifier (WORD 2).
Instances are: 
&lt;FMCDU_1&gt;:  FMCDU #1 
&lt;FMCDU_2&gt;:  FMCDU #2 
TYPE:
RECORD
RECORD FIELDS:
validity : bool
req_id_char_4 : char
req_id_char_5 : char
req_id_char_6 : char
ENUMERATION MAPS:
N/A
INITIAL VALUE:
N/A
INFORMATION CLASS:
CONTROLLED
ISSUE:
G05+
</t>
  </si>
  <si>
    <t xml:space="preserve">fmcdu_con_label303_class
PHYSICAL INTERPRETATION:
It represents the ARINC 429 Label 303 [021] RQST RWY IDENT – Word 1, containing part of the runway interrogation identifier.
Instances are: 
&lt;FMCDU_1&gt;:  FMCDU #1 
&lt;FMCDU_2&gt;:  FMCDU #2 
TYPE:
RECORD
RECORD FIELDS:
validity : bool
req_rwy_id_char_1 : char
req_rwy_id_char_2 : char
req_rwy_id_char_3 : char
ENUMERATION MAPS:
N/A
INITIAL VALUE:
N/A
INFORMATION CLASS:
CONTROLLED
ISSUE:
G05+
</t>
  </si>
  <si>
    <t xml:space="preserve">fmcdu_con_label304_class
PHYSICAL INTERPRETATION:
It represents the ARINC 429 Label 304 [021] RQST RWY IDENT – Word 2, containing part of the runway interrogation identifier.
Instances are: 
&lt;FMCDU_1&gt;:  FMCDU #1 
&lt;FMCDU_2&gt;:  FMCDU #2 
TYPE:
RECORD
RECORD FIELDS:
validity : bool
req_rwy_id_char_4 : char
req_rwy_id_char_5 : char
ENUMERATION MAPS:
N/A
INITIAL VALUE:
N/A
INFORMATION CLASS:
CONTROLLED
ISSUE:
G05+
</t>
  </si>
  <si>
    <t xml:space="preserve">fmcdu_mon_label001_class
PHYSICAL INTERPRETATION:
It represents the ARINC 429 Label 001 [002r] SOT word/Response ACK/NAK, which provides the answer of the FMS to a Navigation Database Interrogation.
Instances are: 
&lt;FMCDU_1&gt;:  FMCDU #1 
&lt;FMCDU_2&gt;:  FMCDU #2 
TYPE:
RECORD
RECORD FIELDS:
validity : bool
req_counter : uint
ENUMERATION MAPS:
N/A
INITIAL VALUE:
N/A
INFORMATION CLASS:
MONITORED
ISSUE:
G05+
</t>
  </si>
  <si>
    <t xml:space="preserve">fmcdu_mon_label003_class
PHYSICAL INTERPRETATION:
It represents the ARINC 429 Label 003 [002r] EOT (Message Checksum) containing checksum word of the answer to a Navigation Database Interrogation.
Instances are: 
&lt;FMCDU_1&gt;:  FMCDU #1 
&lt;FMCDU_2&gt;:  FMCDU #2 
TYPE:
RECORD
RECORD FIELDS:
validity : bool
data : uint
ENUMERATION MAPS:
N/A
INITIAL VALUE:
N/A
INFORMATION CLASS:
MONITORED
ISSUE:
G05+
</t>
  </si>
  <si>
    <t xml:space="preserve">fmcdu_mon_egi_ctrl_word_class
PHYSICAL INTERPRETATION:
It represents the ARINC 429 Label 271 [002t] EGI Control Word.
Instances are: 
&lt;FMCDU_1&gt;:  FMCDU #1 
&lt;FMCDU_2&gt;:  FMCDU #2 
TYPE:
RECORD
RECORD FIELDS:
validity : bool
egi_src : enum
sel_cmd_mode : enum
sdi : enum
ENUMERATION MAPS:
N/A
INITIAL VALUE:
N/A
INFORMATION CLASS:
MONITORED
ISSUE:
G05+
</t>
  </si>
  <si>
    <t xml:space="preserve">fmcdu_mon_egi_lat_init_class
PHYSICAL INTERPRETATION:
It represents the ARINC 429 Label 306 [002t] Latitude INIT.
Instances are: 
&lt;FMCDU_1&gt;:  FMCDU #1 
&lt;FMCDU_2&gt;:  FMCDU #2 
TYPE:
RECORD
RECORD FIELDS:
validity : bool
latitude : float
ENUMERATION MAPS:
N/A
INITIAL VALUE:
N/A
INFORMATION CLASS:
MONITORED
ISSUE:
G05+
</t>
  </si>
  <si>
    <t xml:space="preserve">fmcdu_mon_egi_long_init_class
PHYSICAL INTERPRETATION:
It represents the ARINC 429 Label 307 [002t] Longitude INIT.
Instances are: 
&lt;FMCDU_1&gt;:  FMCDU #1 
&lt;FMCDU_2&gt;:  FMCDU #2 
TYPE:
RECORD
RECORD FIELDS:
validity : bool
longitude : float
ENUMERATION MAPS:
N/A
INITIAL VALUE:
N/A
INFORMATION CLASS:
MONITORED
ISSUE:
G05+
</t>
  </si>
  <si>
    <t xml:space="preserve">fmcdu_mon_utc_time_init_class
PHYSICAL INTERPRETATION:
It represents the ARINC 429 Label 150 [002t] UTC Time INIT.
Instances are: 
&lt;FMCDU_1&gt;:  FMCDU #1 
&lt;FMCDU_2&gt;:  FMCDU #2 
TYPE:
RECORD
RECORD FIELDS:
validity : bool
sec : uint
min : uint
hour : uint
ENUMERATION MAPS:
N/A
INITIAL VALUE:
N/A
INFORMATION CLASS:
MONITORED
ISSUE:
G05+
</t>
  </si>
  <si>
    <t xml:space="preserve">fmcdu_mon_utc_date_init_class
PHYSICAL INTERPRETATION:
It represents the ARINC 429 Label 260 [002t] UTC Date INIT.
Instances are: 
&lt;FMCDU_1&gt;:  FMCDU #1 
&lt;FMCDU_2&gt;:  FMCDU #2 
TYPE:
RECORD
RECORD FIELDS:
validity : bool
year_unit : uint
year_ten : uint
month_unit : uint
month_ten : uint
day_unit : uint
day_ten : uint
ENUMERATION MAPS:
N/A
INITIAL VALUE:
N/A
INFORMATION CLASS:
MONITORED
ISSUE:
G05+
</t>
  </si>
  <si>
    <t xml:space="preserve">fmcdu_mon_cmd_heading_class
PHYSICAL INTERPRETATION:
It represents the ARINC 429 Label 317 [002t] Heading (True or Mag) INIT.
Instances are: 
&lt;FMCDU_1&gt;:  FMCDU #1 
&lt;FMCDU_2&gt;:  FMCDU #2 
TYPE:
RECORD
RECORD FIELDS:
validity : bool
heading : float
ref_type : enum
ENUMERATION MAPS:
N/A
INITIAL VALUE:
N/A
INFORMATION CLASS:
MONITORED
ISSUE:
G05+
</t>
  </si>
  <si>
    <t xml:space="preserve">fmcdu_mon_praim_wpt_long_class
PHYSICAL INTERPRETATION:
It represents the ARINC 429 Label 143 [002t] PRAIM Waypoint - Longitude.
Instances are: 
&lt;FMCDU_1&gt;:  FMCDU #1 
&lt;FMCDU_2&gt;:  FMCDU #2 
TYPE:
RECORD
RECORD FIELDS:
validity : bool
longitude : float
ENUMERATION MAPS:
N/A
INITIAL VALUE:
N/A
INFORMATION CLASS:
MONITORED
ISSUE:
G05+
</t>
  </si>
  <si>
    <t xml:space="preserve">fmcdu_mon_praim_wpt_lat_class
PHYSICAL INTERPRETATION:
It represents the ARINC 429 Label 144 [002t] PRAIM Waypoint - Latitude.
Instances are: 
&lt;FMCDU_1&gt;:  FMCDU #1 
&lt;FMCDU_2&gt;:  FMCDU #2 
TYPE:
RECORD
RECORD FIELDS:
validity : bool
latitude : float
ENUMERATION MAPS:
N/A
INITIAL VALUE:
N/A
INFORMATION CLASS:
MONITORED
ISSUE:
G05+
</t>
  </si>
  <si>
    <t xml:space="preserve">fmcdu_mon_praim_wpt_eta_hour_class
PHYSICAL INTERPRETATION:
It represents the ARINC 429 Label 152 [002t] PRAIM Waypoint - ETA (HHMMSS and POF).
Instances are: 
&lt;FMCDU_1&gt;:  FMCDU #1 
&lt;FMCDU_2&gt;:  FMCDU #2 
TYPE:
RECORD
RECORD FIELDS:
validity : bool
pof : enum
sec : uint
min : uint
hour : uint
ENUMERATION MAPS:
N/A
INITIAL VALUE:
N/A
INFORMATION CLASS:
MONITORED
ISSUE:
G05+
</t>
  </si>
  <si>
    <t xml:space="preserve">fmcdu_mon_praim_wpt_eta_year_doy_class
PHYSICAL INTERPRETATION:
It represents the ARINC 429 Label 153 [002t] PRAIM Waypoint - ETA (Year and Day of Year).
Instances are: 
&lt;FMCDU_1&gt;:  FMCDU #1 
&lt;FMCDU_2&gt;:  FMCDU #2 
TYPE:
RECORD
RECORD FIELDS:
validity : bool
doy_unit : uint
doy_ten : uint
doy_hundred : uint
year_unit : uint
year_ten : uint
ENUMERATION MAPS:
N/A
INITIAL VALUE:
N/A
INFORMATION CLASS:
MONITORED
ISSUE:
G05+
</t>
  </si>
  <si>
    <t xml:space="preserve">fmcdu_mon_praim_wpt_eta_gps_week_class
PHYSICAL INTERPRETATION:
It represents the ARINC 429 Label 154 [002t] PRAIM Waypoint - ETA (GPS Week).
Instances are: 
&lt;FMCDU_1&gt;:  FMCDU #1 
&lt;FMCDU_2&gt;:  FMCDU #2 
TYPE:
RECORD
RECORD FIELDS:
validity : bool
week_unit : uint
week_ten : uint
week_hundred : uint
week_thousand : uint
ENUMERATION MAPS:
N/A
INITIAL VALUE:
N/A
INFORMATION CLASS:
MONITORED
ISSUE:
G05+
</t>
  </si>
  <si>
    <t xml:space="preserve">fmcdu_mon_praim_wpt_eta_gps_sec_of_week_class
PHYSICAL INTERPRETATION:
It represents the ARINC 429 Label 155 [002t] PRAIM Waypoint - ETA (GPS Seconds of Week).
Instances are: 
&lt;FMCDU_1&gt;:  FMCDU #1 
&lt;FMCDU_2&gt;:  FMCDU #2 
TYPE:
RECORD
RECORD FIELDS:
validity : bool
gps_sow : ulong
ENUMERATION MAPS:
N/A
INITIAL VALUE:
N/A
INFORMATION CLASS:
MONITORED
ISSUE:
G05+
</t>
  </si>
  <si>
    <t xml:space="preserve">fmcdu_mon_praim_wpt_altitude_class
PHYSICAL INTERPRETATION:
It represents the ARINC 429 Label 156 [002t] PRAIM Waypoint Altitude.
Instances are: 
&lt;FMCDU_1&gt;:  FMCDU #1 
&lt;FMCDU_2&gt;:  FMCDU #2 
TYPE:
RECORD
RECORD FIELDS:
validity : bool
altitude : int
ENUMERATION MAPS:
N/A
INITIAL VALUE:
N/A
INFORMATION CLASS:
MONITORED
ISSUE:
G05+
</t>
  </si>
  <si>
    <t xml:space="preserve">fmcdu_mon_label277_002b_class
PHYSICAL INTERPRETATION:
It represents the ARINC 429 Label 277 [002b] Mapping of FMS s/p alert, advisory messages and active navigation mode
Instances are: 
&lt;FMCDU_1&gt;:  FMCDU #1 
&lt;FMCDU_2&gt;:  FMCDU #2 
TYPE:
RECORD
RECORD FIELDS:
validity : bool
cgps_lpv_unav : bool
unable_lpv_minima : bool
no_apr_integrity : bool
ENUMERATION MAPS:
N/A
INITIAL VALUE:
N/A
INFORMATION CLASS:
MONITORED
ISSUE:
G05+
</t>
  </si>
  <si>
    <t xml:space="preserve">fmcdu_mon_dep_dest_wd1_class
PHYSICAL INTERPRETATION:
It represents the ARINC 429 Label 061 [002] DEP/DEST AIRPORTS (WORD 1)
Instances are: 
&lt;FMCDU_1&gt;:  FMCDU #1 
&lt;FMCDU_2&gt;:  FMCDU #2 
TYPE:
RECORD
RECORD FIELDS:
validity : bool
dep_ch1 : char
dep_ch2 : char
dep_ch3 : char
ENUMERATION MAPS:
N/A
INITIAL VALUE:
N/A
INFORMATION CLASS:
MONITORED
ISSUE:
G05+
</t>
  </si>
  <si>
    <t xml:space="preserve">fmcdu_mon_dep_dest_wd2_class
PHYSICAL INTERPRETATION:
It represents the ARINC 429 Label 062 [002] DEP/DEST AIRPORTS (WORD 2)
Instances are: 
&lt;FMCDU_1&gt;:  FMCDU #1 
&lt;FMCDU_2&gt;:  FMCDU #2 
TYPE:
RECORD
RECORD FIELDS:
validity : bool
dep_ch4 : char
dst_ch1 : char
ENUMERATION MAPS:
N/A
INITIAL VALUE:
N/A
INFORMATION CLASS:
MONITORED
ISSUE:
G05+
</t>
  </si>
  <si>
    <t xml:space="preserve">fmcdu_mon_dep_dest_wd3_class
PHYSICAL INTERPRETATION:
It represents the ARINC 429 Label 063 [002] DEP/DEST AIRPORTS (WORD 3)
Instances are: 
&lt;FMCDU_1&gt;:  FMCDU #1 
&lt;FMCDU_2&gt;:  FMCDU #2 
TYPE:
RECORD
RECORD FIELDS:
validity : bool
dst_ch2 : char
dst_ch3 : char
dst_ch4 : char
ENUMERATION MAPS:
N/A
INITIAL VALUE:
N/A
INFORMATION CLASS:
MONITORED
ISSUE:
G05+
</t>
  </si>
  <si>
    <t xml:space="preserve">fmcdu_mon_dep_runway_class
PHYSICAL INTERPRETATION:
It represents the ARINC 429 Label 132 [002] Departure Runway
Instances are: 
&lt;FMCDU_1&gt;:  FMCDU #1 
&lt;FMCDU_2&gt;:  FMCDU #2 
TYPE:
RECORD
RECORD FIELDS:
validity   : bool
tens       : uint
unit       : uint
designator : enum
ENUMERATION MAPS:
N/A
INITIAL VALUE:
N/A
INFORMATION CLASS:
MONITORED
ISSUE:
G05+
</t>
  </si>
  <si>
    <t xml:space="preserve">fmcdu_mon_distance_to_dest_class
PHYSICAL INTERPRETATION:
It represents the ARINC 429 Label 253 [002] DISTANCE TO DESTINATION
Instances are: 
&lt;FMCDU_1&gt;:  FMCDU #1 
&lt;FMCDU_2&gt;:  FMCDU #2 
TYPE:
RECORD
RECORD FIELDS:
validity   : bool
distance : float
ENUMERATION MAPS:
N/A
INITIAL VALUE:
N/A
INFORMATION CLASS:
MONITORED
ISSUE:
G05+
</t>
  </si>
  <si>
    <t xml:space="preserve">vuhf_df_mon_op_mode_class
PHYSICAL INTERPRETATION:
It represents the ARINC 429 Label 240 Operating Mode
Instances are: 
&lt;VUHF_1&gt;:  VUHF #1 
&lt;VUHF_2&gt;:  VUHF #2
TYPE:
RECORD
RECORD FIELDS:
validity   : bool
op_mode   : enum
ENUMERATION MAPS:
N/A
INITIAL VALUE:
N/A
INFORMATION CLASS:
MONITORED
ISSUE:
G05+
</t>
  </si>
  <si>
    <t xml:space="preserve">vuhf_df_mon_freq_class
PHYSICAL INTERPRETATION:
It represents Label 242 [002] Frequency
Instances are: 
&lt;VUHF_1&gt;:  VUHF #1 
TYPE:
RECORD
RECORD FIELDS:
validity : bool
freq : float
ENUMERATION MAPS:
N/A
INITIAL VALUE:
N/A
INFORMATION CLASS:
MONITORED
ISSUE:
G05+
</t>
  </si>
  <si>
    <t xml:space="preserve">fmcdu_mon_sarsat_freq_class
PHYSICAL INTERPRETATION:
It represents Label (242) [002] SARSAT Frequency 
Instances are: 
&lt;FMCDU_1&gt;:  FMCDU #1 
&lt;FMCDU_2&gt;:  FMCDU #2 
TYPE:
RECORD
RECORD FIELDS:
validity : bool
freq : float
ENUMERATION MAPS:
N/A
INITIAL VALUE:
N/A
INFORMATION CLASS:
MONITORED
ISSUE:
G05+
</t>
  </si>
  <si>
    <t xml:space="preserve">fmcdu_mon_bearing_to_sat_class
PHYSICAL INTERPRETATION:
It represents the Label 162 [002a] BEARING to SARSAT WPT
Instances are: 
&lt;FMCDU_1&gt;:  FMCDU #1 
&lt;FMCDU_2&gt;:  FMCDU #2 
TYPE:
RECORD
RECORD FIELDS:
validity : bool
bearing : float
ENUMERATION MAPS:
N/A
INITIAL VALUE:
N/A
INFORMATION CLASS:
MONITORED
ISSUE:
G05+
</t>
  </si>
  <si>
    <t xml:space="preserve">fmcdu_mon_range_to_sat_class
PHYSICAL INTERPRETATION:
It represents the Label 163 [002a] Range to SARSAT WPT
Instances are: 
&lt;FMCDU_1&gt;:  FMCDU #1 
&lt;FMCDU_2&gt;:  FMCDU #2 
TYPE:
RECORD
RECORD FIELDS:
validity : bool
range : float
ENUMERATION MAPS:
N/A
INITIAL VALUE:
N/A
INFORMATION CLASS:
MONITORED
ISSUE:
G05+
</t>
  </si>
  <si>
    <t xml:space="preserve">tacan_mon_cbit_class
PHYSICAL INTERPRETATION:
It represents the Label 350 CBIT Diagnostic
Instances are: 
&lt;TACAN_1&gt;:  TACAN 1
&lt;TACAN_2&gt;:  TACAN 2
TYPE:
RECORD
RECORD FIELDS:
validity : bool
system_status : enum
ant_430_status : enum
rpu_500_status : enum
ENUMERATION MAPS:
N/A
INITIAL VALUE:
N/A
INFORMATION CLASS:
MONITORED
ISSUE:
G05+
</t>
  </si>
  <si>
    <t xml:space="preserve">mc_con_approach_rwy_new_class
PHYSICAL INTERPRETATION:
It represents the datum APPROACH_RWY_NEW of 1553 Message Airport Runway Data
Instances are: 
&lt;MC_2&gt;:  MC #2
TYPE:
BOOL
ENUMERATION MAPS:
N/A
INITIAL VALUE:
N/A
INFORMATION CLASS:
CONTROLLED
ISSUE:
G05+
</t>
  </si>
  <si>
    <t xml:space="preserve">mc_con_approach_rwy_class
PHYSICAL INTERPRETATION:
It represents the datum APPROACH_RWY_VALID of 1553 Message Airport Runway Data
Instances are: 
&lt;MC_1&gt;:  MC #1
&lt;MC_2&gt;:  MC #2
TYPE:
RECORD
RECORD FIELDS:
validity  : enum [ "INVALID" | "VALID" ]
ENUMERATION MAPS:
validity 
ICD Value &lt;-- IRS value
----------------------------------
0             INVALID
1             VALID
----------------------------------
INITIAL VALUE:
N/A
INFORMATION CLASS:
CONTROLLED
ISSUE:
G05+
</t>
  </si>
  <si>
    <t xml:space="preserve">mc_con_act_approach_minima_class
PHYSICAL INTERPRETATION:
It represents the datum ACT_APPROACH_MINIMA_VALID of 1553 Message Airport Runway Data
Instances are: 
&lt;MC_1&gt;:  MC #1
&lt;MC_2&gt;:  MC #2
TYPE:
RECORD
RECORD FIELDS:
validity  : enum [ "INVALID" | "VALID" ]
value : enum [ "LPV" | "LP" | "LNAV_VNAV" | "LNAV" | "NONE" | "Invalid" ]
ENUMERATION MAPS:
validity 
ICD Value &lt;-- IRS value
----------------------------------
0             INVALID
1             VALID
----------------------------------
value
ICD Value &lt;-- IRS value
----------------------------------
101           LPV
100           LP
010           LNAV_VNAV
001           LNAV
000           NONE
others           Invalid
----------------------------------
INITIAL VALUE:
N/A
INFORMATION CLASS:
CONTROLLED
ISSUE:
G05+
</t>
  </si>
  <si>
    <t xml:space="preserve">mc_con_orig_runway_class
PHYSICAL INTERPRETATION:
It represents the datum ORIGIN_RWY_VALID of 1553 Message Airport Runway Data
Instances are: 
&lt;MC_1&gt;:  MC #1
&lt;MC_2&gt;:  MC #2
TYPE:
RECORD
RECORD FIELDS:
validity : enum [ "INVALID" | "VALID" ]
ident_1 : char
ident_2 : char
ident_3 : char
ENUMERATION MAPS:
validity
ICD Value &lt;-- IRS value
----------------------------------
0             INVALID
1             VALID
----------------------------------
INITIAL VALUE:
N/A
INFORMATION CLASS:
CONTROLLED
ISSUE:
G05+
</t>
  </si>
  <si>
    <t xml:space="preserve">mc_con_orig_airport_class
PHYSICAL INTERPRETATION:
It represents the datum ORIGIN_AIRPORT_VALID of 1553 Message Airport Runway Data
Instances are: 
&lt;MC_1&gt;:  MC #1
&lt;MC_2&gt;:  MC #2
TYPE:
RECORD
RECORD FIELDS:
validity : enum [ "INVALID" | "VALID" ]
ident_1 : char
ident_2 : char
ident_3 : char
ident_4 : char
ENUMERATION MAPS:
validity
ICD Value &lt;-- IRS value
----------------------------------
0             INVALID
1             VALID
----------------------------------
INITIAL VALUE:
N/A
INFORMATION CLASS:
CONTROLLED
ISSUE:
G05+
</t>
  </si>
  <si>
    <t xml:space="preserve">mc_con_dest_airport_class
PHYSICAL INTERPRETATION:
It represents the datum DEST_AIRPORT_VALID of 1553 Message Airport Runway Data
Instances are: 
&lt;MC_1&gt;:  MC #1
&lt;MC_2&gt;:  MC #2
TYPE:
RECORD
RECORD FIELDS:
validity : enum [ "INVALID" | "VALID" ]
ident_1 : char
ident_2 : char
ident_3 : char
ident_4 : char
ENUMERATION MAPS:
validity
ICD Value &lt;-- IRS value
----------------------------------
0             INVALID
1             VALID
----------------------------------
INITIAL VALUE:
N/A
INFORMATION CLASS:
CONTROLLED
ISSUE:
G05+
</t>
  </si>
  <si>
    <t xml:space="preserve">mc_mon_sel_airspeed_class
PHYSICAL INTERPRETATION:
It indicates the Selected Airspeed.
Instances are: 
&lt;MC_1&gt;:  MC #1
&lt;MC_2&gt;:  MC #2
TYPE:
RECORD
RECORD FIELDS:
validity : enum [ "INVALID" | "VALID" ]
airspeed  : float
ENUMERATION MAPS:
validity
ICD Value --&gt; IRS value
----------------------------------
0             INVALID
1             VALID
----------------------------------
INITIAL VALUE:
N/A
INFORMATION CLASS:
MONITORED
ISSUE:
G05+
</t>
  </si>
  <si>
    <t xml:space="preserve">mc_con_vert_dev_class
PHYSICAL INTERPRETATION:
It represents the VERTICAL DEVIATION data.
Instances are: 
&lt;MC_1&gt;:  MC #1
&lt;MC_2&gt;:  MC #2
TYPE:
RECORD
RECORD FIELDS:
validity : bool
value : float
ENUMERATION MAPS:
N/A
INITIAL VALUE:
N/A
INFORMATION CLASS:
CONTROLLED
ISSUE:
G05+
</t>
  </si>
  <si>
    <t xml:space="preserve">mc_con_mag_head_class
PHYSICAL INTERPRETATION:
It represents the MAG_HEADING data.
Instances are: 
&lt;MC_1&gt;:  MC #1
&lt;MC_2&gt;:  MC #2
TYPE:
RECORD
RECORD FIELDS:
validity : enum [ "MAGVAR_INVALID" | "VALID" ]
value : float
ENUMERATION MAPS:
validity
ICD Value &lt;-- IRS value
----------------------------------
0             MAGVAR_INVALID             
1             VALID             
----------------------------------
INITIAL VALUE:
N/A
INFORMATION CLASS:
CONTROLLED
ISSUE:
G05+
</t>
  </si>
  <si>
    <t xml:space="preserve">mc_con_act_wpt_id_class
PHYSICAL INTERPRETATION:
It represents the datum ACTIVE_WPT_ID_VALID of 1553 Message FMS Guidance Commands 1
Instances are: 
&lt;MC_1&gt;:  MC #1
&lt;MC_2&gt;:  MC #2
TYPE:
RECORD
RECORD FIELDS:
validity : enum [ "INVALID" | "VALID" ]
char2 : char
char1 : char
char4 : char
char3 : char
char6 : char
char5 : char
char7 : char
ENUMERATION MAPS:
validity
ICD Value &lt;-- IRS value
----------------------------------
0             INVALID             
1             VALID             
----------------------------------
INITIAL VALUE:
N/A
INFORMATION CLASS:
CONTROLLED
ISSUE:
G05+
</t>
  </si>
  <si>
    <t xml:space="preserve">mc_con_rnp_value_class
PHYSICAL INTERPRETATION:
It represents the RNP_VALUE data.
Instances are: 
&lt;MC_1&gt;:  MC #1
&lt;MC_2&gt;:  MC #2
TYPE:
RECORD
RECORD FIELDS:
validity : float
value : float
ENUMERATION MAPS:
N/A
INITIAL VALUE:
N/A
INFORMATION CLASS:
CONTROLLED
ISSUE:
G05+
</t>
  </si>
  <si>
    <t xml:space="preserve">mc_con_anp_class
PHYSICAL INTERPRETATION:
It represents the datum ANP_VALUE_VALIDITY of 1553 Message FMS Guidance Commands 1
Instances are: 
&lt;MC_1&gt;:  MC #1
&lt;MC_2&gt;:  MC #2
TYPE:
RECORD
RECORD FIELDS:
validity : float
value : float
ENUMERATION MAPS:
N/A
INITIAL VALUE:
N/A
INFORMATION CLASS:
CONTROLLED
ISSUE:
G05+
</t>
  </si>
  <si>
    <t xml:space="preserve">mc_con_dist_to_wpt_class
PHYSICAL INTERPRETATION:
It represents the DISTANCE TO WAYPOINT data.
Instances are: 
&lt;MC_1&gt;:  MC #1
&lt;MC_2&gt;:  MC #2
TYPE:
RECORD
RECORD FIELDS:
validity : bool
value : float
ENUMERATION MAPS:
N/A
INITIAL VALUE:
N/A
INFORMATION CLASS:
CONTROLLED
ISSUE:
G05+
</t>
  </si>
  <si>
    <t xml:space="preserve">mc_con_tgt_alt_class
PHYSICAL INTERPRETATION:
It represents the TARGET ALTITUDE data.
Instances are: 
&lt;MC_1&gt;:  MC #1
&lt;MC_2&gt;:  MC #2
TYPE:
RECORD
RECORD FIELDS:
validity : enum [ "INVALID" | "VALID" ]
value : float
ENUMERATION MAPS:
validity
ICD Value &lt;-- IRS value
----------------------------------
0             INVALID
1             VALID
----------------------------------
INITIAL VALUE:
N/A
INFORMATION CLASS:
CONTROLLED
ISSUE:
G05+
</t>
  </si>
  <si>
    <t xml:space="preserve">mc_con_tgt_airspeed_class
PHYSICAL INTERPRETATION:
It represents the TARGET AIRSPEED data.
Instances are: 
&lt;MC_1&gt;:  MC #1
&lt;MC_2&gt;:  MC #2
TYPE:
RECORD
RECORD FIELDS:
validity : enum [ "INVALID" | "VALID" ]
value : float
ENUMERATION MAPS:
validity
ICD Value &lt;-- IRS value
----------------------------------
0             INVALID
1             VALID
----------------------------------
INITIAL VALUE:
N/A
INFORMATION CLASS:
CONTROLLED
ISSUE:
G05+
</t>
  </si>
  <si>
    <t xml:space="preserve">mc_con_tgt_gnd_speed_class
PHYSICAL INTERPRETATION:
It represents the ETA Target Groundspeed.
Instances are: 
&lt;MC_1&gt;:  MC #1
&lt;MC_2&gt;:  MC #2
TYPE:
RECORD
RECORD FIELDS:
validity : bool
value  : float
ENUMERATION MAPS:
N/A
INITIAL VALUE:
N/A
INFORMATION CLASS:
CONTROLLED
ISSUE:
G05+
</t>
  </si>
  <si>
    <t xml:space="preserve">mc_con_time_to_wpt_class
PHYSICAL INTERPRETATION:
It represents the validity bit relative to TIME TO WAYPOINT data, in 1553 message FMS Guidance Commands 2. 
Instances are: 
&lt;MC_1&gt;:  MC #1
&lt;MC_2&gt;:  MC #2
TYPE:
RECORD
RECORD FIELDS:
validity : bool
hours : int
mins : int
secs : int
ENUMERATION MAPS:
N/A
INITIAL VALUE:
N/A
INFORMATION CLASS:
CONTROLLED
ISSUE:
G05+
</t>
  </si>
  <si>
    <t xml:space="preserve">mc_con_xtrk_limit_class
PHYSICAL INTERPRETATION:
It represents the XTRK (Cross Track) LIMIT information.
Instances are: 
&lt;MC_1&gt;:  MC #1
&lt;MC_2&gt;:  MC #2
TYPE:
RECORD
RECORD FIELDS:
validity : bool
value : float
ENUMERATION MAPS:
N/A
INITIAL VALUE:
N/A
INFORMATION CLASS:
CONTROLLED
ISSUE:
G05+
</t>
  </si>
  <si>
    <t xml:space="preserve">mc_con_mag_des_track_class
PHYSICAL INTERPRETATION:
It indicates the validity of MAGNETIC DESIRED TRACK data.
Instances are: 
&lt;MC_1&gt;:  MC #1
&lt;MC_2&gt;:  MC #2
TYPE:
RECORD
RECORD FIELDS:
validity : enum [ "INVALID" | "VALID" ]
value : float
ENUMERATION MAPS:
validity
ICD Value &lt;-- IRS value
----------------------------------
0             INVALID
1             VALID
----------------------------------
INITIAL VALUE:
N/A
INFORMATION CLASS:
CONTROLLED
ISSUE:
G05+
</t>
  </si>
  <si>
    <t xml:space="preserve">mc_con_dme_distance_class
PHYSICAL INTERPRETATION:
It represents the datum DME_DISTANCE_VALID  of 1553 Message TACAN Data to MC
Instances are: 
&lt;MC_1&gt;:  MC #1
&lt;MC_2&gt;:  MC #2
TYPE:
RECORD
RECORD FIELDS:
valid : 
ENUMERATION MAPS:
N/A
INITIAL VALUE:
N/A
INFORMATION CLASS:
CONTROLLED
ISSUE:
G05+
</t>
  </si>
  <si>
    <t xml:space="preserve">egi_con_pressure_alt_class
PHYSICAL INTERPRETATION:
It represents the pressure altitude validity to be provided to the EGI by the message GPS Air Data Computer Data.
Instances are: 
&lt;MC_1&gt;:  MC #1
&lt;MC_2&gt;:  MC #2
TYPE:
RECORD
RECORD FIELDS:
valid : enum [ "INVALID" | "VALID" ]
ENUMERATION MAPS:
valid
ICD Value &lt;-- IRS value
----------------------------------
0             INVALID
1             VALID
----------------------------------
INITIAL VALUE:
N/A
INFORMATION CLASS:
CONTROLLED
ISSUE:
G05+
</t>
  </si>
  <si>
    <t xml:space="preserve">egi_con_baro_ref_alt_class
PHYSICAL INTERPRETATION:
It represents the barometric reference altitude validity to be provided to the EGI by the message GPS Air Data Computer Data.
Instances are: 
&lt;MC_1&gt;:  MC #1
&lt;MC_2&gt;:  MC #2
TYPE:
RECORD
RECORD FIELDS:
valid : enum [ "INVALID" | "VALID" ]
ENUMERATION MAPS:
valid
ICD Value &lt;-- IRS value
----------------------------------
0             INVALID
1             VALID
----------------------------------
INITIAL VALUE:
N/A
INFORMATION CLASS:
CONTROLLED
ISSUE:
G05+
</t>
  </si>
  <si>
    <t xml:space="preserve">egi_con_true_airspeed_class
PHYSICAL INTERPRETATION:
It represents the tas air density validity to be provided to the EGI by the message GPS Air Data Computer Data.
Instances are: 
&lt;MC_1&gt;:  MC #1
&lt;MC_2&gt;:  MC #2
TYPE:
RECORD
RECORD FIELDS:
valid  : enum [ "INVALID" | "VALID" ]
ENUMERATION MAPS:
valid 
ICD Value &lt;-- IRS value
----------------------------------
0             INVALID
1             VALID
----------------------------------
INITIAL VALUE:
N/A
INFORMATION CLASS:
CONTROLLED
ISSUE:
G05+
</t>
  </si>
  <si>
    <t>It represents the 1553 RT status of HF 1.</t>
  </si>
  <si>
    <t>fmsb_term_mc1_rt_status</t>
  </si>
  <si>
    <t>fmsb_term_mc2_rt_status</t>
  </si>
  <si>
    <t>fmsb_term_hf1_rt_status</t>
  </si>
  <si>
    <t xml:space="preserve">fmsb_term_hf1_rt_status
 [ "OK " | "FAILED" ]
PHYSICAL INTERPRETATION:
It represents the 1553 RT status of HF 1.
TYPE:
ENUM
ENUMERATION MAPS:
Num. Value --- Enum value
----------------------------------
0             OK             
1             FAILED
----------------------------------
INITIAL VALUE:
N/A
ISSUE:
G05+
</t>
  </si>
  <si>
    <t xml:space="preserve">fmsb_term_mc1_rt_status
 [ "OK " | "FAILED" ]
PHYSICAL INTERPRETATION:
It represents the 1553 RT status of MC1
TYPE:
ENUM
ENUMERATION MAPS:
Num. Value --- Enum value
----------------------------------
0             OK             
1             FAILED
----------------------------------
INITIAL VALUE:
N/A
ISSUE:
G05+
</t>
  </si>
  <si>
    <t xml:space="preserve">fmsb_term_mc2_rt_status
 [ "OK " | "FAILED" ]
PHYSICAL INTERPRETATION:
It represents the 1553 RT status of MC2
TYPE:
ENUM
ENUMERATION MAPS:
Num. Value --- Enum value
----------------------------------
0             OK             
1             FAILED
----------------------------------
INITIAL VALUE:
N/A
ISSUE:
G05+
</t>
  </si>
  <si>
    <t xml:space="preserve">fmcdu_term_pow_crtl_cmd
PHYSICAL INTERPRETATION:
It represents the Power Status (On/Off) Command sent by FMS Bridge to controlled devices.
TYPE:
RECORD
RECORD FIELDS:
master : bool
nav1   : bool
nav2 : bool
tacan1 : bool
tacan2 : bool
vuhfdf : bool
cmu    : bool
satcom : bool
vuhf1  : bool
vuhf2  : bool
vuhf3  : bool
vuhf4  : bool
hf1    : bool
INITIAL VALUE:
N/A
ISSUE:
G05+
</t>
  </si>
  <si>
    <t xml:space="preserve">fmcdu_term_rts_class
PHYSICAL INTERPRETATION:
It represents the RTS information to be sent to the FMCDU.
TYPE:
RECORD
RECORD FIELDS:
mal : unsignedint
req_type : enum
RECC  : unsignedint
ctrl  : unsignedint
INITIAL VALUE:
N/A
ISSUE:
G05+
</t>
  </si>
  <si>
    <t xml:space="preserve">fmcdu_term_continuous_key_press_enable_class
PHYSICAL INTERPRETATION:
It's an array of booleans (one for each FMCDU key)and it indicates if the indexed key is enabled for continuos press transmission to MC.
TYPE:
BOOL
INITIAL VALUE:
N/A
ISSUE:
G05+
</t>
  </si>
  <si>
    <t xml:space="preserve">fmcdu_term_next_action_class
 [ "NACK" | "DUMMY PAGES" | "RTS" | "ACK" ]
PHYSICAL INTERPRETATION:
It represents the next step of the elaboration of the input request received from FMCDUx
TYPE:
ENUM
ENUMERATION MAPS:
Num. Value --- Enum value
----------------------------------
1             NACK
2             DUMMY             PAGES
3             RTS
4             ACK
----------------------------------
INITIAL VALUE:
N/A
ISSUE:
G05+
</t>
  </si>
  <si>
    <t xml:space="preserve">menu_text_error_counter_class
PHYSICAL INTERPRETATION:
It represents the number of consecutive errors during a  Menu Text transfert to FMCDUx
TYPE:
UNSIGNEDINT
INITIAL VALUE:
N/A
ISSUE:
G05+
</t>
  </si>
  <si>
    <t xml:space="preserve">message_transfert_error_counter_class
PHYSICAL INTERPRETATION:
It represents the number of consecutive errors during a  Message transfert to FMCDUx
TYPE:
UNSIGNEDINT
INITIAL VALUE:
N/A
ISSUE:
G05+
</t>
  </si>
  <si>
    <t xml:space="preserve">fmcdu_term_labelDC4_class
PHYSICAL INTERPRETATION:
It indicates if the relevant annunciator is on.
TYPE:
RECORD
RECORD FIELDS:
msg : bool
offset : bool
ind : bool
rnp : bool
atc : bool
mal : unsignedint
cmd : const
INITIAL VALUE:
N/A
ISSUE:
G05+
</t>
  </si>
  <si>
    <t xml:space="preserve">fmcdu_term_del_cmd_class
PHYSICAL INTERPRETATION:
It represents the status of the delete comand.
TYPE:
BOOL
INITIAL VALUE:
N/A
ISSUE:
G05+
</t>
  </si>
  <si>
    <t xml:space="preserve">fmcdu_term_del_present_class
PHYSICAL INTERPRETATION:
It indicates if the "DELETE" string is present in the scratchpad.
TYPE:
BOOL
INITIAL VALUE:
N/A
ISSUE:
G05+
</t>
  </si>
  <si>
    <t xml:space="preserve">fmcdu_term_scratchpad_entries_class
PHYSICAL INTERPRETATION:
It's the internal buffer(24 char)  to collect user key press when the FMCDU display is under FMSBridge control.
TYPE:
STRING
INITIAL VALUE:
N/A
ISSUE:
G05+
</t>
  </si>
  <si>
    <t xml:space="preserve">fmcdu_term_adv_present_class
PHYSICAL INTERPRETATION:
it indicates if there is an advisory message to be displayed into the scratchpad
TYPE:
BOOL
INITIAL VALUE:
N/A
ISSUE:
G05+
</t>
  </si>
  <si>
    <t xml:space="preserve">vuhf_term_vuhf_key_disable_class
PHYSICAL INTERPRETATION:
It indicates if the Bridge shall disable the vuhf soft key in the comm radio pages.
Instances are: 
&lt;VUHF_1&gt;: VUHF 1
&lt;VUHF_2&gt;: VUHF 2
TYPE:
BOOL
INITIAL VALUE:
N/A
ISSUE:
G05+
</t>
  </si>
  <si>
    <t xml:space="preserve">Hf_Term_Nav_Comm_Msg
PHYSICAL INTERPRETATION:
It contains the current Selcal State
TYPE:
RECORD
RECORD FIELDS:
Notify_Selcal_State      : enum [ "Selcal_Disarmed" | "Selcal_Linked" | "Selcal_Armed" | "Selcal_Reserved" ]
Notify_Radio_Status      : enum [ "Hf_Off" | "Hf_On" | "Unable_To_Tune" | "Hf_Fail" ]
Notify_1553_LineA_Status : enum [ "Bus_Line_Ok" | "Bus_Line_Fail" ]
Notify_1553_LineB_Status : enum [ "Bus_Line_Ok" | "Bus_Line_Fail" ]
Freq_Ascii               : string
Ascii_Selcal_Code        : string
Notify_Operational_Mode  : enum [ "Atc_Mode" | "Busy_Mode" ]
Notify_Selcal_State     
Num. Value --- Enum value
----------------------------------
0             Selcal_Disarmed
1             Selcal_Linked
2             Selcal_Armed
3             Selcal_Reserved
----------------------------------
Notify_Radio_Status     
Num. Value --- Enum value
----------------------------------
0             Hf_Off
1             Hf_On
2             Unable_To_Tune
3             Hf_Fail
----------------------------------
Notify_1553_LineA_Status
Num. Value --- Enum value
----------------------------------
0             Bus_Line_Ok
1             Bus_Line_Fail
----------------------------------
Notify_1553_LineB_Status
Num. Value --- Enum value
----------------------------------
0             Bus_Line_Ok
1             Bus_Line_Fail
----------------------------------
Notify_Operational_Mode 
Num. Value --- Enum value
----------------------------------
0             Atc_Mode
1             Busy_Mode
----------------------------------
INITIAL VALUE:
N/A
ISSUE:
G05+
</t>
  </si>
  <si>
    <t xml:space="preserve">Audio_Mode_Rsp
PHYSICAL INTERPRETATION:
It contains the actual audio mode set into HF radio
TYPE:
RECORD
RECORD FIELDS:
Hf_Term_Audio_Mode_Resp            : uint
Hf_Term_Serial_Num_Resp            : uint
Record_Updated                     : bool
Record_Validity                    : bool
INITIAL VALUE:
N/A
ISSUE:
G05+
</t>
  </si>
  <si>
    <t xml:space="preserve">Bit_Results_Rsp
PHYSICAL INTERPRETATION:
It contains the current bit status
TYPE:
RECORD
RECORD FIELDS:
Hf_Term_BIT_Status                 : uint
Hf_Term_Device_Number_Resp         : uint
Hf_Term_Device_Type_Resp           : uint
Hf_Term_Serial_Num_Resp            : uint
Record_Updated                     : bool
Record_Validity                    : bool
INITIAL VALUE:
N/A
ISSUE:
G05+
</t>
  </si>
  <si>
    <t xml:space="preserve">List_Selcal_Rsp
PHYSICAL INTERPRETATION:
It contains the actual serial number of the command executed by HF Radio
TYPE:
RECORD
RECORD FIELDS:
Hf_Term_Serial_Num_Resp            : uint
Record_Updated                     : bool
Record_Validity                    : bool
Selcal_Address                     : string
INITIAL VALUE:
N/A
ISSUE:
G05+
</t>
  </si>
  <si>
    <t xml:space="preserve">Mute_Rsp
PHYSICAL INTERPRETATION:
It indicates mute is enabled
TYPE:
RECORD
RECORD FIELDS:
Hf_Term_Positive_Mute_Enable_Resp  : uint
Hf_Term_Serial_Num_Resp            : uint
Record_Updated                     : bool
Record_Validity                    : bool
INITIAL VALUE:
N/A
ISSUE:
G05+
</t>
  </si>
  <si>
    <t xml:space="preserve">Std_Sts_Info_Rsp
PHYSICAL INTERPRETATION:
It indicates channel number
TYPE:
RECORD
RECORD FIELDS:
Hf_Term_Channel_Resp               : int
Hf_Term_Datafill_State_Resp        : uint
Hf_Term_Enable_Selcal_Resp         : bool
Hf_Term_Net_Number_Resp            : uint
Hf_Term_Power_Level_Resp           : uint
Hf_Term_Rx_Data_Rate_Resp          : uint
Hf_Term_Rx_Digital_Resp            : bool
Hf_Term_Rx_Emission_Mode_Def_Resp  : uint
Hf_Term_Rx_Frequency_Resp          : int
Hf_Term_Selcal_Call_Received       : bool
Hf_Term_Serial_Num_Resp            : uint
Hf_Term_Squelch_Resp               : uint
Hf_Term_Status1_Resp               : uint
Hf_Term_Status2_Resp               : uint
Hf_Term_System_Mode_Resp           : uint
Hf_Term_Transmit_Resp              : bool
Hf_Term_Tx_Analog_Voice_Data_Resp  : bool
Hf_Term_Tx_Data_Rate_Resp          : uint
Hf_Term_Tx_Digital_Resp            : bool
Hf_Term_Tx_Emission_Mode_Def_Resp  : uint
Hf_Term_Tx_Frequency_Resp          : int
Hf_Term_Volume_Resp                : uint
Record_Updated                     : bool
Record_Validity                    : bool
INITIAL VALUE:
N/A
ISSUE:
G05+
</t>
  </si>
  <si>
    <t xml:space="preserve">Hf_Term_Xcg_Msg
PHYSICAL INTERPRETATION:
It indicates HF1 status
TYPE:
RECORD
RECORD FIELDS:
Hf1_Status                         : enum [ "Good" | "Fail" ]
Hf1_Selcal_Link       : enum [ "Link_Inactive" | "Link_Active" ]
Channel_Num  : int
Channel_Id       : string
Frequency    : int
Radio_Action      : enum [ "No_Action" | "Vuhf_Add_Preset" | "Vuhf_Del_Preset" | "Hf_Add_Preset" | "Hf_Del_Preset" | "Assign_Maritime_Id" | "Remove_Maritime_Id" | "HF_Active_Freq" | "HF_Standby_Freq" ]
Hf1_Power         : enum [ "Off" | "On" ]
Hf1_Command_DB   : enum [ "Active" | "Not_Active" ]
Hf1_Command_Control       : enum [ "Active" | "Not_Active" ]
Hf1_Response_Req    : enum [ "Active" | "Not_Active" ]
Hf1_Under_Control    : enum [ "Not_Under_Ctrl" | "Under_Ctrl" ]
Hf1_Protocol_Error    : enum [ "Normal_Operation" | "Error_Detected" ]
Hf1_Init_Phase   : enum [ "Not_Completed" | "Completed" ]
Mod_Type          : enum [ "USB" | "LSB" | "CW" | "AM" ]
Mod_Type_Confirm      : enum [ "Confirmed" | "Not_Confirmed" ]
Sql_Level   : enum [ "Level_0" | "Level_1" | "Level_2" | "Level_3" | "Level_4" | "Level_5" | "Unknown" ]
Sql_Confirm   : enum [ "Confirmed" | "Not_Confirmed" ]
Freq_Confirmed : enum [ "Confirmed" | "Not_Confirmed" ]
Selcal_Addr_Char      : char
Selcal_Char_Number    : int
Selcal_Addr_Confirm  : enum [ "Confirmed" | "Not_Confirmed" ]
Selcal_State        : enum [ "Disarm" | "Arm" ]
Selcal_State_Confirm : enum [ "Confirmed" | "Not_Confirmed" ]
Hf1_Status                        
Num. Value --- Enum value
----------------------------------
0             Good
1             Fail
----------------------------------
Hf1_Selcal_Link      
Num. Value --- Enum value
----------------------------------
0             Link_Inactive
1             Link_Active
----------------------------------
Radio_Action     
Num. Value --- Enum value
----------------------------------
0             No_Action
1             Vuhf_Add_Preset
2             Vuhf_Del_Preset
3             Hf_Add_Preset
4             Hf_Del_Preset
5             Assign_Maritime_Id
6             Remove_Maritime_Id
7             HF_Active_Freq
8             HF_Standby_Freq
----------------------------------
Hf1_Power        
Num. Value --- Enum value
----------------------------------
0             Off
1             On
----------------------------------
Hf1_Command_DB  
Num. Value --- Enum value
----------------------------------
0             Active
1             Not_Active
----------------------------------
Hf1_Command_Control      
Num. Value --- Enum value
----------------------------------
0             Active
1             Not_Active
----------------------------------
Hf1_Response_Req   
Num. Value --- Enum value
----------------------------------
0             Active
1             Not_Active
----------------------------------
Hf1_Under_Control   
Num. Value --- Enum value
----------------------------------
0             Not_Under_Ctrl
1             Under_Ctrl
----------------------------------
Hf1_Protocol_Error   
Num. Value --- Enum value
----------------------------------
0             Normal_Operation
1             Error_Detected
----------------------------------
Hf1_Init_Phase  
Num. Value --- Enum value
----------------------------------
0             Not_Completed
1             Completed
----------------------------------
Mod_Type         
Num. Value --- Enum value
----------------------------------
0             USB             
1             LSB             
2             CW             
3             AM
----------------------------------
Mod_Type_Confirm     
Num. Value --- Enum value
----------------------------------
0             Confirmed
1             Not_Confirmed
----------------------------------
Sql_Level  
Num. Value --- Enum value
----------------------------------
0             Level_0
1             Level_1
2             Level_2
3             Level_3
4             Level_4
5             Level_5
6             Unknown
----------------------------------
Sql_Confirm  
Num. Value --- Enum value
----------------------------------
0             Confirmed
1             Not_Confirmed
----------------------------------
Freq_Confirmed
Num. Value --- Enum value
----------------------------------
0             Confirmed
1             Not_Confirmed
----------------------------------
Selcal_Addr_Confirm 
Num. Value --- Enum value
----------------------------------
0             Confirmed
1             Not_Confirmed
----------------------------------
Selcal_State       
Num. Value --- Enum value
----------------------------------
0             Disarm
1             Arm
----------------------------------
Selcal_State_Confirm
Num. Value --- Enum value
----------------------------------
0             Confirmed
1             Not_Confirmed
----------------------------------
INITIAL VALUE:
N/A
ISSUE:
G05+
</t>
  </si>
  <si>
    <t>It represents the char 1 of ARINC 429 Label 370 [021] SCRATCHPAD MESSAGE TEXT - WORD #1</t>
  </si>
  <si>
    <t>It represents the char 2 of ARINC 429 Label 370 [021] SCRATCHPAD MESSAGE TEXT - WORD #1</t>
  </si>
  <si>
    <t>It represents the char 3 of ARINC 429 Label 370 [021] SCRATCHPAD MESSAGE TEXT - WORD #1</t>
  </si>
  <si>
    <t>It represents the char 4 of ARINC 429 Label 371 [021] SCRATCHPAD MESSAGE TEXT - WORD #1</t>
  </si>
  <si>
    <t>It represents the char 5 of ARINC 429 Label 371 [021] SCRATCHPAD MESSAGE TEXT - WORD #1</t>
  </si>
  <si>
    <t>It represents the char 6 of ARINC 429 Label 371 [021] SCRATCHPAD MESSAGE TEXT - WORD #1</t>
  </si>
  <si>
    <t>It represents the char 8 of ARINC 429 Label 372 [021] SCRATCHPAD MESSAGE TEXT - WORD #1</t>
  </si>
  <si>
    <t>It represents the char 7 of ARINC 429 Label 372 [021] SCRATCHPAD MESSAGE TEXT - WORD #1</t>
  </si>
  <si>
    <t>It represents the char 9 of ARINC 429 Label 372 [021] SCRATCHPAD MESSAGE TEXT - WORD #1</t>
  </si>
  <si>
    <t>It represents the char 10 of ARINC 429 Label 373 [021] SCRATCHPAD MESSAGE TEXT - WORD #1</t>
  </si>
  <si>
    <t>It represents the char 11 of ARINC 429 Label 373 [021] SCRATCHPAD MESSAGE TEXT - WORD #1</t>
  </si>
  <si>
    <t>It represents the char 12 of ARINC 429 Label 373 [021] SCRATCHPAD MESSAGE TEXT - WORD #1</t>
  </si>
  <si>
    <t>It represents the char 13 of ARINC 429 Label 374 [021] SCRATCHPAD MESSAGE TEXT - WORD #1</t>
  </si>
  <si>
    <t>It represents the char 14 of ARINC 429 Label 374 [021] SCRATCHPAD MESSAGE TEXT - WORD #1</t>
  </si>
  <si>
    <t>It represents the char 15 of ARINC 429 Label 374 [021] SCRATCHPAD MESSAGE TEXT - WORD #1</t>
  </si>
  <si>
    <t>It represents the char 16 of ARINC 429 Label 375 [021] SCRATCHPAD MESSAGE TEXT - WORD #1</t>
  </si>
  <si>
    <t>It represents the char 17 of ARINC 429 Label 375 [021] SCRATCHPAD MESSAGE TEXT - WORD #1</t>
  </si>
  <si>
    <t>It represents the char 18 of ARINC 429 Label 375 [021] SCRATCHPAD MESSAGE TEXT - WORD #1</t>
  </si>
  <si>
    <t>It represents the  char 19 of ARINC 429 Label 376 [021] SCRATCHPAD MESSAGE TEXT - WORD #1</t>
  </si>
  <si>
    <t>It represents the  char 20 of ARINC 429 Label 376 [021] SCRATCHPAD MESSAGE TEXT - WORD #1</t>
  </si>
  <si>
    <t>It represents the char 21 of ARINC 429 Label 376 [021] SCRATCHPAD MESSAGE TEXT - WORD #1</t>
  </si>
  <si>
    <t>fmcdu_con_scratchpad_msg_char(22)</t>
  </si>
  <si>
    <t>fmcdu_con_scratchpad_msg_char(23)</t>
  </si>
  <si>
    <t>fmcdu_con_scratchpad_msg_char(24)</t>
  </si>
  <si>
    <t>It represents the char 22 of ARINC 429 Label 377 [021] SCRATCHPAD MESSAGE TEXT - WORD #1</t>
  </si>
  <si>
    <t>It represents the char 23 of ARINC 429 Label 377 [021] SCRATCHPAD MESSAGE TEXT - WORD #1</t>
  </si>
  <si>
    <t>It represents the char 24 of ARINC 429 Label 377 [021] SCRATCHPAD MESSAGE TEXT - WORD #1</t>
  </si>
  <si>
    <t xml:space="preserve">fmcdu_con_scratchpad_msg_char(1)
PHYSICAL INTERPRETATION:
It represents the char 1 of ARINC 429 Label 370 [021] SCRATCHPAD MESSAGE TEXT - WORD #1
TYPE:
STRING
ENUMERATION MAPS:
N/A
INITIAL VALUE:
N/A
INFORMATION CLASS:
CONTROLLED
ISSUE:
G05+
</t>
  </si>
  <si>
    <t xml:space="preserve">fmcdu_con_scratchpad_msg_char(2)
PHYSICAL INTERPRETATION:
It represents the char 2 of ARINC 429 Label 370 [021] SCRATCHPAD MESSAGE TEXT - WORD #1
TYPE:
STRING
ENUMERATION MAPS:
N/A
INITIAL VALUE:
N/A
INFORMATION CLASS:
CONTROLLED
ISSUE:
G05+
</t>
  </si>
  <si>
    <t xml:space="preserve">fmcdu_con_scratchpad_msg_char(3)
PHYSICAL INTERPRETATION:
It represents the char 3 of ARINC 429 Label 370 [021] SCRATCHPAD MESSAGE TEXT - WORD #1
TYPE:
STRING
ENUMERATION MAPS:
N/A
INITIAL VALUE:
N/A
INFORMATION CLASS:
CONTROLLED
ISSUE:
G05+
</t>
  </si>
  <si>
    <t xml:space="preserve">fmcdu_con_scratchpad_msg_char(4)
PHYSICAL INTERPRETATION:
It represents the char 4 of ARINC 429 Label 371 [021] SCRATCHPAD MESSAGE TEXT - WORD #1
TYPE:
STRING
ENUMERATION MAPS:
N/A
INITIAL VALUE:
N/A
INFORMATION CLASS:
CONTROLLED
ISSUE:
G05+
</t>
  </si>
  <si>
    <t xml:space="preserve">fmcdu_con_scratchpad_msg_char(5)
PHYSICAL INTERPRETATION:
It represents the char 5 of ARINC 429 Label 371 [021] SCRATCHPAD MESSAGE TEXT - WORD #1
TYPE:
STRING
ENUMERATION MAPS:
N/A
INITIAL VALUE:
N/A
INFORMATION CLASS:
CONTROLLED
ISSUE:
G05+
</t>
  </si>
  <si>
    <t xml:space="preserve">fmcdu_con_scratchpad_msg_char(6)
PHYSICAL INTERPRETATION:
It represents the char 6 of ARINC 429 Label 371 [021] SCRATCHPAD MESSAGE TEXT - WORD #1
TYPE:
STRING
ENUMERATION MAPS:
N/A
INITIAL VALUE:
N/A
INFORMATION CLASS:
CONTROLLED
ISSUE:
G05+
</t>
  </si>
  <si>
    <t xml:space="preserve">fmcdu_con_scratchpad_msg_char(7)
PHYSICAL INTERPRETATION:
It represents the char 7 of ARINC 429 Label 372 [021] SCRATCHPAD MESSAGE TEXT - WORD #1
TYPE:
STRING
ENUMERATION MAPS:
N/A
INITIAL VALUE:
N/A
INFORMATION CLASS:
CONTROLLED
ISSUE:
G05+
</t>
  </si>
  <si>
    <t xml:space="preserve">fmcdu_con_scratchpad_msg_char(8)
PHYSICAL INTERPRETATION:
It represents the char 8 of ARINC 429 Label 372 [021] SCRATCHPAD MESSAGE TEXT - WORD #1
TYPE:
STRING
ENUMERATION MAPS:
N/A
INITIAL VALUE:
N/A
INFORMATION CLASS:
CONTROLLED
ISSUE:
G05+
</t>
  </si>
  <si>
    <t xml:space="preserve">fmcdu_con_scratchpad_msg_char(9)
PHYSICAL INTERPRETATION:
It represents the char 9 of ARINC 429 Label 372 [021] SCRATCHPAD MESSAGE TEXT - WORD #1
TYPE:
STRING
ENUMERATION MAPS:
N/A
INITIAL VALUE:
N/A
INFORMATION CLASS:
CONTROLLED
ISSUE:
G05+
</t>
  </si>
  <si>
    <t xml:space="preserve">fmcdu_con_scratchpad_msg_char(10)
PHYSICAL INTERPRETATION:
It represents the char 10 of ARINC 429 Label 373 [021] SCRATCHPAD MESSAGE TEXT - WORD #1
TYPE:
STRING
ENUMERATION MAPS:
N/A
INITIAL VALUE:
N/A
INFORMATION CLASS:
CONTROLLED
ISSUE:
G05+
</t>
  </si>
  <si>
    <t xml:space="preserve">fmcdu_con_scratchpad_msg_char(11)
PHYSICAL INTERPRETATION:
It represents the char 11 of ARINC 429 Label 373 [021] SCRATCHPAD MESSAGE TEXT - WORD #1
TYPE:
STRING
ENUMERATION MAPS:
N/A
INITIAL VALUE:
N/A
INFORMATION CLASS:
CONTROLLED
ISSUE:
G05+
</t>
  </si>
  <si>
    <t xml:space="preserve">fmcdu_con_scratchpad_msg_char(12)
PHYSICAL INTERPRETATION:
It represents the char 12 of ARINC 429 Label 373 [021] SCRATCHPAD MESSAGE TEXT - WORD #1
TYPE:
STRING
ENUMERATION MAPS:
N/A
INITIAL VALUE:
N/A
INFORMATION CLASS:
CONTROLLED
ISSUE:
G05+
</t>
  </si>
  <si>
    <t xml:space="preserve">fmcdu_con_scratchpad_msg_char(13)
PHYSICAL INTERPRETATION:
It represents the char 13 of ARINC 429 Label 374 [021] SCRATCHPAD MESSAGE TEXT - WORD #1
TYPE:
STRING
ENUMERATION MAPS:
N/A
INITIAL VALUE:
N/A
INFORMATION CLASS:
CONTROLLED
ISSUE:
G05+
</t>
  </si>
  <si>
    <t xml:space="preserve">fmcdu_con_scratchpad_msg_char(14)
PHYSICAL INTERPRETATION:
It represents the char 14 of ARINC 429 Label 374 [021] SCRATCHPAD MESSAGE TEXT - WORD #1
TYPE:
STRING
ENUMERATION MAPS:
N/A
INITIAL VALUE:
N/A
INFORMATION CLASS:
CONTROLLED
ISSUE:
G05+
</t>
  </si>
  <si>
    <t xml:space="preserve">fmcdu_con_scratchpad_msg_char(15)
PHYSICAL INTERPRETATION:
It represents the char 15 of ARINC 429 Label 374 [021] SCRATCHPAD MESSAGE TEXT - WORD #1
TYPE:
STRING
ENUMERATION MAPS:
N/A
INITIAL VALUE:
N/A
INFORMATION CLASS:
CONTROLLED
ISSUE:
G05+
</t>
  </si>
  <si>
    <t xml:space="preserve">fmcdu_con_scratchpad_msg_char(16)
PHYSICAL INTERPRETATION:
It represents the char 16 of ARINC 429 Label 375 [021] SCRATCHPAD MESSAGE TEXT - WORD #1
TYPE:
STRING
ENUMERATION MAPS:
N/A
INITIAL VALUE:
N/A
INFORMATION CLASS:
CONTROLLED
ISSUE:
G05+
</t>
  </si>
  <si>
    <t xml:space="preserve">fmcdu_con_scratchpad_msg_char(17)
PHYSICAL INTERPRETATION:
It represents the char 17 of ARINC 429 Label 375 [021] SCRATCHPAD MESSAGE TEXT - WORD #1
TYPE:
STRING
ENUMERATION MAPS:
N/A
INITIAL VALUE:
N/A
INFORMATION CLASS:
CONTROLLED
ISSUE:
G05+
</t>
  </si>
  <si>
    <t xml:space="preserve">fmcdu_con_scratchpad_msg_char(18)
PHYSICAL INTERPRETATION:
It represents the char 18 of ARINC 429 Label 375 [021] SCRATCHPAD MESSAGE TEXT - WORD #1
TYPE:
STRING
ENUMERATION MAPS:
N/A
INITIAL VALUE:
N/A
INFORMATION CLASS:
CONTROLLED
ISSUE:
G05+
</t>
  </si>
  <si>
    <t xml:space="preserve">fmcdu_con_scratchpad_msg_char(19)
PHYSICAL INTERPRETATION:
It represents the  char 19 of ARINC 429 Label 376 [021] SCRATCHPAD MESSAGE TEXT - WORD #1
TYPE:
STRING
ENUMERATION MAPS:
N/A
INITIAL VALUE:
N/A
INFORMATION CLASS:
CONTROLLED
ISSUE:
G05+
</t>
  </si>
  <si>
    <t xml:space="preserve">fmcdu_con_scratchpad_msg_char(20)
PHYSICAL INTERPRETATION:
It represents the  char 20 of ARINC 429 Label 376 [021] SCRATCHPAD MESSAGE TEXT - WORD #1
TYPE:
STRING
ENUMERATION MAPS:
N/A
INITIAL VALUE:
N/A
INFORMATION CLASS:
CONTROLLED
ISSUE:
G05+
</t>
  </si>
  <si>
    <t xml:space="preserve">fmcdu_con_scratchpad_msg_char(21)
PHYSICAL INTERPRETATION:
It represents the char 21 of ARINC 429 Label 376 [021] SCRATCHPAD MESSAGE TEXT - WORD #1
TYPE:
STRING
ENUMERATION MAPS:
N/A
INITIAL VALUE:
N/A
INFORMATION CLASS:
CONTROLLED
ISSUE:
G05+
</t>
  </si>
  <si>
    <t xml:space="preserve">fmcdu_con_scratchpad_msg_char(22)
PHYSICAL INTERPRETATION:
It represents the char 22 of ARINC 429 Label 377 [021] SCRATCHPAD MESSAGE TEXT - WORD #1
TYPE:
STRING
ENUMERATION MAPS:
N/A
INITIAL VALUE:
N/A
INFORMATION CLASS:
CONTROLLED
ISSUE:
G05+
</t>
  </si>
  <si>
    <t xml:space="preserve">fmcdu_con_scratchpad_msg_char(23)
PHYSICAL INTERPRETATION:
It represents the char 23 of ARINC 429 Label 377 [021] SCRATCHPAD MESSAGE TEXT - WORD #1
TYPE:
STRING
ENUMERATION MAPS:
N/A
INITIAL VALUE:
N/A
INFORMATION CLASS:
CONTROLLED
ISSUE:
G05+
</t>
  </si>
  <si>
    <t xml:space="preserve">fmcdu_con_scratchpad_msg_char(24)
PHYSICAL INTERPRETATION:
It represents the char 24 of ARINC 429 Label 377 [021] SCRATCHPAD MESSAGE TEXT - WORD #1
TYPE:
STRING
ENUMERATION MAPS:
N/A
INITIAL VALUE:
N/A
INFORMATION CLASS:
CONTROLLED
ISSUE:
G05+
</t>
  </si>
  <si>
    <t xml:space="preserve">fmcdu_mon_scratchpad_msg_char(1)
PHYSICAL INTERPRETATION:
It represents the char 1 of ARINC 429 Label 370 [021] SCRATCHPAD MESSAGE TEXT - WORD #1
TYPE:
STRING
ENUMERATION MAPS:
N/A
INITIAL VALUE:
N/A
INFORMATION CLASS:
MONITORED
ISSUE:
G05+
</t>
  </si>
  <si>
    <t xml:space="preserve">fmcdu_mon_scratchpad_msg_char(2)
PHYSICAL INTERPRETATION:
It represents the char 2 of ARINC 429 Label 370 [021] SCRATCHPAD MESSAGE TEXT - WORD #1
TYPE:
STRING
ENUMERATION MAPS:
N/A
INITIAL VALUE:
N/A
INFORMATION CLASS:
MONITORED
ISSUE:
G05+
</t>
  </si>
  <si>
    <t xml:space="preserve">fmcdu_mon_scratchpad_msg_char(3)
PHYSICAL INTERPRETATION:
It represents the char 3 of ARINC 429 Label 370 [021] SCRATCHPAD MESSAGE TEXT - WORD #1
TYPE:
STRING
ENUMERATION MAPS:
N/A
INITIAL VALUE:
N/A
INFORMATION CLASS:
MONITORED
ISSUE:
G05+
</t>
  </si>
  <si>
    <t xml:space="preserve">fmcdu_mon_scratchpad_msg_char(4)
PHYSICAL INTERPRETATION:
It represents the char 4 of ARINC 429 Label 371 [021] SCRATCHPAD MESSAGE TEXT - WORD #1
TYPE:
STRING
ENUMERATION MAPS:
N/A
INITIAL VALUE:
N/A
INFORMATION CLASS:
MONITORED
ISSUE:
G05+
</t>
  </si>
  <si>
    <t xml:space="preserve">fmcdu_mon_scratchpad_msg_char(5)
PHYSICAL INTERPRETATION:
It represents the char 5 of ARINC 429 Label 371 [021] SCRATCHPAD MESSAGE TEXT - WORD #1
TYPE:
STRING
ENUMERATION MAPS:
N/A
INITIAL VALUE:
N/A
INFORMATION CLASS:
MONITORED
ISSUE:
G05+
</t>
  </si>
  <si>
    <t xml:space="preserve">fmcdu_mon_scratchpad_msg_char(6)
PHYSICAL INTERPRETATION:
It represents the char 6 of ARINC 429 Label 371 [021] SCRATCHPAD MESSAGE TEXT - WORD #1
TYPE:
STRING
ENUMERATION MAPS:
N/A
INITIAL VALUE:
N/A
INFORMATION CLASS:
MONITORED
ISSUE:
G05+
</t>
  </si>
  <si>
    <t xml:space="preserve">fmcdu_mon_scratchpad_msg_char(7)
PHYSICAL INTERPRETATION:
It represents the char 7 of ARINC 429 Label 372 [021] SCRATCHPAD MESSAGE TEXT - WORD #1
TYPE:
STRING
ENUMERATION MAPS:
N/A
INITIAL VALUE:
N/A
INFORMATION CLASS:
MONITORED
ISSUE:
G05+
</t>
  </si>
  <si>
    <t xml:space="preserve">fmcdu_mon_scratchpad_msg_char(8)
PHYSICAL INTERPRETATION:
It represents the char 8 of ARINC 429 Label 372 [021] SCRATCHPAD MESSAGE TEXT - WORD #1
TYPE:
STRING
ENUMERATION MAPS:
N/A
INITIAL VALUE:
N/A
INFORMATION CLASS:
MONITORED
ISSUE:
G05+
</t>
  </si>
  <si>
    <t xml:space="preserve">fmcdu_mon_scratchpad_msg_char(9)
PHYSICAL INTERPRETATION:
It represents the char 9 of ARINC 429 Label 372 [021] SCRATCHPAD MESSAGE TEXT - WORD #1
TYPE:
STRING
ENUMERATION MAPS:
N/A
INITIAL VALUE:
N/A
INFORMATION CLASS:
MONITORED
ISSUE:
G05+
</t>
  </si>
  <si>
    <t xml:space="preserve">fmcdu_mon_scratchpad_msg_char(10)
PHYSICAL INTERPRETATION:
It represents the char 10 of ARINC 429 Label 373 [021] SCRATCHPAD MESSAGE TEXT - WORD #1
TYPE:
STRING
ENUMERATION MAPS:
N/A
INITIAL VALUE:
N/A
INFORMATION CLASS:
MONITORED
ISSUE:
G05+
</t>
  </si>
  <si>
    <t xml:space="preserve">fmcdu_mon_scratchpad_msg_char(11)
PHYSICAL INTERPRETATION:
It represents the char 11 of ARINC 429 Label 373 [021] SCRATCHPAD MESSAGE TEXT - WORD #1
TYPE:
STRING
ENUMERATION MAPS:
N/A
INITIAL VALUE:
N/A
INFORMATION CLASS:
MONITORED
ISSUE:
G05+
</t>
  </si>
  <si>
    <t xml:space="preserve">fmcdu_mon_scratchpad_msg_char(12)
PHYSICAL INTERPRETATION:
It represents the char 12 of ARINC 429 Label 373 [021] SCRATCHPAD MESSAGE TEXT - WORD #1
TYPE:
STRING
ENUMERATION MAPS:
N/A
INITIAL VALUE:
N/A
INFORMATION CLASS:
MONITORED
ISSUE:
G05+
</t>
  </si>
  <si>
    <t xml:space="preserve">fmcdu_mon_scratchpad_msg_char(13)
PHYSICAL INTERPRETATION:
It represents the char 13 of ARINC 429 Label 374 [021] SCRATCHPAD MESSAGE TEXT - WORD #1
TYPE:
STRING
ENUMERATION MAPS:
N/A
INITIAL VALUE:
N/A
INFORMATION CLASS:
MONITORED
ISSUE:
G05+
</t>
  </si>
  <si>
    <t xml:space="preserve">fmcdu_mon_scratchpad_msg_char(14)
PHYSICAL INTERPRETATION:
It represents the char 14 of ARINC 429 Label 374 [021] SCRATCHPAD MESSAGE TEXT - WORD #1
TYPE:
STRING
ENUMERATION MAPS:
N/A
INITIAL VALUE:
N/A
INFORMATION CLASS:
MONITORED
ISSUE:
G05+
</t>
  </si>
  <si>
    <t xml:space="preserve">fmcdu_mon_scratchpad_msg_char(15)
PHYSICAL INTERPRETATION:
It represents the char 15 of ARINC 429 Label 374 [021] SCRATCHPAD MESSAGE TEXT - WORD #1
TYPE:
STRING
ENUMERATION MAPS:
N/A
INITIAL VALUE:
N/A
INFORMATION CLASS:
MONITORED
ISSUE:
G05+
</t>
  </si>
  <si>
    <t xml:space="preserve">fmcdu_mon_scratchpad_msg_char(16)
PHYSICAL INTERPRETATION:
It represents the char 16 of ARINC 429 Label 375 [021] SCRATCHPAD MESSAGE TEXT - WORD #1
TYPE:
STRING
ENUMERATION MAPS:
N/A
INITIAL VALUE:
N/A
INFORMATION CLASS:
MONITORED
ISSUE:
G05+
</t>
  </si>
  <si>
    <t xml:space="preserve">fmcdu_mon_scratchpad_msg_char(17)
PHYSICAL INTERPRETATION:
It represents the char 17 of ARINC 429 Label 375 [021] SCRATCHPAD MESSAGE TEXT - WORD #1
TYPE:
STRING
ENUMERATION MAPS:
N/A
INITIAL VALUE:
N/A
INFORMATION CLASS:
MONITORED
ISSUE:
G05+
</t>
  </si>
  <si>
    <t xml:space="preserve">fmcdu_mon_scratchpad_msg_char(18)
PHYSICAL INTERPRETATION:
It represents the char 18 of ARINC 429 Label 375 [021] SCRATCHPAD MESSAGE TEXT - WORD #1
TYPE:
STRING
ENUMERATION MAPS:
N/A
INITIAL VALUE:
N/A
INFORMATION CLASS:
MONITORED
ISSUE:
G05+
</t>
  </si>
  <si>
    <t xml:space="preserve">fmcdu_mon_scratchpad_msg_char(19)
PHYSICAL INTERPRETATION:
It represents the  char 19 of ARINC 429 Label 376 [021] SCRATCHPAD MESSAGE TEXT - WORD #1
TYPE:
STRING
ENUMERATION MAPS:
N/A
INITIAL VALUE:
N/A
INFORMATION CLASS:
MONITORED
ISSUE:
G05+
</t>
  </si>
  <si>
    <t xml:space="preserve">fmcdu_mon_scratchpad_msg_char(20)
PHYSICAL INTERPRETATION:
It represents the  char 20 of ARINC 429 Label 376 [021] SCRATCHPAD MESSAGE TEXT - WORD #1
TYPE:
STRING
ENUMERATION MAPS:
N/A
INITIAL VALUE:
N/A
INFORMATION CLASS:
MONITORED
ISSUE:
G05+
</t>
  </si>
  <si>
    <t xml:space="preserve">fmcdu_mon_scratchpad_msg_char(21)
PHYSICAL INTERPRETATION:
It represents the char 21 of ARINC 429 Label 376 [021] SCRATCHPAD MESSAGE TEXT - WORD #1
TYPE:
STRING
ENUMERATION MAPS:
N/A
INITIAL VALUE:
N/A
INFORMATION CLASS:
MONITORED
ISSUE:
G05+
</t>
  </si>
  <si>
    <t xml:space="preserve">fmcdu_mon_scratchpad_msg_char(22)
PHYSICAL INTERPRETATION:
It represents the char 22 of ARINC 429 Label 377 [021] SCRATCHPAD MESSAGE TEXT - WORD #1
TYPE:
STRING
ENUMERATION MAPS:
N/A
INITIAL VALUE:
N/A
INFORMATION CLASS:
MONITORED
ISSUE:
G05+
</t>
  </si>
  <si>
    <t xml:space="preserve">fmcdu_mon_scratchpad_msg_char(23)
PHYSICAL INTERPRETATION:
It represents the char 23 of ARINC 429 Label 377 [021] SCRATCHPAD MESSAGE TEXT - WORD #1
TYPE:
STRING
ENUMERATION MAPS:
N/A
INITIAL VALUE:
N/A
INFORMATION CLASS:
MONITORED
ISSUE:
G05+
</t>
  </si>
  <si>
    <t xml:space="preserve">fmcdu_mon_scratchpad_msg_char(24)
PHYSICAL INTERPRETATION:
It represents the char 24 of ARINC 429 Label 377 [021] SCRATCHPAD MESSAGE TEXT - WORD #1
TYPE:
STRING
ENUMERATION MAPS:
N/A
INITIAL VALUE:
N/A
INFORMATION CLASS:
MONITORED
ISSUE:
G05+
</t>
  </si>
  <si>
    <t>fmsb_term_vuhfdf_status_class</t>
  </si>
  <si>
    <t>VUHF DF</t>
  </si>
  <si>
    <t>0 Normal,
1 Fail</t>
  </si>
  <si>
    <t>It represents the status of V/UHF DF equipment</t>
  </si>
  <si>
    <t>RCN_752</t>
  </si>
  <si>
    <t>fmsb_con_vuhfdf_status_class</t>
  </si>
  <si>
    <t>fmsb_mon_vuhfdf_status_class</t>
  </si>
  <si>
    <t>V/UHF_DF_STATUS</t>
  </si>
  <si>
    <t>It represents the datum V/UHF_DF_STATUS of 1553 Message FMSBx - FMSBy Exchange Data</t>
  </si>
  <si>
    <t xml:space="preserve">fmsb_term_offside_bridge_rt_status </t>
  </si>
  <si>
    <t>EGI1_ZEROIZE</t>
  </si>
  <si>
    <t>EGI2_ZEROIZE</t>
  </si>
  <si>
    <t>0 ZEROIZE NOT ACTIVE,
1 ACTIVATE ZEROIZE</t>
  </si>
  <si>
    <t>It represents the Discrete Out signal EGI1 ZEROIZE</t>
  </si>
  <si>
    <t>It represents the Discrete Out signal EGI2 ZEROIZE</t>
  </si>
  <si>
    <t>RCN_796</t>
  </si>
  <si>
    <t>EGI ZEROIZE</t>
  </si>
  <si>
    <t>EGI_ZEROIZE_ACTIVATE</t>
  </si>
  <si>
    <t>0 Zeroize Not Active,
1 Activate Zeroize</t>
  </si>
  <si>
    <t>It represents the datum EGI_ZEROIZE_ACTIVATE of 1553 Message FMSBx - FMSBy Exchange Data</t>
  </si>
  <si>
    <t>IFF_ZEROIZE_ACTIVATE</t>
  </si>
  <si>
    <t>It represents the datum IFF_ZEROIZE_ACTIVATE of 1553 Message FMSBx - FMSBy Exchange Data</t>
  </si>
  <si>
    <t>IFF ZEROIZE</t>
  </si>
  <si>
    <t>fmcdu_mon_iff_zeroize_class</t>
  </si>
  <si>
    <t>It represents the MASTER ZEROIZE OF ARINC 429 Label 004 [002] zeroize command word</t>
  </si>
  <si>
    <t>It represents the IFF ZEROIZE OF ARINC 429 Label 004 [002] zeroize command word</t>
  </si>
  <si>
    <t>It represents the EGI ZEROIZE OF ARINC 429 Label 004 [002] zeroize command word</t>
  </si>
  <si>
    <t>fmcdu_mon_egi_zeroize_class</t>
  </si>
  <si>
    <t>It represents the DTM ZEROIZE of ARINC 429 Label 004 [002] zeroize command word</t>
  </si>
  <si>
    <t>It represents the Comm Presets ZEROIZE of ARINC 429 Label 004 [002] zeroize command word</t>
  </si>
  <si>
    <t>It represents the RECORD INHIBIT of ARINC 429 Label 004 [002] zeroize command word</t>
  </si>
  <si>
    <t>mc_con_iff_zeroize_req</t>
  </si>
  <si>
    <t>IFF_ZEROIZE_REQUEST</t>
  </si>
  <si>
    <t>It represents IFF_ZEROIZE_REQUEST data.</t>
  </si>
  <si>
    <t>discr_con_egi1_zeroize</t>
  </si>
  <si>
    <t>discr_con_egi2_zeroize</t>
  </si>
  <si>
    <t>fmsb_mon_egi_zeroize_activate</t>
  </si>
  <si>
    <t>fmsb_con_egi_zeroize_activate</t>
  </si>
  <si>
    <t>fmsb_mon_iff_zeroize_activate</t>
  </si>
  <si>
    <t>fmsb_con_iff_zeroize_activate</t>
  </si>
  <si>
    <t>DF/ASW selection</t>
  </si>
  <si>
    <t>0 DF_MODE_ACTIVE,
1 ASW_MODE_ACTIVE</t>
  </si>
  <si>
    <r>
      <rPr>
        <sz val="9"/>
        <color rgb="FFFF0000"/>
        <rFont val="Calibri"/>
        <family val="2"/>
        <scheme val="minor"/>
      </rPr>
      <t>vuhf_df_mon_op_mode</t>
    </r>
    <r>
      <rPr>
        <sz val="9"/>
        <color theme="1"/>
        <rFont val="Calibri"/>
        <family val="2"/>
        <scheme val="minor"/>
      </rPr>
      <t xml:space="preserve">.validity  </t>
    </r>
  </si>
  <si>
    <r>
      <rPr>
        <sz val="9"/>
        <color rgb="FFFF0000"/>
        <rFont val="Calibri"/>
        <family val="2"/>
        <scheme val="minor"/>
      </rPr>
      <t>vuhf_df_mon_op_mode</t>
    </r>
    <r>
      <rPr>
        <sz val="9"/>
        <color theme="1"/>
        <rFont val="Calibri"/>
        <family val="2"/>
        <scheme val="minor"/>
      </rPr>
      <t xml:space="preserve">.op_mode  </t>
    </r>
  </si>
  <si>
    <r>
      <rPr>
        <sz val="9"/>
        <color rgb="FFFF0000"/>
        <rFont val="Calibri"/>
        <family val="2"/>
        <scheme val="minor"/>
      </rPr>
      <t>vuhf_df_mon_freq</t>
    </r>
    <r>
      <rPr>
        <sz val="9"/>
        <color theme="1"/>
        <rFont val="Calibri"/>
        <family val="2"/>
        <scheme val="minor"/>
      </rPr>
      <t>.validity</t>
    </r>
  </si>
  <si>
    <r>
      <rPr>
        <sz val="9"/>
        <color rgb="FFFF0000"/>
        <rFont val="Calibri"/>
        <family val="2"/>
        <scheme val="minor"/>
      </rPr>
      <t>vuhf_df_mon_cbit</t>
    </r>
    <r>
      <rPr>
        <sz val="9"/>
        <color theme="1"/>
        <rFont val="Calibri"/>
        <family val="2"/>
        <scheme val="minor"/>
      </rPr>
      <t>.validity</t>
    </r>
  </si>
  <si>
    <r>
      <rPr>
        <sz val="9"/>
        <color rgb="FFFF0000"/>
        <rFont val="Calibri"/>
        <family val="2"/>
        <scheme val="minor"/>
      </rPr>
      <t>vuhf_df_mon_cbit</t>
    </r>
    <r>
      <rPr>
        <sz val="9"/>
        <color theme="1"/>
        <rFont val="Calibri"/>
        <family val="2"/>
        <scheme val="minor"/>
      </rPr>
      <t>.system_status</t>
    </r>
  </si>
  <si>
    <t>vuhf_df_mon_cbit.df_asw</t>
  </si>
  <si>
    <r>
      <rPr>
        <sz val="9"/>
        <color rgb="FFFF0000"/>
        <rFont val="Calibri"/>
        <family val="2"/>
        <scheme val="minor"/>
      </rPr>
      <t>vuhf_df_mon_cbit</t>
    </r>
    <r>
      <rPr>
        <sz val="9"/>
        <color theme="1"/>
        <rFont val="Calibri"/>
        <family val="2"/>
        <scheme val="minor"/>
      </rPr>
      <t>.ant_430_status</t>
    </r>
  </si>
  <si>
    <r>
      <rPr>
        <sz val="9"/>
        <color rgb="FFFF0000"/>
        <rFont val="Calibri"/>
        <family val="2"/>
        <scheme val="minor"/>
      </rPr>
      <t>vuhf_df_mon_cbit</t>
    </r>
    <r>
      <rPr>
        <sz val="9"/>
        <color theme="1"/>
        <rFont val="Calibri"/>
        <family val="2"/>
        <scheme val="minor"/>
      </rPr>
      <t>.rpu_500_status</t>
    </r>
  </si>
  <si>
    <t>130 Amplitude</t>
  </si>
  <si>
    <t>vuhf_df_mon_amplitude.validity</t>
  </si>
  <si>
    <t>vuhf_df_mon_amplitude.otpi</t>
  </si>
  <si>
    <t>OTPI</t>
  </si>
  <si>
    <t>vuhf_df_mon_amplitude.amplitude</t>
  </si>
  <si>
    <t>vuhf_df_mon_amplitude.otpi_right</t>
  </si>
  <si>
    <t>vuhf_df_mon_amplitude.otpi_left</t>
  </si>
  <si>
    <t>OTPI_Left</t>
  </si>
  <si>
    <t>OTPI_Right</t>
  </si>
  <si>
    <t>AMPLITUDE</t>
  </si>
  <si>
    <t>It represents the Label 130 AMPLITUDE</t>
  </si>
  <si>
    <t>It indicates the health status of FMS Bridge #2 (it is compiled only by FMS Bridge #1)</t>
  </si>
  <si>
    <t>FMSB2_STATUS</t>
  </si>
  <si>
    <t>fmsb_con_fmsb2_status</t>
  </si>
  <si>
    <t>fmsb_con_fmsb1_status</t>
  </si>
  <si>
    <t>FMSB1_STATUS</t>
  </si>
  <si>
    <r>
      <t xml:space="preserve">It indicates the health status of </t>
    </r>
    <r>
      <rPr>
        <sz val="9"/>
        <color theme="1"/>
        <rFont val="Calibri"/>
        <family val="2"/>
        <scheme val="minor"/>
      </rPr>
      <t xml:space="preserve">FMS Bridge </t>
    </r>
    <r>
      <rPr>
        <sz val="9"/>
        <color rgb="FFFF0000"/>
        <rFont val="Calibri"/>
        <family val="2"/>
        <scheme val="minor"/>
      </rPr>
      <t>#1 (it is compiled only by FMS Bridge #2)</t>
    </r>
  </si>
  <si>
    <t>0 EGI_SPS
1 EGI_SAASM</t>
  </si>
  <si>
    <t>fmsb_term_egi_asd_table_cfg</t>
  </si>
  <si>
    <t>It represents the EGI configuration defined in ASD Table, received by Bridge in message MCy 26-FMSBx BC-01 - WORD: EGI_ASD_CONFIGURATION, sent by MC</t>
  </si>
  <si>
    <t>Aircraft Configuration</t>
  </si>
  <si>
    <t xml:space="preserve">MCz 26-FMSBx BC </t>
  </si>
  <si>
    <t>mc_mon_egi1_asd_table_cfg</t>
  </si>
  <si>
    <t>EGI1_CONFIG</t>
  </si>
  <si>
    <t>00 EGI_SPS,   
01 EGI_SAASM,   
10 NOT USED,   
11 NOT USED</t>
  </si>
  <si>
    <t>RCN_870</t>
  </si>
  <si>
    <t>mc_mon_egi2_asd_table_cfg</t>
  </si>
  <si>
    <t>EGI2_CONFIG</t>
  </si>
  <si>
    <t>egi_mon_msg_29_pure_inertial_sol_flag_class</t>
  </si>
  <si>
    <t>PURE_INERTIAL_SOL_FLAG</t>
  </si>
  <si>
    <t xml:space="preserve">It represents the datum PURE_INERTIAL_SOL_FLAG of 1553 Message INS Navigation State Vector </t>
  </si>
  <si>
    <t>egi_mon_msg_29_bad_init_clas</t>
  </si>
  <si>
    <t>Bad Init</t>
  </si>
  <si>
    <t xml:space="preserve">It represents the datum Bad_Init of 1553 Message INS Navigation State Vector </t>
  </si>
  <si>
    <t xml:space="preserve">PROTECTED_SOL_STATUS </t>
  </si>
  <si>
    <t>0 Protected, 
1 Unprotected</t>
  </si>
  <si>
    <t>egi_mon_msg_26_protected_sol_status_class</t>
  </si>
  <si>
    <t xml:space="preserve">It represents the datum PROTECTED_SOL_STATUS of 1553 Message GPS Status Message 2 </t>
  </si>
  <si>
    <t>RCN_870 (modified enum values)</t>
  </si>
  <si>
    <t>00 Y_Code_Val0, 
01 Y_Code_Val1, 
10 Mixed, 
11 SPS_C_A_code</t>
  </si>
  <si>
    <t>DAILY_KEY_VERIFIED</t>
  </si>
  <si>
    <t>egi_mon_msg_01_daily_key_verified_class</t>
  </si>
  <si>
    <t>It represents the datum DAILY_KEY_VERIFIED of 1553 Message GPS Status Summary</t>
  </si>
  <si>
    <t>DAILY_KEY_UNVERIFIED</t>
  </si>
  <si>
    <t>DAILY_KEY_INCORRECT</t>
  </si>
  <si>
    <t>KEY_FAIL_PARITY</t>
  </si>
  <si>
    <t>2_HOUR_ALERT</t>
  </si>
  <si>
    <t>INSUFFICIENT_KEYS</t>
  </si>
  <si>
    <t>ERASE_FAIL</t>
  </si>
  <si>
    <t>GPS_CONTAINS_KEYS</t>
  </si>
  <si>
    <t>egi_mon_msg_01_daily_key_unverified_class</t>
  </si>
  <si>
    <t>egi_mon_msg_01_daily_key_incorrect_class</t>
  </si>
  <si>
    <t>egi_mon_msg_01_key_fail_parity_class</t>
  </si>
  <si>
    <t>egi_mon_msg_01_two_hours_alert_class</t>
  </si>
  <si>
    <t>egi_mon_msg_01_insufficient_keys_class</t>
  </si>
  <si>
    <t>egi_mon_msg_01_erase_fail_class</t>
  </si>
  <si>
    <t>egi_mon_msg_01_gps_contains_keys_class</t>
  </si>
  <si>
    <t>It represents the datum DAILY_KEY_UNVERIFIED of 1553 Message GPS Status Summary</t>
  </si>
  <si>
    <t>It represents the datum DAILY_KEY_INCORRECT of 1553 Message GPS Status Summary</t>
  </si>
  <si>
    <t>It represents the datum KEY_FAIL_PARITY of 1553 Message GPS Status Summary</t>
  </si>
  <si>
    <t>It represents the datum 2_HOUR_ALERT of 1553 Message GPS Status Summary</t>
  </si>
  <si>
    <t>It represents the datum INSUFFICIENT_KEYS of 1553 Message GPS Status Summary</t>
  </si>
  <si>
    <t>It represents the datum ERASE_FAIL of 1553 Message GPS Status Summary</t>
  </si>
  <si>
    <t>It represents the datum GPS_CONTAINS_KEYS of 1553 Message GPS Status Summary</t>
  </si>
  <si>
    <t>fmcdu_con_gps_key_status_class.key_verified</t>
  </si>
  <si>
    <t>fmcdu_con_gps_key_status_class.key_unverified</t>
  </si>
  <si>
    <t>fmcdu_con_gps_key_status_class.bad_key</t>
  </si>
  <si>
    <t>fmcdu_con_gps_key_status_class.key_failed</t>
  </si>
  <si>
    <t>fmcdu_con_gps_key_status_class.warning_two_hours_alert</t>
  </si>
  <si>
    <t>fmcdu_con_gps_key_status_class.insufficient_key</t>
  </si>
  <si>
    <t>fmcdu_con_gps_key_status_class.zeroize_error</t>
  </si>
  <si>
    <t>fmcdu_con_gps_key_status_class.no_keys</t>
  </si>
  <si>
    <t>KEY VERIFIED</t>
  </si>
  <si>
    <t>KEY UNVERIFIED</t>
  </si>
  <si>
    <t>KEY FAILED</t>
  </si>
  <si>
    <t>BAD KEY</t>
  </si>
  <si>
    <t>WARNING-2 HOURS ALERT</t>
  </si>
  <si>
    <t>INSUFFICIENT KEY</t>
  </si>
  <si>
    <t>ZEROIZE ERROR</t>
  </si>
  <si>
    <t>NO KEYS</t>
  </si>
  <si>
    <t>fmcdu_mon_egi_ctrl_word_class.sis_mode</t>
  </si>
  <si>
    <t>egi_mon_msg_19_blended_sol_prot_status_class</t>
  </si>
  <si>
    <t>egi_mon_msg_19_blended_sol_incon_flag_class</t>
  </si>
  <si>
    <t>BLENDED_SOL_PROT_STATUS</t>
  </si>
  <si>
    <t>BLENDED_SOL_INCON_FLAG</t>
  </si>
  <si>
    <t xml:space="preserve">0 Unprotected, 
1 Protected </t>
  </si>
  <si>
    <t>It represents the datum BLENDED_SOL_INCON_FLAG of 1553 Message EGI High Speed Vector</t>
  </si>
  <si>
    <t>It represents the datum BLENDED_SOL_PROT_STATUS of 1553 Message EGI High Speed Vector</t>
  </si>
  <si>
    <t xml:space="preserve">SIS_MODE_VALID </t>
  </si>
  <si>
    <t>egi_con_sis_mode_valid_class</t>
  </si>
  <si>
    <t>It represents the SIS_MODE_VALID to be provided to the EGI by the message GPS Command Word.</t>
  </si>
  <si>
    <t>egi_con_constellation_type_class</t>
  </si>
  <si>
    <t xml:space="preserve">CONSTELLATION_TYPE </t>
  </si>
  <si>
    <t>00 Y_Code_Val0, 
01 Y_Code_Val1, 
10 MIXED, 
11 SPS_C_A_Code</t>
  </si>
  <si>
    <t>It represents the CONSTELLATION_TYPE to be provided to the EGI by the message GPS Command Word.</t>
  </si>
  <si>
    <t>egi_con_direct_solution_cmd_class</t>
  </si>
  <si>
    <t>DIRECT_SOLUTION_COMMAND</t>
  </si>
  <si>
    <t>It represents the DIRECT_SOLUTION_COMMAND to be provided to the EGI by the message GPS Command Word.</t>
  </si>
  <si>
    <t>mc_con_tacan_ascii_class.char4</t>
  </si>
  <si>
    <t>mc_con_tacan_ascii_class.char5</t>
  </si>
  <si>
    <t>TACAN_ASCII_DATA_1.TCN_CHAR_1</t>
  </si>
  <si>
    <t>TACAN_ASCII_DATA_1.TCN_CHAR_2</t>
  </si>
  <si>
    <t>TACAN_ASCII_DATA_2.TCN_CHAR_3</t>
  </si>
  <si>
    <t>TACAN_ASCII_DATA_2.TCN_CHAR_4</t>
  </si>
  <si>
    <t>TACAN_ASCII_DATA_3.TCN_CHAR_5</t>
  </si>
  <si>
    <t xml:space="preserve">It represents the datum TACAN_ASCII_DATA_1.TCN_CHAR_2 of 1553 Message Nav/Comm Freq's/LRU Power Control </t>
  </si>
  <si>
    <t xml:space="preserve">It represents the datum TACAN_ASCII_DATA_2.TCN_CHAR_3 of 1553 Message Nav/Comm Freq's/LRU Power Control </t>
  </si>
  <si>
    <t xml:space="preserve">It represents the datum TACAN_ASCII_DATA_2.TCN_CHAR_4 of 1553 Message Nav/Comm Freq's/LRU Power Control </t>
  </si>
  <si>
    <t xml:space="preserve">It represents the datum TACAN_ASCII_DATA_3.TCN_CHAR_5 of 1553 Message Nav/Comm Freq's/LRU Power Control </t>
  </si>
  <si>
    <t>mc_con_satcom_label_356</t>
  </si>
  <si>
    <t>Label 356 Fault Status Word is received from SATCOM</t>
  </si>
  <si>
    <t>it represents the Label 356 Fault Status Word is received from SATCOM</t>
  </si>
  <si>
    <t>356 Fault Status</t>
  </si>
  <si>
    <t>It represents the ARINC 429 Label356 Fault Status</t>
  </si>
  <si>
    <t>satcom_mon_label_356.status</t>
  </si>
  <si>
    <t>???</t>
  </si>
  <si>
    <t>satcom_mon_label_356.block_word_count</t>
  </si>
  <si>
    <t>satcom_mon_label_356.fault_indication</t>
  </si>
  <si>
    <t>Fixed ‘No Fault’ Indication “000000000”</t>
  </si>
  <si>
    <t>Block Word Count “0000001”</t>
  </si>
  <si>
    <t>STx</t>
  </si>
  <si>
    <t>Hf_Term_Bus_Act_Fail</t>
  </si>
  <si>
    <t>Hf_Term_Bus_Status_Fail</t>
  </si>
  <si>
    <t>HF_Term_MCDU_Wait_Status</t>
  </si>
  <si>
    <t>0 Tr_Tr_Plus_G
1 Sincgars_Single_Channel
2 Sincgars_Freq_Hopping
3 Sincgars_Freq_Hopping_Mstr
4 Have_Quick_I
5 Have_Quick_Ii
6 Ale_Scan
7 Ale_Stop
8 Ale_Link
9 Ale_Auto
10 Ale_Manual
11 Hf_Datalink
12 Hf_Busy
13 Spare_1
14 Spare_2
15 Unknown_Mode</t>
  </si>
  <si>
    <t>Hf_Term_Nav_Comm_Msg.Hf1_On_Request</t>
  </si>
  <si>
    <t>0 No_Action
1 Request</t>
  </si>
  <si>
    <t>Hf_Term_Nav_Comm_Msg.Hf1_Off_Request</t>
  </si>
  <si>
    <t>It contains on request</t>
  </si>
  <si>
    <t>It contains off request</t>
  </si>
  <si>
    <t xml:space="preserve">Hf_Term_Preset_Zeroize_Status       </t>
  </si>
  <si>
    <t>This value indicate the condition of Preset Zeroize requested but not already executed</t>
  </si>
  <si>
    <t>It contains the current status of Preset zeroize command</t>
  </si>
  <si>
    <t xml:space="preserve">Hf_Term_Preset_Zeroize_Armed        </t>
  </si>
  <si>
    <t xml:space="preserve">Hf_Term_Radios_Zeroize_Armed        </t>
  </si>
  <si>
    <t xml:space="preserve">Hf_Term_Radios_Zeroize_Status       </t>
  </si>
  <si>
    <t>This value indicate the condition of Radios Zeroize requested but not already executed</t>
  </si>
  <si>
    <t>It contains the current status of Radios zeroize command</t>
  </si>
  <si>
    <t xml:space="preserve">Hf_Term_Master_Zeroize_Armed        </t>
  </si>
  <si>
    <t xml:space="preserve">Hf_Term_Master_Zeroize_Status       </t>
  </si>
  <si>
    <t>This value indicate the condition of Master Zeroize requested but not already executed</t>
  </si>
  <si>
    <t>It contains the current status of Master zeroize command</t>
  </si>
  <si>
    <t xml:space="preserve">Std_Sts_Info_Rsp.Hf_Term_ALE_State_Resp           </t>
  </si>
  <si>
    <t xml:space="preserve">Std_Sts_Info_Rsp.Hf_Term_Their_Adrs_Resp          </t>
  </si>
  <si>
    <t xml:space="preserve">Std_Sts_Info_Rsp.Hf_Term_My_Adrs_Resp             </t>
  </si>
  <si>
    <t xml:space="preserve">Std_Sts_Info_Rsp.Hf_Term_My_Adrs_Str_Size         </t>
  </si>
  <si>
    <t xml:space="preserve">Std_Sts_Info_Rsp.Hf_Term_Last_Adrs_Resp           </t>
  </si>
  <si>
    <t xml:space="preserve">Std_Sts_Info_Rsp.Hf_Term_Ms_ALE_Adrs_Prot_En_Resp </t>
  </si>
  <si>
    <t xml:space="preserve">Std_Sts_Info_Rsp.Hf_Term_Link_Held_Resp           </t>
  </si>
  <si>
    <t xml:space="preserve">Std_Sts_Info_Rsp.Hf_Term_Synchronized_Status_Resp </t>
  </si>
  <si>
    <t xml:space="preserve">Std_Sts_Info_Rsp.Hf_Term_Call_Type_Resp           </t>
  </si>
  <si>
    <t xml:space="preserve">Std_Sts_Info_Rsp.Hf_Term_Rx_SNR_Resp              </t>
  </si>
  <si>
    <t>it indicates current Ale State</t>
  </si>
  <si>
    <t>it indicates Their Address Identifier (When available)</t>
  </si>
  <si>
    <t>it indicates current Self Ale Address</t>
  </si>
  <si>
    <t>it indicates current Self Ale Address size</t>
  </si>
  <si>
    <t>it indicates latest Address indentifier received from HF radio</t>
  </si>
  <si>
    <t xml:space="preserve">it indicates that Linking Protection is currently active on this net    </t>
  </si>
  <si>
    <t>it indicates that the current ALE link is held.</t>
  </si>
  <si>
    <t>When True, indicates system time accuracy is adequate to support current level of LP</t>
  </si>
  <si>
    <t>it indicates the type of call being received or made</t>
  </si>
  <si>
    <t>it indicates Signal to Noise ratio of the modem</t>
  </si>
  <si>
    <t>0  No_Action
1  Vuhf_Add_Preset
2  Vuhf_Del_Preset  
3  Hf_Add_Preset
4  Hf_Del_Preset
5  Assign_Maritime_Id
6  Remove_Maritime_Id
7  Preset_Zeroize
8  HF_Active_Freq
9  ALE_Frequency
10 HF_Standby_Freq
11 ALE_DB_Zeroize
12 ALE_Other_Address</t>
  </si>
  <si>
    <t xml:space="preserve">Hf_Term_Xcg_Msg.Hf1_Resync_Request </t>
  </si>
  <si>
    <t xml:space="preserve">Hf_Term_Xcg_Msg.Hf1_Ale_Ctrl_Error </t>
  </si>
  <si>
    <t xml:space="preserve">Hf_Term_Xcg_Msg.Hf1_System_Mode </t>
  </si>
  <si>
    <t xml:space="preserve">Hf_Term_Xcg_Msg.Hf1_System_Mode_Confirm </t>
  </si>
  <si>
    <t xml:space="preserve">Hf_Term_Xcg_Msg.Ale_Init_In_Progress </t>
  </si>
  <si>
    <t xml:space="preserve">Hf_Term_Xcg_Msg.Ale_Init_Completed   </t>
  </si>
  <si>
    <t xml:space="preserve">Hf_Term_Xcg_Msg.Ale_DB_Data_Request  </t>
  </si>
  <si>
    <t xml:space="preserve">Hf_Term_Xcg_Msg.Ale_DB_Data_Transfer </t>
  </si>
  <si>
    <t xml:space="preserve">Hf_Term_Xcg_Msg.Ale_Status           </t>
  </si>
  <si>
    <t xml:space="preserve">Hf_Term_Xcg_Msg.Ale_Channel_Number   </t>
  </si>
  <si>
    <t>Hf_Term_Xcg_Msg.Ale_Ch_Number_Confirm</t>
  </si>
  <si>
    <t xml:space="preserve">Hf_Term_Xcg_Msg.Ale_Self_Addr_Index  </t>
  </si>
  <si>
    <t>Hf_Term_Xcg_Msg.Ale_Self_Addr_Id_Confirm</t>
  </si>
  <si>
    <t>Hf_Term_Xcg_Msg.Ale_Other_Addr_Confirm</t>
  </si>
  <si>
    <t>Hf_Term_Xcg_Msg.Ale_Frequency_Confirm</t>
  </si>
  <si>
    <t xml:space="preserve">Hf_Term_Xcg_Msg.Ale_Db_Hf_Radio      </t>
  </si>
  <si>
    <t xml:space="preserve">Hf_Term_Xcg_Msg.ManCall_Status       </t>
  </si>
  <si>
    <t xml:space="preserve">Hf_Term_Xcg_Msg.ManCall_Confirm      </t>
  </si>
  <si>
    <t xml:space="preserve">Hf_Term_Xcg_Msg.AutoCall_Status      </t>
  </si>
  <si>
    <t xml:space="preserve">Hf_Term_Xcg_Msg.AutoCall_Confirm     </t>
  </si>
  <si>
    <t xml:space="preserve">Hf_Term_Xcg_Msg.Scan_Status          </t>
  </si>
  <si>
    <t xml:space="preserve">Hf_Term_Xcg_Msg.Scan_Confirm         </t>
  </si>
  <si>
    <t xml:space="preserve">Hf_Term_Xcg_Msg.Hold_Status          </t>
  </si>
  <si>
    <t xml:space="preserve">Hf_Term_Xcg_Msg.Hold_Confirm         </t>
  </si>
  <si>
    <t xml:space="preserve">Hf_Term_Xcg_Msg.Silent_Status        </t>
  </si>
  <si>
    <t xml:space="preserve">Hf_Term_Xcg_Msg.Silent_Confirm       </t>
  </si>
  <si>
    <t xml:space="preserve">Hf_Term_Xcg_Msg.Ale_Ch_Grp_Number    </t>
  </si>
  <si>
    <t>Hf_Term_Xcg_Msg.Ale_Ch_Grp_Num_Confirm</t>
  </si>
  <si>
    <t xml:space="preserve">Hf_Term_Xcg_Msg.Ale_Db_List_type     </t>
  </si>
  <si>
    <t>Hf_Term_Xcg_Msg.Ale_Addr_Sequence_Number</t>
  </si>
  <si>
    <t xml:space="preserve">Hf_Term_Xcg_Msg.Ale_Db_List_Index    </t>
  </si>
  <si>
    <t>Hf_Term_Xcg_Msg.Ale_Db_Adrs_Substring</t>
  </si>
  <si>
    <t xml:space="preserve">Hf_Term_Xcg_Msg.Ale_Chn_Frequency    </t>
  </si>
  <si>
    <t xml:space="preserve">Hf_Term_Xcg_Msg.Ale_Chn_Modulation   </t>
  </si>
  <si>
    <t xml:space="preserve">Hf_Term_Xcg_Msg.Hf_Ale_State         </t>
  </si>
  <si>
    <t xml:space="preserve">Hf_Term_Xcg_Msg.Hf_Time_Sync_Error   </t>
  </si>
  <si>
    <t>It indicates if resync request is active</t>
  </si>
  <si>
    <t>It indicates synchronization error type</t>
  </si>
  <si>
    <t>It indicates ALE protocol error type</t>
  </si>
  <si>
    <t>0 ATC
1 ALE_Manual
2 ALE_Channel
3 ALE_Scan</t>
  </si>
  <si>
    <t>It indicates the HF1 system mode</t>
  </si>
  <si>
    <t>It indicates  if system mode value is confirmed</t>
  </si>
  <si>
    <t>It indicates  if ALE channel number value is confirmed</t>
  </si>
  <si>
    <t>It indicates  if self address value is confirmed</t>
  </si>
  <si>
    <t>It indicates  if other address value is confirmed</t>
  </si>
  <si>
    <t>It indicates  if ALE frequency value is confirmed</t>
  </si>
  <si>
    <t>It indicates  if scan status is confirmed</t>
  </si>
  <si>
    <t>It indicates  if mancall status is confirmed</t>
  </si>
  <si>
    <t>It indicates  if autocall status is confirmed</t>
  </si>
  <si>
    <t>It indicates  if hold status is confirmed</t>
  </si>
  <si>
    <t>It indicates  if silent status is confirmed</t>
  </si>
  <si>
    <t>It indicates  if ALE channel group number value is confirmed</t>
  </si>
  <si>
    <t>It contains the numerical value of the ALE  frequency</t>
  </si>
  <si>
    <t>0 Not_In_Progress
1 In_Progress</t>
  </si>
  <si>
    <t>It indicates if ALE initialization is in progress or not</t>
  </si>
  <si>
    <t>It indicates if ALE DB data transfer is in progress or not</t>
  </si>
  <si>
    <t>It indicates if ALE DB data transfer is requested</t>
  </si>
  <si>
    <t>It indicates if ALE initialization is completed</t>
  </si>
  <si>
    <t>0 Ale_Null1 
1 Ale_Stop
2 Ale_MCall
3 Ale_ACall
4 Ale_Scan
5 Ale_Link</t>
  </si>
  <si>
    <t>It indicates ALE status value</t>
  </si>
  <si>
    <t>It indicates ALE channel number value</t>
  </si>
  <si>
    <t>It indicates ALE DB list index number value</t>
  </si>
  <si>
    <t>It indicates self address index value</t>
  </si>
  <si>
    <t>0 HF1
1 HF2</t>
  </si>
  <si>
    <t>It indicates HF radio DB value</t>
  </si>
  <si>
    <t>0 Status_Inactive
1 Status_Active</t>
  </si>
  <si>
    <t>It indicates mancall status value</t>
  </si>
  <si>
    <t>It indicates autocall status value</t>
  </si>
  <si>
    <t>It indicates silent status value</t>
  </si>
  <si>
    <t>It indicates hold status value</t>
  </si>
  <si>
    <t>It indicates scan status value</t>
  </si>
  <si>
    <t>It indicates ale channel group index value</t>
  </si>
  <si>
    <t>0 No_Data_Tx
1 Tx_Other_List
2 Tx_Self_List
3 Tx_Channel_List</t>
  </si>
  <si>
    <t>It indicates ALE list type value</t>
  </si>
  <si>
    <t>It indicates ale address sequence value</t>
  </si>
  <si>
    <t>It indicates ale address substring value</t>
  </si>
  <si>
    <t>It indicates ale channel modulation value</t>
  </si>
  <si>
    <t>0  Status_Unknown
1  Answering
2  Call_Failed
3  Call_In_Progress
4  Calling
5  Linked
5  Listen_Between_Call
7  Sounding
8  Rx_Autoresp_Inhibited
9  Call_Failed_On_All
10 Idle_Listening
11 Stopped_Scanning</t>
  </si>
  <si>
    <t>It indicates ALE state type value</t>
  </si>
  <si>
    <t>HF_Term_Reception_Status</t>
  </si>
  <si>
    <t>0 ARMED
1 FIRE
2 DISABLED</t>
  </si>
  <si>
    <t>it indicates the current status of FSM that handle packet reception</t>
  </si>
  <si>
    <t>Hf_Term_System_Mode</t>
  </si>
  <si>
    <t>it indicates current operating mode of HF Radio</t>
  </si>
  <si>
    <t>Hf_Term_Last_Ale_System_Mode</t>
  </si>
  <si>
    <t>it indicates latest ALE operating mode set on HF radio</t>
  </si>
  <si>
    <t>Hf_Term_Ale_Init_In_Progress</t>
  </si>
  <si>
    <t>it indicates Ale initialization status</t>
  </si>
  <si>
    <t>Hf_Term_Ale_DB_Avail</t>
  </si>
  <si>
    <t>it indicates if ALE DB is Available on FMSB</t>
  </si>
  <si>
    <t>Hf_Term_Old_List_Index</t>
  </si>
  <si>
    <t>it indicates the previous idem index during ALE DB transfer</t>
  </si>
  <si>
    <t>Hf_Term_List_Self_Index</t>
  </si>
  <si>
    <t>byte</t>
  </si>
  <si>
    <t>it indicates che current item number to retrieve from HF radio during Self Address DB transfer</t>
  </si>
  <si>
    <t>Hf_Term_Ale_Tx_Counter</t>
  </si>
  <si>
    <t>it indicates current item number in ALE DB transfer (FMSB to FMSB)</t>
  </si>
  <si>
    <t>Hf_Term_Ale_Tx_Sequence</t>
  </si>
  <si>
    <t>it indicates the segment of address transferred during Ale DB transfer between FMSBs</t>
  </si>
  <si>
    <t>Hf_Term_Ale_Self_List_Avail</t>
  </si>
  <si>
    <t>it indicates availability of Self Address DB into FMSB</t>
  </si>
  <si>
    <t>Hf_Term_Ale_Chn_List_Avail</t>
  </si>
  <si>
    <t>it indicates availability of ALE channel DB into FMSB</t>
  </si>
  <si>
    <t>Hf_Term_Ale_Adrs_String</t>
  </si>
  <si>
    <t>it indicates Address (Other or Self) during ALE DB translfer</t>
  </si>
  <si>
    <t>HF_term_Ale_Control_Error</t>
  </si>
  <si>
    <t>if indicates if error occurs during ale DB transfler</t>
  </si>
  <si>
    <t>Hf_Term_Ale_Locked</t>
  </si>
  <si>
    <t>bool array</t>
  </si>
  <si>
    <t>Ale_State
Ch_Freq
Net_Number
Other_Adrs
Self_Adrs
Sys_Mod_Label
Scan_Label
Hold_Label
ACall_Label
MCall_Label
Modulation</t>
  </si>
  <si>
    <t>it indicates the locked state for the indexed MCDU label</t>
  </si>
  <si>
    <t>Hf_Term_Ale_Address_Buffer</t>
  </si>
  <si>
    <t>it  indicates buffer used for Other address reception during ALE DB translfer (FMSB to FMSB)</t>
  </si>
  <si>
    <t>Hf_Term_Current_Net_Number</t>
  </si>
  <si>
    <t>It indicates Ale net number reported by HF radio</t>
  </si>
  <si>
    <t>Hf_Term_Current_Ale_Other_Adrs</t>
  </si>
  <si>
    <t>It indicates current Other Address set into HF radio</t>
  </si>
  <si>
    <t>Hf_Term_Current_Self_Addr_Id</t>
  </si>
  <si>
    <t>it indicates the index of the current self address set into HF radio</t>
  </si>
  <si>
    <t>Hf_Term_Current_Ale_Index</t>
  </si>
  <si>
    <t>it indicates the index of the current item received in  ALE DB transfer (FMSB to FMSB)</t>
  </si>
  <si>
    <t>Hf_Term_Current_Ale_Sequence</t>
  </si>
  <si>
    <t>it indicates the segment of address received during Ale DB transfer between FMSBs</t>
  </si>
  <si>
    <t>Hf_Term_Answer_Timer_Enabled</t>
  </si>
  <si>
    <t>it indicates if the 5 seconds timer of "ANSWER" label is running</t>
  </si>
  <si>
    <t xml:space="preserve">Hf_Term_ManCall_Status </t>
  </si>
  <si>
    <t>it indicates if mancall function is active</t>
  </si>
  <si>
    <t>Hf_Term_AutoCall_Status</t>
  </si>
  <si>
    <t>it indicates if autocall function is active</t>
  </si>
  <si>
    <t xml:space="preserve">Hf_Term_Scan_Status    </t>
  </si>
  <si>
    <t>it indicates if scan function is active</t>
  </si>
  <si>
    <t xml:space="preserve">Hf_Term_Hold_Status    </t>
  </si>
  <si>
    <t>it indicates if hold function is active</t>
  </si>
  <si>
    <t xml:space="preserve">Hf_Term_Silent_Status  </t>
  </si>
  <si>
    <t>it indicates if silent function is active</t>
  </si>
  <si>
    <t>Hf_Term_Current_Ale_Channel</t>
  </si>
  <si>
    <t>it indicates ale channel set into HF radio</t>
  </si>
  <si>
    <t>HF_Term_Current_Ale_Frequency</t>
  </si>
  <si>
    <t>it indicates current radio frequency associated to ALE channel</t>
  </si>
  <si>
    <t>Hf_Term_Init_By_Zeroize</t>
  </si>
  <si>
    <t>it indicates if Radio initialization occurs after a zeroize command</t>
  </si>
  <si>
    <t>Hf_Term_Ale_Working_Status</t>
  </si>
  <si>
    <t>it indicates current ALE working status</t>
  </si>
  <si>
    <t>Hf_Term_Display_Busy_Str</t>
  </si>
  <si>
    <t>it indicates if BUSY status is reported into MCDU display</t>
  </si>
  <si>
    <t>Hf_Term_Current_Other_Adrs_Index</t>
  </si>
  <si>
    <t>it indicates index of current Other address shown on MCDU Display</t>
  </si>
  <si>
    <t>Hf_Term_Current_Ale_Status</t>
  </si>
  <si>
    <t>it indicates the string associated at the current Ale status and reported on MCDU display</t>
  </si>
  <si>
    <t>Hf_Term_Not_In_DataBase_AdvMsg</t>
  </si>
  <si>
    <t>it indicates if "Not in database" Advice message is repored on MCDU display</t>
  </si>
  <si>
    <t>HF_Term_RAM_Preset_List</t>
  </si>
  <si>
    <t>it contains a working copy of preset list stored in NVM</t>
  </si>
  <si>
    <t>HF_Term_RAM_Preset_List.Identifier</t>
  </si>
  <si>
    <t>for each record it contains the alphanumerical identifier of the preset name</t>
  </si>
  <si>
    <t>HF_Term_RAM_Preset_List.Frequency</t>
  </si>
  <si>
    <t>integer</t>
  </si>
  <si>
    <t>for each record it contains the frequency associated to the preset name</t>
  </si>
  <si>
    <t xml:space="preserve">It represents the datum  of 1553 Message GPS Status </t>
  </si>
  <si>
    <t xml:space="preserve">It represents the datum SATELLITE_NUMBER of 1553 Message GPS Status Message 2  </t>
  </si>
  <si>
    <t xml:space="preserve">It represents the datum FREQUENCY of 1553 Message GPS Status Message 2  </t>
  </si>
  <si>
    <t xml:space="preserve">It represents the datum CODE of 1553 Message GPS Status Message 2  </t>
  </si>
  <si>
    <t xml:space="preserve">It represents the datum CHANNEL_MODE_NUMBER of 1553 Message GPS Status Message 2  </t>
  </si>
  <si>
    <t xml:space="preserve">It represents the datum CARR/NOISE_DENSITY of 1553 Message GPS Status Message 2  </t>
  </si>
  <si>
    <t xml:space="preserve">egi_mon_chn1_saasm_sat_num_class           </t>
  </si>
  <si>
    <t>EGIz 22(II)-FMSBx BC</t>
  </si>
  <si>
    <t xml:space="preserve">egi_mon_chn1_saasm_freq_class              </t>
  </si>
  <si>
    <t xml:space="preserve">egi_mon_chn1_saasm_code_class              </t>
  </si>
  <si>
    <t>egi_mon_chn1_saasm_chn_mode_class</t>
  </si>
  <si>
    <t>egi_mon_chn1_saasm_carr_to_noise_dens_class</t>
  </si>
  <si>
    <t xml:space="preserve">egi_mon_chn2_saasm_sat_num_class           </t>
  </si>
  <si>
    <t xml:space="preserve">egi_mon_chn2_saasm_freq_class              </t>
  </si>
  <si>
    <t xml:space="preserve">egi_mon_chn2_saasm_code_class              </t>
  </si>
  <si>
    <t>egi_mon_chn2_saasm_chn_mode_class</t>
  </si>
  <si>
    <t>egi_mon_chn2_saasm_carr_to_noise_dens_class</t>
  </si>
  <si>
    <t xml:space="preserve">egi_mon_chn3_saasm_sat_num_class           </t>
  </si>
  <si>
    <t xml:space="preserve">egi_mon_chn3_saasm_freq_class              </t>
  </si>
  <si>
    <t xml:space="preserve">egi_mon_chn3_saasm_code_class              </t>
  </si>
  <si>
    <t>egi_mon_chn3_saasm_chn_mode_class</t>
  </si>
  <si>
    <t>egi_mon_chn3_saasm_carr_to_noise_dens_class</t>
  </si>
  <si>
    <t>egi_mon_chn4_saasm_sat_num_class</t>
  </si>
  <si>
    <t xml:space="preserve">egi_mon_chn4_saasm_freq_class              </t>
  </si>
  <si>
    <t xml:space="preserve">egi_mon_chn4_saasm_code_class              </t>
  </si>
  <si>
    <t>egi_mon_chn4_saasm_chn_mode_class</t>
  </si>
  <si>
    <t>egi_mon_chn4_saasm_carr_to_noise_dens_class</t>
  </si>
  <si>
    <t xml:space="preserve">egi_mon_chn5_saasm_sat_num_class           </t>
  </si>
  <si>
    <t xml:space="preserve">egi_mon_chn5_saasm_freq_class              </t>
  </si>
  <si>
    <t xml:space="preserve">egi_mon_chn5_saasm_code_class              </t>
  </si>
  <si>
    <t>egi_mon_chn5_saasm_chn_mode_class</t>
  </si>
  <si>
    <t>egi_mon_chn5_saasm_carr_to_noise_dens_class</t>
  </si>
  <si>
    <t xml:space="preserve">egi_mon_chn6_saasm_sat_num_class           </t>
  </si>
  <si>
    <t xml:space="preserve">egi_mon_chn6_saasm_freq_class              </t>
  </si>
  <si>
    <t xml:space="preserve">egi_mon_chn6_saasm_code_class              </t>
  </si>
  <si>
    <t xml:space="preserve">egi_mon_chn6_saasm_chn_mode_class          </t>
  </si>
  <si>
    <t>egi_mon_chn6_saasm_carr_to_noise_dens_class</t>
  </si>
  <si>
    <t xml:space="preserve">egi_mon_chn7_saasm_sat_num_class           </t>
  </si>
  <si>
    <t xml:space="preserve">egi_mon_chn7_saasm_freq_class              </t>
  </si>
  <si>
    <t xml:space="preserve">egi_mon_chn7_saasm_code_class              </t>
  </si>
  <si>
    <t xml:space="preserve">egi_mon_chn7_saasm_chn_mode_class          </t>
  </si>
  <si>
    <t>egi_mon_chn7_saasm_carr_to_noise_dens_class</t>
  </si>
  <si>
    <t xml:space="preserve">egi_mon_chn8_saasm_sat_num_class           </t>
  </si>
  <si>
    <t xml:space="preserve">egi_mon_chn8_saasm_freq_class              </t>
  </si>
  <si>
    <t xml:space="preserve">egi_mon_chn8_saasm_code_class              </t>
  </si>
  <si>
    <t xml:space="preserve">egi_mon_chn8_saasm_chn_mode_class          </t>
  </si>
  <si>
    <t>egi_mon_chn8_saasm_carr_to_noise_dens_class</t>
  </si>
  <si>
    <t xml:space="preserve">egi_mon_chn9_saasm_sat_num_class           </t>
  </si>
  <si>
    <t xml:space="preserve">egi_mon_chn9_saasm_freq_class              </t>
  </si>
  <si>
    <t xml:space="preserve">egi_mon_chn9_saasm_code_class              </t>
  </si>
  <si>
    <t xml:space="preserve">egi_mon_chn9_saasm_chn_mode_class          </t>
  </si>
  <si>
    <t>egi_mon_chn9_saasm_carr_to_noise_dens_class</t>
  </si>
  <si>
    <t xml:space="preserve">egi_mon_chn10_saasm_sat_num_class           </t>
  </si>
  <si>
    <t xml:space="preserve">egi_mon_chn10_saasm_freq_class              </t>
  </si>
  <si>
    <t xml:space="preserve">egi_mon_chn10_saasm_code_class              </t>
  </si>
  <si>
    <t xml:space="preserve">egi_mon_chn10_saasm_chn_mode_class          </t>
  </si>
  <si>
    <t>egi_mon_chn10_saasm_carr_to_noise_dens_class</t>
  </si>
  <si>
    <t xml:space="preserve">egi_mon_chn11_saasm_sat_num_class           </t>
  </si>
  <si>
    <t xml:space="preserve">egi_mon_chn11_saasm_freq_class              </t>
  </si>
  <si>
    <t xml:space="preserve">egi_mon_chn11_saasm_code_class              </t>
  </si>
  <si>
    <t xml:space="preserve">egi_mon_chn11_saasm_chn_mode_class          </t>
  </si>
  <si>
    <t>egi_mon_chn11_saasm_carr_to_noise_dens_class</t>
  </si>
  <si>
    <t xml:space="preserve">egi_mon_chn12_saasm_sat_num_class           </t>
  </si>
  <si>
    <t xml:space="preserve">egi_mon_chn12_saasm_freq_class              </t>
  </si>
  <si>
    <t xml:space="preserve">egi_mon_chn12_saasm_code_class              </t>
  </si>
  <si>
    <t xml:space="preserve">egi_mon_chn12_saasm_chn_mode_class          </t>
  </si>
  <si>
    <t>egi_mon_chn12_saasm_carr_to_noise_dens_class</t>
  </si>
  <si>
    <t>EGIz 26(II)-FMSBx BC</t>
  </si>
  <si>
    <t xml:space="preserve">0000 Idle, 
0001 State_1_Normal_Acquisit,
0010 State_2_Direct_Acquisit,
0011 State_3_Code_Lock, 
0100 State_4_Non_Cohe_Carr_Lock, 
0101 State_5_Carr_Track_Data_Demod,
0110 State_6 (Not Used),
0111 State_7_Sign_Reacquisit
1000 State_8 (Not Used),
1001 State_9 (Not Used),
1010-1111 (Not used)
</t>
  </si>
  <si>
    <t>00 = C_A, 
01 = P, 
10 = Y, 
11 = Reserved</t>
  </si>
  <si>
    <t xml:space="preserve">0 - Idle, 
1 - State_1_Normal_Acquisit,
2 - State_2_Direct_Acquisit,
3 - State_3_Code_Lock, 
4 - State_4_Non_Cohe_Carr_Lock, 
5 - State_5_Carr_Track_Data_Demod,
6 - State_6 (Not Used),
7 - State_7_Sign_Reacquisit
8 - State_8 (Not Used),
9 - State_9 (Not Used),
10-15- (Not used)
</t>
  </si>
  <si>
    <t>It represents the EGI (SPS or SAASM) channel 1 satellite number</t>
  </si>
  <si>
    <t>It represents the EGI (SPS or SAASM) channel 1 frequency kind</t>
  </si>
  <si>
    <t>It represents the EGI (SPS or SAASM) channel 1 code</t>
  </si>
  <si>
    <t>It represents the EGI (SPS or SAASM) channel 1 mode</t>
  </si>
  <si>
    <t>It represents the EGI (SPS or SAASM) channel 1 Carrier to Noise Density</t>
  </si>
  <si>
    <t>It represents the EGI (SPS or SAASM) channel 12 Carrier to Noise Density</t>
  </si>
  <si>
    <t>It represents the EGI (SPS or SAASM) channel 12 mode</t>
  </si>
  <si>
    <t>It represents the EGI (SPS or SAASM) channel 12 code</t>
  </si>
  <si>
    <t>It represents the EGI (SPS or SAASM) channel 12 frequency kind</t>
  </si>
  <si>
    <t>It represents the EGI (SPS or SAASM) channel 12 satellite number</t>
  </si>
  <si>
    <t>It represents the EGI (SPS or SAASM) channel 11 Carrier to Noise Density</t>
  </si>
  <si>
    <t>It represents the EGI (SPS or SAASM) channel 11 mode</t>
  </si>
  <si>
    <t>It represents the EGI (SPS or SAASM) channel 11 code</t>
  </si>
  <si>
    <t>It represents the EGI (SPS or SAASM) channel 11 frequency kind</t>
  </si>
  <si>
    <t>It represents the EGI (SPS or SAASM) channel 11 satellite number</t>
  </si>
  <si>
    <t>It represents the EGI (SPS or SAASM) channel 10 Carrier to Noise Density</t>
  </si>
  <si>
    <t>It represents the EGI (SPS or SAASM) channel 10 mode</t>
  </si>
  <si>
    <t>It represents the EGI (SPS or SAASM) channel 10 code</t>
  </si>
  <si>
    <t>It represents the EGI (SPS or SAASM) channel 10 frequency kind</t>
  </si>
  <si>
    <t>It represents the EGI (SPS or SAASM) channel 10 satellite number</t>
  </si>
  <si>
    <t>It represents the EGI (SPS or SAASM) channel 9 Carrier to Noise Density</t>
  </si>
  <si>
    <t>It represents the EGI (SPS or SAASM) channel 9 mode</t>
  </si>
  <si>
    <t>It represents the EGI (SPS or SAASM) channel 9 code</t>
  </si>
  <si>
    <t>It represents the EGI (SPS or SAASM) channel 9 frequency kind</t>
  </si>
  <si>
    <t>It represents the EGI (SPS or SAASM) channel 9 satellite number</t>
  </si>
  <si>
    <t>It represents the EGI (SPS or SAASM) channel 8 Carrier to Noise Density</t>
  </si>
  <si>
    <t>It represents the EGI (SPS or SAASM) channel 8 mode</t>
  </si>
  <si>
    <t>It represents the EGI (SPS or SAASM) channel 8 code</t>
  </si>
  <si>
    <t>It represents the EGI (SPS or SAASM) channel 8 frequency kind</t>
  </si>
  <si>
    <t>It represents the EGI (SPS or SAASM) channel 8 satellite number</t>
  </si>
  <si>
    <t>It represents the EGI (SPS or SAASM) channel 7 Carrier to Noise Density</t>
  </si>
  <si>
    <t>It represents the EGI (SPS or SAASM) channel 7 mode</t>
  </si>
  <si>
    <t>It represents the EGI (SPS or SAASM) channel 7 code</t>
  </si>
  <si>
    <t>It represents the EGI (SPS or SAASM) channel 7 frequency kind</t>
  </si>
  <si>
    <t>It represents the EGI (SPS or SAASM) channel 7 satellite number</t>
  </si>
  <si>
    <t>It represents the EGI (SPS or SAASM) channel 6 Carrier to Noise Density</t>
  </si>
  <si>
    <t>It represents the EGI (SPS or SAASM) channel 6 mode</t>
  </si>
  <si>
    <t>It represents the EGI (SPS or SAASM) channel 6 code</t>
  </si>
  <si>
    <t>It represents the EGI (SPS or SAASM) channel 6 frequency kind</t>
  </si>
  <si>
    <t>It represents the EGI (SPS or SAASM) channel 6 satellite number</t>
  </si>
  <si>
    <t>It represents the EGI (SPS or SAASM) channel 5 Carrier to Noise Density</t>
  </si>
  <si>
    <t>It represents the EGI (SPS or SAASM) channel 5 mode</t>
  </si>
  <si>
    <t>It represents the EGI (SPS or SAASM) channel 5 code</t>
  </si>
  <si>
    <t>It represents the EGI (SPS or SAASM) channel 5 frequency kind</t>
  </si>
  <si>
    <t>It represents the EGI (SPS or SAASM) channel 5 satellite number</t>
  </si>
  <si>
    <t>It represents the EGI (SPS or SAASM) channel 4 Carrier to Noise Density</t>
  </si>
  <si>
    <t>It represents the EGI (SPS or SAASM) channel 4 mode</t>
  </si>
  <si>
    <t>It represents the EGI (SPS or SAASM) channel 4 code</t>
  </si>
  <si>
    <t>It represents the EGI (SPS or SAASM) channel 4 frequency kind</t>
  </si>
  <si>
    <t>It represents the EGI (SPS or SAASM) channel 4 satellite number</t>
  </si>
  <si>
    <t>It represents the EGI (SPS or SAASM) channel 3 Carrier to Noise Density</t>
  </si>
  <si>
    <t>It represents the EGI (SPS or SAASM) channel 3 mode</t>
  </si>
  <si>
    <t>It represents the EGI (SPS or SAASM) channel 3 code</t>
  </si>
  <si>
    <t>It represents the EGI (SPS or SAASM) channel 3 frequency kind</t>
  </si>
  <si>
    <t>It represents the EGI (SPS or SAASM) channel 3 satellite number</t>
  </si>
  <si>
    <t>It represents the EGI (SPS or SAASM) channel 2 Carrier to Noise Density</t>
  </si>
  <si>
    <t>It represents the EGI (SPS or SAASM) channel 2 mode</t>
  </si>
  <si>
    <t>It represents the EGI (SPS or SAASM) channel 2 code</t>
  </si>
  <si>
    <t>It represents the EGI (SPS or SAASM) channel 2 frequency kind</t>
  </si>
  <si>
    <t>It represents the EGI (SPS or SAASM) channel 2 satellite number</t>
  </si>
  <si>
    <t>Satellite Number, Integer 1 through 32 (0=32</t>
  </si>
  <si>
    <t>EGIz 22(I)-FMSBx BC</t>
  </si>
  <si>
    <t>EGIz 26(I)-FMSBx BC</t>
  </si>
  <si>
    <t xml:space="preserve">egi_term_chn1_sat_num_class           </t>
  </si>
  <si>
    <t xml:space="preserve">egi_term_chn1_freq_class              </t>
  </si>
  <si>
    <t xml:space="preserve">egi_term_chn1_code_class              </t>
  </si>
  <si>
    <t>egi_term_chn1_chn_mode_class</t>
  </si>
  <si>
    <t>egi_term_chn1_carr_to_noise_dens_class</t>
  </si>
  <si>
    <t xml:space="preserve">egi_term_chn2_sat_num_class           </t>
  </si>
  <si>
    <t xml:space="preserve">egi_term_chn2_freq_class              </t>
  </si>
  <si>
    <t xml:space="preserve">egi_term_chn2_code_class              </t>
  </si>
  <si>
    <t>egi_term_chn2_chn_mode_class</t>
  </si>
  <si>
    <t>egi_term_chn2_carr_to_noise_dens_class</t>
  </si>
  <si>
    <t xml:space="preserve">egi_term_chn3_sat_num_class           </t>
  </si>
  <si>
    <t xml:space="preserve">egi_term_chn3_freq_class              </t>
  </si>
  <si>
    <t xml:space="preserve">egi_term_chn3_code_class              </t>
  </si>
  <si>
    <t>egi_term_chn3_chn_mode_class</t>
  </si>
  <si>
    <t>egi_term_chn3_carr_to_noise_dens_class</t>
  </si>
  <si>
    <t>egi_term_chn4_sat_num_class</t>
  </si>
  <si>
    <t xml:space="preserve">egi_term_chn4_freq_class              </t>
  </si>
  <si>
    <t xml:space="preserve">egi_term_chn4_code_class              </t>
  </si>
  <si>
    <t>egi_term_chn4_chn_mode_class</t>
  </si>
  <si>
    <t>egi_term_chn4_carr_to_noise_dens_class</t>
  </si>
  <si>
    <t xml:space="preserve">egi_term_chn5_sat_num_class           </t>
  </si>
  <si>
    <t xml:space="preserve">egi_term_chn5_freq_class              </t>
  </si>
  <si>
    <t xml:space="preserve">egi_term_chn5_code_class              </t>
  </si>
  <si>
    <t>egi_term_chn5_chn_mode_class</t>
  </si>
  <si>
    <t>egi_term_chn5_carr_to_noise_dens_class</t>
  </si>
  <si>
    <t xml:space="preserve">egi_term_chn6_sat_num_class           </t>
  </si>
  <si>
    <t xml:space="preserve">egi_term_chn6_freq_class              </t>
  </si>
  <si>
    <t xml:space="preserve">egi_term_chn6_code_class              </t>
  </si>
  <si>
    <t xml:space="preserve">egi_term_chn6_chn_mode_class          </t>
  </si>
  <si>
    <t>egi_term_chn6_carr_to_noise_dens_class</t>
  </si>
  <si>
    <t xml:space="preserve">egi_term_chn7_sat_num_class           </t>
  </si>
  <si>
    <t xml:space="preserve">egi_term_chn7_freq_class              </t>
  </si>
  <si>
    <t xml:space="preserve">egi_term_chn7_code_class              </t>
  </si>
  <si>
    <t xml:space="preserve">egi_term_chn7_chn_mode_class          </t>
  </si>
  <si>
    <t>egi_term_chn7_carr_to_noise_dens_class</t>
  </si>
  <si>
    <t xml:space="preserve">egi_term_chn8_sat_num_class           </t>
  </si>
  <si>
    <t xml:space="preserve">egi_term_chn8_freq_class              </t>
  </si>
  <si>
    <t xml:space="preserve">egi_term_chn8_code_class              </t>
  </si>
  <si>
    <t xml:space="preserve">egi_term_chn8_chn_mode_class          </t>
  </si>
  <si>
    <t>egi_term_chn8_carr_to_noise_dens_class</t>
  </si>
  <si>
    <t xml:space="preserve">egi_term_chn9_sat_num_class           </t>
  </si>
  <si>
    <t xml:space="preserve">egi_term_chn9_freq_class              </t>
  </si>
  <si>
    <t xml:space="preserve">egi_term_chn9_code_class              </t>
  </si>
  <si>
    <t xml:space="preserve">egi_term_chn9_chn_mode_class          </t>
  </si>
  <si>
    <t>egi_term_chn9_carr_to_noise_dens_class</t>
  </si>
  <si>
    <t xml:space="preserve">egi_term_chn10_sat_num_class           </t>
  </si>
  <si>
    <t xml:space="preserve">egi_term_chn10_freq_class              </t>
  </si>
  <si>
    <t xml:space="preserve">egi_term_chn10_code_class              </t>
  </si>
  <si>
    <t xml:space="preserve">egi_term_chn10_chn_mode_class          </t>
  </si>
  <si>
    <t>egi_term_chn10_carr_to_noise_dens_class</t>
  </si>
  <si>
    <t xml:space="preserve">egi_term_chn11_sat_num_class           </t>
  </si>
  <si>
    <t xml:space="preserve">egi_term_chn11_freq_class              </t>
  </si>
  <si>
    <t xml:space="preserve">egi_term_chn11_code_class              </t>
  </si>
  <si>
    <t xml:space="preserve">egi_term_chn11_chn_mode_class          </t>
  </si>
  <si>
    <t>egi_term_chn11_carr_to_noise_dens_class</t>
  </si>
  <si>
    <t xml:space="preserve">egi_term_chn12_sat_num_class           </t>
  </si>
  <si>
    <t xml:space="preserve">egi_term_chn12_freq_class              </t>
  </si>
  <si>
    <t xml:space="preserve">egi_term_chn12_code_class              </t>
  </si>
  <si>
    <t xml:space="preserve">egi_term_chn12_chn_mode_class          </t>
  </si>
  <si>
    <t>egi_term_chn12_carr_to_noise_dens_class</t>
  </si>
  <si>
    <t xml:space="preserve">0 - Idle, 
1 - State_1_Normal_Acquisit,
2 - State_2_Direct_Acquisit,
3 - State_3_Code_Lock, 
4 - State_4_Non_Cohe_Carr_Lock, 
5 - State_5_Carr_Track_Data_Demod,
6 - State_6 (Not Used),
7 - State_7_Sign_Reacquisit
8 - State_8 (Not Used),
9 - State_9 (Not Used),
10..15- (Not used)
</t>
  </si>
  <si>
    <t>00 C_A,
01 P_Mixed_Mode_Only, 
10 Y_PPS_or_Mixed_Mode,
11 RESERVED</t>
  </si>
  <si>
    <t>CH STATE</t>
  </si>
  <si>
    <t>CARRIER TO NOISE</t>
  </si>
  <si>
    <t>mc_mon_satcom_asd_table_cfg</t>
  </si>
  <si>
    <t>SATCOM_CONFIG</t>
  </si>
  <si>
    <t>000 SATCOM not installed
001 SATCOM IRIDIUM VOICE
010 SATCOM INMARSAT
011 SATCOM IRIDIUM
100 SATCOM IRIDIUM CERTUS
101-111 not used/provision</t>
  </si>
  <si>
    <t>RCN_997
RCN_1001</t>
  </si>
  <si>
    <t>V/UHF2_CONFIG</t>
  </si>
  <si>
    <t>V/UHF3_CONFIG</t>
  </si>
  <si>
    <t>V/UHF4_CONFIG</t>
  </si>
  <si>
    <t>00 Radio Not Installed
01 ARC-210
10 Not used - Provision
11 Not used - Provision</t>
  </si>
  <si>
    <t>New Build 5
RCN_1093
RCN_1098</t>
  </si>
  <si>
    <t>mc_mon_vuhf2_asd_table_cfg</t>
  </si>
  <si>
    <t>mc_mon_vuhf3_asd_table_cfg</t>
  </si>
  <si>
    <t>mc_mon_vuhf4_asd_table_cfg</t>
  </si>
  <si>
    <t>HF2_CONFIG</t>
  </si>
  <si>
    <t>0 Not Set
1 Set</t>
  </si>
  <si>
    <t>mc_mon_hf2_asd_table_cfg</t>
  </si>
  <si>
    <t>Discrete output signal (HF1)</t>
  </si>
  <si>
    <t>Discrete output signal (HF2)</t>
  </si>
  <si>
    <t>New Build 5
RCN_1093, RCN_1098</t>
  </si>
  <si>
    <t>fmsb_mon_vuhf_cmd_class(VUHF_3)</t>
  </si>
  <si>
    <t>fmsb_con_vuhf_cmd_class(VUHF_3)</t>
  </si>
  <si>
    <t>fmsb_mon_vuhf_cmd_class(VUHF_4)</t>
  </si>
  <si>
    <t>fmsb_con_vuhf_cmd_class(VUHF_4)</t>
  </si>
  <si>
    <t xml:space="preserve">V/UHF3 COMMAND </t>
  </si>
  <si>
    <t xml:space="preserve">V/UHF4 COMMAND </t>
  </si>
  <si>
    <t>fmsb_mon_vuhf_under_ctrl_class(VUHF_3)</t>
  </si>
  <si>
    <t>fmsb_con_vuhf_under_ctrl_class(VUHF_3)</t>
  </si>
  <si>
    <t>fmsb_mon_vuhf_under_ctrl_class(VUHF_4)</t>
  </si>
  <si>
    <t>fmsb_con_vuhf_under_ctrl_class(VUHF_4)</t>
  </si>
  <si>
    <t>V/UHF3 UNDER CTRL</t>
  </si>
  <si>
    <t>V/UHF4 UNDER CTRL</t>
  </si>
  <si>
    <t>fmsb_mon_vuhf_power_class(VUHF_3)</t>
  </si>
  <si>
    <t>fmsb_con_vuhf_power_class(VUHF_3)</t>
  </si>
  <si>
    <t>V/UHF2 POWER</t>
  </si>
  <si>
    <t>V/UHF3 POWER</t>
  </si>
  <si>
    <t>V/UHF4 POWER</t>
  </si>
  <si>
    <t>fmsb_mon_vuhf_power_class(VUHF_4)</t>
  </si>
  <si>
    <t>fmsb_con_vuhf_power_class(VUHF_4)</t>
  </si>
  <si>
    <t>It represents the V/UHF3 POWER datum.</t>
  </si>
  <si>
    <t>It represents the V/UHF4 POWER datum.</t>
  </si>
  <si>
    <t>&lt;VUHF_1&gt;: VUHF 1
&lt;VUHF_2&gt;: VUHF 2
&lt;VUHF_3&gt;: VUHF 3
&lt;VUHF_4&gt;: VUHF 4</t>
  </si>
  <si>
    <t xml:space="preserve">fmsb_term_vu_x_rt_status_class </t>
  </si>
  <si>
    <t>VU_1, VU_2, VU_3, VU_4</t>
  </si>
  <si>
    <t>It represents the 1553 RT status of V/UHF 1,2,3,4</t>
  </si>
  <si>
    <t>fmsb_mon_vuhf_status_class(VUHF_3)</t>
  </si>
  <si>
    <t>fmsb_mon_vuhf_status_class(VUHF_4)</t>
  </si>
  <si>
    <t>V/UHF3 STATUS</t>
  </si>
  <si>
    <t>V/UHF4 STATUS</t>
  </si>
  <si>
    <t xml:space="preserve">V/UHF1/2/3/4 MANUAL MODE </t>
  </si>
  <si>
    <t xml:space="preserve">It represents the Discrete Out signal V/UHF1/2/3/4 MANUAL MODE </t>
  </si>
  <si>
    <t>mc_con_hf_1553_bus_status</t>
  </si>
  <si>
    <t>00 RT_OK,
01 N/U
10 N/U
11 RT_FAIL</t>
  </si>
  <si>
    <t>&lt;HF_1&gt;:  HF 1
&lt;HF_2&gt;:  HF 2</t>
  </si>
  <si>
    <t>&lt;EGI_1&gt;:  EGI 1
&lt;EGI_2&gt;:  EGI 2</t>
  </si>
  <si>
    <t>&lt;VUHF_1&gt;:  VUHF 1
&lt;VUHF_2&gt;:  VUHF 2</t>
  </si>
  <si>
    <t>&lt;VUHF_3&gt;:  VUHF 3
&lt;VUHF_4&gt;:  VUHF 4</t>
  </si>
  <si>
    <t xml:space="preserve">It represents the datum VUx_1553_BUS_STATUS of 1553 Message Nav/Comm Freq's/LRU Power Control </t>
  </si>
  <si>
    <t>New Build 5
RCN_1093, RCN_1098
For RT, offside Bridge is FMSB2 on Left Bus and FMSB1 on Right Bus</t>
  </si>
  <si>
    <t>mc_con_egi_1553_bus_status</t>
  </si>
  <si>
    <t>mc_con_vu_12_1553_bus_status</t>
  </si>
  <si>
    <t>mc_con_vu_34_1553_bus_status</t>
  </si>
  <si>
    <t>mc_con_mc1_1553_bus_status</t>
  </si>
  <si>
    <t>mc_con_mc2_1553_bus_status</t>
  </si>
  <si>
    <t>TUNED_BAND_Vux</t>
  </si>
  <si>
    <t>TUNED_BAND_Vuy</t>
  </si>
  <si>
    <t>mc_con_tuned_band_v34_class</t>
  </si>
  <si>
    <t>mc_con_tuned_band_v12_class</t>
  </si>
  <si>
    <t>&lt;VUHF1&gt;: VUHF 1
&lt;VUHF2&gt;: VUHF 2</t>
  </si>
  <si>
    <t>&lt;VUHF3&gt;: VUHF 3
&lt;VUHF4&gt;: VUHF 4</t>
  </si>
  <si>
    <t>mc_con_modulation_v12_class</t>
  </si>
  <si>
    <t>mc_con_maritime_mode_v12_class</t>
  </si>
  <si>
    <t>mc_con_antenna_sel_v12_class</t>
  </si>
  <si>
    <t>mc_con_modulation_v34_class</t>
  </si>
  <si>
    <t>mc_con_maritime_mode_v34_class</t>
  </si>
  <si>
    <t>mc_con_antenna_sel_v34_class</t>
  </si>
  <si>
    <t>ANT_SEL_Vux</t>
  </si>
  <si>
    <t xml:space="preserve">VUy MOD </t>
  </si>
  <si>
    <t>VUy_MARITIME_MODE</t>
  </si>
  <si>
    <t>ANT_SEL_Vuy</t>
  </si>
  <si>
    <t>&lt;VUHF_1&gt;: VUHF 1
&lt;VUHF_2&gt;: VUHF 2
&lt;VUHF_1&gt;: VUHF 1
&lt;VUHF_4&gt;: VUHF 4</t>
  </si>
  <si>
    <t>vuhf_term_tuned_valid_class</t>
  </si>
  <si>
    <t>It represents the V/UHF tuned class validity</t>
  </si>
  <si>
    <t>0 False
1 True</t>
  </si>
  <si>
    <t>&lt;VUHF_1&gt;: VUHF 1
&lt;VUHF_2&gt;: VUHF 2 &lt;VUHF_3&gt;: VUHF 3 &lt;VUHF_4&gt;: VUHF 4</t>
  </si>
  <si>
    <t>Build 5.0.0. RCN 1093 RCN ICD 1098</t>
  </si>
  <si>
    <t>&lt;VUHF_1&gt;: VUHF 1
&lt;VUHF_2&gt;: VUHF 2  &lt;VUHF_3&gt;: VUHF 3 &lt;VUHF_4&gt;: VUHF 4</t>
  </si>
  <si>
    <t>fmsb_con_vuhf_zeroize_activate</t>
  </si>
  <si>
    <t>V/UHF ZEROIZE ACTIVATE</t>
  </si>
  <si>
    <t>&lt;VUHF_1&gt;:  VUHF #1 &lt;VUHF_2&gt;:  VUHF #2 &lt;VUHF_3&gt;:  VUHF #3 &lt;VUHF_4&gt;:  VUHF #4</t>
  </si>
  <si>
    <t>fmsb_mon_vuhf_zeroize_activate</t>
  </si>
  <si>
    <t>It represent the MON V/UHF zeroize activate of 1553 Message Exchange Data</t>
  </si>
  <si>
    <t>It represent the CON V/UHF zeroize activate of 1553 Message Exchange Data</t>
  </si>
  <si>
    <t>discr_con_vuhf1_zeroize</t>
  </si>
  <si>
    <t>V/UHF1 ZEROIZE</t>
  </si>
  <si>
    <t>V/UHF2 ZEROIZE</t>
  </si>
  <si>
    <t>V/UHF3 ZEROIZE</t>
  </si>
  <si>
    <t>V/UHF4 ZEROIZE</t>
  </si>
  <si>
    <t>discr_con_vuhf2_zeroize</t>
  </si>
  <si>
    <t>discr_con_vuhf3_zeroize</t>
  </si>
  <si>
    <t>discr_con_vuhf4_zeroize</t>
  </si>
  <si>
    <t>It represents the Discrete Out signal V/UHF1 Zeroize</t>
  </si>
  <si>
    <t>It represents the Discrete Out signal V/UHF2 Zeroize</t>
  </si>
  <si>
    <t>It represents the Discrete Out signal V/UHF3 Zeroize</t>
  </si>
  <si>
    <t>It represents the Discrete Out signal V/UHF4 Zeroize</t>
  </si>
  <si>
    <t>It represents the Discrete Out signal V/UHF1 ZEROIZE</t>
  </si>
  <si>
    <t>It represents the Discrete Out signal V/UHF2 ZEROIZE</t>
  </si>
  <si>
    <t>It represents the Discrete Out signal V/UHF3 ZEROIZE</t>
  </si>
  <si>
    <t>It represents the Discrete Out signal V/UHF4 ZEROIZE</t>
  </si>
  <si>
    <t>V/UHF_ECCM_CONFIG</t>
  </si>
  <si>
    <t>&lt;VUHF_1&gt;:  VUHF #1
&lt;VUHF_2&gt;:  VUHF #2
&lt;VUHF_3&gt;:  VUHF #3
&lt;VUHF_4&gt;:  VUHF #4</t>
  </si>
  <si>
    <t xml:space="preserve">000 No ECCM functionalities
001 HQ
010 SINCGARS - Provision not used
011 SATURN
100 HQ; SINCGARS – Provision not used
101 HQ/SATURN
110 SINCGARS; SATURN - Provision not used
111 HQ; SINCGARS; SATURN - Provision not used
 </t>
  </si>
  <si>
    <t>vuhf_term_power_switch_class</t>
  </si>
  <si>
    <t>It represents the V/UHF power switch class</t>
  </si>
  <si>
    <t>0 OFF</t>
  </si>
  <si>
    <t>discr_con_vuhf3_tone_ctrl</t>
  </si>
  <si>
    <t>discr_con_vuhf4_tone_ctrl</t>
  </si>
  <si>
    <t>V/UHF3 TONE CTRL</t>
  </si>
  <si>
    <t>V/UHF4 TONE CTRL</t>
  </si>
  <si>
    <t>It represents the Discrete Out signal V/UHF3 TONE CTRL</t>
  </si>
  <si>
    <t>It represents the Discrete Out signal V/UHF4 TONE CTRL</t>
  </si>
  <si>
    <t>mc_mon_fmcdu3_Installed_asd_table_cfg</t>
  </si>
  <si>
    <t>mc_mon_asd_table_validity_asd_table_cfg</t>
  </si>
  <si>
    <t>FMCDU_#3_INSTALLED</t>
  </si>
  <si>
    <t>ASD_TABLE_VALIDITY</t>
  </si>
  <si>
    <t>0 NOT INSTALLED
1 INSTALLED</t>
  </si>
  <si>
    <t>0 NOT VALID
1 VALID</t>
  </si>
  <si>
    <t>New Build 5
RCN_1128, RCN_1130</t>
  </si>
  <si>
    <t>fmcdu_mon_comm_radios_zeroize_class</t>
  </si>
  <si>
    <t>Comm RADIOS ZEROIZE</t>
  </si>
  <si>
    <t>It represents the Comm RADIOS ZEROIZE OF ARINC 429 Label 004 [002] zeroize command word</t>
  </si>
  <si>
    <t>RCN_1130</t>
  </si>
  <si>
    <t>mc_con_v12_status_class</t>
  </si>
  <si>
    <t>mc_con_v34_status_class</t>
  </si>
  <si>
    <t>&lt;VUHF_3&gt;: VUHF 3
&lt;VUHF_4&gt;: VUHF 4</t>
  </si>
  <si>
    <t>mc_con_v12_manual_ctrl_class</t>
  </si>
  <si>
    <t>mc_con_v34_manual_ctrl_class</t>
  </si>
  <si>
    <t>VUy_MANUAL_CONTROL</t>
  </si>
  <si>
    <t>1 Not_Manual,
1 Manual</t>
  </si>
  <si>
    <t>0000 No radio configured
0001 HF1_SELCAL_ADDRESS,
0011 VU1,
0100 VU2,
0101 VU3,
0110 VU4,
0111 HF1,
1000 HF2,
1001 HF2_SELCAL_ADDRESS,
others INVALID</t>
  </si>
  <si>
    <t>GPS_L_ARM_X_I_EGI1</t>
  </si>
  <si>
    <t>GPS_L_ARM_Y_I_EGI1</t>
  </si>
  <si>
    <t>GPS_L_ARM_Z_I_EGI1</t>
  </si>
  <si>
    <t>GPS_L_ARM_X_III_EGI1</t>
  </si>
  <si>
    <t>GPS_L_ARM_Y_III_EGI1</t>
  </si>
  <si>
    <t>GPS_L_ARM_Z_III_EGI1</t>
  </si>
  <si>
    <t>GPS_L_ARM_X_II_EGI2</t>
  </si>
  <si>
    <t>GPS_L_ARM_Y_II_EGI2</t>
  </si>
  <si>
    <t>GPS_L_ARM_Z_II_EGI2</t>
  </si>
  <si>
    <t>GPS_L_ARM_X_III_EGI2</t>
  </si>
  <si>
    <t>GPS_L_ARM_Y_III_EGI2</t>
  </si>
  <si>
    <t>GPS_L_ARM_Z_III_EGI2</t>
  </si>
  <si>
    <t>2's Complement</t>
  </si>
  <si>
    <t>00 -Sign (0 = Plus, 1 = Minus)
01 MSB .. 15 LSB (Value 2's Complement)</t>
  </si>
  <si>
    <t>New Build 5
RCN_1099
RCN_1100</t>
  </si>
  <si>
    <t>mc_mon_gps_l_arm_x_i_egi1_asd_table_cfg</t>
  </si>
  <si>
    <t>mc_mon_gps_l_arm_y_i_egi1_asd_table_cfg</t>
  </si>
  <si>
    <t>mc_mon_gps_l_arm_z_i_egi1_asd_table_cfg</t>
  </si>
  <si>
    <t>mc_mon_gps_l_arm_x_iii_egi1_asd_table_cfg</t>
  </si>
  <si>
    <t>mc_mon_gps_l_arm_y_iii_egi1_asd_table_cfg</t>
  </si>
  <si>
    <t>mc_mon_gps_l_arm_z_iii_egi1_asd_table_cfg</t>
  </si>
  <si>
    <t>mc_mon_gps_l_arm_x_iii_egi2_asd_table_cfg</t>
  </si>
  <si>
    <t>mc_mon_gps_l_arm_y_iii_egi2_asd_table_cfg</t>
  </si>
  <si>
    <t>mc_mon_gps_l_arm_z_iii_egi2_asd_table_cfg</t>
  </si>
  <si>
    <t>mc_mon_gps_l_arm_x_ii_egi2_asd_table_cfg</t>
  </si>
  <si>
    <t>mc_mon_gps_l_arm_y_ii_egi2_asd_table_cfg</t>
  </si>
  <si>
    <t>mc_mon_gps_l_arm_z_ii_egi2_asd_table_cfg</t>
  </si>
  <si>
    <t>SPS EGI 1 LA A / SAASM EGI 1 LA1</t>
  </si>
  <si>
    <t>SPS EGI 1 LA B / SAASM EGI 1 LA2</t>
  </si>
  <si>
    <t>SPS EGI 2 LA A / SAASM EGI 2 LA1</t>
  </si>
  <si>
    <t>SPS EGI 2 LA B / SAASM EGI 2 LA2</t>
  </si>
  <si>
    <t xml:space="preserve">SAASM EGI 1 LA4 </t>
  </si>
  <si>
    <t>SAASM EGI 1 LA5</t>
  </si>
  <si>
    <t>SAASM EGI 1 LA3</t>
  </si>
  <si>
    <t>SAASM EGI 2 LA3</t>
  </si>
  <si>
    <t xml:space="preserve">SAASM EGI 2 LA4 </t>
  </si>
  <si>
    <t>SAASM EGI 2 LA5</t>
  </si>
  <si>
    <t>0 Not in progress
1 In progress</t>
  </si>
  <si>
    <t>EGI Data to MC</t>
  </si>
  <si>
    <t>It represents the datum RANGE of 1553 Message EGI Data to MC</t>
  </si>
  <si>
    <t>SPS EGI 1 LA A / SAASM EGI 1 LA1 FAIL</t>
  </si>
  <si>
    <t>SPS EGI 1 LA B / SAASM EGI 1 LA2 FAIL</t>
  </si>
  <si>
    <t>SPS EGI 2 LA A / SAASM EGI 2 LA1 FAIL</t>
  </si>
  <si>
    <t>SPS EGI 2 LA B / SAASM EGI 2 LA2 FAIL</t>
  </si>
  <si>
    <t>SAASM EGI 1 LA3 FAIL</t>
  </si>
  <si>
    <t>SAASM EGI 1 LA4 FAIL</t>
  </si>
  <si>
    <t>SAASM EGI 1 LA5 FAIL</t>
  </si>
  <si>
    <t>SAASM EGI 2 LA3 FAIL</t>
  </si>
  <si>
    <t>SAASM EGI 2 LA4 FAIL</t>
  </si>
  <si>
    <t>SAASM EGI 2 LA5 FAIL</t>
  </si>
  <si>
    <t>0 No Fail
1 Fail</t>
  </si>
  <si>
    <t>New Build 5
RCN_1099
RCN_1101</t>
  </si>
  <si>
    <t>New Build 5
RCN_1099
RCN_1102</t>
  </si>
  <si>
    <t>New Build 5
RCN_1099
RCN_1103</t>
  </si>
  <si>
    <t>New Build 5
RCN_1099
RCN_1104</t>
  </si>
  <si>
    <t>New Build 5
RCN_1099
RCN_1105</t>
  </si>
  <si>
    <t>New Build 5
RCN_1099
RCN_1106</t>
  </si>
  <si>
    <t>New Build 5
RCN_1099
RCN_1107</t>
  </si>
  <si>
    <t>New Build 5
RCN_1099
RCN_1108</t>
  </si>
  <si>
    <t>New Build 5
RCN_1099
RCN_1109</t>
  </si>
  <si>
    <t>New Build 5
RCN_1099
RCN_1110</t>
  </si>
  <si>
    <t>mc_con_egi1_type_la1</t>
  </si>
  <si>
    <t>mc_con_egi1_type_la2</t>
  </si>
  <si>
    <t>mc_con_egi2_type_la2</t>
  </si>
  <si>
    <t>mc_con_egi1_saasm_la3</t>
  </si>
  <si>
    <t>mc_con_egi1_saasm_la4</t>
  </si>
  <si>
    <t>mc_con_egi1_saasm_la5</t>
  </si>
  <si>
    <t>mc_con_egi2_saasm_la3</t>
  </si>
  <si>
    <t>mc_con_egi2_saasm_la4</t>
  </si>
  <si>
    <t>mc_con_egi2_saasm_la5</t>
  </si>
  <si>
    <t>mc_con_egi1_type_la1_fail</t>
  </si>
  <si>
    <t>mc_con_egi1_type_la2_fail</t>
  </si>
  <si>
    <t>mc_con_egi2_type_la1_fail</t>
  </si>
  <si>
    <t>mc_con_egi2_type_la2_fail</t>
  </si>
  <si>
    <t>mc_con_egi1_saasm_la3_fail</t>
  </si>
  <si>
    <t>mc_con_egi1_saasm_la4_fail</t>
  </si>
  <si>
    <t>mc_con_egi1_saasm_la5_fail</t>
  </si>
  <si>
    <t>mc_con_egi2_saasm_la3_fail</t>
  </si>
  <si>
    <t>mc_con_egi2_saasm_la4_fail</t>
  </si>
  <si>
    <t>mc_con_egi2_saasm_la5_fail</t>
  </si>
  <si>
    <t>GI_LEVER_ARM_A_VALID</t>
  </si>
  <si>
    <t>GI_LEVER_ARM_B_VALID</t>
  </si>
  <si>
    <t>New Buld 5
RCN_1099
RCN_1100</t>
  </si>
  <si>
    <t>00 Sign (0 = Plus, 1 = Minus)
01 MSB .. 15 LSB (Value)</t>
  </si>
  <si>
    <t>New Buld 5
RCN_1099
RCN_1101</t>
  </si>
  <si>
    <t>New Buld 5
RCN_1099
RCN_1102</t>
  </si>
  <si>
    <t>New Buld 5
RCN_1099
RCN_1103</t>
  </si>
  <si>
    <t>New Buld 5
RCN_1099
RCN_1104</t>
  </si>
  <si>
    <t>New Buld 5
RCN_1099
RCN_1105</t>
  </si>
  <si>
    <t>New Buld 5
RCN_1099
RCN_1106</t>
  </si>
  <si>
    <t>GPS_INIT_L_ARM_X_A</t>
  </si>
  <si>
    <t>GPS_INIT_L_ARM_Y_A</t>
  </si>
  <si>
    <t>GPS_INIT_L_ARM_Z_A</t>
  </si>
  <si>
    <t>GPS_INIT_L_ARM_X_B</t>
  </si>
  <si>
    <t>GPS_INIT_L_ARM_Y_B</t>
  </si>
  <si>
    <t>GPS_INIT_L_ARM_Z_B</t>
  </si>
  <si>
    <t>Message Available</t>
  </si>
  <si>
    <t>Year/Month/Day Entry</t>
  </si>
  <si>
    <t>Time of Day Entry</t>
  </si>
  <si>
    <t>Latitude Entry</t>
  </si>
  <si>
    <t>Longitude Entry</t>
  </si>
  <si>
    <t>Altitude Entry</t>
  </si>
  <si>
    <t>Gnd Track Entry</t>
  </si>
  <si>
    <t>Gnd Speed Entry</t>
  </si>
  <si>
    <t>Lever Arm Entry A</t>
  </si>
  <si>
    <t>Lever Arm Entry B</t>
  </si>
  <si>
    <t>Antenna Gain Characteristics Valid</t>
  </si>
  <si>
    <t>PA Power Enable</t>
  </si>
  <si>
    <t>Sentinel Bit</t>
  </si>
  <si>
    <t>0 FALSE
1 TRUE</t>
  </si>
  <si>
    <t>0 = No Entry
1 = FMSBx BC-EGI1 02 parameter entry</t>
  </si>
  <si>
    <t>Reserved</t>
  </si>
  <si>
    <t>Init Year</t>
  </si>
  <si>
    <t>00 SIGN (Always = 0 = Positive)
01 MSB .. 15 LSB (Value)</t>
  </si>
  <si>
    <t>Init Month</t>
  </si>
  <si>
    <t>Init Day</t>
  </si>
  <si>
    <t xml:space="preserve">Init Time
</t>
  </si>
  <si>
    <t>00 SIGN (Always = 0 = Positive)
01 MSB .. 31 LSB (Value)</t>
  </si>
  <si>
    <t>Init Latitude</t>
  </si>
  <si>
    <t>Init Longitude</t>
  </si>
  <si>
    <t>Init Altitude</t>
  </si>
  <si>
    <t>Init Ground Track</t>
  </si>
  <si>
    <t>Init Ground Speed</t>
  </si>
  <si>
    <t>Lever Arm X</t>
  </si>
  <si>
    <t>Lever Arm Y</t>
  </si>
  <si>
    <t>Lever Arm Z</t>
  </si>
  <si>
    <t xml:space="preserve">Selected Datum </t>
  </si>
  <si>
    <t>New Build 5
RCN_1099
RCN_1111</t>
  </si>
  <si>
    <t>New Build 5
RCN_1099
RCN_1112</t>
  </si>
  <si>
    <t>New Build 5
RCN_1099
RCN_1113</t>
  </si>
  <si>
    <t>egi_con_gps_init_l_arm_x_a_class</t>
  </si>
  <si>
    <t>egi_con_gps_init_l_arm_y_a_class</t>
  </si>
  <si>
    <t>egi_con_gps_init_l_arm_z_a_class</t>
  </si>
  <si>
    <t>egi_con_gps_init_l_arm_x_b_class</t>
  </si>
  <si>
    <t>egi_con_gps_init_l_arm_y_b_class</t>
  </si>
  <si>
    <t>egi_con_gps_init_l_arm_z_b_class</t>
  </si>
  <si>
    <t>egi_con_gps_init_lever_arm_a_class</t>
  </si>
  <si>
    <t>egi_con_gps_init_lever_arm_b_class</t>
  </si>
  <si>
    <t>egi_mon_level_arm_entry_a_class</t>
  </si>
  <si>
    <t>egi_mon_level_arm_entry_b_class</t>
  </si>
  <si>
    <t>egi_mon_level_arm_x_class</t>
  </si>
  <si>
    <t>egi_mon_level_arm_y_class</t>
  </si>
  <si>
    <t>egi_mon_level_arm_z_class</t>
  </si>
  <si>
    <t>0 = Lever Arm A
1 = Lever Arm B</t>
  </si>
  <si>
    <t>EGI SPS Lever Arm Select</t>
  </si>
  <si>
    <t>EGIz 02-FMSBx BC (I)</t>
  </si>
  <si>
    <t>EGIz 02-FMSBx BC (II)</t>
  </si>
  <si>
    <t>STORE_LA</t>
  </si>
  <si>
    <t>egi_mon_store_la_class</t>
  </si>
  <si>
    <t>GPS_INIT_VALIDITY</t>
  </si>
  <si>
    <t xml:space="preserve">000 None, 
001 LA 1,
010 LA 2, 
011 LA 3
100 LA 4, 
101 LA 5, 
110 – 111 = LA1
</t>
  </si>
  <si>
    <t>1553+P1680B1A1680:S1680</t>
  </si>
  <si>
    <t>egi_con_gps_init_l_arm_x_a_II_class</t>
  </si>
  <si>
    <t>FMSBx BC-EGIz 02 (II)</t>
  </si>
  <si>
    <t>egi_con_gps_init_l_arm_y_a_II_class</t>
  </si>
  <si>
    <t>egi_con_gps_init_l_arm_z_a_II_class</t>
  </si>
  <si>
    <t>egi_mon_level_arm_x_II_class</t>
  </si>
  <si>
    <t>egi_mon_level_arm_y_II_class</t>
  </si>
  <si>
    <t>egi_mon_level_arm_z_II_class</t>
  </si>
  <si>
    <t>egi_con_sps_level_arm_select_class</t>
  </si>
  <si>
    <t>EGI SAASM Lever Arm Select</t>
  </si>
  <si>
    <t>egi_con_saasm_level_arm_select</t>
  </si>
  <si>
    <t>egi_term_la_is_completed</t>
  </si>
  <si>
    <t>&lt;EGI_1&gt;: EGI 1
&lt;EGI_2&gt;: EGI 2</t>
  </si>
  <si>
    <t>New Build 5
RCN_1136</t>
  </si>
  <si>
    <t>fmsb_con_vuhf_dama_ant_hi_lo</t>
  </si>
  <si>
    <t>V/UHF DAMA ANT HI/LO</t>
  </si>
  <si>
    <t>0 = Zeroize Not Active, 
1 = Active Zeroize</t>
  </si>
  <si>
    <t>0 = High 
1 = Low</t>
  </si>
  <si>
    <t>fmsb_mon_vuhf_dama_ant_hi_lo</t>
  </si>
  <si>
    <t>It represent the CON V/UHF dama antenna high/low of 1553 Message Exchange Data</t>
  </si>
  <si>
    <t>RCN_1129, RCN_1130</t>
  </si>
  <si>
    <t>DAMA_ANT_HI_LOW</t>
  </si>
  <si>
    <t>It represent the datum DAMA_ANT_HI_LO of 1553 Message Nav/Comm Freq's/LRU Power Control</t>
  </si>
  <si>
    <t>mc_con_dama_ant_hi_lo_class</t>
  </si>
  <si>
    <t>vuhf_term_cmd_aperiod_msg_class</t>
  </si>
  <si>
    <t>It represents the V/UHF command aperiodic message   class</t>
  </si>
  <si>
    <t>New Build 5
RCN_1173, RCN_1172</t>
  </si>
  <si>
    <t>V/UHF DATA FILL</t>
  </si>
  <si>
    <t>V/UHF SATURN</t>
  </si>
  <si>
    <t>0 NO FILL COMMAND
1 FILL COMMAND</t>
  </si>
  <si>
    <t>00 NO CMD
01 MODE
10 DA FILL
11 SATURN</t>
  </si>
  <si>
    <t>fmsb_mon_data_fill</t>
  </si>
  <si>
    <t>fmsb_con_data_fill</t>
  </si>
  <si>
    <t>fmsb_mon_saturn</t>
  </si>
  <si>
    <t>fmsb_con_saturn_fill</t>
  </si>
  <si>
    <t>fmsb_mon_vuhf_radio_number</t>
  </si>
  <si>
    <t>00 V/UHF1
01 V/UHF2
10 V/UHF3
11 V/UHF4</t>
  </si>
  <si>
    <t>fmsb_con_vuhf_radio_number</t>
  </si>
  <si>
    <t>vuhf_mon_wave_Form_class</t>
  </si>
  <si>
    <t>WAVE_FORM</t>
  </si>
  <si>
    <t>000 No Wave Form
001 Spare
010 Reserved
011 SINCGARS
100 Have Quick I
101 Have Quick II NATO
110 Have Quick II Non-NATO
111 Saturn</t>
  </si>
  <si>
    <t xml:space="preserve">It represents the datum WAVE_FORM of 1553 Message VUx Status Data </t>
  </si>
  <si>
    <t>vuhf_mon_aj_select_class</t>
  </si>
  <si>
    <t>AJ_SELECT</t>
  </si>
  <si>
    <t xml:space="preserve">0 AJ OFF
1 AJ ON, </t>
  </si>
  <si>
    <t xml:space="preserve">It represents the datum AJ SELECT of 1553 Message VUx Status Data </t>
  </si>
  <si>
    <t>NET_ID_EXTENSION</t>
  </si>
  <si>
    <t>0 A
1 B</t>
  </si>
  <si>
    <t xml:space="preserve">It represents the datum NET_ID_EXTENSION of 1553 Message VUx Status Data </t>
  </si>
  <si>
    <t>vuhf_mon_net_number_ww_class</t>
  </si>
  <si>
    <t>00 00
00 25
00 50
0075</t>
  </si>
  <si>
    <t>vuhf_mon_net_number_x_class</t>
  </si>
  <si>
    <t>vuhf_term_net_freq_class</t>
  </si>
  <si>
    <t>it indicates the net frequency</t>
  </si>
  <si>
    <t>vuhf_mon_fill_status_class</t>
  </si>
  <si>
    <t>FILL STATUS</t>
  </si>
  <si>
    <t xml:space="preserve">It represents the datum FILL STATUS of 1553 Message VUx Status Data </t>
  </si>
  <si>
    <t>0 Everything loaded NB enabled. 
(If wave form = HQ then conferencing is disabled.)
1 HQ WOD not loaded
2 HQ MWOD not loaded
3 SINCGARS TRANSEC not loaded 
4 No HQ time established 
5 No SINCGARS time established 
6 No HQ Operational Day loaded
9 No HQ FMT loaded
A LOCKOUT not loaded or invalid HOPSET
B Everything loaded WB enabled. HQ conferencing enabled.
C Spare
D Spare
E Spare
F ECCM channel not filled</t>
  </si>
  <si>
    <t>hex</t>
  </si>
  <si>
    <t>CHANNEL_NUMBER</t>
  </si>
  <si>
    <t>vuhf_mon_eccm_ch_number_class</t>
  </si>
  <si>
    <t xml:space="preserve">It represents the datum CHANNEL_NUMBER of 1553 Message VUx Status Data </t>
  </si>
  <si>
    <t xml:space="preserve">1 - 25 HQ/SATURN/SINGARS Valid Channel
26 - 29 SATCOM Valid Channel
30 - 31 SINGARS Valid CHannel
</t>
  </si>
  <si>
    <t>116 [002t] GPS Deselect-A</t>
  </si>
  <si>
    <t>fmcdu_mon_gps_desel_a_class.sdi</t>
  </si>
  <si>
    <t>fmcdu_mon_gps_desel_a_class.ssm</t>
  </si>
  <si>
    <t>fmcdu_mon_gps_desel_a_class.svi_1_16_disabled</t>
  </si>
  <si>
    <t>00 Normal Operation</t>
  </si>
  <si>
    <t>New Build 5
RCN_1183, RCN_1182</t>
  </si>
  <si>
    <t>It represents the ARINC 429 Label 116 [002t] GPS Deselect-A</t>
  </si>
  <si>
    <t>FMSBx BC-EGIz 11</t>
  </si>
  <si>
    <t xml:space="preserve">Satellite Selection and Deselect </t>
  </si>
  <si>
    <t xml:space="preserve">DESELECTE_WORD_VALID </t>
  </si>
  <si>
    <t>egi_con_satellite_validity_bit_class</t>
  </si>
  <si>
    <t>0 None
1 Message Valid</t>
  </si>
  <si>
    <t>&lt;EGI_1&gt;:  EGI #1
&lt;EGI_2&gt;:  EGI#2</t>
  </si>
  <si>
    <t>It represents the VALIDITY_BIT to the EGI by the message Satellite Selection and Deselect Data Input.</t>
  </si>
  <si>
    <t>It represents the DESELECTE_WORD_VALID to the EGI by the message Satellite Selection and Deselect Data Input.</t>
  </si>
  <si>
    <t>0 None
1 Use Deselect Word</t>
  </si>
  <si>
    <t>Deselect_SV_1_16_List</t>
  </si>
  <si>
    <t>array</t>
  </si>
  <si>
    <t>array(1..16) of boolean</t>
  </si>
  <si>
    <t>It represents the Deselect_SV_1_16_List to the EGI by the message Satellite Selection and Deselect Data Input.</t>
  </si>
  <si>
    <t>egi_con_satellite_deselect_word_valid_bit_class</t>
  </si>
  <si>
    <t>egi_con_deselect_SV_1_16_List_class</t>
  </si>
  <si>
    <t>117 [002t] GPS Deselect-B</t>
  </si>
  <si>
    <t>fmcdu_mon_gps_desel_b_class.sdi</t>
  </si>
  <si>
    <t>fmcdu_mon_gps_desel_b_class.ssm</t>
  </si>
  <si>
    <t>fmcdu_mon_gps_desel_b_class.svi_17_32_disabled</t>
  </si>
  <si>
    <t>It represents the ARINC 429 Label 117 [002t] GPS Deselect-B</t>
  </si>
  <si>
    <t>egi_con_deselect_SV_17_32_List_class</t>
  </si>
  <si>
    <t>Deselect_SV_17_32_List</t>
  </si>
  <si>
    <t>It represents the Deselect_SV_17_32_List to the EGI by the message Satellite Selection and Deselect Data Input.</t>
  </si>
  <si>
    <t>vuhf_con_aj_select_class</t>
  </si>
  <si>
    <t>It represents the datum AJ_SELECT of 1553 Message VUx Mode</t>
  </si>
  <si>
    <t>mc_mon_vuhf1_eccm_config</t>
  </si>
  <si>
    <t>fmsb_term_eccm_asd_table_cfg_class</t>
  </si>
  <si>
    <t>vuhf_term_eccm_mode_class</t>
  </si>
  <si>
    <t>00 NONE
01 HQ
10 SATURN
11 HQ/SATURN</t>
  </si>
  <si>
    <t>vuhf_term_page_number_class</t>
  </si>
  <si>
    <t>vuhf_con_eccm_ch_number_class</t>
  </si>
  <si>
    <t>CHANNEL NUMBER</t>
  </si>
  <si>
    <t>It represents the datum CHANNEL NUMBER of 1553 Message VUx Mode</t>
  </si>
  <si>
    <t>849</t>
  </si>
  <si>
    <t>VUx Data Fill</t>
  </si>
  <si>
    <t>vuhf_con_command_word_class</t>
  </si>
  <si>
    <t>COMMAND_WORD</t>
  </si>
  <si>
    <t>HEX(0009) Reserved (Enunciate Beep)
HEX(0010) WOD/MWOD Load 
HEX(0012) Have Quick II FMT Load
HEX(0013) Reserved (Alternate Turndown Table Fill) 
HEX(0014) Reserved (Cold Start TRANSEC Load)
HEX(0015) Reserved (WOD/MWOD Erase)
HEX(0020) Reserved (Maintenance Fill)
HEX(0021) Reserved (Maintenance Fill Extract)
HEX(0022) Reserved (RT Power Turndown Adjustment)
HEX(0023) Reserved (RT Power Turndown Extract)
HEX(0030) SATURN Special Training Frequencies 
HEX(0090) Reserved (JENM URI Fill)</t>
  </si>
  <si>
    <t>It indicates the COMMAND_WORD</t>
  </si>
  <si>
    <t>vuhf_con_dw_2_class</t>
  </si>
  <si>
    <t>DATA_WORD_2</t>
  </si>
  <si>
    <t xml:space="preserve">See ICD Note 1 </t>
  </si>
  <si>
    <t>It indicates the DATA_WORD_2</t>
  </si>
  <si>
    <t>DATA_WORD_3</t>
  </si>
  <si>
    <t>&lt;VUHF_1&gt;: VUHF 1
&lt;VUHF_2&gt;: VUHF 2
&lt;VUHF_3&gt;: VUHF 3
&lt;VUHF_4&gt;: VUHF 5</t>
  </si>
  <si>
    <t>DATA_WORD_4</t>
  </si>
  <si>
    <t>&lt;VUHF_1&gt;: VUHF 1
&lt;VUHF_2&gt;: VUHF 2
&lt;VUHF_3&gt;: VUHF 3
&lt;VUHF_4&gt;: VUHF 6</t>
  </si>
  <si>
    <t>DATA_WORD_5</t>
  </si>
  <si>
    <t>&lt;VUHF_1&gt;: VUHF 1
&lt;VUHF_2&gt;: VUHF 2
&lt;VUHF_3&gt;: VUHF 3
&lt;VUHF_4&gt;: VUHF 7</t>
  </si>
  <si>
    <t>DATA_WORD_6</t>
  </si>
  <si>
    <t>&lt;VUHF_1&gt;: VUHF 1
&lt;VUHF_2&gt;: VUHF 2
&lt;VUHF_3&gt;: VUHF 3
&lt;VUHF_4&gt;: VUHF 8</t>
  </si>
  <si>
    <t>DATA_WORD_7</t>
  </si>
  <si>
    <t>&lt;VUHF_1&gt;: VUHF 1
&lt;VUHF_2&gt;: VUHF 2
&lt;VUHF_3&gt;: VUHF 3
&lt;VUHF_4&gt;: VUHF 9</t>
  </si>
  <si>
    <t>vuhf_con_dw_3_class</t>
  </si>
  <si>
    <t>vuhf_con_dw_4_class</t>
  </si>
  <si>
    <t>vuhf_con_dw_5_class</t>
  </si>
  <si>
    <t>vuhf_con_dw_6_class</t>
  </si>
  <si>
    <t>vuhf_con_dw_7_class</t>
  </si>
  <si>
    <t>DATA_WORD_8</t>
  </si>
  <si>
    <t>&lt;VUHF_1&gt;: VUHF 1
&lt;VUHF_2&gt;: VUHF 2
&lt;VUHF_3&gt;: VUHF 3
&lt;VUHF_4&gt;: VUHF 10</t>
  </si>
  <si>
    <t>DATA_WORD_9</t>
  </si>
  <si>
    <t>&lt;VUHF_1&gt;: VUHF 1
&lt;VUHF_2&gt;: VUHF 2
&lt;VUHF_3&gt;: VUHF 3
&lt;VUHF_4&gt;: VUHF 11</t>
  </si>
  <si>
    <t>vuhf_con_dw_8_class</t>
  </si>
  <si>
    <t>vuhf_con_dw_9_class</t>
  </si>
  <si>
    <t>It indicates the DATA_WORD_3</t>
  </si>
  <si>
    <t>It indicates the DATA_WORD_4</t>
  </si>
  <si>
    <t>It indicates the DATA_WORD_5</t>
  </si>
  <si>
    <t>It indicates the DATA_WORD_6</t>
  </si>
  <si>
    <t>It indicates the DATA_WORD_7</t>
  </si>
  <si>
    <t>It indicates the DATA_WORD_8</t>
  </si>
  <si>
    <t>It indicates the DATA_WORD_9</t>
  </si>
  <si>
    <t>vuhf_temp_wod_mwod_ch_id_class</t>
  </si>
  <si>
    <t>array(1..6) of string</t>
  </si>
  <si>
    <t>vuhf_temp_wod_mwod_segment_class</t>
  </si>
  <si>
    <t>egi_con_store_la_class</t>
  </si>
  <si>
    <t>000 None
001 LA1
010 LA2
011 LA3
100 LA4
101 LA5
110…111 LA1</t>
  </si>
  <si>
    <t>It represents the egi_con_store_la_class to be provided to the EGI by the message GPS Initialization Input.</t>
  </si>
  <si>
    <t>vuhf_term_wod_date_class</t>
  </si>
  <si>
    <t>DAY_OF_MONTH</t>
  </si>
  <si>
    <t>vuhf_con_day_of_month_class</t>
  </si>
  <si>
    <t>It represents the datum DAY_OF_MONTH of 1553 Message VUx Mode</t>
  </si>
  <si>
    <t>Bits 0-3 command the tens of days in BCD.
Bits 4-7 command the days.
Valid days for HQ are 0-31.</t>
  </si>
  <si>
    <t>vuhf_con_data_load_class</t>
  </si>
  <si>
    <t>DATE_LOAD</t>
  </si>
  <si>
    <t>0 NO LOAD
1 LOAD</t>
  </si>
  <si>
    <t>It represents the datum DATE_LOAD of 1553 Message VUx Mode</t>
  </si>
  <si>
    <t>fmsb_mon_vuhf_op_day</t>
  </si>
  <si>
    <t>fmsb_con_vuhf_op_day</t>
  </si>
  <si>
    <t>V/UHF OPERATIONAL DAY</t>
  </si>
  <si>
    <t xml:space="preserve">6 1 = 80 days Bits 0-3 command the tens of days in BCD.
7 1 = 40 
8 1 = 20 
9 1 = 10 
10 1 = 8 days Bits 4-7 command the days in BCD.
11 1 = 4 
12 1 = 2 
13 1 = 1 
</t>
  </si>
  <si>
    <t>vuhf_con_turn_down_select_class</t>
  </si>
  <si>
    <t>TURN_DOWN_SELECT</t>
  </si>
  <si>
    <t>0 false
1 true</t>
  </si>
  <si>
    <t>New Build 5
RCN_1173, RCN_1173</t>
  </si>
  <si>
    <t>It represents the datum TURN_DOWN_SELECT of 1553 Message VUx Mode</t>
  </si>
  <si>
    <t>TIME_RECEIVED</t>
  </si>
  <si>
    <t>vuhf_mon_time_received_class</t>
  </si>
  <si>
    <t>0 NONE
1 TIME_RCVD</t>
  </si>
  <si>
    <t xml:space="preserve">It represents the datum TIME_RECEIVED of 1553 Message VUx Status Data </t>
  </si>
  <si>
    <t>TIME_MODE</t>
  </si>
  <si>
    <t>vuhf_con_time_mode_class</t>
  </si>
  <si>
    <t>000 No Time Function
001 Receive time over the air
010 Receive time from GPS input
011 Receive SINCGARS Wrist Watch time from BC
100 Send time over the air
101 Emergency time start
110 SINCGARS Wrist Watch time request
111 Load HQ/SINCGARS to GPS time</t>
  </si>
  <si>
    <t>It represents the datum TIME_MODE of 1553 Message VUx Mode</t>
  </si>
  <si>
    <t>WRISTWATCH_TIME_HOURS</t>
  </si>
  <si>
    <t>WRISTWATCH_TIME_MINUTES</t>
  </si>
  <si>
    <t>vuhf_mon_ww_time_hours_class</t>
  </si>
  <si>
    <t>vuhf_mon_ww_time_minutes_class</t>
  </si>
  <si>
    <t>vuhf_mon_day_of_month_class</t>
  </si>
  <si>
    <t>Bits 0-3 command the tens of hours in BCD.
Bits 4-7 command the hours in BCD</t>
  </si>
  <si>
    <t>Bits 8-11 command the tenths of minutes in BCD.
Bits 12-15 command the minutes in BCD.</t>
  </si>
  <si>
    <t>Bits 0-3 command the tens of days in BCD.
Bits 4-7 command the days.</t>
  </si>
  <si>
    <t xml:space="preserve">It represents the datum WRISTWATCH_TIME_HOURS of 1553 Message VUx Status Data </t>
  </si>
  <si>
    <t xml:space="preserve">It represents the datum WRISTWATCH_TIME_MINUTES of 1553 Message VUx Status Data </t>
  </si>
  <si>
    <t xml:space="preserve">It represents the datum DAY_OF_MONTH of 1553 Message VUx Status Data </t>
  </si>
  <si>
    <t>TIME_SOURCE</t>
  </si>
  <si>
    <t>vuhf_con_time_source_class</t>
  </si>
  <si>
    <t>00 ICD-GPS-060 
01 ICD-GPS-153
10 Reserved
11 Reserved</t>
  </si>
  <si>
    <t>It represents the datum TIME SOURCE of 1553 Message VUx Mode</t>
  </si>
  <si>
    <t>msb_term_sel_egi_src_class(</t>
  </si>
  <si>
    <t>eqp_term_ofp_dev_id</t>
  </si>
  <si>
    <t>1 (ID_1)
2 (ID_2)</t>
  </si>
  <si>
    <t xml:space="preserve">vuhf_term_tuned_offset_class      </t>
  </si>
  <si>
    <t>&lt;VUHF_1&gt;: VUHF #1_x000D_
&lt;VUHF_2&gt;: VUHF #2_x000D_
&lt;VUHF_3&gt;: VUHF #3_x000D_
&lt;VUHF_4&gt;: VUHF #4</t>
  </si>
  <si>
    <t>&lt;VUHF_1&gt;:  VUHF #1 _x000D_
&lt;VUHF_2&gt;:  VUHF #2_x000D_
&lt;VUHF_3&gt;:  VUHF #3 _x000D_
&lt;VUHF_4&gt;:  VUHF #4</t>
  </si>
  <si>
    <t xml:space="preserve">&lt;VUHF_3&gt;:  VUHF #3 </t>
  </si>
  <si>
    <t>&lt;VUHF_4&gt;:  VUHF #4</t>
  </si>
  <si>
    <t>VUHFx T15-FMSBz BC</t>
  </si>
  <si>
    <t>&lt;LEFT&gt;:  VUHF #1 
&lt;RIGHT&gt;:  VUHF #2</t>
  </si>
  <si>
    <t>&lt;LEFT&gt;:  VUHF #3 
&lt;RIGHT&gt;:  VUHF #4</t>
  </si>
  <si>
    <t>V/UHF2  STATUS</t>
  </si>
  <si>
    <t>fmsb_con_vuhf_status_class(VUHF_1)</t>
  </si>
  <si>
    <t>fmsb_con_vuhf_status_class(VUHF_2)</t>
  </si>
  <si>
    <t>fmsb_con_vuhf_status_class(VUHF_3)</t>
  </si>
  <si>
    <t>fmsb_con_vuhf_status_class(VUHF_4)</t>
  </si>
  <si>
    <t xml:space="preserve">0 No_Error,
1 Invalid_Vu1_Tune,
2 Invalid_Vu2_Tune,
3 Invalid_Vu1_Control,
4 Invalid_Vu2_Control,
5 Invalid_Vu3_Tune,
6 Invalid_Vu3_Control,
7 Invalid_Vu4_Tune,
8 Invalid_Vu4_Control
9 INVALID VU1 ECCM
10 INVALID VU2 ECCM
11 INVALID VU3 ECCM
12 INVALID VU4 ECCM
13 Vu1_Fail
14 Vu2_Fail
15 Vu3_Fail
16 Vu4_Fail
</t>
  </si>
  <si>
    <t>It represent the MON V/UHF dama antenna high/low of 1553 Message Exchange Data, related to VUHF4</t>
  </si>
  <si>
    <t>0000 TR_TR_PLUS_G,
0001 SINCGARS_SINGLE_CHANNEL,
0010 SINCGARS_FREQ_HOPPING,
0011 SINCGARS_FREQ_HOPPING_MSTR,
0100 HAVE_QUICK_I,
0101 HAVE_QUICK_II,
0110 ALE_SCAN,
0111 ALE_STOP,
1000 ALE_LINK,
1001 ALE_AUTO,
1010 ALE_MANUAL,
1011 HF_DATALINK,
1100 HF_BUSY,
1111 NO RADIO CONFIGURED
others INVALID</t>
  </si>
  <si>
    <t>MISSION DATA LOADING</t>
  </si>
  <si>
    <t>Crossload Command to Mission Computer</t>
  </si>
  <si>
    <t>FMSB</t>
  </si>
  <si>
    <t>Crossload Status from Mission Computer</t>
  </si>
  <si>
    <t>mc_mon_xfer_from_to_flag_class</t>
  </si>
  <si>
    <t>mc_mon_transfer_ready_class</t>
  </si>
  <si>
    <t>mc_mon_transfer_complete_class</t>
  </si>
  <si>
    <t>mc_mon_transfer_error_class</t>
  </si>
  <si>
    <t>mc_mon_transfer_crc_valid_class</t>
  </si>
  <si>
    <t>mc_mon_route_1_valid_class</t>
  </si>
  <si>
    <t>mc_mon_route_2_valid_class</t>
  </si>
  <si>
    <t>mc_mon_stored_route_valid_class</t>
  </si>
  <si>
    <t>mc_mon_custom_wpt_valid_class</t>
  </si>
  <si>
    <t>mc_mon_inhibit_nav_valid_class</t>
  </si>
  <si>
    <t>mc_mon_told_valid_class_class</t>
  </si>
  <si>
    <t>mc_mon_comm_preset_valid_class</t>
  </si>
  <si>
    <t>mc_mon_have_quick__valid_class</t>
  </si>
  <si>
    <t>mc_mon_ballistic_valid_class</t>
  </si>
  <si>
    <t>mc_mon_mark_point_valid_class</t>
  </si>
  <si>
    <t>mc_mon_carp_valid_class</t>
  </si>
  <si>
    <t>mc_mon_user_valid_class</t>
  </si>
  <si>
    <t>mc_mon_radio_valid_class</t>
  </si>
  <si>
    <t>mc_mon_xload_xfer_crc_class</t>
  </si>
  <si>
    <t>uinteger</t>
  </si>
  <si>
    <t>mc_mon_xload_file_length_class</t>
  </si>
  <si>
    <t>Crossload Data from Mission Computer</t>
  </si>
  <si>
    <t>mc_mon_xload_data_from_file_id_class</t>
  </si>
  <si>
    <t>mc_mon_xload_data_from_seq_ident_class</t>
  </si>
  <si>
    <t>mc_mon_xload_data_class</t>
  </si>
  <si>
    <t>fmsb_con_xload_xfer_ready</t>
  </si>
  <si>
    <t>fmsb_mon_xload_xfer_ready</t>
  </si>
  <si>
    <t>fmsb_con_xload_xfer_error</t>
  </si>
  <si>
    <t>fmsb_mon_xload_xfer_error</t>
  </si>
  <si>
    <t>fmsb_con_xld_cmd_file_length</t>
  </si>
  <si>
    <t>fmsb_mon_xld_cmd_file_length</t>
  </si>
  <si>
    <t>Crossload Status from FMSBy to FMSBx</t>
  </si>
  <si>
    <t>fmsb_mon_xfer_ready</t>
  </si>
  <si>
    <t>fmsb_con_xfer_ready</t>
  </si>
  <si>
    <t>fmsb_mon_xfer_complete</t>
  </si>
  <si>
    <t>fmsb_con_xfer_complete</t>
  </si>
  <si>
    <t>fmsb_mon_xfer_error</t>
  </si>
  <si>
    <t>fmsb_con_xfer_error</t>
  </si>
  <si>
    <t>fmsb_con_xload_data_from_file_id</t>
  </si>
  <si>
    <t>fmsb_mon_xload_data_from_file_id</t>
  </si>
  <si>
    <t>fmsb_con_xload_data_from_seq_ident</t>
  </si>
  <si>
    <t>fmsb_mon_xload_data_from_seq_ident</t>
  </si>
  <si>
    <t>fms_con_xload_data</t>
  </si>
  <si>
    <t>fms_mon_xload_data</t>
  </si>
  <si>
    <t>fmsb_con_data_loader_busy</t>
  </si>
  <si>
    <t>fmsb_mon_data_loader_busy</t>
  </si>
  <si>
    <t>200 [002r] Fms_Bridge_Command_Word</t>
  </si>
  <si>
    <t>fmcdu_mon_dl_page_ready</t>
  </si>
  <si>
    <t>fmcdu_mon_abort_mc_uploads</t>
  </si>
  <si>
    <t>fmcdu_mon_told_class</t>
  </si>
  <si>
    <t>fmcdu_mon_have_quick_class</t>
  </si>
  <si>
    <t>fmcdu_mon_com_class</t>
  </si>
  <si>
    <t>fmcdu_mon_radio_library_class</t>
  </si>
  <si>
    <t>fmcdu_mon_user_db_class</t>
  </si>
  <si>
    <t>fmcdu_mon_custom_db_class</t>
  </si>
  <si>
    <t>fmcdu_mon_carp_db_class</t>
  </si>
  <si>
    <t>200 [021] Fms_Bridge_Command_Word</t>
  </si>
  <si>
    <t>fmcdu_con_told_class</t>
  </si>
  <si>
    <t>fmcdu_con_have_quick_class</t>
  </si>
  <si>
    <t>fmcdu_con_com_class</t>
  </si>
  <si>
    <t>fmcdu_con_radio_library_class</t>
  </si>
  <si>
    <t>fmcdu_con_user_db_class</t>
  </si>
  <si>
    <t>fmcdu_con_custom_db_class</t>
  </si>
  <si>
    <t>fmcdu_con_carp_db_class</t>
  </si>
  <si>
    <t xml:space="preserve">201 [021] MC File Transfer Status </t>
  </si>
  <si>
    <t>fmcdu_con_file_type</t>
  </si>
  <si>
    <t>fmcdu_con_fail_type</t>
  </si>
  <si>
    <t>fmcdu_con_transfer_status</t>
  </si>
  <si>
    <t>fmcdu_mon_told_zeroize_class</t>
  </si>
  <si>
    <t>TOLD ZEROIZE</t>
  </si>
  <si>
    <t>fmsb_mon_routes_zeroize_activate</t>
  </si>
  <si>
    <t>ROUTES_ZEROIZE_ACTIVATE</t>
  </si>
  <si>
    <t>It represents the datum ROUTES_ZEROIZE_ACTIVATE of 1553 Message FMSBx - FMSBy Exchange Data</t>
  </si>
  <si>
    <t>RCN_1211</t>
  </si>
  <si>
    <t>fmsb_con_routes_zeroize_activate</t>
  </si>
  <si>
    <t>EFB ZEROIZE</t>
  </si>
  <si>
    <t xml:space="preserve"> fmsb_term_mdl_state</t>
  </si>
  <si>
    <t>IDLE
START_PROTOCOL
REQ_LIST
FILE_LOAD
END_PROTOCOL</t>
  </si>
  <si>
    <t>State of the MDL state machine</t>
  </si>
  <si>
    <t>fmsb_term_mc_status_enable</t>
  </si>
  <si>
    <t>boolean</t>
  </si>
  <si>
    <t xml:space="preserve">start/stop scheduling to the MC the transmission of the 1553 messages </t>
  </si>
  <si>
    <t>fmsb_term_requesting_fmcdu</t>
  </si>
  <si>
    <t>FMCDU_1
FMCDU_2</t>
  </si>
  <si>
    <t># OF THE REQUESTING FMCDU</t>
  </si>
  <si>
    <t>Fmsb_term_mdl_file_list_index</t>
  </si>
  <si>
    <t>1
2
3
4
5
6
7</t>
  </si>
  <si>
    <t>index of the last element of the file types array</t>
  </si>
  <si>
    <t xml:space="preserve">Fmsb_term_mdl_file_list </t>
  </si>
  <si>
    <t>Array&lt;enum&gt;</t>
  </si>
  <si>
    <t>(every possible value of the elements of the array)
COMM_FILE
HAVEQUICK_FILE
NO_FILE
TOLD_FILE
CARP_FILE
RADIO_FILE
USER_FILE</t>
  </si>
  <si>
    <t>file to be transferred's type array</t>
  </si>
  <si>
    <t xml:space="preserve">Fmsb_term_mdl_start_transfer </t>
  </si>
  <si>
    <t>switch to control the transfer state</t>
  </si>
  <si>
    <t>fmsb_term_mdl_file_state</t>
  </si>
  <si>
    <t>State of the MDL file state machine</t>
  </si>
  <si>
    <t>scheduling_crossload_data_term</t>
  </si>
  <si>
    <t xml:space="preserve">switch to control scheduling of the
 crossload data message </t>
  </si>
  <si>
    <t>prev_xload_from_seq_ident_term</t>
  </si>
  <si>
    <t>0
1 
…</t>
  </si>
  <si>
    <t>previously transferred
 xload_from_seq_ident</t>
  </si>
  <si>
    <t>saved_blocks_array_term</t>
  </si>
  <si>
    <t>array in which we save every block</t>
  </si>
  <si>
    <t>scheduling_crossload_command_Bridge_to_bridge_term</t>
  </si>
  <si>
    <t>switch to control scheduling of the
command BtoB message</t>
  </si>
  <si>
    <t>scheduling_crossload_status_Bridge_to_bridge_term</t>
  </si>
  <si>
    <t>switch to control scheduling of the
Status BtoB message</t>
  </si>
  <si>
    <t>scheduling_crossload_Data_Bridge_to_bridge_term</t>
  </si>
  <si>
    <t>switch to control scheduling of the
Data BtoB message</t>
  </si>
  <si>
    <t>fmsb_term_mdlr_file_state</t>
  </si>
  <si>
    <t>RB_IDLE
RB_GET_FILE_INFO
RB_PROCESS_FILE
RB_FINAL</t>
  </si>
  <si>
    <t>state of the receiving bridge machine</t>
  </si>
  <si>
    <t>fmsb_term_rb_file_len</t>
  </si>
  <si>
    <t>fmsb_term_rb_next_seq_id</t>
  </si>
  <si>
    <t>received file len (on receiving bridge)</t>
  </si>
  <si>
    <t xml:space="preserve">sequence Id of the next block to be received  </t>
  </si>
  <si>
    <t>MDLR/ZEROIZE</t>
  </si>
  <si>
    <t>mc_con_told_zeroize_req</t>
  </si>
  <si>
    <t>TOLD_ZEROIZE_REQUEST</t>
  </si>
  <si>
    <t>hf_term_hf_status</t>
  </si>
  <si>
    <t>It contains the current Status of the HF Radio to be sent over 1553</t>
  </si>
  <si>
    <t>0 OFF
1 OK
2 Unable_To_Tune
3 Fail</t>
  </si>
  <si>
    <t>egi_mon_deselect_word_valid_class</t>
  </si>
  <si>
    <t>DESELECT_WORD_VALID</t>
  </si>
  <si>
    <t>mc_con_egi2_type_la1</t>
  </si>
  <si>
    <t>0 - Enabled
1 - Disabled
Note: mapping of array element</t>
  </si>
  <si>
    <t>mc_con_vuhf_df_tuned_freq_khz.8_33kHz_step</t>
  </si>
  <si>
    <t>Enum</t>
  </si>
  <si>
    <t>mc_con_vuhf_df_tuned_freq_khz.freq_khz</t>
  </si>
  <si>
    <t>0 =&gt;  0000 2500 5000 7500 Tuned frequency (MHz)
1 =&gt; 0000 2500 5000 7500 Tuned frequency (MHz)
2 =&gt; 0833 3333 5833 8333 Tuned frequency (MHz)
3 =&gt; 1666 4166 6666 9166 Tuned frequency (MHz)</t>
  </si>
  <si>
    <t>VUHF_DF_TUNED_FREQUENCY_KHZ. tunedFreq_8_33kHz_step</t>
  </si>
  <si>
    <t>TUNED_FREQ_VALIDITY</t>
  </si>
  <si>
    <t>VUHF_DF_TUNED_FREQUENCY_KHZ.Freq_kHz</t>
  </si>
  <si>
    <t>0 - Enabled
1 - Disabled
Note: Mapping of the array element</t>
  </si>
  <si>
    <t xml:space="preserve">000 Lever Arm 1
001 Lever Arm 1
010 Lever Arm 2
011 Lever Arm 3
100 Lever Arm 4
101 Lever Arm 5
110 to 111 Lever Arm 1
Note: value from 001 to 111 are provision
</t>
  </si>
  <si>
    <t xml:space="preserve">GPS Initialization Output Data </t>
  </si>
  <si>
    <t>vuhf_df_mon_freq.freq_25Khz</t>
  </si>
  <si>
    <t>vuhf_df_mon_freq.freq_100Khz</t>
  </si>
  <si>
    <t>vuhf_df_mon_freq.8_33_kHZ_step</t>
  </si>
  <si>
    <t>FREQUENCY  (100 MHz)</t>
  </si>
  <si>
    <t>FREQUENCY  (10 MHz)</t>
  </si>
  <si>
    <t>FREQUENCY  (1 MHz)</t>
  </si>
  <si>
    <t>FREQUENCY  (100 KHz)</t>
  </si>
  <si>
    <t>FREQUENCY  (25 KHz)</t>
  </si>
  <si>
    <t>FREQUENCY_8_33_kHZ_step</t>
  </si>
  <si>
    <t>UINT</t>
  </si>
  <si>
    <t>ò</t>
  </si>
  <si>
    <t>0001 SH_ALIGN,
0010 GC_ALIGN,
0011 IFA,
0100 NAVIGATE,
0101 OVERFLY FIX
1001 TEST,
other RESERVED</t>
  </si>
  <si>
    <t>SSM
NOTE 1: SSM is always set to normal operation (11).</t>
  </si>
  <si>
    <t>LATITUDE INIT</t>
  </si>
  <si>
    <t>0 = ENABLED, 1 = DISABLED
for each element of array</t>
  </si>
  <si>
    <t>00 Radio Not Installed
01 ARC-210
10 SRT-800 
11 Not used - Provision</t>
  </si>
  <si>
    <t>egi_term_tx_pos_time_date_is_done</t>
  </si>
  <si>
    <t>bolean</t>
  </si>
  <si>
    <t>RCN_1216</t>
  </si>
  <si>
    <t>0 ..2 =&gt; FALSE, 3 =&gt; TRUE</t>
  </si>
  <si>
    <r>
      <rPr>
        <sz val="9"/>
        <color rgb="FFFF0000"/>
        <rFont val="Calibri"/>
        <family val="2"/>
      </rPr>
      <t>vuhf_df_mon_freq.</t>
    </r>
    <r>
      <rPr>
        <sz val="9"/>
        <color theme="1"/>
        <rFont val="Calibri"/>
        <family val="2"/>
      </rPr>
      <t>freq_100Mhz</t>
    </r>
  </si>
  <si>
    <r>
      <rPr>
        <sz val="9"/>
        <color rgb="FFFF0000"/>
        <rFont val="Calibri"/>
        <family val="2"/>
      </rPr>
      <t>vuhf_df_mon_freq.</t>
    </r>
    <r>
      <rPr>
        <sz val="9"/>
        <color theme="1"/>
        <rFont val="Calibri"/>
        <family val="2"/>
      </rPr>
      <t>freq_10Mhz</t>
    </r>
  </si>
  <si>
    <r>
      <rPr>
        <sz val="9"/>
        <color rgb="FFFF0000"/>
        <rFont val="Calibri"/>
        <family val="2"/>
      </rPr>
      <t>vuhf_df_mon_freq.</t>
    </r>
    <r>
      <rPr>
        <sz val="9"/>
        <color theme="1"/>
        <rFont val="Calibri"/>
        <family val="2"/>
      </rPr>
      <t>freq_1Mhz</t>
    </r>
  </si>
  <si>
    <t>GPS Initialization Output (SPS)</t>
  </si>
  <si>
    <t>GPS Initialization Output (SAASM)</t>
  </si>
  <si>
    <t>vuhf_term_net_freq_status_class</t>
  </si>
  <si>
    <t>NO_ECCM_TUNED
HQ_TUNED_ACTIVE
HQ_TUNED_NOT_ACTICE
SATURN_TUNED_ACTIVE
SATURN_TUNED_NOT_ACTIVE</t>
  </si>
  <si>
    <t>RCN_1173</t>
  </si>
  <si>
    <t>vuhf_term_sbi_range_limit_class</t>
  </si>
  <si>
    <t xml:space="preserve">String </t>
  </si>
  <si>
    <t>String(1..8)</t>
  </si>
  <si>
    <t>vuhf_mon_saturn_break_in_enable_class</t>
  </si>
  <si>
    <t xml:space="preserve">0 = Break-In not enabled
1 = Break-In enabled
</t>
  </si>
  <si>
    <t>BREAK-IN_ENABLE</t>
  </si>
  <si>
    <t>VUx SATURN Status</t>
  </si>
  <si>
    <t>VUx SATURN Parameters</t>
  </si>
  <si>
    <t>vuhf_con_saturn_break_in_range_limit_class</t>
  </si>
  <si>
    <t>BREAK-IN_RANGE_LIMIT</t>
  </si>
  <si>
    <t>00 Normal Range
01 1/2 Normal Range
10 1/4 Normal Range
11 1/8 Normal Range</t>
  </si>
  <si>
    <t>It indicates the BREAK-IN_ENABLE</t>
  </si>
  <si>
    <t>It indicates the BREAK-IN_RANGE_LIMIT</t>
  </si>
  <si>
    <t>0 No_Error,
1 Invalid_Entry,
2 Not_Allowed,
3 Not_In_Db,
4 Invalid_Delete,
5 Duplicate_Id
6 INVALID VU1 ECCM
7 INVALID VU2 ECCM
8 INVALID VU3 ECCM
9 INVALID VU4 ECCM</t>
  </si>
  <si>
    <t>vuhf_mon_saturn_break_in_range_limit_class</t>
  </si>
  <si>
    <t>vuhf_term_sbi_preamble_len_class</t>
  </si>
  <si>
    <t>String(1..4)</t>
  </si>
  <si>
    <t>vuhf_con_saturn_preamble_len_class</t>
  </si>
  <si>
    <t>vuhf_mon_saturn_preamble_len_class</t>
  </si>
  <si>
    <t>PREAMBLE_LENGHT</t>
  </si>
  <si>
    <t xml:space="preserve">0 = Norm
1 = Long
</t>
  </si>
  <si>
    <t>vuhf_mon_saturn_break_in_range_ext_class</t>
  </si>
  <si>
    <t>BREAK-IN_RANGE_EXT</t>
  </si>
  <si>
    <t xml:space="preserve">0 = disabled
1 = enabled
</t>
  </si>
  <si>
    <t>It indicates the BREAK-IN_RANGE_EXT</t>
  </si>
  <si>
    <t>vuhf_con_saturn_break_in_range_ext_class</t>
  </si>
  <si>
    <t>vuhf_term_sbi_range_ext_available_class</t>
  </si>
  <si>
    <t>vuhf_term_sbi_preamble_ext_available_class</t>
  </si>
  <si>
    <t>vuhf_mon_saturn_break_in_preamble_ext_class</t>
  </si>
  <si>
    <t>BREAK-IN_TX_EXT</t>
  </si>
  <si>
    <t>It indicates the BREAK-IN_TX_EXT</t>
  </si>
  <si>
    <t>vuhf_con_saturn_break_in_preamble_ext_class</t>
  </si>
  <si>
    <t>vuhf_con_aj_master_class</t>
  </si>
  <si>
    <t>AJ_MASTER</t>
  </si>
  <si>
    <t>TFOM DISABLE</t>
  </si>
  <si>
    <t>vuhf_con_tfom_disable_class</t>
  </si>
  <si>
    <t>0 = Disabled
1 = Enabled</t>
  </si>
  <si>
    <t>It represents the datum TFOM DISABLE of 1553 Message VUx Mode</t>
  </si>
  <si>
    <t>vuhf_con_hailing _detection_class</t>
  </si>
  <si>
    <t>It represents the datum HAILING DETECTION of 1553 Message VUx Mode</t>
  </si>
  <si>
    <t>SATURN_EDITION</t>
  </si>
  <si>
    <t>vuhf_con_saturn_edition_class</t>
  </si>
  <si>
    <t xml:space="preserve">00 = Edition 3
01 = Edition 2
10 - 11 = Spare
</t>
  </si>
  <si>
    <t>It indicates the SATURN_EDITION</t>
  </si>
  <si>
    <t>TIME_OFFSET</t>
  </si>
  <si>
    <t>Vuhf_con_saturn_time_offset_class</t>
  </si>
  <si>
    <t>0 = SATURN does not use a time offset
1 = SATURN uses a time offset</t>
  </si>
  <si>
    <t>It indicates the TIME_OFFSET</t>
  </si>
  <si>
    <t>TIME_SEARCH_FUNCTION</t>
  </si>
  <si>
    <t xml:space="preserve">000 Not enabled
001 PTEC search enabled
010 ATEC search enabled, with delay compensation
011 ATEC search enabled, no delay compensation
100 TOD beacon search strategy 1 enabled
101 TOD beacon search strategy 2 enabled
110 - 111  SPARE
</t>
  </si>
  <si>
    <t>It indicates the TIME_SEARCH_FUNCTION</t>
  </si>
  <si>
    <t>ATEC_TX_ENABLE</t>
  </si>
  <si>
    <t>vuhf_con_atec_tx_enable_class</t>
  </si>
  <si>
    <t>0 = ATEC transponder function not enabled
1 = ATEC transponder function enabled</t>
  </si>
  <si>
    <t>It indicates the ATEC_TX_ENABLE</t>
  </si>
  <si>
    <t>TOD_BEACON_ENABLE</t>
  </si>
  <si>
    <t xml:space="preserve">0 = TOD beacon not enabled
1 = TOD beacon enabled
</t>
  </si>
  <si>
    <t>It indicates the TOD_BEACON_ENABLE</t>
  </si>
  <si>
    <t>RAPID_SYNCHRONIZATION</t>
  </si>
  <si>
    <t>0 = Rapid synchronization not enabled
1 = Rapid synchronization enabled</t>
  </si>
  <si>
    <t>It indicates the RAPID_SYNCHRONIZATION</t>
  </si>
  <si>
    <t>vuhf_con_rapid_sync_class</t>
  </si>
  <si>
    <t>vuhf_con_time_search_function_class</t>
  </si>
  <si>
    <t>vuhf_con_tod_beacon_enable_class</t>
  </si>
  <si>
    <t>mc_con_freq_ascii_v12_class.char1</t>
  </si>
  <si>
    <t>mc_con_freq_ascii_v12_class.char2</t>
  </si>
  <si>
    <t>mc_con_freq_ascii_v12_class.char3</t>
  </si>
  <si>
    <t>mc_con_freq_ascii_v12_class.char4</t>
  </si>
  <si>
    <t>mc_con_freq_ascii_v12_class.char5</t>
  </si>
  <si>
    <t>mc_con_freq_ascii_v12_class.char6</t>
  </si>
  <si>
    <t>mc_con_freq_ascii_v12_class.char7</t>
  </si>
  <si>
    <t>mc_con_freq_ascii_v12_class.char8</t>
  </si>
  <si>
    <t>vuhf_mon_aj_master_class</t>
  </si>
  <si>
    <t xml:space="preserve">0 = RT is not in AJ Master mode
1 = RT is in AJ Master mode. 
</t>
  </si>
  <si>
    <t>SATURN_TIME_MASTER_TFOM_DISABLE</t>
  </si>
  <si>
    <t xml:space="preserve">It represents the datum SATURN_TIME_MASTER_TFOM_DISABLE of 1553 Message VUx Status Data </t>
  </si>
  <si>
    <t xml:space="preserve">0 = ENABLE
1 = DISABLE
</t>
  </si>
  <si>
    <t>vuhf_mon_sat_time_master_tfom_disable_class</t>
  </si>
  <si>
    <t>TIME_FIGURE_OF_MERIT</t>
  </si>
  <si>
    <t>vuhf_mon_time_figure_of_merit_class</t>
  </si>
  <si>
    <t xml:space="preserve">It represents the datum TIME_FIGURE_OF_MERIT of 1553 Message VUx Status Data </t>
  </si>
  <si>
    <t>0 Proper/normal operation
1 Less than 1 nanosecond (ns)
2 Between 1 ns and 10 ns
3 Between 10 ns and 100 ns
4 Between 100 ns and 1 μs
5 Between 1 μs and 10 μs
6 Between 10 μs and 100 μs
7 Between 100 μs and 1 ms
8 Between 1 ms and 10 ms
9 Between 10 ms and 100 ms
10 Between 100 ms and 1 second (sec)
11 Between 1 sec and 10 sec
12 Between 10 sec and 100 sec
13 Between 100 sec and 1000 sec
14 Greater than 1000 sec
15 Emergency time started or no information available</t>
  </si>
  <si>
    <t>TIME_SEARCH_STATUS</t>
  </si>
  <si>
    <t>It indicates the BTIME_SEARCH_STATUS</t>
  </si>
  <si>
    <t>It indicates the TIME_SEARCH_STATUS</t>
  </si>
  <si>
    <t>vuhf_mon_tec_status_class</t>
  </si>
  <si>
    <t>000 Not_in_progress
001 In_progress
010 Completed_Successful
011 Completed_not_successful
100 Not possible
All other codes are spare.</t>
  </si>
  <si>
    <t>vuhf_mon_time_search_function_class</t>
  </si>
  <si>
    <t xml:space="preserve">enum </t>
  </si>
  <si>
    <t>000 Not enabled
001 PTEC search enabled
010 ATEC search enabled, with delay compensation
011 ATEC search enabled, no delay compensation
100 TOD beacon search strategy 1 enabled
101 TOD beacon search strategy 2 enabled
110 - 111  SPARE</t>
  </si>
  <si>
    <t>vuhf_term_tfom_status_class</t>
  </si>
  <si>
    <t>0 Disabled 
1 Enabled</t>
  </si>
  <si>
    <t>F_IDLE
F_START
 F_START_TRANSFER_1
 F_START_TRANSFER_1_LAST
 F_START_TRANSFER_2
 F_START_TRANSFER_3
F_FMS_TRANSFER_END
F_FMS_TRANSFER_END
F_WAIT_FMS_TRANSFER
F_FMS_TRANSFER_FAIL
F_ABORT
F_ABORT_FMS_ACK
F_FMS_TRANSFER_FAIL_ACK
 F_FINAL
F_WAIT_TRANSFER_TOLD
F_TOLD_TRANSFER_END
F_ABORT_TOLD
F_GET_FILE_INFO_BRIDGE
F_WAIT_TRANSFER_BRIDGE
F_BRIDGE_ERROR
F_ABORT_BRIDGE
 F_MONITOR_TRANSFER_BRIDGE
F_BRIDGE_PROCESS_FILE
F_BRIDGE_COMPLETE
F_XT_Bridge_START
F_WAIT_MC_ACK
F_BRIDGE_TRANSFER_FAIL
F_XT_BRIDGE_MONITOR
 F_XT_BRIDGE_ERROR
F_XT_BRIDGE_END_TRANSMISSION
F_XT_BRIDGE_END</t>
  </si>
  <si>
    <t>mc_con_xload_cmd_set_type_class</t>
  </si>
  <si>
    <t>mc_con_xload_cmd_from_to_class</t>
  </si>
  <si>
    <t>mc_con_xload_cmd_stop_xfer_class</t>
  </si>
  <si>
    <t>mc_con_xload_xfer_complete_class</t>
  </si>
  <si>
    <t>mc_con_xload_fmcdu_id_class</t>
  </si>
  <si>
    <t>mc_con_xload_cmd_file_ident_class</t>
  </si>
  <si>
    <t>mc_con_cmd_file_length_class</t>
  </si>
  <si>
    <t>vuhf_mon_hailing_detection_class</t>
  </si>
  <si>
    <t>HAILING DETECTION</t>
  </si>
  <si>
    <t>It represents the datum HAILING DETECTION of 1553 Message VUx Status</t>
  </si>
  <si>
    <t>Crossload Command from FMSBx to FMSBy</t>
  </si>
  <si>
    <t>Crossload Data from FMSBx to FMSBy</t>
  </si>
  <si>
    <t>b_to_b_saved_blocks_array_term</t>
  </si>
  <si>
    <t>array&lt;Words&gt;</t>
  </si>
  <si>
    <t>array in which we save every block received throught bridge to bridge data communication</t>
  </si>
  <si>
    <t>FMSBx</t>
  </si>
  <si>
    <t>FMSBy</t>
  </si>
  <si>
    <t>FMSBx-FMSBy Exchange Data</t>
  </si>
  <si>
    <t>SPLIT_SYNCHRONIZATION_ENABLED</t>
  </si>
  <si>
    <t>vuhf_mon_split_sync_enabled_class</t>
  </si>
  <si>
    <t>enumj</t>
  </si>
  <si>
    <t xml:space="preserve">0 =  not enabled
1 =  enabled
</t>
  </si>
  <si>
    <t>It indicates the SPLIT_SYNCHRONIZATION_ENABLED</t>
  </si>
  <si>
    <t>VUx IBIT/PBIT Status</t>
  </si>
  <si>
    <t>VUx Status Data</t>
  </si>
  <si>
    <t xml:space="preserve">msg id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</si>
</sst>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00000"/>
  </numFmts>
  <fonts count="35" x14ac:knownFonts="1">
    <font>
      <sz val="11"/>
      <color theme="1"/>
      <name val="Calibri"/>
      <family val="2"/>
      <scheme val="minor"/>
    </font>
    <font>
      <sz val="9"/>
      <color indexed="81"/>
      <name val="Tahoma"/>
      <family val="2"/>
    </font>
    <font>
      <b/>
      <sz val="9"/>
      <color indexed="81"/>
      <name val="Tahoma"/>
      <family val="2"/>
    </font>
    <font>
      <sz val="9"/>
      <color indexed="8"/>
      <name val="Calibri"/>
      <family val="2"/>
    </font>
    <font>
      <b/>
      <sz val="9"/>
      <color indexed="10"/>
      <name val="Calibri"/>
      <family val="2"/>
    </font>
    <font>
      <b/>
      <sz val="9"/>
      <name val="Calibri"/>
      <family val="2"/>
    </font>
    <font>
      <sz val="9"/>
      <color indexed="56"/>
      <name val="Times New Roman"/>
      <family val="1"/>
    </font>
    <font>
      <i/>
      <sz val="9"/>
      <color indexed="81"/>
      <name val="Tahoma"/>
      <family val="2"/>
    </font>
    <font>
      <sz val="11"/>
      <color theme="1"/>
      <name val="Calibri"/>
      <family val="2"/>
      <scheme val="minor"/>
    </font>
    <font>
      <sz val="11"/>
      <color theme="0"/>
      <name val="Calibri"/>
      <family val="2"/>
      <scheme val="minor"/>
    </font>
    <font>
      <b/>
      <sz val="11"/>
      <color theme="1"/>
      <name val="Calibri"/>
      <family val="2"/>
      <scheme val="minor"/>
    </font>
    <font>
      <sz val="11"/>
      <color rgb="FF9C0006"/>
      <name val="Calibri"/>
      <family val="2"/>
      <scheme val="minor"/>
    </font>
    <font>
      <sz val="11"/>
      <color rgb="FF006100"/>
      <name val="Calibri"/>
      <family val="2"/>
      <scheme val="minor"/>
    </font>
    <font>
      <sz val="10"/>
      <color theme="1"/>
      <name val="Calibri"/>
      <family val="2"/>
      <scheme val="minor"/>
    </font>
    <font>
      <sz val="10"/>
      <name val="Calibri"/>
      <family val="2"/>
      <scheme val="minor"/>
    </font>
    <font>
      <sz val="8"/>
      <color theme="1"/>
      <name val="Calibri"/>
      <family val="2"/>
      <scheme val="minor"/>
    </font>
    <font>
      <sz val="9"/>
      <color theme="1"/>
      <name val="Calibri"/>
      <family val="2"/>
      <scheme val="minor"/>
    </font>
    <font>
      <sz val="9"/>
      <name val="Calibri"/>
      <family val="2"/>
      <scheme val="minor"/>
    </font>
    <font>
      <b/>
      <sz val="9"/>
      <name val="Calibri"/>
      <family val="2"/>
      <scheme val="minor"/>
    </font>
    <font>
      <sz val="9"/>
      <color rgb="FFFF0000"/>
      <name val="Calibri"/>
      <family val="2"/>
      <scheme val="minor"/>
    </font>
    <font>
      <sz val="18"/>
      <color rgb="FF002060"/>
      <name val="Calibri"/>
      <family val="2"/>
      <scheme val="minor"/>
    </font>
    <font>
      <sz val="10"/>
      <color theme="1"/>
      <name val="Times New Roman"/>
      <family val="1"/>
    </font>
    <font>
      <sz val="9"/>
      <color rgb="FF000000"/>
      <name val="Calibri"/>
      <family val="2"/>
      <scheme val="minor"/>
    </font>
    <font>
      <sz val="10"/>
      <color rgb="FF000000"/>
      <name val="Times New Roman"/>
      <family val="1"/>
    </font>
    <font>
      <b/>
      <sz val="9"/>
      <color theme="1"/>
      <name val="Calibri"/>
      <family val="2"/>
      <scheme val="minor"/>
    </font>
    <font>
      <sz val="14"/>
      <color theme="1"/>
      <name val="Calibri"/>
      <family val="2"/>
      <scheme val="minor"/>
    </font>
    <font>
      <sz val="9"/>
      <color rgb="FF000000"/>
      <name val="Calibri"/>
      <family val="2"/>
    </font>
    <font>
      <b/>
      <sz val="10"/>
      <color theme="1"/>
      <name val="Calibri"/>
      <family val="2"/>
      <scheme val="minor"/>
    </font>
    <font>
      <strike/>
      <sz val="9"/>
      <color rgb="FFFF0000"/>
      <name val="Calibri"/>
      <family val="2"/>
      <scheme val="minor"/>
    </font>
    <font>
      <strike/>
      <u/>
      <sz val="9"/>
      <color rgb="FFFF0000"/>
      <name val="Calibri"/>
      <family val="2"/>
      <scheme val="minor"/>
    </font>
    <font>
      <b/>
      <sz val="9"/>
      <color rgb="FFFF0000"/>
      <name val="Calibri"/>
      <family val="2"/>
      <scheme val="minor"/>
    </font>
    <font>
      <u/>
      <sz val="9"/>
      <color rgb="FFFF0000"/>
      <name val="Calibri"/>
      <family val="2"/>
      <scheme val="minor"/>
    </font>
    <font>
      <u/>
      <sz val="9"/>
      <color theme="1"/>
      <name val="Calibri"/>
      <family val="2"/>
      <scheme val="minor"/>
    </font>
    <font>
      <sz val="9"/>
      <color rgb="FFFF0000"/>
      <name val="Calibri"/>
      <family val="2"/>
    </font>
    <font>
      <sz val="9"/>
      <color theme="1"/>
      <name val="Calibri"/>
      <family val="2"/>
    </font>
  </fonts>
  <fills count="20">
    <fill>
      <patternFill patternType="none"/>
    </fill>
    <fill>
      <patternFill patternType="gray125"/>
    </fill>
    <fill>
      <patternFill patternType="solid">
        <fgColor indexed="11"/>
        <bgColor indexed="64"/>
      </patternFill>
    </fill>
    <fill>
      <patternFill patternType="solid">
        <fgColor indexed="10"/>
        <bgColor indexed="64"/>
      </patternFill>
    </fill>
    <fill>
      <patternFill patternType="solid">
        <fgColor indexed="13"/>
        <bgColor indexed="64"/>
      </patternFill>
    </fill>
    <fill>
      <patternFill patternType="solid">
        <fgColor theme="4" tint="0.39997558519241921"/>
        <bgColor indexed="65"/>
      </patternFill>
    </fill>
    <fill>
      <patternFill patternType="solid">
        <fgColor theme="8" tint="0.39997558519241921"/>
        <bgColor indexed="65"/>
      </patternFill>
    </fill>
    <fill>
      <patternFill patternType="solid">
        <fgColor rgb="FFFFFFCC"/>
      </patternFill>
    </fill>
    <fill>
      <patternFill patternType="solid">
        <fgColor rgb="FFC6EFCE"/>
      </patternFill>
    </fill>
    <fill>
      <patternFill patternType="solid">
        <fgColor theme="0"/>
        <bgColor indexed="64"/>
      </patternFill>
    </fill>
    <fill>
      <patternFill patternType="solid">
        <fgColor theme="3"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00B0F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style="thin">
        <color rgb="FFB2B2B2"/>
      </left>
      <right style="thin">
        <color rgb="FFB2B2B2"/>
      </right>
      <top style="thin">
        <color rgb="FFB2B2B2"/>
      </top>
      <bottom style="thin">
        <color rgb="FFB2B2B2"/>
      </bottom>
      <diagonal/>
    </border>
    <border>
      <left/>
      <right style="medium">
        <color indexed="64"/>
      </right>
      <top style="medium">
        <color indexed="64"/>
      </top>
      <bottom/>
      <diagonal/>
    </border>
    <border>
      <left/>
      <right style="medium">
        <color indexed="64"/>
      </right>
      <top/>
      <bottom style="medium">
        <color indexed="64"/>
      </bottom>
      <diagonal/>
    </border>
    <border>
      <left/>
      <right style="medium">
        <color indexed="64"/>
      </right>
      <top/>
      <bottom/>
      <diagonal/>
    </border>
    <border>
      <left/>
      <right/>
      <top/>
      <bottom style="medium">
        <color indexed="64"/>
      </bottom>
      <diagonal/>
    </border>
    <border>
      <left/>
      <right/>
      <top style="medium">
        <color indexed="64"/>
      </top>
      <bottom/>
      <diagonal/>
    </border>
  </borders>
  <cellStyleXfs count="5">
    <xf numFmtId="0" fontId="0" fillId="0" borderId="0"/>
    <xf numFmtId="0" fontId="9" fillId="5" borderId="0" applyNumberFormat="0" applyBorder="0" applyAlignment="0" applyProtection="0"/>
    <xf numFmtId="0" fontId="9" fillId="6" borderId="0" applyNumberFormat="0" applyBorder="0" applyAlignment="0" applyProtection="0"/>
    <xf numFmtId="0" fontId="8" fillId="7" borderId="7" applyNumberFormat="0" applyFont="0" applyAlignment="0" applyProtection="0"/>
    <xf numFmtId="0" fontId="12" fillId="8" borderId="0" applyNumberFormat="0" applyBorder="0" applyAlignment="0" applyProtection="0"/>
  </cellStyleXfs>
  <cellXfs count="154">
    <xf numFmtId="0" fontId="0" fillId="0" borderId="0" xfId="0"/>
    <xf numFmtId="0" fontId="10" fillId="0" borderId="0" xfId="0" applyFont="1" applyAlignment="1">
      <alignment horizontal="left" vertical="top"/>
    </xf>
    <xf numFmtId="0" fontId="13" fillId="9" borderId="1" xfId="0" applyFont="1" applyFill="1" applyBorder="1" applyAlignment="1">
      <alignment vertical="top" wrapText="1"/>
    </xf>
    <xf numFmtId="0" fontId="14" fillId="9" borderId="1" xfId="0" applyFont="1" applyFill="1" applyBorder="1" applyAlignment="1">
      <alignment vertical="top" wrapText="1"/>
    </xf>
    <xf numFmtId="0" fontId="0" fillId="0" borderId="0" xfId="0" applyAlignment="1">
      <alignment horizontal="left" vertical="top"/>
    </xf>
    <xf numFmtId="0" fontId="16" fillId="0" borderId="0" xfId="0" applyFont="1" applyAlignment="1">
      <alignment horizontal="left" vertical="top"/>
    </xf>
    <xf numFmtId="0" fontId="16" fillId="0" borderId="0" xfId="0" applyFont="1" applyAlignment="1">
      <alignment horizontal="left" vertical="top" wrapText="1"/>
    </xf>
    <xf numFmtId="0" fontId="16" fillId="0" borderId="1" xfId="0" applyFont="1" applyBorder="1" applyAlignment="1">
      <alignment horizontal="left" vertical="top" wrapText="1"/>
    </xf>
    <xf numFmtId="0" fontId="17" fillId="0" borderId="1" xfId="0" applyFont="1" applyBorder="1" applyAlignment="1">
      <alignment horizontal="left" vertical="top"/>
    </xf>
    <xf numFmtId="0" fontId="17" fillId="0" borderId="1" xfId="4" applyFont="1" applyFill="1" applyBorder="1" applyAlignment="1">
      <alignment horizontal="left" vertical="top" wrapText="1"/>
    </xf>
    <xf numFmtId="49" fontId="16" fillId="0" borderId="1" xfId="0" applyNumberFormat="1" applyFont="1" applyBorder="1" applyAlignment="1">
      <alignment horizontal="left" vertical="top" wrapText="1"/>
    </xf>
    <xf numFmtId="0" fontId="17" fillId="0" borderId="1" xfId="0" applyFont="1" applyBorder="1" applyAlignment="1">
      <alignment horizontal="left" vertical="top" wrapText="1"/>
    </xf>
    <xf numFmtId="0" fontId="16" fillId="0" borderId="2" xfId="0" applyFont="1" applyBorder="1" applyAlignment="1">
      <alignment horizontal="left" vertical="top" wrapText="1"/>
    </xf>
    <xf numFmtId="0" fontId="17" fillId="0" borderId="2" xfId="0" applyFont="1" applyBorder="1" applyAlignment="1">
      <alignment horizontal="left" vertical="top" wrapText="1"/>
    </xf>
    <xf numFmtId="0" fontId="16" fillId="0" borderId="1" xfId="0" applyFont="1" applyBorder="1" applyAlignment="1">
      <alignment horizontal="left" vertical="top"/>
    </xf>
    <xf numFmtId="0" fontId="16" fillId="0" borderId="2" xfId="0" applyFont="1" applyBorder="1" applyAlignment="1">
      <alignment horizontal="left" vertical="top"/>
    </xf>
    <xf numFmtId="0" fontId="17" fillId="0" borderId="2" xfId="0" applyFont="1" applyBorder="1" applyAlignment="1">
      <alignment horizontal="left" vertical="top"/>
    </xf>
    <xf numFmtId="0" fontId="16" fillId="9" borderId="0" xfId="0" applyFont="1" applyFill="1" applyAlignment="1">
      <alignment horizontal="left" vertical="top" wrapText="1"/>
    </xf>
    <xf numFmtId="0" fontId="16" fillId="9" borderId="0" xfId="0" applyFont="1" applyFill="1" applyAlignment="1">
      <alignment horizontal="left" vertical="top"/>
    </xf>
    <xf numFmtId="0" fontId="19" fillId="0" borderId="1" xfId="0" applyFont="1" applyBorder="1" applyAlignment="1">
      <alignment horizontal="left" vertical="top" wrapText="1"/>
    </xf>
    <xf numFmtId="0" fontId="17" fillId="0" borderId="0" xfId="0" applyFont="1" applyAlignment="1">
      <alignment horizontal="left" vertical="top" wrapText="1"/>
    </xf>
    <xf numFmtId="49" fontId="0" fillId="0" borderId="0" xfId="0" applyNumberFormat="1"/>
    <xf numFmtId="0" fontId="0" fillId="2" borderId="0" xfId="0" applyFill="1"/>
    <xf numFmtId="0" fontId="0" fillId="2" borderId="0" xfId="0" applyFill="1" applyAlignment="1">
      <alignment horizontal="left" vertical="top"/>
    </xf>
    <xf numFmtId="0" fontId="0" fillId="3" borderId="0" xfId="0" applyFill="1"/>
    <xf numFmtId="0" fontId="0" fillId="4" borderId="0" xfId="0" applyFill="1"/>
    <xf numFmtId="0" fontId="10" fillId="0" borderId="0" xfId="0" applyFont="1"/>
    <xf numFmtId="0" fontId="17" fillId="0" borderId="1" xfId="4" applyFont="1" applyFill="1" applyBorder="1" applyAlignment="1">
      <alignment horizontal="left" vertical="top"/>
    </xf>
    <xf numFmtId="0" fontId="16" fillId="11" borderId="0" xfId="0" applyFont="1" applyFill="1" applyAlignment="1">
      <alignment horizontal="left" vertical="top"/>
    </xf>
    <xf numFmtId="0" fontId="0" fillId="0" borderId="0" xfId="0" applyAlignment="1">
      <alignment vertical="top"/>
    </xf>
    <xf numFmtId="0" fontId="10" fillId="12" borderId="1" xfId="0" applyFont="1" applyFill="1" applyBorder="1" applyAlignment="1">
      <alignment vertical="top" wrapText="1"/>
    </xf>
    <xf numFmtId="0" fontId="10" fillId="12" borderId="2" xfId="0" applyFont="1" applyFill="1" applyBorder="1" applyAlignment="1">
      <alignment vertical="top" wrapText="1"/>
    </xf>
    <xf numFmtId="0" fontId="13" fillId="9" borderId="1" xfId="0" applyFont="1" applyFill="1" applyBorder="1" applyAlignment="1">
      <alignment vertical="top"/>
    </xf>
    <xf numFmtId="0" fontId="13" fillId="0" borderId="1" xfId="0" applyFont="1" applyBorder="1" applyAlignment="1">
      <alignment vertical="top" wrapText="1"/>
    </xf>
    <xf numFmtId="0" fontId="9" fillId="5" borderId="0" xfId="1" applyAlignment="1">
      <alignment horizontal="left" vertical="top"/>
    </xf>
    <xf numFmtId="0" fontId="19" fillId="0" borderId="1" xfId="0" applyFont="1" applyBorder="1" applyAlignment="1">
      <alignment horizontal="left" vertical="top"/>
    </xf>
    <xf numFmtId="0" fontId="17" fillId="0" borderId="1" xfId="0" quotePrefix="1" applyFont="1" applyBorder="1" applyAlignment="1">
      <alignment horizontal="left" vertical="top" wrapText="1"/>
    </xf>
    <xf numFmtId="0" fontId="16" fillId="0" borderId="1" xfId="0" quotePrefix="1" applyFont="1" applyBorder="1" applyAlignment="1">
      <alignment horizontal="left" vertical="top"/>
    </xf>
    <xf numFmtId="0" fontId="19" fillId="0" borderId="2" xfId="0" applyFont="1" applyBorder="1" applyAlignment="1">
      <alignment horizontal="left" vertical="top"/>
    </xf>
    <xf numFmtId="0" fontId="13" fillId="0" borderId="1" xfId="0" applyFont="1" applyBorder="1" applyAlignment="1">
      <alignment horizontal="left" vertical="top"/>
    </xf>
    <xf numFmtId="0" fontId="11" fillId="7" borderId="1" xfId="3" applyFont="1" applyBorder="1" applyAlignment="1">
      <alignment horizontal="left" vertical="top" wrapText="1"/>
    </xf>
    <xf numFmtId="0" fontId="11" fillId="7" borderId="1" xfId="3" applyFont="1" applyBorder="1" applyAlignment="1">
      <alignment vertical="top" wrapText="1"/>
    </xf>
    <xf numFmtId="0" fontId="20" fillId="6" borderId="3" xfId="2" applyFont="1" applyBorder="1" applyAlignment="1">
      <alignment horizontal="center" vertical="center"/>
    </xf>
    <xf numFmtId="0" fontId="20" fillId="6" borderId="1" xfId="2" applyFont="1" applyBorder="1" applyAlignment="1">
      <alignment horizontal="center" vertical="top"/>
    </xf>
    <xf numFmtId="0" fontId="20" fillId="6" borderId="3" xfId="2" applyFont="1" applyBorder="1" applyAlignment="1">
      <alignment horizontal="center" vertical="center" wrapText="1"/>
    </xf>
    <xf numFmtId="0" fontId="0" fillId="0" borderId="0" xfId="0" applyAlignment="1">
      <alignment wrapText="1"/>
    </xf>
    <xf numFmtId="49" fontId="17" fillId="0" borderId="1" xfId="4" applyNumberFormat="1" applyFont="1" applyFill="1" applyBorder="1" applyAlignment="1">
      <alignment horizontal="left" vertical="top" wrapText="1"/>
    </xf>
    <xf numFmtId="49" fontId="17" fillId="0" borderId="1" xfId="0" applyNumberFormat="1" applyFont="1" applyBorder="1" applyAlignment="1">
      <alignment horizontal="left" vertical="top" wrapText="1"/>
    </xf>
    <xf numFmtId="49" fontId="16" fillId="0" borderId="2" xfId="0" applyNumberFormat="1" applyFont="1" applyBorder="1" applyAlignment="1">
      <alignment horizontal="left" vertical="top" wrapText="1"/>
    </xf>
    <xf numFmtId="49" fontId="17" fillId="0" borderId="2" xfId="0" applyNumberFormat="1" applyFont="1" applyBorder="1" applyAlignment="1">
      <alignment horizontal="left" vertical="top" wrapText="1"/>
    </xf>
    <xf numFmtId="49" fontId="17" fillId="0" borderId="0" xfId="0" applyNumberFormat="1" applyFont="1" applyAlignment="1">
      <alignment horizontal="left" vertical="top" wrapText="1"/>
    </xf>
    <xf numFmtId="0" fontId="16" fillId="14" borderId="1" xfId="0" applyFont="1" applyFill="1" applyBorder="1" applyAlignment="1">
      <alignment horizontal="left" vertical="top" wrapText="1"/>
    </xf>
    <xf numFmtId="0" fontId="16" fillId="15" borderId="1" xfId="0" applyFont="1" applyFill="1" applyBorder="1" applyAlignment="1">
      <alignment horizontal="left" vertical="top" wrapText="1"/>
    </xf>
    <xf numFmtId="0" fontId="16" fillId="15" borderId="1" xfId="0" applyFont="1" applyFill="1" applyBorder="1" applyAlignment="1">
      <alignment horizontal="left" vertical="top"/>
    </xf>
    <xf numFmtId="0" fontId="16" fillId="15" borderId="2" xfId="0" applyFont="1" applyFill="1" applyBorder="1" applyAlignment="1">
      <alignment horizontal="left" vertical="top"/>
    </xf>
    <xf numFmtId="0" fontId="16" fillId="16" borderId="1" xfId="0" applyFont="1" applyFill="1" applyBorder="1" applyAlignment="1">
      <alignment horizontal="left" vertical="top"/>
    </xf>
    <xf numFmtId="0" fontId="17" fillId="16" borderId="1" xfId="0" applyFont="1" applyFill="1" applyBorder="1" applyAlignment="1">
      <alignment horizontal="left" vertical="top"/>
    </xf>
    <xf numFmtId="0" fontId="17" fillId="16" borderId="2" xfId="0" applyFont="1" applyFill="1" applyBorder="1" applyAlignment="1">
      <alignment horizontal="left" vertical="top"/>
    </xf>
    <xf numFmtId="0" fontId="16" fillId="16" borderId="2" xfId="0" applyFont="1" applyFill="1" applyBorder="1" applyAlignment="1">
      <alignment horizontal="left" vertical="top"/>
    </xf>
    <xf numFmtId="0" fontId="10" fillId="0" borderId="0" xfId="0" applyFont="1" applyAlignment="1">
      <alignment horizontal="center" vertical="center"/>
    </xf>
    <xf numFmtId="0" fontId="0" fillId="0" borderId="0" xfId="0" applyAlignment="1">
      <alignment horizontal="center" vertical="center"/>
    </xf>
    <xf numFmtId="0" fontId="10" fillId="4" borderId="0" xfId="0" applyFont="1" applyFill="1" applyAlignment="1">
      <alignment horizontal="center" vertical="center" wrapText="1"/>
    </xf>
    <xf numFmtId="0" fontId="10" fillId="3" borderId="0" xfId="0" applyFont="1" applyFill="1" applyAlignment="1">
      <alignment horizontal="center" vertical="center" wrapText="1"/>
    </xf>
    <xf numFmtId="0" fontId="16" fillId="9" borderId="1" xfId="0" applyFont="1" applyFill="1" applyBorder="1" applyAlignment="1">
      <alignment horizontal="left" vertical="top" wrapText="1"/>
    </xf>
    <xf numFmtId="0" fontId="16" fillId="15" borderId="4" xfId="0" applyFont="1" applyFill="1" applyBorder="1" applyAlignment="1">
      <alignment horizontal="left" vertical="top"/>
    </xf>
    <xf numFmtId="0" fontId="16" fillId="0" borderId="5" xfId="0" applyFont="1" applyBorder="1" applyAlignment="1">
      <alignment horizontal="left" vertical="top" wrapText="1"/>
    </xf>
    <xf numFmtId="0" fontId="16" fillId="9" borderId="6" xfId="0" applyFont="1" applyFill="1" applyBorder="1" applyAlignment="1">
      <alignment horizontal="left" vertical="top"/>
    </xf>
    <xf numFmtId="164" fontId="13" fillId="9" borderId="1" xfId="0" applyNumberFormat="1" applyFont="1" applyFill="1" applyBorder="1" applyAlignment="1">
      <alignment vertical="top"/>
    </xf>
    <xf numFmtId="165" fontId="13" fillId="9" borderId="1" xfId="0" applyNumberFormat="1" applyFont="1" applyFill="1" applyBorder="1" applyAlignment="1">
      <alignment vertical="top"/>
    </xf>
    <xf numFmtId="18" fontId="16" fillId="0" borderId="1" xfId="0" applyNumberFormat="1" applyFont="1" applyBorder="1" applyAlignment="1">
      <alignment horizontal="left" vertical="top" wrapText="1"/>
    </xf>
    <xf numFmtId="0" fontId="21" fillId="0" borderId="1" xfId="0" applyFont="1" applyBorder="1" applyAlignment="1">
      <alignment horizontal="left" vertical="top"/>
    </xf>
    <xf numFmtId="0" fontId="22" fillId="0" borderId="1" xfId="0" applyFont="1" applyBorder="1" applyAlignment="1">
      <alignment horizontal="left" vertical="top" wrapText="1"/>
    </xf>
    <xf numFmtId="0" fontId="23" fillId="0" borderId="1" xfId="0" applyFont="1" applyBorder="1" applyAlignment="1">
      <alignment horizontal="left" vertical="top"/>
    </xf>
    <xf numFmtId="0" fontId="18" fillId="0" borderId="1" xfId="0" applyFont="1" applyBorder="1" applyAlignment="1">
      <alignment horizontal="left" vertical="top" wrapText="1"/>
    </xf>
    <xf numFmtId="0" fontId="16" fillId="15" borderId="2" xfId="0" applyFont="1" applyFill="1" applyBorder="1" applyAlignment="1">
      <alignment horizontal="left" vertical="top" wrapText="1"/>
    </xf>
    <xf numFmtId="0" fontId="24" fillId="0" borderId="1" xfId="0" applyFont="1" applyBorder="1" applyAlignment="1">
      <alignment horizontal="left" vertical="top" wrapText="1"/>
    </xf>
    <xf numFmtId="0" fontId="16" fillId="11" borderId="1" xfId="0" applyFont="1" applyFill="1" applyBorder="1" applyAlignment="1">
      <alignment horizontal="left" vertical="top" wrapText="1"/>
    </xf>
    <xf numFmtId="0" fontId="24" fillId="0" borderId="2" xfId="0" applyFont="1" applyBorder="1" applyAlignment="1">
      <alignment horizontal="left" vertical="top" wrapText="1"/>
    </xf>
    <xf numFmtId="49" fontId="24" fillId="0" borderId="1" xfId="0" applyNumberFormat="1" applyFont="1" applyBorder="1" applyAlignment="1">
      <alignment horizontal="left" vertical="top" wrapText="1"/>
    </xf>
    <xf numFmtId="0" fontId="17" fillId="11" borderId="2" xfId="0" applyFont="1" applyFill="1" applyBorder="1" applyAlignment="1">
      <alignment horizontal="left" vertical="top" wrapText="1"/>
    </xf>
    <xf numFmtId="0" fontId="0" fillId="0" borderId="0" xfId="0" applyAlignment="1">
      <alignment horizontal="left" vertical="top" wrapText="1"/>
    </xf>
    <xf numFmtId="0" fontId="0" fillId="11" borderId="0" xfId="0" applyFill="1" applyAlignment="1">
      <alignment horizontal="left" vertical="top" wrapText="1"/>
    </xf>
    <xf numFmtId="0" fontId="25" fillId="0" borderId="0" xfId="0" applyFont="1" applyAlignment="1">
      <alignment horizontal="center" wrapText="1"/>
    </xf>
    <xf numFmtId="0" fontId="0" fillId="17" borderId="0" xfId="0" applyFill="1"/>
    <xf numFmtId="0" fontId="0" fillId="17" borderId="0" xfId="0" applyFill="1" applyAlignment="1">
      <alignment wrapText="1"/>
    </xf>
    <xf numFmtId="0" fontId="17" fillId="11" borderId="1" xfId="0" applyFont="1" applyFill="1" applyBorder="1" applyAlignment="1">
      <alignment horizontal="left" vertical="top" wrapText="1"/>
    </xf>
    <xf numFmtId="0" fontId="17" fillId="9" borderId="1" xfId="0" quotePrefix="1" applyFont="1" applyFill="1" applyBorder="1" applyAlignment="1">
      <alignment horizontal="left" vertical="top" wrapText="1"/>
    </xf>
    <xf numFmtId="0" fontId="15" fillId="0" borderId="0" xfId="0" applyFont="1" applyAlignment="1">
      <alignment horizontal="left" vertical="top"/>
    </xf>
    <xf numFmtId="0" fontId="24" fillId="16" borderId="1" xfId="0" applyFont="1" applyFill="1" applyBorder="1" applyAlignment="1">
      <alignment horizontal="left" vertical="top"/>
    </xf>
    <xf numFmtId="0" fontId="16" fillId="11" borderId="1" xfId="0" applyFont="1" applyFill="1" applyBorder="1" applyAlignment="1">
      <alignment horizontal="left" vertical="top"/>
    </xf>
    <xf numFmtId="0" fontId="22" fillId="11" borderId="1" xfId="0" applyFont="1" applyFill="1" applyBorder="1" applyAlignment="1">
      <alignment horizontal="left" vertical="top" wrapText="1"/>
    </xf>
    <xf numFmtId="0" fontId="23" fillId="11" borderId="1" xfId="0" applyFont="1" applyFill="1" applyBorder="1" applyAlignment="1">
      <alignment horizontal="left" vertical="top"/>
    </xf>
    <xf numFmtId="0" fontId="15" fillId="0" borderId="0" xfId="0" applyFont="1" applyAlignment="1">
      <alignment horizontal="left" vertical="top" wrapText="1"/>
    </xf>
    <xf numFmtId="0" fontId="18" fillId="10" borderId="1" xfId="0" applyFont="1" applyFill="1" applyBorder="1" applyAlignment="1">
      <alignment horizontal="center" vertical="top" wrapText="1"/>
    </xf>
    <xf numFmtId="0" fontId="18" fillId="10" borderId="2" xfId="0" applyFont="1" applyFill="1" applyBorder="1" applyAlignment="1">
      <alignment horizontal="center" vertical="top" wrapText="1"/>
    </xf>
    <xf numFmtId="0" fontId="18" fillId="13" borderId="1" xfId="0" applyFont="1" applyFill="1" applyBorder="1" applyAlignment="1">
      <alignment horizontal="center" vertical="top" wrapText="1"/>
    </xf>
    <xf numFmtId="0" fontId="16" fillId="9" borderId="2" xfId="0" applyFont="1" applyFill="1" applyBorder="1" applyAlignment="1">
      <alignment horizontal="left" vertical="top"/>
    </xf>
    <xf numFmtId="0" fontId="16" fillId="9" borderId="2" xfId="0" applyFont="1" applyFill="1" applyBorder="1" applyAlignment="1">
      <alignment horizontal="left" vertical="top" wrapText="1"/>
    </xf>
    <xf numFmtId="49" fontId="17" fillId="9" borderId="1" xfId="0" applyNumberFormat="1" applyFont="1" applyFill="1" applyBorder="1" applyAlignment="1">
      <alignment horizontal="left" vertical="top" wrapText="1"/>
    </xf>
    <xf numFmtId="0" fontId="17" fillId="9" borderId="1" xfId="0" applyFont="1" applyFill="1" applyBorder="1" applyAlignment="1">
      <alignment horizontal="left" vertical="top"/>
    </xf>
    <xf numFmtId="0" fontId="16" fillId="9" borderId="1" xfId="0" applyFont="1" applyFill="1" applyBorder="1" applyAlignment="1">
      <alignment horizontal="left" vertical="top"/>
    </xf>
    <xf numFmtId="0" fontId="17" fillId="9" borderId="1" xfId="0" applyFont="1" applyFill="1" applyBorder="1" applyAlignment="1">
      <alignment horizontal="left" vertical="top" wrapText="1"/>
    </xf>
    <xf numFmtId="0" fontId="16" fillId="18" borderId="1" xfId="0" applyFont="1" applyFill="1" applyBorder="1" applyAlignment="1">
      <alignment horizontal="left" vertical="top" wrapText="1"/>
    </xf>
    <xf numFmtId="0" fontId="0" fillId="0" borderId="0" xfId="0" applyAlignment="1">
      <alignment horizontal="center" vertical="center" wrapText="1"/>
    </xf>
    <xf numFmtId="0" fontId="26" fillId="0" borderId="8" xfId="0" applyFont="1" applyBorder="1" applyAlignment="1">
      <alignment horizontal="center" vertical="center"/>
    </xf>
    <xf numFmtId="0" fontId="26" fillId="0" borderId="10" xfId="0" applyFont="1" applyBorder="1" applyAlignment="1">
      <alignment horizontal="center" vertical="center"/>
    </xf>
    <xf numFmtId="0" fontId="26" fillId="0" borderId="9" xfId="0" applyFont="1" applyBorder="1" applyAlignment="1">
      <alignment horizontal="center" vertical="center"/>
    </xf>
    <xf numFmtId="49" fontId="26" fillId="0" borderId="12" xfId="0" applyNumberFormat="1" applyFont="1" applyBorder="1" applyAlignment="1">
      <alignment horizontal="center" vertical="center"/>
    </xf>
    <xf numFmtId="49" fontId="26" fillId="0" borderId="0" xfId="0" applyNumberFormat="1" applyFont="1" applyAlignment="1">
      <alignment horizontal="center" vertical="center"/>
    </xf>
    <xf numFmtId="49" fontId="26" fillId="0" borderId="11" xfId="0" applyNumberFormat="1" applyFont="1" applyBorder="1" applyAlignment="1">
      <alignment horizontal="center" vertical="center"/>
    </xf>
    <xf numFmtId="0" fontId="10" fillId="0" borderId="0" xfId="0" applyFont="1" applyAlignment="1">
      <alignment horizontal="center" vertical="center" wrapText="1"/>
    </xf>
    <xf numFmtId="0" fontId="27" fillId="12" borderId="1" xfId="0" applyFont="1" applyFill="1" applyBorder="1" applyAlignment="1">
      <alignment vertical="top" wrapText="1"/>
    </xf>
    <xf numFmtId="0" fontId="13" fillId="0" borderId="0" xfId="0" applyFont="1" applyAlignment="1">
      <alignment vertical="top"/>
    </xf>
    <xf numFmtId="0" fontId="13" fillId="0" borderId="0" xfId="0" applyFont="1" applyAlignment="1">
      <alignment vertical="top" wrapText="1"/>
    </xf>
    <xf numFmtId="0" fontId="13" fillId="0" borderId="1" xfId="0" applyFont="1" applyBorder="1" applyAlignment="1">
      <alignment horizontal="left" vertical="top" wrapText="1"/>
    </xf>
    <xf numFmtId="0" fontId="13" fillId="0" borderId="0" xfId="0" applyFont="1"/>
    <xf numFmtId="0" fontId="10" fillId="12" borderId="1" xfId="0" applyFont="1" applyFill="1" applyBorder="1" applyAlignment="1">
      <alignment horizontal="left" vertical="top" wrapText="1"/>
    </xf>
    <xf numFmtId="0" fontId="13" fillId="9" borderId="1" xfId="0" applyFont="1" applyFill="1" applyBorder="1" applyAlignment="1">
      <alignment horizontal="left" vertical="top" wrapText="1"/>
    </xf>
    <xf numFmtId="0" fontId="14" fillId="9" borderId="1" xfId="0" applyFont="1" applyFill="1" applyBorder="1" applyAlignment="1">
      <alignment horizontal="left" vertical="top" wrapText="1"/>
    </xf>
    <xf numFmtId="0" fontId="14" fillId="0" borderId="1" xfId="0" applyFont="1" applyBorder="1" applyAlignment="1">
      <alignment horizontal="left" vertical="top" wrapText="1"/>
    </xf>
    <xf numFmtId="0" fontId="16" fillId="19" borderId="1" xfId="0" applyFont="1" applyFill="1" applyBorder="1" applyAlignment="1">
      <alignment horizontal="left" vertical="top" wrapText="1"/>
    </xf>
    <xf numFmtId="0" fontId="16" fillId="19" borderId="1" xfId="0" applyFont="1" applyFill="1" applyBorder="1" applyAlignment="1">
      <alignment horizontal="left" vertical="top"/>
    </xf>
    <xf numFmtId="0" fontId="28" fillId="11" borderId="0" xfId="0" applyFont="1" applyFill="1" applyAlignment="1">
      <alignment horizontal="left" vertical="top"/>
    </xf>
    <xf numFmtId="0" fontId="28" fillId="19" borderId="1" xfId="0" applyFont="1" applyFill="1" applyBorder="1" applyAlignment="1">
      <alignment horizontal="left" vertical="top" wrapText="1"/>
    </xf>
    <xf numFmtId="0" fontId="28" fillId="19" borderId="1" xfId="0" applyFont="1" applyFill="1" applyBorder="1" applyAlignment="1">
      <alignment horizontal="left" vertical="top"/>
    </xf>
    <xf numFmtId="0" fontId="19" fillId="19" borderId="1" xfId="0" applyFont="1" applyFill="1" applyBorder="1" applyAlignment="1">
      <alignment horizontal="left" vertical="top" wrapText="1"/>
    </xf>
    <xf numFmtId="0" fontId="29" fillId="19" borderId="1" xfId="0" applyFont="1" applyFill="1" applyBorder="1" applyAlignment="1">
      <alignment horizontal="left" vertical="top" wrapText="1"/>
    </xf>
    <xf numFmtId="0" fontId="17" fillId="19" borderId="1" xfId="0" applyFont="1" applyFill="1" applyBorder="1" applyAlignment="1">
      <alignment horizontal="left" vertical="top" wrapText="1"/>
    </xf>
    <xf numFmtId="0" fontId="17" fillId="0" borderId="1" xfId="0" applyFont="1" applyBorder="1" applyAlignment="1">
      <alignment horizontal="left" vertical="center" wrapText="1"/>
    </xf>
    <xf numFmtId="0" fontId="19" fillId="15" borderId="2" xfId="0" applyFont="1" applyFill="1" applyBorder="1" applyAlignment="1">
      <alignment horizontal="left" vertical="top"/>
    </xf>
    <xf numFmtId="0" fontId="28" fillId="0" borderId="1" xfId="0" applyFont="1" applyBorder="1" applyAlignment="1">
      <alignment horizontal="left" vertical="top" wrapText="1"/>
    </xf>
    <xf numFmtId="0" fontId="19" fillId="9" borderId="0" xfId="0" applyFont="1" applyFill="1" applyAlignment="1">
      <alignment horizontal="left" vertical="top"/>
    </xf>
    <xf numFmtId="0" fontId="19" fillId="16" borderId="1" xfId="0" applyFont="1" applyFill="1" applyBorder="1" applyAlignment="1">
      <alignment horizontal="left" vertical="top"/>
    </xf>
    <xf numFmtId="0" fontId="19" fillId="0" borderId="0" xfId="0" applyFont="1" applyAlignment="1">
      <alignment horizontal="left" vertical="top"/>
    </xf>
    <xf numFmtId="0" fontId="0" fillId="0" borderId="1" xfId="0" applyBorder="1" applyAlignment="1">
      <alignment vertical="top"/>
    </xf>
    <xf numFmtId="0" fontId="16" fillId="11" borderId="2" xfId="0" applyFont="1" applyFill="1" applyBorder="1" applyAlignment="1">
      <alignment horizontal="left" vertical="top" wrapText="1"/>
    </xf>
    <xf numFmtId="0" fontId="19" fillId="0" borderId="2" xfId="0" applyFont="1" applyBorder="1" applyAlignment="1">
      <alignment horizontal="left" vertical="top" wrapText="1"/>
    </xf>
    <xf numFmtId="0" fontId="13" fillId="0" borderId="1" xfId="0" applyFont="1" applyBorder="1" applyAlignment="1">
      <alignment vertical="top"/>
    </xf>
    <xf numFmtId="0" fontId="14" fillId="0" borderId="1" xfId="0" applyFont="1" applyBorder="1" applyAlignment="1">
      <alignment vertical="top" wrapText="1"/>
    </xf>
    <xf numFmtId="0" fontId="0" fillId="0" borderId="1" xfId="0" applyBorder="1"/>
    <xf numFmtId="0" fontId="19" fillId="9" borderId="1" xfId="0" applyFont="1" applyFill="1" applyBorder="1" applyAlignment="1">
      <alignment horizontal="left" vertical="top"/>
    </xf>
    <xf numFmtId="0" fontId="19" fillId="9" borderId="1" xfId="0" applyFont="1" applyFill="1" applyBorder="1" applyAlignment="1">
      <alignment horizontal="left" vertical="top" wrapText="1"/>
    </xf>
    <xf numFmtId="0" fontId="31" fillId="9" borderId="2" xfId="0" applyFont="1" applyFill="1" applyBorder="1" applyAlignment="1">
      <alignment horizontal="left" vertical="top" wrapText="1"/>
    </xf>
    <xf numFmtId="0" fontId="19" fillId="9" borderId="2" xfId="0" applyFont="1" applyFill="1" applyBorder="1" applyAlignment="1">
      <alignment horizontal="left" vertical="top" wrapText="1"/>
    </xf>
    <xf numFmtId="0" fontId="17" fillId="9" borderId="2" xfId="0" applyFont="1" applyFill="1" applyBorder="1" applyAlignment="1">
      <alignment horizontal="left" vertical="top" wrapText="1"/>
    </xf>
    <xf numFmtId="0" fontId="32" fillId="0" borderId="1" xfId="0" applyFont="1" applyBorder="1" applyAlignment="1">
      <alignment horizontal="left" vertical="top" wrapText="1"/>
    </xf>
    <xf numFmtId="0" fontId="0" fillId="0" borderId="1" xfId="0" applyBorder="1" applyAlignment="1">
      <alignment horizontal="left" vertical="top"/>
    </xf>
    <xf numFmtId="0" fontId="0" fillId="0" borderId="1" xfId="0" applyBorder="1" applyAlignment="1">
      <alignment vertical="top" wrapText="1"/>
    </xf>
    <xf numFmtId="0" fontId="16" fillId="0" borderId="0" xfId="0" applyFont="1"/>
    <xf numFmtId="0" fontId="34" fillId="0" borderId="1" xfId="0" applyFont="1" applyBorder="1" applyAlignment="1">
      <alignment horizontal="left" vertical="top" wrapText="1"/>
    </xf>
    <xf numFmtId="0" fontId="33" fillId="0" borderId="1" xfId="0" applyFont="1" applyBorder="1" applyAlignment="1">
      <alignment horizontal="left" vertical="top" wrapText="1"/>
    </xf>
    <xf numFmtId="0" fontId="16" fillId="0" borderId="1" xfId="0" applyFont="1" applyBorder="1"/>
    <xf numFmtId="0" fontId="20" fillId="6" borderId="1" xfId="2" applyFont="1" applyBorder="1" applyAlignment="1">
      <alignment horizontal="center" vertical="center"/>
    </xf>
    <xf numFmtId="0" fontId="17" fillId="10" borderId="1" xfId="0" applyNumberFormat="1" applyFont="1" applyFill="1" applyBorder="1" applyAlignment="1">
      <alignment horizontal="center" vertical="top" wrapText="1"/>
    </xf>
  </cellXfs>
  <cellStyles count="5">
    <cellStyle name="60% - Accent1" xfId="1" builtinId="32"/>
    <cellStyle name="60% - Accent5" xfId="2" builtinId="48"/>
    <cellStyle name="Good" xfId="4" builtinId="26"/>
    <cellStyle name="Normal" xfId="0" builtinId="0"/>
    <cellStyle name="Note" xfId="3" builtinId="10"/>
  </cellStyles>
  <dxfs count="1">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usernames" Target="revisions/userNam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revisionHeaders" Target="revisions/revisionHeader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lenco Term" connectionId="1" xr16:uid="{00000000-0016-0000-0200-000000000000}" autoFormatId="16" applyNumberFormats="0" applyBorderFormats="0" applyFontFormats="1" applyPatternFormats="1" applyAlignmentFormats="0" applyWidthHeightFormats="0"/>
</file>

<file path=xl/revisions/_rels/revisionHeaders.xml.rels><?xml version="1.0" encoding="UTF-8" standalone="yes"?>
<Relationships xmlns="http://schemas.openxmlformats.org/package/2006/relationships"><Relationship Id="rId117" Type="http://schemas.openxmlformats.org/officeDocument/2006/relationships/revisionLog" Target="revisionLog14.xml"/><Relationship Id="rId138" Type="http://schemas.openxmlformats.org/officeDocument/2006/relationships/revisionLog" Target="revisionLog21.xml"/><Relationship Id="rId159" Type="http://schemas.openxmlformats.org/officeDocument/2006/relationships/revisionLog" Target="revisionLog69.xml"/><Relationship Id="rId170" Type="http://schemas.openxmlformats.org/officeDocument/2006/relationships/revisionLog" Target="revisionLog80.xml"/><Relationship Id="rId191" Type="http://schemas.openxmlformats.org/officeDocument/2006/relationships/revisionLog" Target="revisionLog101.xml"/><Relationship Id="rId205" Type="http://schemas.openxmlformats.org/officeDocument/2006/relationships/revisionLog" Target="revisionLog115.xml"/><Relationship Id="rId226" Type="http://schemas.openxmlformats.org/officeDocument/2006/relationships/revisionLog" Target="revisionLog136.xml"/><Relationship Id="rId247" Type="http://schemas.openxmlformats.org/officeDocument/2006/relationships/revisionLog" Target="revisionLog157.xml"/><Relationship Id="rId107" Type="http://schemas.openxmlformats.org/officeDocument/2006/relationships/revisionLog" Target="revisionLog4.xml"/><Relationship Id="rId128" Type="http://schemas.openxmlformats.org/officeDocument/2006/relationships/revisionLog" Target="revisionLog45.xml"/><Relationship Id="rId149" Type="http://schemas.openxmlformats.org/officeDocument/2006/relationships/revisionLog" Target="revisionLog59.xml"/><Relationship Id="rId95" Type="http://schemas.openxmlformats.org/officeDocument/2006/relationships/revisionLog" Target="revisionLog30.xml"/><Relationship Id="rId160" Type="http://schemas.openxmlformats.org/officeDocument/2006/relationships/revisionLog" Target="revisionLog70.xml"/><Relationship Id="rId181" Type="http://schemas.openxmlformats.org/officeDocument/2006/relationships/revisionLog" Target="revisionLog91.xml"/><Relationship Id="rId216" Type="http://schemas.openxmlformats.org/officeDocument/2006/relationships/revisionLog" Target="revisionLog126.xml"/><Relationship Id="rId237" Type="http://schemas.openxmlformats.org/officeDocument/2006/relationships/revisionLog" Target="revisionLog147.xml"/><Relationship Id="rId118" Type="http://schemas.openxmlformats.org/officeDocument/2006/relationships/revisionLog" Target="revisionLog15.xml"/><Relationship Id="rId139" Type="http://schemas.openxmlformats.org/officeDocument/2006/relationships/revisionLog" Target="revisionLog22.xml"/><Relationship Id="rId150" Type="http://schemas.openxmlformats.org/officeDocument/2006/relationships/revisionLog" Target="revisionLog60.xml"/><Relationship Id="rId171" Type="http://schemas.openxmlformats.org/officeDocument/2006/relationships/revisionLog" Target="revisionLog81.xml"/><Relationship Id="rId192" Type="http://schemas.openxmlformats.org/officeDocument/2006/relationships/revisionLog" Target="revisionLog102.xml"/><Relationship Id="rId206" Type="http://schemas.openxmlformats.org/officeDocument/2006/relationships/revisionLog" Target="revisionLog116.xml"/><Relationship Id="rId227" Type="http://schemas.openxmlformats.org/officeDocument/2006/relationships/revisionLog" Target="revisionLog137.xml"/><Relationship Id="rId201" Type="http://schemas.openxmlformats.org/officeDocument/2006/relationships/revisionLog" Target="revisionLog111.xml"/><Relationship Id="rId222" Type="http://schemas.openxmlformats.org/officeDocument/2006/relationships/revisionLog" Target="revisionLog132.xml"/><Relationship Id="rId243" Type="http://schemas.openxmlformats.org/officeDocument/2006/relationships/revisionLog" Target="revisionLog153.xml"/><Relationship Id="rId248" Type="http://schemas.openxmlformats.org/officeDocument/2006/relationships/revisionLog" Target="revisionLog158.xml"/><Relationship Id="rId103" Type="http://schemas.openxmlformats.org/officeDocument/2006/relationships/revisionLog" Target="revisionLog37.xml"/><Relationship Id="rId108" Type="http://schemas.openxmlformats.org/officeDocument/2006/relationships/revisionLog" Target="revisionLog5.xml"/><Relationship Id="rId124" Type="http://schemas.openxmlformats.org/officeDocument/2006/relationships/revisionLog" Target="revisionLog41.xml"/><Relationship Id="rId129" Type="http://schemas.openxmlformats.org/officeDocument/2006/relationships/revisionLog" Target="revisionLog46.xml"/><Relationship Id="rId91" Type="http://schemas.openxmlformats.org/officeDocument/2006/relationships/revisionLog" Target="revisionLog26.xml"/><Relationship Id="rId96" Type="http://schemas.openxmlformats.org/officeDocument/2006/relationships/revisionLog" Target="revisionLog31.xml"/><Relationship Id="rId140" Type="http://schemas.openxmlformats.org/officeDocument/2006/relationships/revisionLog" Target="revisionLog23.xml"/><Relationship Id="rId145" Type="http://schemas.openxmlformats.org/officeDocument/2006/relationships/revisionLog" Target="revisionLog55.xml"/><Relationship Id="rId161" Type="http://schemas.openxmlformats.org/officeDocument/2006/relationships/revisionLog" Target="revisionLog71.xml"/><Relationship Id="rId166" Type="http://schemas.openxmlformats.org/officeDocument/2006/relationships/revisionLog" Target="revisionLog76.xml"/><Relationship Id="rId182" Type="http://schemas.openxmlformats.org/officeDocument/2006/relationships/revisionLog" Target="revisionLog92.xml"/><Relationship Id="rId187" Type="http://schemas.openxmlformats.org/officeDocument/2006/relationships/revisionLog" Target="revisionLog97.xml"/><Relationship Id="rId217" Type="http://schemas.openxmlformats.org/officeDocument/2006/relationships/revisionLog" Target="revisionLog127.xml"/><Relationship Id="rId212" Type="http://schemas.openxmlformats.org/officeDocument/2006/relationships/revisionLog" Target="revisionLog122.xml"/><Relationship Id="rId233" Type="http://schemas.openxmlformats.org/officeDocument/2006/relationships/revisionLog" Target="revisionLog143.xml"/><Relationship Id="rId238" Type="http://schemas.openxmlformats.org/officeDocument/2006/relationships/revisionLog" Target="revisionLog148.xml"/><Relationship Id="rId114" Type="http://schemas.openxmlformats.org/officeDocument/2006/relationships/revisionLog" Target="revisionLog11.xml"/><Relationship Id="rId119" Type="http://schemas.openxmlformats.org/officeDocument/2006/relationships/revisionLog" Target="revisionLog16.xml"/><Relationship Id="rId135" Type="http://schemas.openxmlformats.org/officeDocument/2006/relationships/revisionLog" Target="revisionLog52.xml"/><Relationship Id="rId130" Type="http://schemas.openxmlformats.org/officeDocument/2006/relationships/revisionLog" Target="revisionLog47.xml"/><Relationship Id="rId151" Type="http://schemas.openxmlformats.org/officeDocument/2006/relationships/revisionLog" Target="revisionLog61.xml"/><Relationship Id="rId156" Type="http://schemas.openxmlformats.org/officeDocument/2006/relationships/revisionLog" Target="revisionLog66.xml"/><Relationship Id="rId177" Type="http://schemas.openxmlformats.org/officeDocument/2006/relationships/revisionLog" Target="revisionLog87.xml"/><Relationship Id="rId198" Type="http://schemas.openxmlformats.org/officeDocument/2006/relationships/revisionLog" Target="revisionLog108.xml"/><Relationship Id="rId172" Type="http://schemas.openxmlformats.org/officeDocument/2006/relationships/revisionLog" Target="revisionLog82.xml"/><Relationship Id="rId193" Type="http://schemas.openxmlformats.org/officeDocument/2006/relationships/revisionLog" Target="revisionLog103.xml"/><Relationship Id="rId202" Type="http://schemas.openxmlformats.org/officeDocument/2006/relationships/revisionLog" Target="revisionLog112.xml"/><Relationship Id="rId207" Type="http://schemas.openxmlformats.org/officeDocument/2006/relationships/revisionLog" Target="revisionLog117.xml"/><Relationship Id="rId223" Type="http://schemas.openxmlformats.org/officeDocument/2006/relationships/revisionLog" Target="revisionLog133.xml"/><Relationship Id="rId228" Type="http://schemas.openxmlformats.org/officeDocument/2006/relationships/revisionLog" Target="revisionLog138.xml"/><Relationship Id="rId244" Type="http://schemas.openxmlformats.org/officeDocument/2006/relationships/revisionLog" Target="revisionLog154.xml"/><Relationship Id="rId249" Type="http://schemas.openxmlformats.org/officeDocument/2006/relationships/revisionLog" Target="revisionLog159.xml"/><Relationship Id="rId109" Type="http://schemas.openxmlformats.org/officeDocument/2006/relationships/revisionLog" Target="revisionLog6.xml"/><Relationship Id="rId125" Type="http://schemas.openxmlformats.org/officeDocument/2006/relationships/revisionLog" Target="revisionLog42.xml"/><Relationship Id="rId97" Type="http://schemas.openxmlformats.org/officeDocument/2006/relationships/revisionLog" Target="revisionLog32.xml"/><Relationship Id="rId104" Type="http://schemas.openxmlformats.org/officeDocument/2006/relationships/revisionLog" Target="revisionLog38.xml"/><Relationship Id="rId120" Type="http://schemas.openxmlformats.org/officeDocument/2006/relationships/revisionLog" Target="revisionLog17.xml"/><Relationship Id="rId141" Type="http://schemas.openxmlformats.org/officeDocument/2006/relationships/revisionLog" Target="revisionLog24.xml"/><Relationship Id="rId146" Type="http://schemas.openxmlformats.org/officeDocument/2006/relationships/revisionLog" Target="revisionLog56.xml"/><Relationship Id="rId167" Type="http://schemas.openxmlformats.org/officeDocument/2006/relationships/revisionLog" Target="revisionLog77.xml"/><Relationship Id="rId188" Type="http://schemas.openxmlformats.org/officeDocument/2006/relationships/revisionLog" Target="revisionLog98.xml"/><Relationship Id="rId92" Type="http://schemas.openxmlformats.org/officeDocument/2006/relationships/revisionLog" Target="revisionLog27.xml"/><Relationship Id="rId162" Type="http://schemas.openxmlformats.org/officeDocument/2006/relationships/revisionLog" Target="revisionLog72.xml"/><Relationship Id="rId183" Type="http://schemas.openxmlformats.org/officeDocument/2006/relationships/revisionLog" Target="revisionLog93.xml"/><Relationship Id="rId213" Type="http://schemas.openxmlformats.org/officeDocument/2006/relationships/revisionLog" Target="revisionLog123.xml"/><Relationship Id="rId218" Type="http://schemas.openxmlformats.org/officeDocument/2006/relationships/revisionLog" Target="revisionLog128.xml"/><Relationship Id="rId234" Type="http://schemas.openxmlformats.org/officeDocument/2006/relationships/revisionLog" Target="revisionLog144.xml"/><Relationship Id="rId239" Type="http://schemas.openxmlformats.org/officeDocument/2006/relationships/revisionLog" Target="revisionLog149.xml"/><Relationship Id="rId250" Type="http://schemas.openxmlformats.org/officeDocument/2006/relationships/revisionLog" Target="revisionLog160.xml"/><Relationship Id="rId131" Type="http://schemas.openxmlformats.org/officeDocument/2006/relationships/revisionLog" Target="revisionLog48.xml"/><Relationship Id="rId110" Type="http://schemas.openxmlformats.org/officeDocument/2006/relationships/revisionLog" Target="revisionLog7.xml"/><Relationship Id="rId115" Type="http://schemas.openxmlformats.org/officeDocument/2006/relationships/revisionLog" Target="revisionLog12.xml"/><Relationship Id="rId136" Type="http://schemas.openxmlformats.org/officeDocument/2006/relationships/revisionLog" Target="revisionLog19.xml"/><Relationship Id="rId157" Type="http://schemas.openxmlformats.org/officeDocument/2006/relationships/revisionLog" Target="revisionLog67.xml"/><Relationship Id="rId178" Type="http://schemas.openxmlformats.org/officeDocument/2006/relationships/revisionLog" Target="revisionLog88.xml"/><Relationship Id="rId152" Type="http://schemas.openxmlformats.org/officeDocument/2006/relationships/revisionLog" Target="revisionLog62.xml"/><Relationship Id="rId173" Type="http://schemas.openxmlformats.org/officeDocument/2006/relationships/revisionLog" Target="revisionLog83.xml"/><Relationship Id="rId194" Type="http://schemas.openxmlformats.org/officeDocument/2006/relationships/revisionLog" Target="revisionLog104.xml"/><Relationship Id="rId199" Type="http://schemas.openxmlformats.org/officeDocument/2006/relationships/revisionLog" Target="revisionLog109.xml"/><Relationship Id="rId203" Type="http://schemas.openxmlformats.org/officeDocument/2006/relationships/revisionLog" Target="revisionLog113.xml"/><Relationship Id="rId208" Type="http://schemas.openxmlformats.org/officeDocument/2006/relationships/revisionLog" Target="revisionLog118.xml"/><Relationship Id="rId229" Type="http://schemas.openxmlformats.org/officeDocument/2006/relationships/revisionLog" Target="revisionLog139.xml"/><Relationship Id="rId224" Type="http://schemas.openxmlformats.org/officeDocument/2006/relationships/revisionLog" Target="revisionLog134.xml"/><Relationship Id="rId240" Type="http://schemas.openxmlformats.org/officeDocument/2006/relationships/revisionLog" Target="revisionLog150.xml"/><Relationship Id="rId245" Type="http://schemas.openxmlformats.org/officeDocument/2006/relationships/revisionLog" Target="revisionLog155.xml"/><Relationship Id="rId100" Type="http://schemas.openxmlformats.org/officeDocument/2006/relationships/revisionLog" Target="revisionLog35.xml"/><Relationship Id="rId105" Type="http://schemas.openxmlformats.org/officeDocument/2006/relationships/revisionLog" Target="revisionLog2.xml"/><Relationship Id="rId126" Type="http://schemas.openxmlformats.org/officeDocument/2006/relationships/revisionLog" Target="revisionLog43.xml"/><Relationship Id="rId147" Type="http://schemas.openxmlformats.org/officeDocument/2006/relationships/revisionLog" Target="revisionLog57.xml"/><Relationship Id="rId168" Type="http://schemas.openxmlformats.org/officeDocument/2006/relationships/revisionLog" Target="revisionLog78.xml"/><Relationship Id="rId121" Type="http://schemas.openxmlformats.org/officeDocument/2006/relationships/revisionLog" Target="revisionLog18.xml"/><Relationship Id="rId98" Type="http://schemas.openxmlformats.org/officeDocument/2006/relationships/revisionLog" Target="revisionLog33.xml"/><Relationship Id="rId93" Type="http://schemas.openxmlformats.org/officeDocument/2006/relationships/revisionLog" Target="revisionLog28.xml"/><Relationship Id="rId142" Type="http://schemas.openxmlformats.org/officeDocument/2006/relationships/revisionLog" Target="revisionLog25.xml"/><Relationship Id="rId163" Type="http://schemas.openxmlformats.org/officeDocument/2006/relationships/revisionLog" Target="revisionLog73.xml"/><Relationship Id="rId184" Type="http://schemas.openxmlformats.org/officeDocument/2006/relationships/revisionLog" Target="revisionLog94.xml"/><Relationship Id="rId189" Type="http://schemas.openxmlformats.org/officeDocument/2006/relationships/revisionLog" Target="revisionLog99.xml"/><Relationship Id="rId219" Type="http://schemas.openxmlformats.org/officeDocument/2006/relationships/revisionLog" Target="revisionLog129.xml"/><Relationship Id="rId214" Type="http://schemas.openxmlformats.org/officeDocument/2006/relationships/revisionLog" Target="revisionLog124.xml"/><Relationship Id="rId230" Type="http://schemas.openxmlformats.org/officeDocument/2006/relationships/revisionLog" Target="revisionLog140.xml"/><Relationship Id="rId235" Type="http://schemas.openxmlformats.org/officeDocument/2006/relationships/revisionLog" Target="revisionLog145.xml"/><Relationship Id="rId251" Type="http://schemas.openxmlformats.org/officeDocument/2006/relationships/revisionLog" Target="revisionLog161.xml"/><Relationship Id="rId116" Type="http://schemas.openxmlformats.org/officeDocument/2006/relationships/revisionLog" Target="revisionLog13.xml"/><Relationship Id="rId137" Type="http://schemas.openxmlformats.org/officeDocument/2006/relationships/revisionLog" Target="revisionLog20.xml"/><Relationship Id="rId158" Type="http://schemas.openxmlformats.org/officeDocument/2006/relationships/revisionLog" Target="revisionLog68.xml"/><Relationship Id="rId111" Type="http://schemas.openxmlformats.org/officeDocument/2006/relationships/revisionLog" Target="revisionLog8.xml"/><Relationship Id="rId132" Type="http://schemas.openxmlformats.org/officeDocument/2006/relationships/revisionLog" Target="revisionLog49.xml"/><Relationship Id="rId153" Type="http://schemas.openxmlformats.org/officeDocument/2006/relationships/revisionLog" Target="revisionLog63.xml"/><Relationship Id="rId174" Type="http://schemas.openxmlformats.org/officeDocument/2006/relationships/revisionLog" Target="revisionLog84.xml"/><Relationship Id="rId179" Type="http://schemas.openxmlformats.org/officeDocument/2006/relationships/revisionLog" Target="revisionLog89.xml"/><Relationship Id="rId195" Type="http://schemas.openxmlformats.org/officeDocument/2006/relationships/revisionLog" Target="revisionLog105.xml"/><Relationship Id="rId209" Type="http://schemas.openxmlformats.org/officeDocument/2006/relationships/revisionLog" Target="revisionLog119.xml"/><Relationship Id="rId190" Type="http://schemas.openxmlformats.org/officeDocument/2006/relationships/revisionLog" Target="revisionLog100.xml"/><Relationship Id="rId204" Type="http://schemas.openxmlformats.org/officeDocument/2006/relationships/revisionLog" Target="revisionLog114.xml"/><Relationship Id="rId220" Type="http://schemas.openxmlformats.org/officeDocument/2006/relationships/revisionLog" Target="revisionLog130.xml"/><Relationship Id="rId225" Type="http://schemas.openxmlformats.org/officeDocument/2006/relationships/revisionLog" Target="revisionLog135.xml"/><Relationship Id="rId241" Type="http://schemas.openxmlformats.org/officeDocument/2006/relationships/revisionLog" Target="revisionLog151.xml"/><Relationship Id="rId246" Type="http://schemas.openxmlformats.org/officeDocument/2006/relationships/revisionLog" Target="revisionLog156.xml"/><Relationship Id="rId127" Type="http://schemas.openxmlformats.org/officeDocument/2006/relationships/revisionLog" Target="revisionLog44.xml"/><Relationship Id="rId106" Type="http://schemas.openxmlformats.org/officeDocument/2006/relationships/revisionLog" Target="revisionLog3.xml"/><Relationship Id="rId99" Type="http://schemas.openxmlformats.org/officeDocument/2006/relationships/revisionLog" Target="revisionLog34.xml"/><Relationship Id="rId94" Type="http://schemas.openxmlformats.org/officeDocument/2006/relationships/revisionLog" Target="revisionLog29.xml"/><Relationship Id="rId101" Type="http://schemas.openxmlformats.org/officeDocument/2006/relationships/revisionLog" Target="revisionLog36.xml"/><Relationship Id="rId122" Type="http://schemas.openxmlformats.org/officeDocument/2006/relationships/revisionLog" Target="revisionLog39.xml"/><Relationship Id="rId143" Type="http://schemas.openxmlformats.org/officeDocument/2006/relationships/revisionLog" Target="revisionLog53.xml"/><Relationship Id="rId148" Type="http://schemas.openxmlformats.org/officeDocument/2006/relationships/revisionLog" Target="revisionLog58.xml"/><Relationship Id="rId164" Type="http://schemas.openxmlformats.org/officeDocument/2006/relationships/revisionLog" Target="revisionLog74.xml"/><Relationship Id="rId169" Type="http://schemas.openxmlformats.org/officeDocument/2006/relationships/revisionLog" Target="revisionLog79.xml"/><Relationship Id="rId185" Type="http://schemas.openxmlformats.org/officeDocument/2006/relationships/revisionLog" Target="revisionLog95.xml"/><Relationship Id="rId180" Type="http://schemas.openxmlformats.org/officeDocument/2006/relationships/revisionLog" Target="revisionLog90.xml"/><Relationship Id="rId210" Type="http://schemas.openxmlformats.org/officeDocument/2006/relationships/revisionLog" Target="revisionLog120.xml"/><Relationship Id="rId215" Type="http://schemas.openxmlformats.org/officeDocument/2006/relationships/revisionLog" Target="revisionLog125.xml"/><Relationship Id="rId236" Type="http://schemas.openxmlformats.org/officeDocument/2006/relationships/revisionLog" Target="revisionLog146.xml"/><Relationship Id="rId231" Type="http://schemas.openxmlformats.org/officeDocument/2006/relationships/revisionLog" Target="revisionLog141.xml"/><Relationship Id="rId252" Type="http://schemas.openxmlformats.org/officeDocument/2006/relationships/revisionLog" Target="revisionLog162.xml"/><Relationship Id="rId133" Type="http://schemas.openxmlformats.org/officeDocument/2006/relationships/revisionLog" Target="revisionLog50.xml"/><Relationship Id="rId112" Type="http://schemas.openxmlformats.org/officeDocument/2006/relationships/revisionLog" Target="revisionLog9.xml"/><Relationship Id="rId154" Type="http://schemas.openxmlformats.org/officeDocument/2006/relationships/revisionLog" Target="revisionLog64.xml"/><Relationship Id="rId175" Type="http://schemas.openxmlformats.org/officeDocument/2006/relationships/revisionLog" Target="revisionLog85.xml"/><Relationship Id="rId196" Type="http://schemas.openxmlformats.org/officeDocument/2006/relationships/revisionLog" Target="revisionLog106.xml"/><Relationship Id="rId200" Type="http://schemas.openxmlformats.org/officeDocument/2006/relationships/revisionLog" Target="revisionLog110.xml"/><Relationship Id="rId221" Type="http://schemas.openxmlformats.org/officeDocument/2006/relationships/revisionLog" Target="revisionLog131.xml"/><Relationship Id="rId242" Type="http://schemas.openxmlformats.org/officeDocument/2006/relationships/revisionLog" Target="revisionLog152.xml"/><Relationship Id="rId102" Type="http://schemas.openxmlformats.org/officeDocument/2006/relationships/revisionLog" Target="revisionLog1.xml"/><Relationship Id="rId123" Type="http://schemas.openxmlformats.org/officeDocument/2006/relationships/revisionLog" Target="revisionLog40.xml"/><Relationship Id="rId144" Type="http://schemas.openxmlformats.org/officeDocument/2006/relationships/revisionLog" Target="revisionLog54.xml"/><Relationship Id="rId165" Type="http://schemas.openxmlformats.org/officeDocument/2006/relationships/revisionLog" Target="revisionLog75.xml"/><Relationship Id="rId186" Type="http://schemas.openxmlformats.org/officeDocument/2006/relationships/revisionLog" Target="revisionLog96.xml"/><Relationship Id="rId211" Type="http://schemas.openxmlformats.org/officeDocument/2006/relationships/revisionLog" Target="revisionLog121.xml"/><Relationship Id="rId232" Type="http://schemas.openxmlformats.org/officeDocument/2006/relationships/revisionLog" Target="revisionLog142.xml"/><Relationship Id="rId113" Type="http://schemas.openxmlformats.org/officeDocument/2006/relationships/revisionLog" Target="revisionLog10.xml"/><Relationship Id="rId134" Type="http://schemas.openxmlformats.org/officeDocument/2006/relationships/revisionLog" Target="revisionLog51.xml"/><Relationship Id="rId155" Type="http://schemas.openxmlformats.org/officeDocument/2006/relationships/revisionLog" Target="revisionLog65.xml"/><Relationship Id="rId176" Type="http://schemas.openxmlformats.org/officeDocument/2006/relationships/revisionLog" Target="revisionLog86.xml"/><Relationship Id="rId197" Type="http://schemas.openxmlformats.org/officeDocument/2006/relationships/revisionLog" Target="revisionLog107.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14E7252F-3F7D-4E4A-A1C5-433D47BBDAE0}" diskRevisions="1" revisionId="6046" version="162">
  <header guid="{DFF0663A-69AF-49FB-9EAE-143E99855797}" dateTime="2023-11-09T14:21:07" maxSheetId="12" userName="IL GRANDE ALESSANDRO" r:id="rId91" minRId="2391" maxRId="2410">
    <sheetIdMap count="11">
      <sheetId val="1"/>
      <sheetId val="2"/>
      <sheetId val="3"/>
      <sheetId val="4"/>
      <sheetId val="5"/>
      <sheetId val="6"/>
      <sheetId val="7"/>
      <sheetId val="8"/>
      <sheetId val="9"/>
      <sheetId val="10"/>
      <sheetId val="11"/>
    </sheetIdMap>
  </header>
  <header guid="{77CA339A-FC85-43DE-8436-81CD028A3788}" dateTime="2023-11-10T11:13:51" maxSheetId="12" userName="IL GRANDE ALESSANDRO" r:id="rId92">
    <sheetIdMap count="11">
      <sheetId val="1"/>
      <sheetId val="2"/>
      <sheetId val="3"/>
      <sheetId val="4"/>
      <sheetId val="5"/>
      <sheetId val="6"/>
      <sheetId val="7"/>
      <sheetId val="8"/>
      <sheetId val="9"/>
      <sheetId val="10"/>
      <sheetId val="11"/>
    </sheetIdMap>
  </header>
  <header guid="{D3830CA4-1A9C-4FE4-B6C8-422BBC0EA120}" dateTime="2023-11-10T11:57:54" maxSheetId="12" userName="IL GRANDE ALESSANDRO" r:id="rId93" minRId="2417" maxRId="2434">
    <sheetIdMap count="11">
      <sheetId val="1"/>
      <sheetId val="2"/>
      <sheetId val="3"/>
      <sheetId val="4"/>
      <sheetId val="5"/>
      <sheetId val="6"/>
      <sheetId val="7"/>
      <sheetId val="8"/>
      <sheetId val="9"/>
      <sheetId val="10"/>
      <sheetId val="11"/>
    </sheetIdMap>
  </header>
  <header guid="{D90F7B70-38CF-4CBC-93CB-1C538E80C2B4}" dateTime="2023-11-10T12:05:17" maxSheetId="12" userName="IL GRANDE ALESSANDRO" r:id="rId94" minRId="2435" maxRId="2452">
    <sheetIdMap count="11">
      <sheetId val="1"/>
      <sheetId val="2"/>
      <sheetId val="3"/>
      <sheetId val="4"/>
      <sheetId val="5"/>
      <sheetId val="6"/>
      <sheetId val="7"/>
      <sheetId val="8"/>
      <sheetId val="9"/>
      <sheetId val="10"/>
      <sheetId val="11"/>
    </sheetIdMap>
  </header>
  <header guid="{D15AA0A0-2655-4770-B582-F287AC19DCE1}" dateTime="2023-11-10T12:17:15" maxSheetId="12" userName="IL GRANDE ALESSANDRO" r:id="rId95" minRId="2453">
    <sheetIdMap count="11">
      <sheetId val="1"/>
      <sheetId val="2"/>
      <sheetId val="3"/>
      <sheetId val="4"/>
      <sheetId val="5"/>
      <sheetId val="6"/>
      <sheetId val="7"/>
      <sheetId val="8"/>
      <sheetId val="9"/>
      <sheetId val="10"/>
      <sheetId val="11"/>
    </sheetIdMap>
  </header>
  <header guid="{0553834D-5035-4261-85F7-FB422ED4BBF5}" dateTime="2023-11-10T12:49:42" maxSheetId="12" userName="IL GRANDE ALESSANDRO" r:id="rId96" minRId="2454" maxRId="2457">
    <sheetIdMap count="11">
      <sheetId val="1"/>
      <sheetId val="2"/>
      <sheetId val="3"/>
      <sheetId val="4"/>
      <sheetId val="5"/>
      <sheetId val="6"/>
      <sheetId val="7"/>
      <sheetId val="8"/>
      <sheetId val="9"/>
      <sheetId val="10"/>
      <sheetId val="11"/>
    </sheetIdMap>
  </header>
  <header guid="{C8EDF0C5-ED30-4F7D-867D-8B0C77095F9C}" dateTime="2023-11-10T12:50:11" maxSheetId="12" userName="IL GRANDE ALESSANDRO" r:id="rId97" minRId="2464" maxRId="2465">
    <sheetIdMap count="11">
      <sheetId val="1"/>
      <sheetId val="2"/>
      <sheetId val="3"/>
      <sheetId val="4"/>
      <sheetId val="5"/>
      <sheetId val="6"/>
      <sheetId val="7"/>
      <sheetId val="8"/>
      <sheetId val="9"/>
      <sheetId val="10"/>
      <sheetId val="11"/>
    </sheetIdMap>
  </header>
  <header guid="{B5A12AE5-51B5-4D98-BA1E-DB899D62E7E6}" dateTime="2023-11-10T14:30:37" maxSheetId="12" userName="IL GRANDE ALESSANDRO" r:id="rId98" minRId="2472" maxRId="2487">
    <sheetIdMap count="11">
      <sheetId val="1"/>
      <sheetId val="2"/>
      <sheetId val="3"/>
      <sheetId val="4"/>
      <sheetId val="5"/>
      <sheetId val="6"/>
      <sheetId val="7"/>
      <sheetId val="8"/>
      <sheetId val="9"/>
      <sheetId val="10"/>
      <sheetId val="11"/>
    </sheetIdMap>
  </header>
  <header guid="{0022F573-0D12-4019-96D6-73FF74DE840D}" dateTime="2023-11-10T14:34:38" maxSheetId="12" userName="IL GRANDE ALESSANDRO" r:id="rId99" minRId="2488" maxRId="2489">
    <sheetIdMap count="11">
      <sheetId val="1"/>
      <sheetId val="2"/>
      <sheetId val="3"/>
      <sheetId val="4"/>
      <sheetId val="5"/>
      <sheetId val="6"/>
      <sheetId val="7"/>
      <sheetId val="8"/>
      <sheetId val="9"/>
      <sheetId val="10"/>
      <sheetId val="11"/>
    </sheetIdMap>
  </header>
  <header guid="{9E1A9807-86C5-4AE8-9003-246A59D2296A}" dateTime="2023-11-10T15:14:48" maxSheetId="12" userName="IL GRANDE ALESSANDRO" r:id="rId100" minRId="2496" maxRId="2502">
    <sheetIdMap count="11">
      <sheetId val="1"/>
      <sheetId val="2"/>
      <sheetId val="3"/>
      <sheetId val="4"/>
      <sheetId val="5"/>
      <sheetId val="6"/>
      <sheetId val="7"/>
      <sheetId val="8"/>
      <sheetId val="9"/>
      <sheetId val="10"/>
      <sheetId val="11"/>
    </sheetIdMap>
  </header>
  <header guid="{19784976-67DA-486E-A78B-27FB405EFECD}" dateTime="2023-11-10T15:45:16" maxSheetId="12" userName="IL GRANDE ALESSANDRO" r:id="rId101" minRId="2503" maxRId="2511">
    <sheetIdMap count="11">
      <sheetId val="1"/>
      <sheetId val="2"/>
      <sheetId val="3"/>
      <sheetId val="4"/>
      <sheetId val="5"/>
      <sheetId val="6"/>
      <sheetId val="7"/>
      <sheetId val="8"/>
      <sheetId val="9"/>
      <sheetId val="10"/>
      <sheetId val="11"/>
    </sheetIdMap>
  </header>
  <header guid="{8E2C4366-C004-4D1C-8A0D-7C823A79CD1E}" dateTime="2023-11-13T12:24:29" maxSheetId="12" userName="IL GRANDE ALESSANDRO" r:id="rId102" minRId="2512" maxRId="2528">
    <sheetIdMap count="11">
      <sheetId val="1"/>
      <sheetId val="2"/>
      <sheetId val="3"/>
      <sheetId val="4"/>
      <sheetId val="5"/>
      <sheetId val="6"/>
      <sheetId val="7"/>
      <sheetId val="8"/>
      <sheetId val="9"/>
      <sheetId val="10"/>
      <sheetId val="11"/>
    </sheetIdMap>
  </header>
  <header guid="{1B320EEA-7F8E-4D51-83F0-FEFF536D565A}" dateTime="2023-11-13T17:52:00" maxSheetId="12" userName="IL GRANDE ALESSANDRO" r:id="rId103" minRId="2535">
    <sheetIdMap count="11">
      <sheetId val="1"/>
      <sheetId val="2"/>
      <sheetId val="3"/>
      <sheetId val="4"/>
      <sheetId val="5"/>
      <sheetId val="6"/>
      <sheetId val="7"/>
      <sheetId val="8"/>
      <sheetId val="9"/>
      <sheetId val="10"/>
      <sheetId val="11"/>
    </sheetIdMap>
  </header>
  <header guid="{84EAB638-79D2-4E0B-BA99-87D727FF9475}" dateTime="2023-11-14T18:21:10" maxSheetId="12" userName="IL GRANDE ALESSANDRO" r:id="rId104">
    <sheetIdMap count="11">
      <sheetId val="1"/>
      <sheetId val="2"/>
      <sheetId val="3"/>
      <sheetId val="4"/>
      <sheetId val="5"/>
      <sheetId val="6"/>
      <sheetId val="7"/>
      <sheetId val="8"/>
      <sheetId val="9"/>
      <sheetId val="10"/>
      <sheetId val="11"/>
    </sheetIdMap>
  </header>
  <header guid="{364FF827-7E40-4AF1-B59B-4AC544089ACA}" dateTime="2023-11-15T11:16:52" maxSheetId="12" userName="IL GRANDE ALESSANDRO" r:id="rId105" minRId="2542" maxRId="2591">
    <sheetIdMap count="11">
      <sheetId val="1"/>
      <sheetId val="2"/>
      <sheetId val="3"/>
      <sheetId val="4"/>
      <sheetId val="5"/>
      <sheetId val="6"/>
      <sheetId val="7"/>
      <sheetId val="8"/>
      <sheetId val="9"/>
      <sheetId val="10"/>
      <sheetId val="11"/>
    </sheetIdMap>
  </header>
  <header guid="{440ED9A5-C4A4-4040-A58A-CC9CE1BB8D79}" dateTime="2023-11-15T11:52:19" maxSheetId="12" userName="IL GRANDE ALESSANDRO" r:id="rId106" minRId="2598" maxRId="2651">
    <sheetIdMap count="11">
      <sheetId val="1"/>
      <sheetId val="2"/>
      <sheetId val="3"/>
      <sheetId val="4"/>
      <sheetId val="5"/>
      <sheetId val="6"/>
      <sheetId val="7"/>
      <sheetId val="8"/>
      <sheetId val="9"/>
      <sheetId val="10"/>
      <sheetId val="11"/>
    </sheetIdMap>
  </header>
  <header guid="{F5183958-2212-49B3-B237-CDC49706811B}" dateTime="2023-11-15T12:02:13" maxSheetId="12" userName="IL GRANDE ALESSANDRO" r:id="rId107" minRId="2652" maxRId="2701">
    <sheetIdMap count="11">
      <sheetId val="1"/>
      <sheetId val="2"/>
      <sheetId val="3"/>
      <sheetId val="4"/>
      <sheetId val="5"/>
      <sheetId val="6"/>
      <sheetId val="7"/>
      <sheetId val="8"/>
      <sheetId val="9"/>
      <sheetId val="10"/>
      <sheetId val="11"/>
    </sheetIdMap>
  </header>
  <header guid="{60E88AE2-EE6D-4303-BBFE-9389656AE64E}" dateTime="2023-11-15T12:05:50" maxSheetId="12" userName="IL GRANDE ALESSANDRO" r:id="rId108" minRId="2708" maxRId="2727">
    <sheetIdMap count="11">
      <sheetId val="1"/>
      <sheetId val="2"/>
      <sheetId val="3"/>
      <sheetId val="4"/>
      <sheetId val="5"/>
      <sheetId val="6"/>
      <sheetId val="7"/>
      <sheetId val="8"/>
      <sheetId val="9"/>
      <sheetId val="10"/>
      <sheetId val="11"/>
    </sheetIdMap>
  </header>
  <header guid="{8181A92A-F064-423E-A49F-E217EF57BBD7}" dateTime="2023-11-15T16:27:40" maxSheetId="12" userName="IL GRANDE ALESSANDRO" r:id="rId109" minRId="2734" maxRId="2750">
    <sheetIdMap count="11">
      <sheetId val="1"/>
      <sheetId val="2"/>
      <sheetId val="3"/>
      <sheetId val="4"/>
      <sheetId val="5"/>
      <sheetId val="6"/>
      <sheetId val="7"/>
      <sheetId val="8"/>
      <sheetId val="9"/>
      <sheetId val="10"/>
      <sheetId val="11"/>
    </sheetIdMap>
  </header>
  <header guid="{5DF698EF-8F53-414F-A138-1FA6A70D140F}" dateTime="2023-11-17T15:01:08" maxSheetId="12" userName="IL GRANDE ALESSANDRO" r:id="rId110" minRId="2751" maxRId="2758">
    <sheetIdMap count="11">
      <sheetId val="1"/>
      <sheetId val="2"/>
      <sheetId val="3"/>
      <sheetId val="4"/>
      <sheetId val="5"/>
      <sheetId val="6"/>
      <sheetId val="7"/>
      <sheetId val="8"/>
      <sheetId val="9"/>
      <sheetId val="10"/>
      <sheetId val="11"/>
    </sheetIdMap>
  </header>
  <header guid="{FB8B0FE6-B237-456F-B389-A3C1F49ABE3F}" dateTime="2023-11-17T16:01:55" maxSheetId="12" userName="IL GRANDE ALESSANDRO" r:id="rId111" minRId="2759" maxRId="2767">
    <sheetIdMap count="11">
      <sheetId val="1"/>
      <sheetId val="2"/>
      <sheetId val="3"/>
      <sheetId val="4"/>
      <sheetId val="5"/>
      <sheetId val="6"/>
      <sheetId val="7"/>
      <sheetId val="8"/>
      <sheetId val="9"/>
      <sheetId val="10"/>
      <sheetId val="11"/>
    </sheetIdMap>
  </header>
  <header guid="{78758C31-E138-440E-9273-0313E9118D8D}" dateTime="2023-11-17T17:20:04" maxSheetId="12" userName="IL GRANDE ALESSANDRO" r:id="rId112" minRId="2774" maxRId="2779">
    <sheetIdMap count="11">
      <sheetId val="1"/>
      <sheetId val="2"/>
      <sheetId val="3"/>
      <sheetId val="4"/>
      <sheetId val="5"/>
      <sheetId val="6"/>
      <sheetId val="7"/>
      <sheetId val="8"/>
      <sheetId val="9"/>
      <sheetId val="10"/>
      <sheetId val="11"/>
    </sheetIdMap>
  </header>
  <header guid="{5B135B46-CF03-4729-BC90-9E3257FE68FD}" dateTime="2023-11-22T11:05:17" maxSheetId="12" userName="IL GRANDE ALESSANDRO" r:id="rId113">
    <sheetIdMap count="11">
      <sheetId val="1"/>
      <sheetId val="2"/>
      <sheetId val="3"/>
      <sheetId val="4"/>
      <sheetId val="5"/>
      <sheetId val="6"/>
      <sheetId val="7"/>
      <sheetId val="8"/>
      <sheetId val="9"/>
      <sheetId val="10"/>
      <sheetId val="11"/>
    </sheetIdMap>
  </header>
  <header guid="{FADDF812-8623-4380-8222-151563DC2FCB}" dateTime="2023-11-22T11:22:46" maxSheetId="12" userName="IL GRANDE ALESSANDRO" r:id="rId114">
    <sheetIdMap count="11">
      <sheetId val="1"/>
      <sheetId val="2"/>
      <sheetId val="3"/>
      <sheetId val="4"/>
      <sheetId val="5"/>
      <sheetId val="6"/>
      <sheetId val="7"/>
      <sheetId val="8"/>
      <sheetId val="9"/>
      <sheetId val="10"/>
      <sheetId val="11"/>
    </sheetIdMap>
  </header>
  <header guid="{74CB0A7A-559D-448D-A7CF-3AFE9EC7557E}" dateTime="2023-11-22T18:15:27" maxSheetId="12" userName="IL GRANDE ALESSANDRO" r:id="rId115" minRId="2792">
    <sheetIdMap count="11">
      <sheetId val="1"/>
      <sheetId val="2"/>
      <sheetId val="3"/>
      <sheetId val="4"/>
      <sheetId val="5"/>
      <sheetId val="6"/>
      <sheetId val="7"/>
      <sheetId val="8"/>
      <sheetId val="9"/>
      <sheetId val="10"/>
      <sheetId val="11"/>
    </sheetIdMap>
  </header>
  <header guid="{EE14EC29-868B-4540-8061-A4CF814AF53C}" dateTime="2023-11-24T13:56:29" maxSheetId="12" userName="IL GRANDE ALESSANDRO" r:id="rId116" minRId="2793" maxRId="2814">
    <sheetIdMap count="11">
      <sheetId val="1"/>
      <sheetId val="2"/>
      <sheetId val="3"/>
      <sheetId val="4"/>
      <sheetId val="5"/>
      <sheetId val="6"/>
      <sheetId val="7"/>
      <sheetId val="8"/>
      <sheetId val="9"/>
      <sheetId val="10"/>
      <sheetId val="11"/>
    </sheetIdMap>
  </header>
  <header guid="{1EF9AB3B-EFBC-4DBE-91DE-2E2E79068F4A}" dateTime="2023-11-28T17:47:30" maxSheetId="12" userName="MARCHESE ROBERTO 0467" r:id="rId117" minRId="2821">
    <sheetIdMap count="11">
      <sheetId val="1"/>
      <sheetId val="2"/>
      <sheetId val="3"/>
      <sheetId val="4"/>
      <sheetId val="5"/>
      <sheetId val="6"/>
      <sheetId val="7"/>
      <sheetId val="8"/>
      <sheetId val="9"/>
      <sheetId val="10"/>
      <sheetId val="11"/>
    </sheetIdMap>
  </header>
  <header guid="{230D8E4C-632D-40B4-97B8-F56E6F410543}" dateTime="2023-11-29T16:11:25" maxSheetId="12" userName="IL GRANDE ALESSANDRO" r:id="rId118" minRId="2828" maxRId="2844">
    <sheetIdMap count="11">
      <sheetId val="1"/>
      <sheetId val="2"/>
      <sheetId val="3"/>
      <sheetId val="4"/>
      <sheetId val="5"/>
      <sheetId val="6"/>
      <sheetId val="7"/>
      <sheetId val="8"/>
      <sheetId val="9"/>
      <sheetId val="10"/>
      <sheetId val="11"/>
    </sheetIdMap>
  </header>
  <header guid="{A699C925-A353-4C3B-9942-87D2039A7C87}" dateTime="2023-11-29T18:05:02" maxSheetId="12" userName="IL GRANDE ALESSANDRO" r:id="rId119" minRId="2845" maxRId="2972">
    <sheetIdMap count="11">
      <sheetId val="1"/>
      <sheetId val="2"/>
      <sheetId val="3"/>
      <sheetId val="4"/>
      <sheetId val="5"/>
      <sheetId val="6"/>
      <sheetId val="7"/>
      <sheetId val="8"/>
      <sheetId val="9"/>
      <sheetId val="10"/>
      <sheetId val="11"/>
    </sheetIdMap>
  </header>
  <header guid="{0E03AEFC-E54B-4E22-9B9B-564EEAB9307B}" dateTime="2023-11-29T18:32:13" maxSheetId="12" userName="IL GRANDE ALESSANDRO" r:id="rId120" minRId="2973" maxRId="2978">
    <sheetIdMap count="11">
      <sheetId val="1"/>
      <sheetId val="2"/>
      <sheetId val="3"/>
      <sheetId val="4"/>
      <sheetId val="5"/>
      <sheetId val="6"/>
      <sheetId val="7"/>
      <sheetId val="8"/>
      <sheetId val="9"/>
      <sheetId val="10"/>
      <sheetId val="11"/>
    </sheetIdMap>
  </header>
  <header guid="{765A86C5-F6FE-4E2D-8A02-24EB16D62D00}" dateTime="2023-11-29T18:41:56" maxSheetId="12" userName="IL GRANDE ALESSANDRO" r:id="rId121" minRId="2985" maxRId="2989">
    <sheetIdMap count="11">
      <sheetId val="1"/>
      <sheetId val="2"/>
      <sheetId val="3"/>
      <sheetId val="4"/>
      <sheetId val="5"/>
      <sheetId val="6"/>
      <sheetId val="7"/>
      <sheetId val="8"/>
      <sheetId val="9"/>
      <sheetId val="10"/>
      <sheetId val="11"/>
    </sheetIdMap>
  </header>
  <header guid="{8DD712C6-461B-41C0-9441-28FC9946E8F0}" dateTime="2023-11-30T11:24:11" maxSheetId="12" userName="IL GRANDE ALESSANDRO" r:id="rId122" minRId="2990" maxRId="3008">
    <sheetIdMap count="11">
      <sheetId val="1"/>
      <sheetId val="2"/>
      <sheetId val="3"/>
      <sheetId val="4"/>
      <sheetId val="5"/>
      <sheetId val="6"/>
      <sheetId val="7"/>
      <sheetId val="8"/>
      <sheetId val="9"/>
      <sheetId val="10"/>
      <sheetId val="11"/>
    </sheetIdMap>
  </header>
  <header guid="{570B1120-355B-41B6-9FA0-FBE3A57CD8A1}" dateTime="2023-11-30T14:32:03" maxSheetId="12" userName="IL GRANDE ALESSANDRO" r:id="rId123" minRId="3015" maxRId="3020">
    <sheetIdMap count="11">
      <sheetId val="1"/>
      <sheetId val="2"/>
      <sheetId val="3"/>
      <sheetId val="4"/>
      <sheetId val="5"/>
      <sheetId val="6"/>
      <sheetId val="7"/>
      <sheetId val="8"/>
      <sheetId val="9"/>
      <sheetId val="10"/>
      <sheetId val="11"/>
    </sheetIdMap>
  </header>
  <header guid="{ACEE0846-17CE-4786-82C0-3F650AF7C5A3}" dateTime="2023-11-30T15:43:25" maxSheetId="12" userName="IL GRANDE ALESSANDRO" r:id="rId124" minRId="3021" maxRId="3054">
    <sheetIdMap count="11">
      <sheetId val="1"/>
      <sheetId val="2"/>
      <sheetId val="3"/>
      <sheetId val="4"/>
      <sheetId val="5"/>
      <sheetId val="6"/>
      <sheetId val="7"/>
      <sheetId val="8"/>
      <sheetId val="9"/>
      <sheetId val="10"/>
      <sheetId val="11"/>
    </sheetIdMap>
  </header>
  <header guid="{AC0C186A-A8EE-4167-981C-6BCF19AE552B}" dateTime="2023-11-30T15:45:59" maxSheetId="12" userName="IL GRANDE ALESSANDRO" r:id="rId125">
    <sheetIdMap count="11">
      <sheetId val="1"/>
      <sheetId val="2"/>
      <sheetId val="3"/>
      <sheetId val="4"/>
      <sheetId val="5"/>
      <sheetId val="6"/>
      <sheetId val="7"/>
      <sheetId val="8"/>
      <sheetId val="9"/>
      <sheetId val="10"/>
      <sheetId val="11"/>
    </sheetIdMap>
  </header>
  <header guid="{E3F3BE45-BCF5-444B-B676-A3D8018733BF}" dateTime="2023-11-30T17:13:30" maxSheetId="12" userName="IL GRANDE ALESSANDRO" r:id="rId126" minRId="3067" maxRId="3104">
    <sheetIdMap count="11">
      <sheetId val="1"/>
      <sheetId val="2"/>
      <sheetId val="3"/>
      <sheetId val="4"/>
      <sheetId val="5"/>
      <sheetId val="6"/>
      <sheetId val="7"/>
      <sheetId val="8"/>
      <sheetId val="9"/>
      <sheetId val="10"/>
      <sheetId val="11"/>
    </sheetIdMap>
  </header>
  <header guid="{DC24C31F-2CD2-485B-87ED-E3F307330506}" dateTime="2023-12-04T16:04:12" maxSheetId="12" userName="IL GRANDE ALESSANDRO" r:id="rId127" minRId="3105" maxRId="3121">
    <sheetIdMap count="11">
      <sheetId val="1"/>
      <sheetId val="2"/>
      <sheetId val="3"/>
      <sheetId val="4"/>
      <sheetId val="5"/>
      <sheetId val="6"/>
      <sheetId val="7"/>
      <sheetId val="8"/>
      <sheetId val="9"/>
      <sheetId val="10"/>
      <sheetId val="11"/>
    </sheetIdMap>
  </header>
  <header guid="{79D2909C-A2E6-4465-8B16-F5AE600A20BF}" dateTime="2023-12-05T11:06:46" maxSheetId="12" userName="IL GRANDE ALESSANDRO" r:id="rId128" minRId="3128" maxRId="3145">
    <sheetIdMap count="11">
      <sheetId val="1"/>
      <sheetId val="2"/>
      <sheetId val="3"/>
      <sheetId val="4"/>
      <sheetId val="5"/>
      <sheetId val="6"/>
      <sheetId val="7"/>
      <sheetId val="8"/>
      <sheetId val="9"/>
      <sheetId val="10"/>
      <sheetId val="11"/>
    </sheetIdMap>
  </header>
  <header guid="{25AA696A-F690-4BD2-8A2D-AED955F9410A}" dateTime="2023-12-05T11:32:22" maxSheetId="12" userName="IL GRANDE ALESSANDRO" r:id="rId129" minRId="3152" maxRId="3196">
    <sheetIdMap count="11">
      <sheetId val="1"/>
      <sheetId val="2"/>
      <sheetId val="3"/>
      <sheetId val="4"/>
      <sheetId val="5"/>
      <sheetId val="6"/>
      <sheetId val="7"/>
      <sheetId val="8"/>
      <sheetId val="9"/>
      <sheetId val="10"/>
      <sheetId val="11"/>
    </sheetIdMap>
  </header>
  <header guid="{93B2D605-7F2E-4754-AA8E-5AAE9B353B9E}" dateTime="2023-12-05T15:46:41" maxSheetId="12" userName="IL GRANDE ALESSANDRO" r:id="rId130" minRId="3203" maxRId="3229">
    <sheetIdMap count="11">
      <sheetId val="1"/>
      <sheetId val="2"/>
      <sheetId val="3"/>
      <sheetId val="4"/>
      <sheetId val="5"/>
      <sheetId val="6"/>
      <sheetId val="7"/>
      <sheetId val="8"/>
      <sheetId val="9"/>
      <sheetId val="10"/>
      <sheetId val="11"/>
    </sheetIdMap>
  </header>
  <header guid="{CE5F98E1-03C2-4D42-BE76-41F27A64FF3B}" dateTime="2023-12-05T15:49:18" maxSheetId="12" userName="IL GRANDE ALESSANDRO" r:id="rId131">
    <sheetIdMap count="11">
      <sheetId val="1"/>
      <sheetId val="2"/>
      <sheetId val="3"/>
      <sheetId val="4"/>
      <sheetId val="5"/>
      <sheetId val="6"/>
      <sheetId val="7"/>
      <sheetId val="8"/>
      <sheetId val="9"/>
      <sheetId val="10"/>
      <sheetId val="11"/>
    </sheetIdMap>
  </header>
  <header guid="{83DDA3A9-083B-4B79-ABCB-7821C84DF551}" dateTime="2023-12-05T16:52:57" maxSheetId="12" userName="IL GRANDE ALESSANDRO" r:id="rId132">
    <sheetIdMap count="11">
      <sheetId val="1"/>
      <sheetId val="2"/>
      <sheetId val="3"/>
      <sheetId val="4"/>
      <sheetId val="5"/>
      <sheetId val="6"/>
      <sheetId val="7"/>
      <sheetId val="8"/>
      <sheetId val="9"/>
      <sheetId val="10"/>
      <sheetId val="11"/>
    </sheetIdMap>
  </header>
  <header guid="{B558F08A-A820-4E87-BCBA-F69AFE16A331}" dateTime="2023-12-05T17:00:04" maxSheetId="12" userName="IL GRANDE ALESSANDRO" r:id="rId133" minRId="3242" maxRId="3257">
    <sheetIdMap count="11">
      <sheetId val="1"/>
      <sheetId val="2"/>
      <sheetId val="3"/>
      <sheetId val="4"/>
      <sheetId val="5"/>
      <sheetId val="6"/>
      <sheetId val="7"/>
      <sheetId val="8"/>
      <sheetId val="9"/>
      <sheetId val="10"/>
      <sheetId val="11"/>
    </sheetIdMap>
  </header>
  <header guid="{C0E035E9-B5A3-404E-96B3-1C7FA3B86070}" dateTime="2023-12-05T17:00:26" maxSheetId="12" userName="IL GRANDE ALESSANDRO" r:id="rId134" minRId="3264">
    <sheetIdMap count="11">
      <sheetId val="1"/>
      <sheetId val="2"/>
      <sheetId val="3"/>
      <sheetId val="4"/>
      <sheetId val="5"/>
      <sheetId val="6"/>
      <sheetId val="7"/>
      <sheetId val="8"/>
      <sheetId val="9"/>
      <sheetId val="10"/>
      <sheetId val="11"/>
    </sheetIdMap>
  </header>
  <header guid="{D0F31F93-6BFB-4D4F-A08A-B27B96B8BC00}" dateTime="2023-12-13T16:40:05" maxSheetId="12" userName="IL GRANDE ALESSANDRO" r:id="rId135" minRId="3265" maxRId="3271">
    <sheetIdMap count="11">
      <sheetId val="1"/>
      <sheetId val="2"/>
      <sheetId val="3"/>
      <sheetId val="4"/>
      <sheetId val="5"/>
      <sheetId val="6"/>
      <sheetId val="7"/>
      <sheetId val="8"/>
      <sheetId val="9"/>
      <sheetId val="10"/>
      <sheetId val="11"/>
    </sheetIdMap>
  </header>
  <header guid="{E7B7A85C-8349-48B2-8C02-79FA84698135}" dateTime="2024-01-16T10:50:06" maxSheetId="12" userName="IL GRANDE ALESSANDRO" r:id="rId136" minRId="3278">
    <sheetIdMap count="11">
      <sheetId val="1"/>
      <sheetId val="2"/>
      <sheetId val="3"/>
      <sheetId val="4"/>
      <sheetId val="5"/>
      <sheetId val="6"/>
      <sheetId val="7"/>
      <sheetId val="8"/>
      <sheetId val="9"/>
      <sheetId val="10"/>
      <sheetId val="11"/>
    </sheetIdMap>
  </header>
  <header guid="{CC629C75-2283-4DE6-90F3-91F669834720}" dateTime="2024-01-16T14:04:02" maxSheetId="12" userName="IL GRANDE ALESSANDRO" r:id="rId137">
    <sheetIdMap count="11">
      <sheetId val="1"/>
      <sheetId val="2"/>
      <sheetId val="3"/>
      <sheetId val="4"/>
      <sheetId val="5"/>
      <sheetId val="6"/>
      <sheetId val="7"/>
      <sheetId val="8"/>
      <sheetId val="9"/>
      <sheetId val="10"/>
      <sheetId val="11"/>
    </sheetIdMap>
  </header>
  <header guid="{0C60A139-CC73-4D79-B106-A57B28AE7A4D}" dateTime="2024-01-17T09:53:10" maxSheetId="12" userName="IL GRANDE ALESSANDRO" r:id="rId138" minRId="3285" maxRId="3289">
    <sheetIdMap count="11">
      <sheetId val="1"/>
      <sheetId val="2"/>
      <sheetId val="3"/>
      <sheetId val="4"/>
      <sheetId val="5"/>
      <sheetId val="6"/>
      <sheetId val="7"/>
      <sheetId val="8"/>
      <sheetId val="9"/>
      <sheetId val="10"/>
      <sheetId val="11"/>
    </sheetIdMap>
  </header>
  <header guid="{9D2E21D2-8A5C-4773-9CEE-E14641D9F09F}" dateTime="2024-01-25T09:48:18" maxSheetId="12" userName="IL GRANDE ALESSANDRO" r:id="rId139" minRId="3296">
    <sheetIdMap count="11">
      <sheetId val="1"/>
      <sheetId val="2"/>
      <sheetId val="3"/>
      <sheetId val="4"/>
      <sheetId val="5"/>
      <sheetId val="6"/>
      <sheetId val="7"/>
      <sheetId val="8"/>
      <sheetId val="9"/>
      <sheetId val="10"/>
      <sheetId val="11"/>
    </sheetIdMap>
  </header>
  <header guid="{75D4087B-446B-460E-99C7-AE2999E5827A}" dateTime="2024-01-25T10:54:20" maxSheetId="12" userName="IL GRANDE ALESSANDRO" r:id="rId140" minRId="3303" maxRId="3304">
    <sheetIdMap count="11">
      <sheetId val="1"/>
      <sheetId val="2"/>
      <sheetId val="3"/>
      <sheetId val="4"/>
      <sheetId val="5"/>
      <sheetId val="6"/>
      <sheetId val="7"/>
      <sheetId val="8"/>
      <sheetId val="9"/>
      <sheetId val="10"/>
      <sheetId val="11"/>
    </sheetIdMap>
  </header>
  <header guid="{33E6E1CB-98EC-4947-A2F9-C0017650AFF1}" dateTime="2024-01-25T10:55:07" maxSheetId="12" userName="IL GRANDE ALESSANDRO" r:id="rId141" minRId="3311" maxRId="3314">
    <sheetIdMap count="11">
      <sheetId val="1"/>
      <sheetId val="2"/>
      <sheetId val="3"/>
      <sheetId val="4"/>
      <sheetId val="5"/>
      <sheetId val="6"/>
      <sheetId val="7"/>
      <sheetId val="8"/>
      <sheetId val="9"/>
      <sheetId val="10"/>
      <sheetId val="11"/>
    </sheetIdMap>
  </header>
  <header guid="{DC0169D1-ED17-4F8D-85FF-E0E906F03AFD}" dateTime="2024-01-25T11:41:40" maxSheetId="12" userName="IL GRANDE ALESSANDRO" r:id="rId142" minRId="3321" maxRId="3328">
    <sheetIdMap count="11">
      <sheetId val="1"/>
      <sheetId val="2"/>
      <sheetId val="3"/>
      <sheetId val="4"/>
      <sheetId val="5"/>
      <sheetId val="6"/>
      <sheetId val="7"/>
      <sheetId val="8"/>
      <sheetId val="9"/>
      <sheetId val="10"/>
      <sheetId val="11"/>
    </sheetIdMap>
  </header>
  <header guid="{F57FB4FC-5B70-4A08-B12B-C152C3D60295}" dateTime="2024-01-25T11:55:30" maxSheetId="12" userName="IL GRANDE ALESSANDRO" r:id="rId143" minRId="3335" maxRId="3338">
    <sheetIdMap count="11">
      <sheetId val="1"/>
      <sheetId val="2"/>
      <sheetId val="3"/>
      <sheetId val="4"/>
      <sheetId val="5"/>
      <sheetId val="6"/>
      <sheetId val="7"/>
      <sheetId val="8"/>
      <sheetId val="9"/>
      <sheetId val="10"/>
      <sheetId val="11"/>
    </sheetIdMap>
  </header>
  <header guid="{C8AB319C-2AA9-4D73-B925-A7A6D6C9FC7B}" dateTime="2024-01-29T10:47:46" maxSheetId="12" userName="IL GRANDE ALESSANDRO" r:id="rId144" minRId="3339" maxRId="3340">
    <sheetIdMap count="11">
      <sheetId val="1"/>
      <sheetId val="2"/>
      <sheetId val="3"/>
      <sheetId val="4"/>
      <sheetId val="5"/>
      <sheetId val="6"/>
      <sheetId val="7"/>
      <sheetId val="8"/>
      <sheetId val="9"/>
      <sheetId val="10"/>
      <sheetId val="11"/>
    </sheetIdMap>
  </header>
  <header guid="{E87D02C7-A28C-4FE3-B621-6146FD37EA04}" dateTime="2024-01-29T11:25:31" maxSheetId="12" userName="IL GRANDE ALESSANDRO" r:id="rId145" minRId="3347" maxRId="3351">
    <sheetIdMap count="11">
      <sheetId val="1"/>
      <sheetId val="2"/>
      <sheetId val="3"/>
      <sheetId val="4"/>
      <sheetId val="5"/>
      <sheetId val="6"/>
      <sheetId val="7"/>
      <sheetId val="8"/>
      <sheetId val="9"/>
      <sheetId val="10"/>
      <sheetId val="11"/>
    </sheetIdMap>
  </header>
  <header guid="{DC75CAFE-AB74-46B1-AA20-E083BEA09045}" dateTime="2024-01-29T11:27:01" maxSheetId="12" userName="IL GRANDE ALESSANDRO" r:id="rId146" minRId="3352">
    <sheetIdMap count="11">
      <sheetId val="1"/>
      <sheetId val="2"/>
      <sheetId val="3"/>
      <sheetId val="4"/>
      <sheetId val="5"/>
      <sheetId val="6"/>
      <sheetId val="7"/>
      <sheetId val="8"/>
      <sheetId val="9"/>
      <sheetId val="10"/>
      <sheetId val="11"/>
    </sheetIdMap>
  </header>
  <header guid="{F3B40993-99E5-41FD-98FF-6AABAF23A301}" dateTime="2024-01-29T11:27:35" maxSheetId="12" userName="IL GRANDE ALESSANDRO" r:id="rId147" minRId="3359">
    <sheetIdMap count="11">
      <sheetId val="1"/>
      <sheetId val="2"/>
      <sheetId val="3"/>
      <sheetId val="4"/>
      <sheetId val="5"/>
      <sheetId val="6"/>
      <sheetId val="7"/>
      <sheetId val="8"/>
      <sheetId val="9"/>
      <sheetId val="10"/>
      <sheetId val="11"/>
    </sheetIdMap>
  </header>
  <header guid="{3ADA373A-DAC0-46C8-B0DA-3B749A304E7B}" dateTime="2024-01-29T11:32:41" maxSheetId="12" userName="IL GRANDE ALESSANDRO" r:id="rId148" minRId="3360" maxRId="3471">
    <sheetIdMap count="11">
      <sheetId val="1"/>
      <sheetId val="2"/>
      <sheetId val="3"/>
      <sheetId val="4"/>
      <sheetId val="5"/>
      <sheetId val="6"/>
      <sheetId val="7"/>
      <sheetId val="8"/>
      <sheetId val="9"/>
      <sheetId val="10"/>
      <sheetId val="11"/>
    </sheetIdMap>
  </header>
  <header guid="{ABFEA081-E901-47EF-AE87-9CC548FADB7F}" dateTime="2024-01-29T11:36:52" maxSheetId="12" userName="IL GRANDE ALESSANDRO" r:id="rId149" minRId="3478" maxRId="3479">
    <sheetIdMap count="11">
      <sheetId val="1"/>
      <sheetId val="2"/>
      <sheetId val="3"/>
      <sheetId val="4"/>
      <sheetId val="5"/>
      <sheetId val="6"/>
      <sheetId val="7"/>
      <sheetId val="8"/>
      <sheetId val="9"/>
      <sheetId val="10"/>
      <sheetId val="11"/>
    </sheetIdMap>
  </header>
  <header guid="{338C2F17-CAAB-4040-ACB9-D5775984A1E7}" dateTime="2024-01-29T11:38:23" maxSheetId="12" userName="IL GRANDE ALESSANDRO" r:id="rId150">
    <sheetIdMap count="11">
      <sheetId val="1"/>
      <sheetId val="2"/>
      <sheetId val="3"/>
      <sheetId val="4"/>
      <sheetId val="5"/>
      <sheetId val="6"/>
      <sheetId val="7"/>
      <sheetId val="8"/>
      <sheetId val="9"/>
      <sheetId val="10"/>
      <sheetId val="11"/>
    </sheetIdMap>
  </header>
  <header guid="{EDE90F44-21F8-45A4-BA8B-90120F3B7E55}" dateTime="2024-01-29T11:47:51" maxSheetId="12" userName="IL GRANDE ALESSANDRO" r:id="rId151" minRId="3486">
    <sheetIdMap count="11">
      <sheetId val="1"/>
      <sheetId val="2"/>
      <sheetId val="3"/>
      <sheetId val="4"/>
      <sheetId val="5"/>
      <sheetId val="6"/>
      <sheetId val="7"/>
      <sheetId val="8"/>
      <sheetId val="9"/>
      <sheetId val="10"/>
      <sheetId val="11"/>
    </sheetIdMap>
  </header>
  <header guid="{E06E0340-1B2B-4FC8-A788-62A5A8457049}" dateTime="2024-01-29T12:04:58" maxSheetId="12" userName="IL GRANDE ALESSANDRO" r:id="rId152" minRId="3487" maxRId="3488">
    <sheetIdMap count="11">
      <sheetId val="1"/>
      <sheetId val="2"/>
      <sheetId val="3"/>
      <sheetId val="4"/>
      <sheetId val="5"/>
      <sheetId val="6"/>
      <sheetId val="7"/>
      <sheetId val="8"/>
      <sheetId val="9"/>
      <sheetId val="10"/>
      <sheetId val="11"/>
    </sheetIdMap>
  </header>
  <header guid="{0CBFC14C-F595-4752-A704-83E997C79D58}" dateTime="2024-01-29T12:08:48" maxSheetId="12" userName="IL GRANDE ALESSANDRO" r:id="rId153" minRId="3495" maxRId="3496">
    <sheetIdMap count="11">
      <sheetId val="1"/>
      <sheetId val="2"/>
      <sheetId val="3"/>
      <sheetId val="4"/>
      <sheetId val="5"/>
      <sheetId val="6"/>
      <sheetId val="7"/>
      <sheetId val="8"/>
      <sheetId val="9"/>
      <sheetId val="10"/>
      <sheetId val="11"/>
    </sheetIdMap>
  </header>
  <header guid="{A09B0447-4600-456E-A8CE-D4832B41CAF0}" dateTime="2024-01-29T12:09:15" maxSheetId="12" userName="IL GRANDE ALESSANDRO" r:id="rId154" minRId="3497">
    <sheetIdMap count="11">
      <sheetId val="1"/>
      <sheetId val="2"/>
      <sheetId val="3"/>
      <sheetId val="4"/>
      <sheetId val="5"/>
      <sheetId val="6"/>
      <sheetId val="7"/>
      <sheetId val="8"/>
      <sheetId val="9"/>
      <sheetId val="10"/>
      <sheetId val="11"/>
    </sheetIdMap>
  </header>
  <header guid="{072031B9-E9DE-4485-A018-0D7B9F61F48E}" dateTime="2024-01-29T12:10:16" maxSheetId="12" userName="IL GRANDE ALESSANDRO" r:id="rId155" minRId="3498" maxRId="3500">
    <sheetIdMap count="11">
      <sheetId val="1"/>
      <sheetId val="2"/>
      <sheetId val="3"/>
      <sheetId val="4"/>
      <sheetId val="5"/>
      <sheetId val="6"/>
      <sheetId val="7"/>
      <sheetId val="8"/>
      <sheetId val="9"/>
      <sheetId val="10"/>
      <sheetId val="11"/>
    </sheetIdMap>
  </header>
  <header guid="{527D0528-BB35-403D-B53E-9AE495CEDFE2}" dateTime="2024-01-29T12:11:17" maxSheetId="12" userName="IL GRANDE ALESSANDRO" r:id="rId156" minRId="3501">
    <sheetIdMap count="11">
      <sheetId val="1"/>
      <sheetId val="2"/>
      <sheetId val="3"/>
      <sheetId val="4"/>
      <sheetId val="5"/>
      <sheetId val="6"/>
      <sheetId val="7"/>
      <sheetId val="8"/>
      <sheetId val="9"/>
      <sheetId val="10"/>
      <sheetId val="11"/>
    </sheetIdMap>
  </header>
  <header guid="{D6FDB5B1-D83B-4697-BF61-58C91CAE9912}" dateTime="2024-01-30T12:24:15" maxSheetId="12" userName="IL GRANDE ALESSANDRO" r:id="rId157" minRId="3502">
    <sheetIdMap count="11">
      <sheetId val="1"/>
      <sheetId val="2"/>
      <sheetId val="3"/>
      <sheetId val="4"/>
      <sheetId val="5"/>
      <sheetId val="6"/>
      <sheetId val="7"/>
      <sheetId val="8"/>
      <sheetId val="9"/>
      <sheetId val="10"/>
      <sheetId val="11"/>
    </sheetIdMap>
  </header>
  <header guid="{D7B9292C-9217-4E72-8F95-889C5E9FA09E}" dateTime="2024-01-30T12:24:55" maxSheetId="12" userName="IL GRANDE ALESSANDRO" r:id="rId158" minRId="3509">
    <sheetIdMap count="11">
      <sheetId val="1"/>
      <sheetId val="2"/>
      <sheetId val="3"/>
      <sheetId val="4"/>
      <sheetId val="5"/>
      <sheetId val="6"/>
      <sheetId val="7"/>
      <sheetId val="8"/>
      <sheetId val="9"/>
      <sheetId val="10"/>
      <sheetId val="11"/>
    </sheetIdMap>
  </header>
  <header guid="{5B52E623-43E6-4F8F-BB5B-FF1CE3E7718F}" dateTime="2024-01-31T18:11:50" maxSheetId="13" userName="LUSETTI LORENZO" r:id="rId159" minRId="3516" maxRId="4553">
    <sheetIdMap count="12">
      <sheetId val="1"/>
      <sheetId val="2"/>
      <sheetId val="12"/>
      <sheetId val="3"/>
      <sheetId val="4"/>
      <sheetId val="5"/>
      <sheetId val="6"/>
      <sheetId val="7"/>
      <sheetId val="8"/>
      <sheetId val="9"/>
      <sheetId val="10"/>
      <sheetId val="11"/>
    </sheetIdMap>
  </header>
  <header guid="{9CFA36BA-725C-4BB8-8794-2C3592E76DB4}" dateTime="2024-01-31T18:21:05" maxSheetId="13" userName="LUSETTI LORENZO" r:id="rId160" minRId="4560" maxRId="4599">
    <sheetIdMap count="12">
      <sheetId val="1"/>
      <sheetId val="2"/>
      <sheetId val="12"/>
      <sheetId val="3"/>
      <sheetId val="4"/>
      <sheetId val="5"/>
      <sheetId val="6"/>
      <sheetId val="7"/>
      <sheetId val="8"/>
      <sheetId val="9"/>
      <sheetId val="10"/>
      <sheetId val="11"/>
    </sheetIdMap>
  </header>
  <header guid="{847314EA-3E00-4E2D-85AC-99DB8E1644D0}" dateTime="2024-01-31T18:21:52" maxSheetId="13" userName="LUSETTI LORENZO" r:id="rId161" minRId="4600" maxRId="4808">
    <sheetIdMap count="12">
      <sheetId val="1"/>
      <sheetId val="2"/>
      <sheetId val="3"/>
      <sheetId val="4"/>
      <sheetId val="5"/>
      <sheetId val="6"/>
      <sheetId val="7"/>
      <sheetId val="8"/>
      <sheetId val="9"/>
      <sheetId val="10"/>
      <sheetId val="11"/>
      <sheetId val="12"/>
    </sheetIdMap>
  </header>
  <header guid="{6A4A8370-AA59-4BAE-9CA5-156003BF3034}" dateTime="2024-01-31T18:25:42" maxSheetId="13" userName="LUSETTI LORENZO" r:id="rId162" minRId="4809" maxRId="4880">
    <sheetIdMap count="12">
      <sheetId val="1"/>
      <sheetId val="2"/>
      <sheetId val="3"/>
      <sheetId val="4"/>
      <sheetId val="5"/>
      <sheetId val="6"/>
      <sheetId val="7"/>
      <sheetId val="8"/>
      <sheetId val="9"/>
      <sheetId val="10"/>
      <sheetId val="11"/>
      <sheetId val="12"/>
    </sheetIdMap>
  </header>
  <header guid="{1877DA49-15A9-4707-8DF7-D82D5A0592A3}" dateTime="2024-01-31T19:05:23" maxSheetId="13" userName="LUSETTI LORENZO" r:id="rId163" minRId="4881" maxRId="4912">
    <sheetIdMap count="12">
      <sheetId val="1"/>
      <sheetId val="2"/>
      <sheetId val="3"/>
      <sheetId val="4"/>
      <sheetId val="5"/>
      <sheetId val="6"/>
      <sheetId val="7"/>
      <sheetId val="8"/>
      <sheetId val="9"/>
      <sheetId val="10"/>
      <sheetId val="11"/>
      <sheetId val="12"/>
    </sheetIdMap>
  </header>
  <header guid="{77C43954-566C-4D74-B1B6-8EA08568888A}" dateTime="2024-02-01T11:25:11" maxSheetId="13" userName="IL GRANDE ALESSANDRO" r:id="rId164" minRId="4919" maxRId="4920">
    <sheetIdMap count="12">
      <sheetId val="1"/>
      <sheetId val="2"/>
      <sheetId val="3"/>
      <sheetId val="4"/>
      <sheetId val="5"/>
      <sheetId val="6"/>
      <sheetId val="7"/>
      <sheetId val="8"/>
      <sheetId val="9"/>
      <sheetId val="10"/>
      <sheetId val="11"/>
      <sheetId val="12"/>
    </sheetIdMap>
  </header>
  <header guid="{5299B189-CA51-41D2-B945-20689FC53E53}" dateTime="2024-02-01T15:53:43" maxSheetId="13" userName="IL GRANDE ALESSANDRO" r:id="rId165">
    <sheetIdMap count="12">
      <sheetId val="1"/>
      <sheetId val="2"/>
      <sheetId val="3"/>
      <sheetId val="4"/>
      <sheetId val="5"/>
      <sheetId val="6"/>
      <sheetId val="7"/>
      <sheetId val="8"/>
      <sheetId val="9"/>
      <sheetId val="10"/>
      <sheetId val="11"/>
      <sheetId val="12"/>
    </sheetIdMap>
  </header>
  <header guid="{BD85CF25-1E2B-4802-BCDB-8135961FC6BC}" dateTime="2024-02-01T16:02:41" maxSheetId="13" userName="LUSETTI LORENZO" r:id="rId166" minRId="4933" maxRId="4940">
    <sheetIdMap count="12">
      <sheetId val="1"/>
      <sheetId val="2"/>
      <sheetId val="3"/>
      <sheetId val="4"/>
      <sheetId val="5"/>
      <sheetId val="6"/>
      <sheetId val="7"/>
      <sheetId val="8"/>
      <sheetId val="9"/>
      <sheetId val="10"/>
      <sheetId val="11"/>
      <sheetId val="12"/>
    </sheetIdMap>
  </header>
  <header guid="{8A14111D-98B8-4640-9462-EFC5C6E8663B}" dateTime="2024-02-01T16:15:06" maxSheetId="13" userName="LUSETTI LORENZO" r:id="rId167" minRId="4941">
    <sheetIdMap count="12">
      <sheetId val="1"/>
      <sheetId val="2"/>
      <sheetId val="3"/>
      <sheetId val="4"/>
      <sheetId val="5"/>
      <sheetId val="6"/>
      <sheetId val="7"/>
      <sheetId val="8"/>
      <sheetId val="9"/>
      <sheetId val="10"/>
      <sheetId val="11"/>
      <sheetId val="12"/>
    </sheetIdMap>
  </header>
  <header guid="{1A015EA8-ED74-498A-AF44-F338E90D09DA}" dateTime="2024-02-01T16:20:40" maxSheetId="13" userName="LUSETTI LORENZO" r:id="rId168" minRId="4948">
    <sheetIdMap count="12">
      <sheetId val="1"/>
      <sheetId val="2"/>
      <sheetId val="3"/>
      <sheetId val="4"/>
      <sheetId val="5"/>
      <sheetId val="6"/>
      <sheetId val="7"/>
      <sheetId val="8"/>
      <sheetId val="9"/>
      <sheetId val="10"/>
      <sheetId val="11"/>
      <sheetId val="12"/>
    </sheetIdMap>
  </header>
  <header guid="{F0E5AFD3-E924-4998-9710-0E369B75F4E8}" dateTime="2024-02-02T13:00:04" maxSheetId="13" userName="LUSETTI LORENZO" r:id="rId169" minRId="4949">
    <sheetIdMap count="12">
      <sheetId val="1"/>
      <sheetId val="2"/>
      <sheetId val="3"/>
      <sheetId val="4"/>
      <sheetId val="5"/>
      <sheetId val="6"/>
      <sheetId val="7"/>
      <sheetId val="8"/>
      <sheetId val="9"/>
      <sheetId val="10"/>
      <sheetId val="11"/>
      <sheetId val="12"/>
    </sheetIdMap>
  </header>
  <header guid="{4E3D6F19-071D-41A8-9AD4-2DEA3B7C3470}" dateTime="2024-02-05T11:22:56" maxSheetId="13" userName="IL GRANDE ALESSANDRO" r:id="rId170" minRId="4950" maxRId="4951">
    <sheetIdMap count="12">
      <sheetId val="1"/>
      <sheetId val="2"/>
      <sheetId val="3"/>
      <sheetId val="4"/>
      <sheetId val="5"/>
      <sheetId val="6"/>
      <sheetId val="7"/>
      <sheetId val="8"/>
      <sheetId val="9"/>
      <sheetId val="10"/>
      <sheetId val="11"/>
      <sheetId val="12"/>
    </sheetIdMap>
  </header>
  <header guid="{735D4CA6-C153-4CCD-9DBB-308327222311}" dateTime="2024-02-05T14:49:58" maxSheetId="13" userName="IL GRANDE ALESSANDRO" r:id="rId171" minRId="4958" maxRId="4959">
    <sheetIdMap count="12">
      <sheetId val="1"/>
      <sheetId val="2"/>
      <sheetId val="3"/>
      <sheetId val="4"/>
      <sheetId val="5"/>
      <sheetId val="6"/>
      <sheetId val="7"/>
      <sheetId val="8"/>
      <sheetId val="9"/>
      <sheetId val="10"/>
      <sheetId val="11"/>
      <sheetId val="12"/>
    </sheetIdMap>
  </header>
  <header guid="{AD19F11F-2DB8-4847-9476-8231E26D07A5}" dateTime="2024-02-05T14:55:46" maxSheetId="13" userName="LUSETTI LORENZO" r:id="rId172" minRId="4960">
    <sheetIdMap count="12">
      <sheetId val="1"/>
      <sheetId val="2"/>
      <sheetId val="3"/>
      <sheetId val="4"/>
      <sheetId val="5"/>
      <sheetId val="6"/>
      <sheetId val="7"/>
      <sheetId val="8"/>
      <sheetId val="9"/>
      <sheetId val="10"/>
      <sheetId val="11"/>
      <sheetId val="12"/>
    </sheetIdMap>
  </header>
  <header guid="{AE11AD6A-3EED-4ECE-B0DB-091A4C071A6B}" dateTime="2024-02-05T14:57:40" maxSheetId="13" userName="IL GRANDE ALESSANDRO" r:id="rId173" minRId="4961">
    <sheetIdMap count="12">
      <sheetId val="1"/>
      <sheetId val="2"/>
      <sheetId val="3"/>
      <sheetId val="4"/>
      <sheetId val="5"/>
      <sheetId val="6"/>
      <sheetId val="7"/>
      <sheetId val="8"/>
      <sheetId val="9"/>
      <sheetId val="10"/>
      <sheetId val="11"/>
      <sheetId val="12"/>
    </sheetIdMap>
  </header>
  <header guid="{A6E3A88B-B73F-40CB-A19B-FC7CC998DBCE}" dateTime="2024-02-05T15:22:31" maxSheetId="13" userName="IL GRANDE ALESSANDRO" r:id="rId174" minRId="4962">
    <sheetIdMap count="12">
      <sheetId val="1"/>
      <sheetId val="2"/>
      <sheetId val="3"/>
      <sheetId val="4"/>
      <sheetId val="5"/>
      <sheetId val="6"/>
      <sheetId val="7"/>
      <sheetId val="8"/>
      <sheetId val="9"/>
      <sheetId val="10"/>
      <sheetId val="11"/>
      <sheetId val="12"/>
    </sheetIdMap>
  </header>
  <header guid="{3B351DB0-432E-4F1F-BA0E-B08F1B32F6C4}" dateTime="2024-02-05T15:25:29" maxSheetId="13" userName="IL GRANDE ALESSANDRO" r:id="rId175" minRId="4969" maxRId="5000">
    <sheetIdMap count="12">
      <sheetId val="1"/>
      <sheetId val="2"/>
      <sheetId val="3"/>
      <sheetId val="4"/>
      <sheetId val="5"/>
      <sheetId val="6"/>
      <sheetId val="7"/>
      <sheetId val="8"/>
      <sheetId val="9"/>
      <sheetId val="10"/>
      <sheetId val="11"/>
      <sheetId val="12"/>
    </sheetIdMap>
  </header>
  <header guid="{24880A79-54FF-4837-87EF-68669FD199B2}" dateTime="2024-02-05T15:25:40" maxSheetId="13" userName="IL GRANDE ALESSANDRO" r:id="rId176">
    <sheetIdMap count="12">
      <sheetId val="1"/>
      <sheetId val="2"/>
      <sheetId val="3"/>
      <sheetId val="4"/>
      <sheetId val="5"/>
      <sheetId val="6"/>
      <sheetId val="7"/>
      <sheetId val="8"/>
      <sheetId val="9"/>
      <sheetId val="10"/>
      <sheetId val="11"/>
      <sheetId val="12"/>
    </sheetIdMap>
  </header>
  <header guid="{9C8007C6-BB4C-4FD5-AF45-BAD2C1F3A891}" dateTime="2024-02-05T16:50:22" maxSheetId="13" userName="LUSETTI LORENZO" r:id="rId177" minRId="5007" maxRId="5028">
    <sheetIdMap count="12">
      <sheetId val="1"/>
      <sheetId val="2"/>
      <sheetId val="3"/>
      <sheetId val="4"/>
      <sheetId val="5"/>
      <sheetId val="6"/>
      <sheetId val="7"/>
      <sheetId val="8"/>
      <sheetId val="9"/>
      <sheetId val="10"/>
      <sheetId val="11"/>
      <sheetId val="12"/>
    </sheetIdMap>
  </header>
  <header guid="{6E5B3CF2-3002-4DAC-A7BA-24CE06613469}" dateTime="2024-02-05T17:17:28" maxSheetId="13" userName="LUSETTI LORENZO" r:id="rId178" minRId="5029" maxRId="5115">
    <sheetIdMap count="12">
      <sheetId val="1"/>
      <sheetId val="2"/>
      <sheetId val="3"/>
      <sheetId val="4"/>
      <sheetId val="5"/>
      <sheetId val="6"/>
      <sheetId val="7"/>
      <sheetId val="8"/>
      <sheetId val="9"/>
      <sheetId val="10"/>
      <sheetId val="11"/>
      <sheetId val="12"/>
    </sheetIdMap>
  </header>
  <header guid="{CF3159D5-618B-49FF-82CC-6F7C707B4F4C}" dateTime="2024-02-06T09:26:30" maxSheetId="13" userName="IL GRANDE ALESSANDRO" r:id="rId179" minRId="5116" maxRId="5117">
    <sheetIdMap count="12">
      <sheetId val="1"/>
      <sheetId val="2"/>
      <sheetId val="3"/>
      <sheetId val="4"/>
      <sheetId val="5"/>
      <sheetId val="6"/>
      <sheetId val="7"/>
      <sheetId val="8"/>
      <sheetId val="9"/>
      <sheetId val="10"/>
      <sheetId val="11"/>
      <sheetId val="12"/>
    </sheetIdMap>
  </header>
  <header guid="{A44D788F-F7B5-4A39-AB54-C7FBBC2E9943}" dateTime="2024-02-06T10:30:42" maxSheetId="13" userName="IL GRANDE ALESSANDRO" r:id="rId180" minRId="5124" maxRId="5126">
    <sheetIdMap count="12">
      <sheetId val="1"/>
      <sheetId val="2"/>
      <sheetId val="3"/>
      <sheetId val="4"/>
      <sheetId val="5"/>
      <sheetId val="6"/>
      <sheetId val="7"/>
      <sheetId val="8"/>
      <sheetId val="9"/>
      <sheetId val="10"/>
      <sheetId val="11"/>
      <sheetId val="12"/>
    </sheetIdMap>
  </header>
  <header guid="{AB68827A-126F-4A6E-BD5A-8ACD5FC03D12}" dateTime="2024-02-06T10:40:00" maxSheetId="13" userName="IL GRANDE ALESSANDRO" r:id="rId181" minRId="5133">
    <sheetIdMap count="12">
      <sheetId val="1"/>
      <sheetId val="2"/>
      <sheetId val="3"/>
      <sheetId val="4"/>
      <sheetId val="5"/>
      <sheetId val="6"/>
      <sheetId val="7"/>
      <sheetId val="8"/>
      <sheetId val="9"/>
      <sheetId val="10"/>
      <sheetId val="11"/>
      <sheetId val="12"/>
    </sheetIdMap>
  </header>
  <header guid="{B7731333-25C4-4B84-B8FD-97ACD73F170E}" dateTime="2024-02-06T12:16:00" maxSheetId="13" userName="IL GRANDE ALESSANDRO" r:id="rId182">
    <sheetIdMap count="12">
      <sheetId val="1"/>
      <sheetId val="2"/>
      <sheetId val="3"/>
      <sheetId val="4"/>
      <sheetId val="5"/>
      <sheetId val="6"/>
      <sheetId val="7"/>
      <sheetId val="8"/>
      <sheetId val="9"/>
      <sheetId val="10"/>
      <sheetId val="11"/>
      <sheetId val="12"/>
    </sheetIdMap>
  </header>
  <header guid="{00FAF102-46E8-4BC9-8B96-038E5B502E0B}" dateTime="2024-02-06T12:29:59" maxSheetId="13" userName="IL GRANDE ALESSANDRO" r:id="rId183" minRId="5146">
    <sheetIdMap count="12">
      <sheetId val="1"/>
      <sheetId val="2"/>
      <sheetId val="3"/>
      <sheetId val="4"/>
      <sheetId val="5"/>
      <sheetId val="6"/>
      <sheetId val="7"/>
      <sheetId val="8"/>
      <sheetId val="9"/>
      <sheetId val="10"/>
      <sheetId val="11"/>
      <sheetId val="12"/>
    </sheetIdMap>
  </header>
  <header guid="{4B4E90EC-639A-4E2C-8111-8DA95D5BB043}" dateTime="2024-02-07T15:40:54" maxSheetId="13" userName="LUSETTI LORENZO" r:id="rId184" minRId="5147">
    <sheetIdMap count="12">
      <sheetId val="1"/>
      <sheetId val="2"/>
      <sheetId val="3"/>
      <sheetId val="4"/>
      <sheetId val="5"/>
      <sheetId val="6"/>
      <sheetId val="7"/>
      <sheetId val="8"/>
      <sheetId val="9"/>
      <sheetId val="10"/>
      <sheetId val="11"/>
      <sheetId val="12"/>
    </sheetIdMap>
  </header>
  <header guid="{0884ED0E-8567-4670-8804-8F35AF6D5142}" dateTime="2024-02-07T17:25:47" maxSheetId="13" userName="LUSETTI LORENZO" r:id="rId185" minRId="5154">
    <sheetIdMap count="12">
      <sheetId val="1"/>
      <sheetId val="2"/>
      <sheetId val="3"/>
      <sheetId val="4"/>
      <sheetId val="5"/>
      <sheetId val="6"/>
      <sheetId val="7"/>
      <sheetId val="8"/>
      <sheetId val="9"/>
      <sheetId val="10"/>
      <sheetId val="11"/>
      <sheetId val="12"/>
    </sheetIdMap>
  </header>
  <header guid="{552AD15D-DFC4-4911-A6CA-8D3695D8CCCE}" dateTime="2024-02-07T18:00:42" maxSheetId="13" userName="LUSETTI LORENZO" r:id="rId186" minRId="5155">
    <sheetIdMap count="12">
      <sheetId val="1"/>
      <sheetId val="2"/>
      <sheetId val="3"/>
      <sheetId val="4"/>
      <sheetId val="5"/>
      <sheetId val="6"/>
      <sheetId val="7"/>
      <sheetId val="8"/>
      <sheetId val="9"/>
      <sheetId val="10"/>
      <sheetId val="11"/>
      <sheetId val="12"/>
    </sheetIdMap>
  </header>
  <header guid="{530FDC31-398C-4387-90B4-33230F5B7896}" dateTime="2024-02-08T18:08:45" maxSheetId="13" userName="IL GRANDE ALESSANDRO" r:id="rId187">
    <sheetIdMap count="12">
      <sheetId val="1"/>
      <sheetId val="2"/>
      <sheetId val="3"/>
      <sheetId val="4"/>
      <sheetId val="5"/>
      <sheetId val="6"/>
      <sheetId val="7"/>
      <sheetId val="8"/>
      <sheetId val="9"/>
      <sheetId val="10"/>
      <sheetId val="11"/>
      <sheetId val="12"/>
    </sheetIdMap>
  </header>
  <header guid="{E2FB4553-F945-40E9-A4D2-3113C8790E6A}" dateTime="2024-02-09T11:02:14" maxSheetId="13" userName="IL GRANDE ALESSANDRO" r:id="rId188" minRId="5168" maxRId="5172">
    <sheetIdMap count="12">
      <sheetId val="1"/>
      <sheetId val="2"/>
      <sheetId val="3"/>
      <sheetId val="4"/>
      <sheetId val="5"/>
      <sheetId val="6"/>
      <sheetId val="7"/>
      <sheetId val="8"/>
      <sheetId val="9"/>
      <sheetId val="10"/>
      <sheetId val="11"/>
      <sheetId val="12"/>
    </sheetIdMap>
  </header>
  <header guid="{6549399C-E58C-4DFA-9890-E4D4052E25AF}" dateTime="2024-02-12T14:38:00" maxSheetId="13" userName="LUSETTI LORENZO" r:id="rId189" minRId="5179">
    <sheetIdMap count="12">
      <sheetId val="1"/>
      <sheetId val="2"/>
      <sheetId val="3"/>
      <sheetId val="4"/>
      <sheetId val="5"/>
      <sheetId val="6"/>
      <sheetId val="7"/>
      <sheetId val="8"/>
      <sheetId val="9"/>
      <sheetId val="10"/>
      <sheetId val="11"/>
      <sheetId val="12"/>
    </sheetIdMap>
  </header>
  <header guid="{0CE85FE6-C439-4FC2-A534-1BCEC00FC13A}" dateTime="2024-02-12T16:25:14" maxSheetId="13" userName="LUSETTI LORENZO" r:id="rId190" minRId="5180" maxRId="5181">
    <sheetIdMap count="12">
      <sheetId val="1"/>
      <sheetId val="2"/>
      <sheetId val="3"/>
      <sheetId val="4"/>
      <sheetId val="5"/>
      <sheetId val="6"/>
      <sheetId val="7"/>
      <sheetId val="8"/>
      <sheetId val="9"/>
      <sheetId val="10"/>
      <sheetId val="11"/>
      <sheetId val="12"/>
    </sheetIdMap>
  </header>
  <header guid="{CF692A1D-FE09-4A57-AEA0-A4C239E09D04}" dateTime="2024-02-12T17:06:48" maxSheetId="13" userName="LUSETTI LORENZO" r:id="rId191" minRId="5182" maxRId="5186">
    <sheetIdMap count="12">
      <sheetId val="1"/>
      <sheetId val="2"/>
      <sheetId val="3"/>
      <sheetId val="4"/>
      <sheetId val="5"/>
      <sheetId val="6"/>
      <sheetId val="7"/>
      <sheetId val="8"/>
      <sheetId val="9"/>
      <sheetId val="10"/>
      <sheetId val="11"/>
      <sheetId val="12"/>
    </sheetIdMap>
  </header>
  <header guid="{FD96D1B5-D411-4DC3-866C-08B882DF3786}" dateTime="2024-02-12T17:24:36" maxSheetId="13" userName="LUSETTI LORENZO" r:id="rId192" minRId="5187" maxRId="5189">
    <sheetIdMap count="12">
      <sheetId val="1"/>
      <sheetId val="2"/>
      <sheetId val="3"/>
      <sheetId val="4"/>
      <sheetId val="5"/>
      <sheetId val="6"/>
      <sheetId val="7"/>
      <sheetId val="8"/>
      <sheetId val="9"/>
      <sheetId val="10"/>
      <sheetId val="11"/>
      <sheetId val="12"/>
    </sheetIdMap>
  </header>
  <header guid="{25101DF4-E61C-483F-8828-F31914AAFAC9}" dateTime="2024-02-13T09:18:50" maxSheetId="13" userName="Alice Zanini" r:id="rId193" minRId="5190" maxRId="5211">
    <sheetIdMap count="12">
      <sheetId val="1"/>
      <sheetId val="2"/>
      <sheetId val="3"/>
      <sheetId val="4"/>
      <sheetId val="5"/>
      <sheetId val="6"/>
      <sheetId val="7"/>
      <sheetId val="8"/>
      <sheetId val="9"/>
      <sheetId val="10"/>
      <sheetId val="11"/>
      <sheetId val="12"/>
    </sheetIdMap>
  </header>
  <header guid="{DD2B2E6D-2479-4E95-8568-0444C16BD4DC}" dateTime="2024-02-13T09:54:53" maxSheetId="13" userName="LUSETTI LORENZO" r:id="rId194" minRId="5218" maxRId="5219">
    <sheetIdMap count="12">
      <sheetId val="1"/>
      <sheetId val="2"/>
      <sheetId val="3"/>
      <sheetId val="4"/>
      <sheetId val="5"/>
      <sheetId val="6"/>
      <sheetId val="7"/>
      <sheetId val="8"/>
      <sheetId val="9"/>
      <sheetId val="10"/>
      <sheetId val="11"/>
      <sheetId val="12"/>
    </sheetIdMap>
  </header>
  <header guid="{D4B7DE4F-5778-4E13-8D77-3D37A10C0A54}" dateTime="2024-02-13T10:27:53" maxSheetId="13" userName="LUSETTI LORENZO" r:id="rId195" minRId="5226" maxRId="5229">
    <sheetIdMap count="12">
      <sheetId val="1"/>
      <sheetId val="2"/>
      <sheetId val="3"/>
      <sheetId val="4"/>
      <sheetId val="5"/>
      <sheetId val="6"/>
      <sheetId val="7"/>
      <sheetId val="8"/>
      <sheetId val="9"/>
      <sheetId val="10"/>
      <sheetId val="11"/>
      <sheetId val="12"/>
    </sheetIdMap>
  </header>
  <header guid="{88774E3E-EFA1-47FC-AE84-07EFF46F0E1F}" dateTime="2024-02-15T11:22:42" maxSheetId="13" userName="IL GRANDE ALESSANDRO" r:id="rId196" minRId="5230" maxRId="5238">
    <sheetIdMap count="12">
      <sheetId val="1"/>
      <sheetId val="2"/>
      <sheetId val="3"/>
      <sheetId val="4"/>
      <sheetId val="5"/>
      <sheetId val="6"/>
      <sheetId val="7"/>
      <sheetId val="8"/>
      <sheetId val="9"/>
      <sheetId val="10"/>
      <sheetId val="11"/>
      <sheetId val="12"/>
    </sheetIdMap>
  </header>
  <header guid="{5CC38249-D40E-4E2A-9A71-058C632D08CB}" dateTime="2024-02-15T12:26:26" maxSheetId="13" userName="IL GRANDE ALESSANDRO" r:id="rId197" minRId="5245" maxRId="5251">
    <sheetIdMap count="12">
      <sheetId val="1"/>
      <sheetId val="2"/>
      <sheetId val="3"/>
      <sheetId val="4"/>
      <sheetId val="5"/>
      <sheetId val="6"/>
      <sheetId val="7"/>
      <sheetId val="8"/>
      <sheetId val="9"/>
      <sheetId val="10"/>
      <sheetId val="11"/>
      <sheetId val="12"/>
    </sheetIdMap>
  </header>
  <header guid="{8402741B-E867-48AC-873A-D4CB8B70957A}" dateTime="2024-02-15T13:26:20" maxSheetId="13" userName="IL GRANDE ALESSANDRO" r:id="rId198" minRId="5252" maxRId="5266">
    <sheetIdMap count="12">
      <sheetId val="1"/>
      <sheetId val="2"/>
      <sheetId val="3"/>
      <sheetId val="4"/>
      <sheetId val="5"/>
      <sheetId val="6"/>
      <sheetId val="7"/>
      <sheetId val="8"/>
      <sheetId val="9"/>
      <sheetId val="10"/>
      <sheetId val="11"/>
      <sheetId val="12"/>
    </sheetIdMap>
  </header>
  <header guid="{C33D4BED-14FE-4B8C-8373-9D581B44EC61}" dateTime="2024-02-15T13:56:20" maxSheetId="13" userName="IL GRANDE ALESSANDRO" r:id="rId199" minRId="5273" maxRId="5289">
    <sheetIdMap count="12">
      <sheetId val="1"/>
      <sheetId val="2"/>
      <sheetId val="3"/>
      <sheetId val="4"/>
      <sheetId val="5"/>
      <sheetId val="6"/>
      <sheetId val="7"/>
      <sheetId val="8"/>
      <sheetId val="9"/>
      <sheetId val="10"/>
      <sheetId val="11"/>
      <sheetId val="12"/>
    </sheetIdMap>
  </header>
  <header guid="{DE9985A9-8C78-4581-8EFA-5686661A0C58}" dateTime="2024-02-15T14:19:59" maxSheetId="13" userName="IL GRANDE ALESSANDRO" r:id="rId200" minRId="5290" maxRId="5294">
    <sheetIdMap count="12">
      <sheetId val="1"/>
      <sheetId val="2"/>
      <sheetId val="3"/>
      <sheetId val="4"/>
      <sheetId val="5"/>
      <sheetId val="6"/>
      <sheetId val="7"/>
      <sheetId val="8"/>
      <sheetId val="9"/>
      <sheetId val="10"/>
      <sheetId val="11"/>
      <sheetId val="12"/>
    </sheetIdMap>
  </header>
  <header guid="{0783CE42-270C-41D1-9EA8-F4E63E5FC906}" dateTime="2024-02-15T16:14:19" maxSheetId="13" userName="IL GRANDE ALESSANDRO" r:id="rId201" minRId="5295">
    <sheetIdMap count="12">
      <sheetId val="1"/>
      <sheetId val="2"/>
      <sheetId val="3"/>
      <sheetId val="4"/>
      <sheetId val="5"/>
      <sheetId val="6"/>
      <sheetId val="7"/>
      <sheetId val="8"/>
      <sheetId val="9"/>
      <sheetId val="10"/>
      <sheetId val="11"/>
      <sheetId val="12"/>
    </sheetIdMap>
  </header>
  <header guid="{59C8193E-FD6F-480E-BD68-55DF16EFD9F8}" dateTime="2024-02-15T16:16:14" maxSheetId="13" userName="IL GRANDE ALESSANDRO" r:id="rId202" minRId="5302" maxRId="5315">
    <sheetIdMap count="12">
      <sheetId val="1"/>
      <sheetId val="2"/>
      <sheetId val="3"/>
      <sheetId val="4"/>
      <sheetId val="5"/>
      <sheetId val="6"/>
      <sheetId val="7"/>
      <sheetId val="8"/>
      <sheetId val="9"/>
      <sheetId val="10"/>
      <sheetId val="11"/>
      <sheetId val="12"/>
    </sheetIdMap>
  </header>
  <header guid="{23CA97D5-53C7-4BCA-8584-32B37B4DC34F}" dateTime="2024-02-15T17:49:10" maxSheetId="13" userName="IL GRANDE ALESSANDRO" r:id="rId203" minRId="5316" maxRId="5323">
    <sheetIdMap count="12">
      <sheetId val="1"/>
      <sheetId val="2"/>
      <sheetId val="3"/>
      <sheetId val="4"/>
      <sheetId val="5"/>
      <sheetId val="6"/>
      <sheetId val="7"/>
      <sheetId val="8"/>
      <sheetId val="9"/>
      <sheetId val="10"/>
      <sheetId val="11"/>
      <sheetId val="12"/>
    </sheetIdMap>
  </header>
  <header guid="{0520EC8A-C7E3-412E-9533-A414DD841CF1}" dateTime="2024-02-15T17:58:03" maxSheetId="13" userName="IL GRANDE ALESSANDRO" r:id="rId204" minRId="5330" maxRId="5358">
    <sheetIdMap count="12">
      <sheetId val="1"/>
      <sheetId val="2"/>
      <sheetId val="3"/>
      <sheetId val="4"/>
      <sheetId val="5"/>
      <sheetId val="6"/>
      <sheetId val="7"/>
      <sheetId val="8"/>
      <sheetId val="9"/>
      <sheetId val="10"/>
      <sheetId val="11"/>
      <sheetId val="12"/>
    </sheetIdMap>
  </header>
  <header guid="{350606B4-373B-449F-A7A3-508D8A4B3559}" dateTime="2024-02-16T10:04:38" maxSheetId="13" userName="IL GRANDE ALESSANDRO" r:id="rId205" minRId="5359" maxRId="5406">
    <sheetIdMap count="12">
      <sheetId val="1"/>
      <sheetId val="2"/>
      <sheetId val="3"/>
      <sheetId val="4"/>
      <sheetId val="5"/>
      <sheetId val="6"/>
      <sheetId val="7"/>
      <sheetId val="8"/>
      <sheetId val="9"/>
      <sheetId val="10"/>
      <sheetId val="11"/>
      <sheetId val="12"/>
    </sheetIdMap>
  </header>
  <header guid="{8B0E9755-16DD-4D8F-B5C7-22733BBCF343}" dateTime="2024-02-16T10:56:54" maxSheetId="13" userName="IL GRANDE ALESSANDRO" r:id="rId206" minRId="5413" maxRId="5429">
    <sheetIdMap count="12">
      <sheetId val="1"/>
      <sheetId val="2"/>
      <sheetId val="3"/>
      <sheetId val="4"/>
      <sheetId val="5"/>
      <sheetId val="6"/>
      <sheetId val="7"/>
      <sheetId val="8"/>
      <sheetId val="9"/>
      <sheetId val="10"/>
      <sheetId val="11"/>
      <sheetId val="12"/>
    </sheetIdMap>
  </header>
  <header guid="{ED3494EA-2431-4839-ADB6-85A069A3281C}" dateTime="2024-02-16T10:58:03" maxSheetId="13" userName="IL GRANDE ALESSANDRO" r:id="rId207" minRId="5436" maxRId="5451">
    <sheetIdMap count="12">
      <sheetId val="1"/>
      <sheetId val="2"/>
      <sheetId val="3"/>
      <sheetId val="4"/>
      <sheetId val="5"/>
      <sheetId val="6"/>
      <sheetId val="7"/>
      <sheetId val="8"/>
      <sheetId val="9"/>
      <sheetId val="10"/>
      <sheetId val="11"/>
      <sheetId val="12"/>
    </sheetIdMap>
  </header>
  <header guid="{22256E68-5BC1-4FCD-9104-E2D9B3A79A2D}" dateTime="2024-02-16T11:35:51" maxSheetId="13" userName="IL GRANDE ALESSANDRO" r:id="rId208" minRId="5452" maxRId="5483">
    <sheetIdMap count="12">
      <sheetId val="1"/>
      <sheetId val="2"/>
      <sheetId val="3"/>
      <sheetId val="4"/>
      <sheetId val="5"/>
      <sheetId val="6"/>
      <sheetId val="7"/>
      <sheetId val="8"/>
      <sheetId val="9"/>
      <sheetId val="10"/>
      <sheetId val="11"/>
      <sheetId val="12"/>
    </sheetIdMap>
  </header>
  <header guid="{FAFA8B5B-8117-4C6E-AC45-A7289380BA2F}" dateTime="2024-02-19T14:11:04" maxSheetId="13" userName="IL GRANDE ALESSANDRO" r:id="rId209" minRId="5484" maxRId="5499">
    <sheetIdMap count="12">
      <sheetId val="1"/>
      <sheetId val="2"/>
      <sheetId val="3"/>
      <sheetId val="4"/>
      <sheetId val="5"/>
      <sheetId val="6"/>
      <sheetId val="7"/>
      <sheetId val="8"/>
      <sheetId val="9"/>
      <sheetId val="10"/>
      <sheetId val="11"/>
      <sheetId val="12"/>
    </sheetIdMap>
  </header>
  <header guid="{A913CCE4-85C7-4D84-98E4-72E9ACE7B51A}" dateTime="2024-02-19T14:24:22" maxSheetId="13" userName="IL GRANDE ALESSANDRO" r:id="rId210" minRId="5500" maxRId="5524">
    <sheetIdMap count="12">
      <sheetId val="1"/>
      <sheetId val="2"/>
      <sheetId val="3"/>
      <sheetId val="4"/>
      <sheetId val="5"/>
      <sheetId val="6"/>
      <sheetId val="7"/>
      <sheetId val="8"/>
      <sheetId val="9"/>
      <sheetId val="10"/>
      <sheetId val="11"/>
      <sheetId val="12"/>
    </sheetIdMap>
  </header>
  <header guid="{F4C2C672-A224-48C8-862F-C5819DA3D106}" dateTime="2024-02-19T14:34:55" maxSheetId="13" userName="IL GRANDE ALESSANDRO" r:id="rId211" minRId="5531" maxRId="5546">
    <sheetIdMap count="12">
      <sheetId val="1"/>
      <sheetId val="2"/>
      <sheetId val="3"/>
      <sheetId val="4"/>
      <sheetId val="5"/>
      <sheetId val="6"/>
      <sheetId val="7"/>
      <sheetId val="8"/>
      <sheetId val="9"/>
      <sheetId val="10"/>
      <sheetId val="11"/>
      <sheetId val="12"/>
    </sheetIdMap>
  </header>
  <header guid="{4ED05833-09C0-410A-993F-E716532E2EFC}" dateTime="2024-02-19T14:44:36" maxSheetId="13" userName="IL GRANDE ALESSANDRO" r:id="rId212" minRId="5553" maxRId="5567">
    <sheetIdMap count="12">
      <sheetId val="1"/>
      <sheetId val="2"/>
      <sheetId val="3"/>
      <sheetId val="4"/>
      <sheetId val="5"/>
      <sheetId val="6"/>
      <sheetId val="7"/>
      <sheetId val="8"/>
      <sheetId val="9"/>
      <sheetId val="10"/>
      <sheetId val="11"/>
      <sheetId val="12"/>
    </sheetIdMap>
  </header>
  <header guid="{CDA9CBC1-0BB0-404F-94B2-F11F2315FF9D}" dateTime="2024-02-19T15:01:03" maxSheetId="13" userName="IL GRANDE ALESSANDRO" r:id="rId213" minRId="5574" maxRId="5599">
    <sheetIdMap count="12">
      <sheetId val="1"/>
      <sheetId val="2"/>
      <sheetId val="3"/>
      <sheetId val="4"/>
      <sheetId val="5"/>
      <sheetId val="6"/>
      <sheetId val="7"/>
      <sheetId val="8"/>
      <sheetId val="9"/>
      <sheetId val="10"/>
      <sheetId val="11"/>
      <sheetId val="12"/>
    </sheetIdMap>
  </header>
  <header guid="{023FAFBD-EBA6-4B2B-B176-017D83F4C20B}" dateTime="2024-02-19T15:11:25" maxSheetId="13" userName="IL GRANDE ALESSANDRO" r:id="rId214" minRId="5600" maxRId="5618">
    <sheetIdMap count="12">
      <sheetId val="1"/>
      <sheetId val="2"/>
      <sheetId val="3"/>
      <sheetId val="4"/>
      <sheetId val="5"/>
      <sheetId val="6"/>
      <sheetId val="7"/>
      <sheetId val="8"/>
      <sheetId val="9"/>
      <sheetId val="10"/>
      <sheetId val="11"/>
      <sheetId val="12"/>
    </sheetIdMap>
  </header>
  <header guid="{04E846DE-2DCE-4CBE-A082-052904494384}" dateTime="2024-02-19T15:15:43" maxSheetId="13" userName="IL GRANDE ALESSANDRO" r:id="rId215" minRId="5625" maxRId="5640">
    <sheetIdMap count="12">
      <sheetId val="1"/>
      <sheetId val="2"/>
      <sheetId val="3"/>
      <sheetId val="4"/>
      <sheetId val="5"/>
      <sheetId val="6"/>
      <sheetId val="7"/>
      <sheetId val="8"/>
      <sheetId val="9"/>
      <sheetId val="10"/>
      <sheetId val="11"/>
      <sheetId val="12"/>
    </sheetIdMap>
  </header>
  <header guid="{2D3C626B-BCC3-4D95-8132-E31B10518501}" dateTime="2024-02-19T15:20:08" maxSheetId="13" userName="IL GRANDE ALESSANDRO" r:id="rId216" minRId="5641" maxRId="5656">
    <sheetIdMap count="12">
      <sheetId val="1"/>
      <sheetId val="2"/>
      <sheetId val="3"/>
      <sheetId val="4"/>
      <sheetId val="5"/>
      <sheetId val="6"/>
      <sheetId val="7"/>
      <sheetId val="8"/>
      <sheetId val="9"/>
      <sheetId val="10"/>
      <sheetId val="11"/>
      <sheetId val="12"/>
    </sheetIdMap>
  </header>
  <header guid="{EFA2CC7C-727B-4603-A32B-C1D4280FA228}" dateTime="2024-02-19T15:27:04" maxSheetId="13" userName="IL GRANDE ALESSANDRO" r:id="rId217" minRId="5657" maxRId="5674">
    <sheetIdMap count="12">
      <sheetId val="1"/>
      <sheetId val="2"/>
      <sheetId val="3"/>
      <sheetId val="4"/>
      <sheetId val="5"/>
      <sheetId val="6"/>
      <sheetId val="7"/>
      <sheetId val="8"/>
      <sheetId val="9"/>
      <sheetId val="10"/>
      <sheetId val="11"/>
      <sheetId val="12"/>
    </sheetIdMap>
  </header>
  <header guid="{37F77CF2-6CE5-4B67-AF4F-8D578C08D4A2}" dateTime="2024-02-19T17:55:29" maxSheetId="13" userName="IL GRANDE ALESSANDRO" r:id="rId218" minRId="5675" maxRId="5682">
    <sheetIdMap count="12">
      <sheetId val="1"/>
      <sheetId val="2"/>
      <sheetId val="3"/>
      <sheetId val="4"/>
      <sheetId val="5"/>
      <sheetId val="6"/>
      <sheetId val="7"/>
      <sheetId val="8"/>
      <sheetId val="9"/>
      <sheetId val="10"/>
      <sheetId val="11"/>
      <sheetId val="12"/>
    </sheetIdMap>
  </header>
  <header guid="{77D684DD-D78C-42A8-B014-6538DB7DAFAD}" dateTime="2024-02-19T18:22:14" maxSheetId="13" userName="IL GRANDE ALESSANDRO" r:id="rId219">
    <sheetIdMap count="12">
      <sheetId val="1"/>
      <sheetId val="2"/>
      <sheetId val="3"/>
      <sheetId val="4"/>
      <sheetId val="5"/>
      <sheetId val="6"/>
      <sheetId val="7"/>
      <sheetId val="8"/>
      <sheetId val="9"/>
      <sheetId val="10"/>
      <sheetId val="11"/>
      <sheetId val="12"/>
    </sheetIdMap>
  </header>
  <header guid="{78BE249F-85D2-4137-97B0-0F9EFBC65813}" dateTime="2024-02-22T16:42:03" maxSheetId="13" userName="IL GRANDE ALESSANDRO" r:id="rId220">
    <sheetIdMap count="12">
      <sheetId val="1"/>
      <sheetId val="2"/>
      <sheetId val="3"/>
      <sheetId val="4"/>
      <sheetId val="5"/>
      <sheetId val="6"/>
      <sheetId val="7"/>
      <sheetId val="8"/>
      <sheetId val="9"/>
      <sheetId val="10"/>
      <sheetId val="11"/>
      <sheetId val="12"/>
    </sheetIdMap>
  </header>
  <header guid="{906C82C4-2CCB-4005-92F4-7EB2E276F5CD}" dateTime="2024-02-22T16:48:40" maxSheetId="13" userName="IL GRANDE ALESSANDRO" r:id="rId221" minRId="5695" maxRId="5707">
    <sheetIdMap count="12">
      <sheetId val="1"/>
      <sheetId val="2"/>
      <sheetId val="3"/>
      <sheetId val="4"/>
      <sheetId val="5"/>
      <sheetId val="6"/>
      <sheetId val="7"/>
      <sheetId val="8"/>
      <sheetId val="9"/>
      <sheetId val="10"/>
      <sheetId val="11"/>
      <sheetId val="12"/>
    </sheetIdMap>
  </header>
  <header guid="{813EF9CE-176E-4ED1-8283-B5302EA2F709}" dateTime="2024-02-22T16:49:11" maxSheetId="13" userName="IL GRANDE ALESSANDRO" r:id="rId222" minRId="5708" maxRId="5712">
    <sheetIdMap count="12">
      <sheetId val="1"/>
      <sheetId val="2"/>
      <sheetId val="3"/>
      <sheetId val="4"/>
      <sheetId val="5"/>
      <sheetId val="6"/>
      <sheetId val="7"/>
      <sheetId val="8"/>
      <sheetId val="9"/>
      <sheetId val="10"/>
      <sheetId val="11"/>
      <sheetId val="12"/>
    </sheetIdMap>
  </header>
  <header guid="{FABC0E42-5691-4048-8F54-90A41C880711}" dateTime="2024-02-22T16:55:27" maxSheetId="13" userName="IL GRANDE ALESSANDRO" r:id="rId223" minRId="5713" maxRId="5717">
    <sheetIdMap count="12">
      <sheetId val="1"/>
      <sheetId val="2"/>
      <sheetId val="3"/>
      <sheetId val="4"/>
      <sheetId val="5"/>
      <sheetId val="6"/>
      <sheetId val="7"/>
      <sheetId val="8"/>
      <sheetId val="9"/>
      <sheetId val="10"/>
      <sheetId val="11"/>
      <sheetId val="12"/>
    </sheetIdMap>
  </header>
  <header guid="{D89FAA03-682C-4D44-9915-937F0CFBCDDE}" dateTime="2024-02-23T11:48:14" maxSheetId="13" userName="ABATE FRANCESCO" r:id="rId224" minRId="5718" maxRId="5724">
    <sheetIdMap count="12">
      <sheetId val="1"/>
      <sheetId val="2"/>
      <sheetId val="3"/>
      <sheetId val="4"/>
      <sheetId val="5"/>
      <sheetId val="6"/>
      <sheetId val="7"/>
      <sheetId val="8"/>
      <sheetId val="9"/>
      <sheetId val="10"/>
      <sheetId val="11"/>
      <sheetId val="12"/>
    </sheetIdMap>
  </header>
  <header guid="{AD0B313F-6751-46CF-A0AE-0F8743660161}" dateTime="2024-02-26T10:30:52" maxSheetId="13" userName="IL GRANDE ALESSANDRO" r:id="rId225" minRId="5731" maxRId="5743">
    <sheetIdMap count="12">
      <sheetId val="1"/>
      <sheetId val="2"/>
      <sheetId val="3"/>
      <sheetId val="4"/>
      <sheetId val="5"/>
      <sheetId val="6"/>
      <sheetId val="7"/>
      <sheetId val="8"/>
      <sheetId val="9"/>
      <sheetId val="10"/>
      <sheetId val="11"/>
      <sheetId val="12"/>
    </sheetIdMap>
  </header>
  <header guid="{81327C5E-6790-4FCF-8EBE-B956DE0FD1A0}" dateTime="2024-02-26T10:31:26" maxSheetId="13" userName="IL GRANDE ALESSANDRO" r:id="rId226" minRId="5750">
    <sheetIdMap count="12">
      <sheetId val="1"/>
      <sheetId val="2"/>
      <sheetId val="3"/>
      <sheetId val="4"/>
      <sheetId val="5"/>
      <sheetId val="6"/>
      <sheetId val="7"/>
      <sheetId val="8"/>
      <sheetId val="9"/>
      <sheetId val="10"/>
      <sheetId val="11"/>
      <sheetId val="12"/>
    </sheetIdMap>
  </header>
  <header guid="{D7E092DF-F515-4A19-9C96-E90E2A0EBB38}" dateTime="2024-02-26T10:41:21" maxSheetId="13" userName="IL GRANDE ALESSANDRO" r:id="rId227" minRId="5751" maxRId="5768">
    <sheetIdMap count="12">
      <sheetId val="1"/>
      <sheetId val="2"/>
      <sheetId val="3"/>
      <sheetId val="4"/>
      <sheetId val="5"/>
      <sheetId val="6"/>
      <sheetId val="7"/>
      <sheetId val="8"/>
      <sheetId val="9"/>
      <sheetId val="10"/>
      <sheetId val="11"/>
      <sheetId val="12"/>
    </sheetIdMap>
  </header>
  <header guid="{A74581CA-0C69-4159-A9BC-BD8C1893CCF7}" dateTime="2024-02-26T12:18:13" maxSheetId="13" userName="IL GRANDE ALESSANDRO" r:id="rId228">
    <sheetIdMap count="12">
      <sheetId val="1"/>
      <sheetId val="2"/>
      <sheetId val="3"/>
      <sheetId val="4"/>
      <sheetId val="5"/>
      <sheetId val="6"/>
      <sheetId val="7"/>
      <sheetId val="8"/>
      <sheetId val="9"/>
      <sheetId val="10"/>
      <sheetId val="11"/>
      <sheetId val="12"/>
    </sheetIdMap>
  </header>
  <header guid="{EB2E16E1-3F2A-4C16-966D-BEF788FE9E85}" dateTime="2024-02-26T12:23:48" maxSheetId="13" userName="IL GRANDE ALESSANDRO" r:id="rId229" minRId="5775" maxRId="5790">
    <sheetIdMap count="12">
      <sheetId val="1"/>
      <sheetId val="2"/>
      <sheetId val="3"/>
      <sheetId val="4"/>
      <sheetId val="5"/>
      <sheetId val="6"/>
      <sheetId val="7"/>
      <sheetId val="8"/>
      <sheetId val="9"/>
      <sheetId val="10"/>
      <sheetId val="11"/>
      <sheetId val="12"/>
    </sheetIdMap>
  </header>
  <header guid="{119EFFEF-04FA-4A1D-9C30-FFC132B8EAF6}" dateTime="2024-02-26T14:52:17" maxSheetId="13" userName="IL GRANDE ALESSANDRO" r:id="rId230" minRId="5797" maxRId="5813">
    <sheetIdMap count="12">
      <sheetId val="1"/>
      <sheetId val="2"/>
      <sheetId val="3"/>
      <sheetId val="4"/>
      <sheetId val="5"/>
      <sheetId val="6"/>
      <sheetId val="7"/>
      <sheetId val="8"/>
      <sheetId val="9"/>
      <sheetId val="10"/>
      <sheetId val="11"/>
      <sheetId val="12"/>
    </sheetIdMap>
  </header>
  <header guid="{4005976E-7F97-4A4F-85FB-4E3A5EE91813}" dateTime="2024-02-27T11:04:23" maxSheetId="13" userName="IL GRANDE ALESSANDRO" r:id="rId231">
    <sheetIdMap count="12">
      <sheetId val="1"/>
      <sheetId val="2"/>
      <sheetId val="3"/>
      <sheetId val="4"/>
      <sheetId val="5"/>
      <sheetId val="6"/>
      <sheetId val="7"/>
      <sheetId val="8"/>
      <sheetId val="9"/>
      <sheetId val="10"/>
      <sheetId val="11"/>
      <sheetId val="12"/>
    </sheetIdMap>
  </header>
  <header guid="{1CEA5E2A-78C5-4B53-B46C-5DC0CC334C3B}" dateTime="2024-02-27T14:11:15" maxSheetId="13" userName="PECORARO GABRIELE" r:id="rId232" minRId="5820" maxRId="5826">
    <sheetIdMap count="12">
      <sheetId val="1"/>
      <sheetId val="2"/>
      <sheetId val="3"/>
      <sheetId val="4"/>
      <sheetId val="5"/>
      <sheetId val="6"/>
      <sheetId val="7"/>
      <sheetId val="8"/>
      <sheetId val="9"/>
      <sheetId val="10"/>
      <sheetId val="11"/>
      <sheetId val="12"/>
    </sheetIdMap>
  </header>
  <header guid="{63AFD8D1-1CC2-4A78-9910-08895C46EF7F}" dateTime="2024-02-28T15:04:13" maxSheetId="13" userName="Tommaso Papponi" r:id="rId233" minRId="5827" maxRId="5834">
    <sheetIdMap count="12">
      <sheetId val="1"/>
      <sheetId val="2"/>
      <sheetId val="3"/>
      <sheetId val="4"/>
      <sheetId val="5"/>
      <sheetId val="6"/>
      <sheetId val="7"/>
      <sheetId val="8"/>
      <sheetId val="9"/>
      <sheetId val="10"/>
      <sheetId val="11"/>
      <sheetId val="12"/>
    </sheetIdMap>
  </header>
  <header guid="{6DE6B3C2-5154-40F5-8DFA-5A2CFCE985C6}" dateTime="2024-02-28T15:23:39" maxSheetId="13" userName="Tommaso Papponi" r:id="rId234">
    <sheetIdMap count="12">
      <sheetId val="1"/>
      <sheetId val="2"/>
      <sheetId val="3"/>
      <sheetId val="4"/>
      <sheetId val="5"/>
      <sheetId val="6"/>
      <sheetId val="7"/>
      <sheetId val="8"/>
      <sheetId val="9"/>
      <sheetId val="10"/>
      <sheetId val="11"/>
      <sheetId val="12"/>
    </sheetIdMap>
  </header>
  <header guid="{E228BFAE-A375-4436-B449-7F694E467D0D}" dateTime="2024-03-06T18:01:59" maxSheetId="13" userName="IL GRANDE ALESSANDRO" r:id="rId235" minRId="5847" maxRId="5863">
    <sheetIdMap count="12">
      <sheetId val="1"/>
      <sheetId val="2"/>
      <sheetId val="3"/>
      <sheetId val="4"/>
      <sheetId val="5"/>
      <sheetId val="6"/>
      <sheetId val="7"/>
      <sheetId val="8"/>
      <sheetId val="9"/>
      <sheetId val="10"/>
      <sheetId val="11"/>
      <sheetId val="12"/>
    </sheetIdMap>
  </header>
  <header guid="{AECF7C41-CBFF-4C66-A7C5-DD52CC44C130}" dateTime="2024-03-07T11:03:02" maxSheetId="13" userName="ABATE FRANCESCO" r:id="rId236" minRId="5870">
    <sheetIdMap count="12">
      <sheetId val="1"/>
      <sheetId val="2"/>
      <sheetId val="3"/>
      <sheetId val="4"/>
      <sheetId val="5"/>
      <sheetId val="6"/>
      <sheetId val="7"/>
      <sheetId val="8"/>
      <sheetId val="9"/>
      <sheetId val="10"/>
      <sheetId val="11"/>
      <sheetId val="12"/>
    </sheetIdMap>
  </header>
  <header guid="{168F8919-2967-4A02-9AB9-E310F48F88FF}" dateTime="2024-03-07T12:12:23" maxSheetId="13" userName="ABATE FRANCESCO" r:id="rId237" minRId="5871" maxRId="5886">
    <sheetIdMap count="12">
      <sheetId val="1"/>
      <sheetId val="2"/>
      <sheetId val="3"/>
      <sheetId val="4"/>
      <sheetId val="5"/>
      <sheetId val="6"/>
      <sheetId val="7"/>
      <sheetId val="8"/>
      <sheetId val="9"/>
      <sheetId val="10"/>
      <sheetId val="11"/>
      <sheetId val="12"/>
    </sheetIdMap>
  </header>
  <header guid="{48F18FCE-8470-4EFF-9E15-9152FB1625B1}" dateTime="2024-03-07T14:16:18" maxSheetId="13" userName="ABATE FRANCESCO" r:id="rId238" minRId="5887" maxRId="5896">
    <sheetIdMap count="12">
      <sheetId val="1"/>
      <sheetId val="2"/>
      <sheetId val="3"/>
      <sheetId val="4"/>
      <sheetId val="5"/>
      <sheetId val="6"/>
      <sheetId val="7"/>
      <sheetId val="8"/>
      <sheetId val="9"/>
      <sheetId val="10"/>
      <sheetId val="11"/>
      <sheetId val="12"/>
    </sheetIdMap>
  </header>
  <header guid="{319CB034-6DD6-4CF4-B045-A005CFEF158B}" dateTime="2024-03-07T14:16:53" maxSheetId="13" userName="ABATE FRANCESCO" r:id="rId239" minRId="5897" maxRId="5898">
    <sheetIdMap count="12">
      <sheetId val="1"/>
      <sheetId val="2"/>
      <sheetId val="3"/>
      <sheetId val="4"/>
      <sheetId val="5"/>
      <sheetId val="6"/>
      <sheetId val="7"/>
      <sheetId val="8"/>
      <sheetId val="9"/>
      <sheetId val="10"/>
      <sheetId val="11"/>
      <sheetId val="12"/>
    </sheetIdMap>
  </header>
  <header guid="{CB259204-53BA-48D7-A0DF-58D80F1A45FF}" dateTime="2024-03-07T14:44:53" maxSheetId="13" userName="ABATE FRANCESCO" r:id="rId240" minRId="5899" maxRId="5908">
    <sheetIdMap count="12">
      <sheetId val="1"/>
      <sheetId val="2"/>
      <sheetId val="3"/>
      <sheetId val="4"/>
      <sheetId val="5"/>
      <sheetId val="6"/>
      <sheetId val="7"/>
      <sheetId val="8"/>
      <sheetId val="9"/>
      <sheetId val="10"/>
      <sheetId val="11"/>
      <sheetId val="12"/>
    </sheetIdMap>
  </header>
  <header guid="{FBA6C6C9-9276-4FF0-856E-780BE65F9DEF}" dateTime="2024-03-07T16:03:25" maxSheetId="13" userName="ABATE FRANCESCO" r:id="rId241" minRId="5915" maxRId="5956">
    <sheetIdMap count="12">
      <sheetId val="1"/>
      <sheetId val="2"/>
      <sheetId val="3"/>
      <sheetId val="4"/>
      <sheetId val="5"/>
      <sheetId val="6"/>
      <sheetId val="7"/>
      <sheetId val="8"/>
      <sheetId val="9"/>
      <sheetId val="10"/>
      <sheetId val="11"/>
      <sheetId val="12"/>
    </sheetIdMap>
  </header>
  <header guid="{3A6E71CD-0911-490D-9214-BC26CFEC5EA6}" dateTime="2024-03-08T12:24:49" maxSheetId="13" userName="IL GRANDE ALESSANDRO" r:id="rId242" minRId="5957" maxRId="5972">
    <sheetIdMap count="12">
      <sheetId val="1"/>
      <sheetId val="2"/>
      <sheetId val="3"/>
      <sheetId val="4"/>
      <sheetId val="5"/>
      <sheetId val="6"/>
      <sheetId val="7"/>
      <sheetId val="8"/>
      <sheetId val="9"/>
      <sheetId val="10"/>
      <sheetId val="11"/>
      <sheetId val="12"/>
    </sheetIdMap>
  </header>
  <header guid="{8D92F5B9-FF11-47F5-98EE-B59D146942EE}" dateTime="2024-03-08T15:44:47" maxSheetId="13" userName="IL GRANDE ALESSANDRO" r:id="rId243">
    <sheetIdMap count="12">
      <sheetId val="1"/>
      <sheetId val="2"/>
      <sheetId val="3"/>
      <sheetId val="4"/>
      <sheetId val="5"/>
      <sheetId val="6"/>
      <sheetId val="7"/>
      <sheetId val="8"/>
      <sheetId val="9"/>
      <sheetId val="10"/>
      <sheetId val="11"/>
      <sheetId val="12"/>
    </sheetIdMap>
  </header>
  <header guid="{AD63F509-93D4-478A-AC4B-3373F15CAA98}" dateTime="2024-04-28T20:29:35" maxSheetId="13" userName="Corrado De Vita" r:id="rId244">
    <sheetIdMap count="12">
      <sheetId val="1"/>
      <sheetId val="2"/>
      <sheetId val="3"/>
      <sheetId val="4"/>
      <sheetId val="5"/>
      <sheetId val="6"/>
      <sheetId val="7"/>
      <sheetId val="8"/>
      <sheetId val="9"/>
      <sheetId val="10"/>
      <sheetId val="11"/>
      <sheetId val="12"/>
    </sheetIdMap>
  </header>
  <header guid="{EA77D3C5-904B-4C88-BFAC-D5745285AF68}" dateTime="2024-05-15T15:31:47" maxSheetId="13" userName="Corrado De Vita" r:id="rId245" minRId="5991" maxRId="5992">
    <sheetIdMap count="12">
      <sheetId val="1"/>
      <sheetId val="2"/>
      <sheetId val="3"/>
      <sheetId val="4"/>
      <sheetId val="5"/>
      <sheetId val="6"/>
      <sheetId val="7"/>
      <sheetId val="8"/>
      <sheetId val="9"/>
      <sheetId val="10"/>
      <sheetId val="11"/>
      <sheetId val="12"/>
    </sheetIdMap>
  </header>
  <header guid="{846027D5-11B2-43AA-B8D7-E97107996A1C}" dateTime="2024-05-15T15:33:52" maxSheetId="13" userName="Corrado De Vita" r:id="rId246" minRId="5999" maxRId="6028">
    <sheetIdMap count="12">
      <sheetId val="1"/>
      <sheetId val="2"/>
      <sheetId val="3"/>
      <sheetId val="4"/>
      <sheetId val="5"/>
      <sheetId val="6"/>
      <sheetId val="7"/>
      <sheetId val="8"/>
      <sheetId val="9"/>
      <sheetId val="10"/>
      <sheetId val="11"/>
      <sheetId val="12"/>
    </sheetIdMap>
  </header>
  <header guid="{3A683FCD-53B4-4CC0-B826-9609C53F41F1}" dateTime="2024-05-15T16:01:05" maxSheetId="13" userName="Corrado De Vita" r:id="rId247" minRId="6029">
    <sheetIdMap count="12">
      <sheetId val="1"/>
      <sheetId val="2"/>
      <sheetId val="3"/>
      <sheetId val="4"/>
      <sheetId val="5"/>
      <sheetId val="6"/>
      <sheetId val="7"/>
      <sheetId val="8"/>
      <sheetId val="9"/>
      <sheetId val="10"/>
      <sheetId val="11"/>
      <sheetId val="12"/>
    </sheetIdMap>
  </header>
  <header guid="{4CC65253-A66B-4488-9F11-4098ECA13FEF}" dateTime="2024-05-15T16:05:53" maxSheetId="13" userName="Corrado De Vita" r:id="rId248" minRId="6036">
    <sheetIdMap count="12">
      <sheetId val="1"/>
      <sheetId val="2"/>
      <sheetId val="3"/>
      <sheetId val="4"/>
      <sheetId val="5"/>
      <sheetId val="6"/>
      <sheetId val="7"/>
      <sheetId val="8"/>
      <sheetId val="9"/>
      <sheetId val="10"/>
      <sheetId val="11"/>
      <sheetId val="12"/>
    </sheetIdMap>
  </header>
  <header guid="{34397394-FD59-4296-BE86-7B16638E26CA}" dateTime="2024-05-15T16:07:39" maxSheetId="13" userName="Corrado De Vita" r:id="rId249" minRId="6043">
    <sheetIdMap count="12">
      <sheetId val="1"/>
      <sheetId val="2"/>
      <sheetId val="3"/>
      <sheetId val="4"/>
      <sheetId val="5"/>
      <sheetId val="6"/>
      <sheetId val="7"/>
      <sheetId val="8"/>
      <sheetId val="9"/>
      <sheetId val="10"/>
      <sheetId val="11"/>
      <sheetId val="12"/>
    </sheetIdMap>
  </header>
  <header guid="{69799EB3-5BB4-4F13-9B0C-2B2670B2FEBF}" dateTime="2024-05-15T16:08:05" maxSheetId="13" userName="Corrado De Vita" r:id="rId250" minRId="6044">
    <sheetIdMap count="12">
      <sheetId val="1"/>
      <sheetId val="2"/>
      <sheetId val="3"/>
      <sheetId val="4"/>
      <sheetId val="5"/>
      <sheetId val="6"/>
      <sheetId val="7"/>
      <sheetId val="8"/>
      <sheetId val="9"/>
      <sheetId val="10"/>
      <sheetId val="11"/>
      <sheetId val="12"/>
    </sheetIdMap>
  </header>
  <header guid="{22819228-9052-44FA-8A58-AC6DE1906995}" dateTime="2024-05-15T16:10:07" maxSheetId="13" userName="Corrado De Vita" r:id="rId251" minRId="6045">
    <sheetIdMap count="12">
      <sheetId val="1"/>
      <sheetId val="2"/>
      <sheetId val="3"/>
      <sheetId val="4"/>
      <sheetId val="5"/>
      <sheetId val="6"/>
      <sheetId val="7"/>
      <sheetId val="8"/>
      <sheetId val="9"/>
      <sheetId val="10"/>
      <sheetId val="11"/>
      <sheetId val="12"/>
    </sheetIdMap>
  </header>
  <header guid="{14E7252F-3F7D-4E4A-A1C5-433D47BBDAE0}" dateTime="2024-05-15T16:10:16" maxSheetId="13" userName="Corrado De Vita" r:id="rId252" minRId="6046">
    <sheetIdMap count="12">
      <sheetId val="1"/>
      <sheetId val="2"/>
      <sheetId val="3"/>
      <sheetId val="4"/>
      <sheetId val="5"/>
      <sheetId val="6"/>
      <sheetId val="7"/>
      <sheetId val="8"/>
      <sheetId val="9"/>
      <sheetId val="10"/>
      <sheetId val="11"/>
      <sheetId val="12"/>
    </sheetIdMap>
  </header>
</headers>
</file>

<file path=xl/revisions/revisionLog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512" sId="2" ref="A2093:XFD2093" action="insertRow"/>
  <rcc rId="2513" sId="2">
    <nc r="A2093">
      <v>1553</v>
    </nc>
  </rcc>
  <rcc rId="2514" sId="2">
    <nc r="B2093" t="inlineStr">
      <is>
        <t>VUHF</t>
      </is>
    </nc>
  </rcc>
  <rcc rId="2515" sId="2">
    <nc r="D2093" t="inlineStr">
      <is>
        <t xml:space="preserve">VUx Status Data </t>
      </is>
    </nc>
  </rcc>
  <rcc rId="2516" sId="2">
    <nc r="G2093" t="inlineStr">
      <is>
        <t>TODO</t>
      </is>
    </nc>
  </rcc>
  <rcc rId="2517" sId="2">
    <nc r="I2093" t="inlineStr">
      <is>
        <t>CHANNEL_NUMBER</t>
      </is>
    </nc>
  </rcc>
  <rcc rId="2518" sId="2">
    <nc r="X2093">
      <f xml:space="preserve"> CONCATENATE("It represents the datum ",I2093, " of 1553 Message ",D2093)</f>
    </nc>
  </rcc>
  <rcc rId="2519" sId="2">
    <nc r="W2093">
      <f xml:space="preserve"> X2093</f>
    </nc>
  </rcc>
  <rcc rId="2520" sId="2">
    <nc r="H2093" t="inlineStr">
      <is>
        <t>vuhf_mon_eccm_ch_number_class</t>
      </is>
    </nc>
  </rcc>
  <rcc rId="2521" sId="2">
    <nc r="J2093">
      <v>3</v>
    </nc>
  </rcc>
  <rcc rId="2522" sId="2">
    <nc r="K2093">
      <v>3</v>
    </nc>
  </rcc>
  <rcc rId="2523" sId="2">
    <nc r="L2093">
      <v>2</v>
    </nc>
  </rcc>
  <rcc rId="2524" sId="2">
    <nc r="M2093">
      <v>6</v>
    </nc>
  </rcc>
  <rcc rId="2525" sId="2">
    <nc r="N2093" t="inlineStr">
      <is>
        <t>int</t>
      </is>
    </nc>
  </rcc>
  <rcc rId="2526" sId="2">
    <nc r="V2093" t="inlineStr">
      <is>
        <t xml:space="preserve">It represents the datum CHANNEL_NUMBER of 1553 Message VUx Status Data </t>
      </is>
    </nc>
  </rcc>
  <rcc rId="2527" sId="2">
    <nc r="Y2093" t="inlineStr">
      <is>
        <t>New Build 5
RCN_1173, RCN_1172</t>
      </is>
    </nc>
  </rcc>
  <rcc rId="2528" sId="2">
    <nc r="P2093" t="inlineStr">
      <is>
        <t xml:space="preserve">1 - 25 HQ/SATURN/SINGARS Valid Channel
26 - 29 SATCOM Valid Channel
30 - 31 SINGARS Valid CHannel
</t>
      </is>
    </nc>
  </rcc>
  <rcv guid="{34B36FD6-3DC2-4AFC-90B9-C32FD3FE7980}" action="delete"/>
  <rdn rId="0" localSheetId="2" customView="1" name="Z_34B36FD6_3DC2_4AFC_90B9_C32FD3FE7980_.wvu.FilterData" hidden="1" oldHidden="1">
    <formula>IRS!$A$1:$AY$2106</formula>
    <oldFormula>IRS!$A$1:$AY$2106</oldFormula>
  </rdn>
  <rdn rId="0" localSheetId="3" customView="1" name="Z_34B36FD6_3DC2_4AFC_90B9_C32FD3FE7980_.wvu.FilterData" hidden="1" oldHidden="1">
    <formula>TERM!$A$1:$M$405</formula>
    <oldFormula>TERM!$A$1:$M$405</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542" sId="2" ref="A91:XFD91" action="insertRow"/>
  <rrc rId="2543" sId="2" ref="A92:XFD92" action="insertRow"/>
  <rrc rId="2544" sId="2" ref="A93:XFD93" action="insertRow"/>
  <rcc rId="2545" sId="2">
    <nc r="A91">
      <v>429</v>
    </nc>
  </rcc>
  <rcc rId="2546" sId="2">
    <nc r="B91" t="inlineStr">
      <is>
        <t>DISPL &amp; GUID</t>
      </is>
    </nc>
  </rcc>
  <rfmt sheetId="2" sqref="C91" start="0" length="0">
    <dxf>
      <border outline="0">
        <bottom style="thin">
          <color indexed="64"/>
        </bottom>
      </border>
    </dxf>
  </rfmt>
  <rfmt sheetId="2" sqref="D91" start="0" length="0">
    <dxf>
      <border outline="0">
        <bottom style="thin">
          <color indexed="64"/>
        </bottom>
      </border>
    </dxf>
  </rfmt>
  <rfmt sheetId="2" sqref="E91" start="0" length="0">
    <dxf>
      <border outline="0">
        <bottom style="thin">
          <color indexed="64"/>
        </bottom>
      </border>
    </dxf>
  </rfmt>
  <rfmt sheetId="2" sqref="F91" start="0" length="0">
    <dxf>
      <border outline="0">
        <bottom style="thin">
          <color indexed="64"/>
        </bottom>
      </border>
    </dxf>
  </rfmt>
  <rfmt sheetId="2" sqref="G91" start="0" length="0">
    <dxf>
      <border outline="0">
        <bottom style="thin">
          <color indexed="64"/>
        </bottom>
      </border>
    </dxf>
  </rfmt>
  <rfmt sheetId="2" sqref="Q91" start="0" length="0">
    <dxf>
      <alignment wrapText="1" readingOrder="0"/>
    </dxf>
  </rfmt>
  <rfmt sheetId="2" sqref="R91" start="0" length="0">
    <dxf>
      <alignment wrapText="1" readingOrder="0"/>
    </dxf>
  </rfmt>
  <rfmt sheetId="2" sqref="U91" start="0" length="0">
    <dxf>
      <font>
        <sz val="9"/>
        <color rgb="FFFF0000"/>
      </font>
      <fill>
        <patternFill patternType="solid">
          <bgColor rgb="FF00B0F0"/>
        </patternFill>
      </fill>
    </dxf>
  </rfmt>
  <rcc rId="2547" sId="2">
    <nc r="A92">
      <v>429</v>
    </nc>
  </rcc>
  <rcc rId="2548" sId="2">
    <nc r="B92" t="inlineStr">
      <is>
        <t>DISPL &amp; GUID</t>
      </is>
    </nc>
  </rcc>
  <rfmt sheetId="2" sqref="Q92" start="0" length="0">
    <dxf>
      <alignment wrapText="1" readingOrder="0"/>
    </dxf>
  </rfmt>
  <rfmt sheetId="2" sqref="R92" start="0" length="0">
    <dxf>
      <alignment wrapText="1" readingOrder="0"/>
    </dxf>
  </rfmt>
  <rfmt sheetId="2" sqref="U92" start="0" length="0">
    <dxf>
      <font>
        <sz val="9"/>
        <color auto="1"/>
      </font>
    </dxf>
  </rfmt>
  <rcc rId="2549" sId="2">
    <nc r="A93">
      <v>429</v>
    </nc>
  </rcc>
  <rcc rId="2550" sId="2">
    <nc r="B93" t="inlineStr">
      <is>
        <t>DISPL &amp; GUID</t>
      </is>
    </nc>
  </rcc>
  <rfmt sheetId="2" sqref="C93" start="0" length="0">
    <dxf>
      <border outline="0">
        <bottom style="thin">
          <color indexed="64"/>
        </bottom>
      </border>
    </dxf>
  </rfmt>
  <rfmt sheetId="2" sqref="D93" start="0" length="0">
    <dxf>
      <border outline="0">
        <bottom style="thin">
          <color indexed="64"/>
        </bottom>
      </border>
    </dxf>
  </rfmt>
  <rfmt sheetId="2" sqref="E93" start="0" length="0">
    <dxf>
      <border outline="0">
        <bottom style="thin">
          <color indexed="64"/>
        </bottom>
      </border>
    </dxf>
  </rfmt>
  <rfmt sheetId="2" sqref="F93" start="0" length="0">
    <dxf>
      <border outline="0">
        <bottom style="thin">
          <color indexed="64"/>
        </bottom>
      </border>
    </dxf>
  </rfmt>
  <rfmt sheetId="2" sqref="G93" start="0" length="0">
    <dxf>
      <border outline="0">
        <bottom style="thin">
          <color indexed="64"/>
        </bottom>
      </border>
    </dxf>
  </rfmt>
  <rfmt sheetId="2" sqref="D92" start="0" length="0">
    <dxf>
      <border outline="0">
        <bottom style="thin">
          <color indexed="64"/>
        </bottom>
      </border>
    </dxf>
  </rfmt>
  <rfmt sheetId="2" sqref="G92" start="0" length="0">
    <dxf>
      <border outline="0">
        <bottom style="thin">
          <color indexed="64"/>
        </bottom>
      </border>
    </dxf>
  </rfmt>
  <rcc rId="2551" sId="2" odxf="1" dxf="1">
    <nc r="G91" t="inlineStr">
      <is>
        <t>TODO</t>
      </is>
    </nc>
    <ndxf>
      <numFmt numFmtId="0" formatCode="General"/>
    </ndxf>
  </rcc>
  <rcc rId="2552" sId="2">
    <nc r="I91" t="inlineStr">
      <is>
        <t>SDI</t>
      </is>
    </nc>
  </rcc>
  <rcc rId="2553" sId="2" odxf="1" dxf="1">
    <nc r="J91">
      <v>1</v>
    </nc>
    <ndxf>
      <alignment wrapText="1" readingOrder="0"/>
    </ndxf>
  </rcc>
  <rcc rId="2554" sId="2" odxf="1" dxf="1">
    <nc r="K91">
      <v>1</v>
    </nc>
    <ndxf>
      <alignment wrapText="1" readingOrder="0"/>
    </ndxf>
  </rcc>
  <rcc rId="2555" sId="2" odxf="1" dxf="1">
    <nc r="L91">
      <v>10</v>
    </nc>
    <ndxf>
      <alignment wrapText="1" readingOrder="0"/>
    </ndxf>
  </rcc>
  <rcc rId="2556" sId="2" odxf="1" dxf="1">
    <nc r="M91">
      <v>9</v>
    </nc>
    <ndxf>
      <alignment wrapText="1" readingOrder="0"/>
    </ndxf>
  </rcc>
  <rcc rId="2557" sId="2">
    <nc r="N91" t="inlineStr">
      <is>
        <t>enum</t>
      </is>
    </nc>
  </rcc>
  <rfmt sheetId="2" sqref="O91" start="0" length="0">
    <dxf>
      <font>
        <sz val="9"/>
        <color auto="1"/>
      </font>
    </dxf>
  </rfmt>
  <rcc rId="2558" sId="2">
    <nc r="P91" t="inlineStr">
      <is>
        <t>00 NOT_USED,
01 EGI_1,
10 EGI_2,
11 NOT_USED</t>
      </is>
    </nc>
  </rcc>
  <rfmt sheetId="2" sqref="R91" start="0" length="0">
    <dxf>
      <alignment wrapText="0" readingOrder="0"/>
    </dxf>
  </rfmt>
  <rfmt sheetId="2" sqref="U91" start="0" length="0">
    <dxf>
      <font>
        <sz val="9"/>
        <color rgb="FFFF0000"/>
      </font>
      <fill>
        <patternFill patternType="none">
          <bgColor indexed="65"/>
        </patternFill>
      </fill>
    </dxf>
  </rfmt>
  <rcc rId="2559" sId="2">
    <nc r="X91">
      <f xml:space="preserve"> CONCATENATE("It represents the ARINC 429 Label ",D91)</f>
    </nc>
  </rcc>
  <rfmt sheetId="2" sqref="Y91" start="0" length="0">
    <dxf>
      <font>
        <sz val="9"/>
        <color auto="1"/>
      </font>
    </dxf>
  </rfmt>
  <rfmt sheetId="2" sqref="E92" start="0" length="0">
    <dxf>
      <border outline="0">
        <bottom style="thin">
          <color indexed="64"/>
        </bottom>
      </border>
    </dxf>
  </rfmt>
  <rfmt sheetId="2" sqref="F92" start="0" length="0">
    <dxf>
      <border outline="0">
        <bottom style="thin">
          <color indexed="64"/>
        </bottom>
      </border>
    </dxf>
  </rfmt>
  <rcc rId="2560" sId="2" odxf="1" dxf="1">
    <nc r="G92" t="inlineStr">
      <is>
        <t>TODO</t>
      </is>
    </nc>
    <ndxf>
      <numFmt numFmtId="0" formatCode="General"/>
    </ndxf>
  </rcc>
  <rcc rId="2561" sId="2">
    <nc r="I92" t="inlineStr">
      <is>
        <t>SSM</t>
      </is>
    </nc>
  </rcc>
  <rcc rId="2562" sId="2" odxf="1" dxf="1">
    <nc r="J92">
      <v>1</v>
    </nc>
    <ndxf>
      <alignment wrapText="1" readingOrder="0"/>
    </ndxf>
  </rcc>
  <rcc rId="2563" sId="2" odxf="1" dxf="1">
    <nc r="K92">
      <v>1</v>
    </nc>
    <ndxf>
      <alignment wrapText="1" readingOrder="0"/>
    </ndxf>
  </rcc>
  <rcc rId="2564" sId="2" odxf="1" dxf="1">
    <nc r="L92">
      <v>31</v>
    </nc>
    <ndxf>
      <alignment wrapText="1" readingOrder="0"/>
    </ndxf>
  </rcc>
  <rcc rId="2565" sId="2" odxf="1" dxf="1">
    <nc r="M92">
      <v>30</v>
    </nc>
    <ndxf>
      <alignment wrapText="1" readingOrder="0"/>
    </ndxf>
  </rcc>
  <rcc rId="2566" sId="2">
    <nc r="N92" t="inlineStr">
      <is>
        <t>enum</t>
      </is>
    </nc>
  </rcc>
  <rfmt sheetId="2" sqref="O92" start="0" length="0">
    <dxf>
      <font>
        <sz val="9"/>
        <color auto="1"/>
      </font>
    </dxf>
  </rfmt>
  <rfmt sheetId="2" sqref="R92" start="0" length="0">
    <dxf>
      <alignment wrapText="0" readingOrder="0"/>
    </dxf>
  </rfmt>
  <rcc rId="2567" sId="2">
    <nc r="W92" t="inlineStr">
      <is>
        <t>It represents the ARINC 429 Label 116 [004m] GPS Deselect-A.</t>
      </is>
    </nc>
  </rcc>
  <rcc rId="2568" sId="2" odxf="1" dxf="1">
    <nc r="X92">
      <f xml:space="preserve"> CONCATENATE("It represents the ARINC 429 Label ", D92, ".")</f>
    </nc>
    <ndxf>
      <font>
        <sz val="9"/>
        <color auto="1"/>
      </font>
    </ndxf>
  </rcc>
  <rfmt sheetId="2" sqref="Y92" start="0" length="0">
    <dxf>
      <font>
        <sz val="9"/>
        <color auto="1"/>
      </font>
    </dxf>
  </rfmt>
  <rcc rId="2569" sId="2" odxf="1" dxf="1">
    <nc r="G93" t="inlineStr">
      <is>
        <t>TODO</t>
      </is>
    </nc>
    <ndxf>
      <numFmt numFmtId="0" formatCode="General"/>
    </ndxf>
  </rcc>
  <rcc rId="2570" sId="2">
    <nc r="I93" t="inlineStr">
      <is>
        <t>SVID 01 to 16 DISABLED</t>
      </is>
    </nc>
  </rcc>
  <rcc rId="2571" sId="2" odxf="1" dxf="1">
    <nc r="J93">
      <v>1</v>
    </nc>
    <ndxf>
      <alignment wrapText="1" readingOrder="0"/>
    </ndxf>
  </rcc>
  <rcc rId="2572" sId="2" odxf="1" dxf="1">
    <nc r="K93">
      <v>1</v>
    </nc>
    <ndxf>
      <alignment wrapText="1" readingOrder="0"/>
    </ndxf>
  </rcc>
  <rcc rId="2573" sId="2" odxf="1" dxf="1">
    <nc r="L93">
      <v>29</v>
    </nc>
    <ndxf>
      <alignment wrapText="1" readingOrder="0"/>
    </ndxf>
  </rcc>
  <rcc rId="2574" sId="2" odxf="1" dxf="1">
    <nc r="M93">
      <v>14</v>
    </nc>
    <ndxf>
      <alignment wrapText="1" readingOrder="0"/>
    </ndxf>
  </rcc>
  <rcc rId="2575" sId="2">
    <nc r="N93" t="inlineStr">
      <is>
        <t xml:space="preserve">array(1..16) of bool  </t>
      </is>
    </nc>
  </rcc>
  <rfmt sheetId="2" sqref="O93" start="0" length="0">
    <dxf>
      <font>
        <sz val="9"/>
        <color auto="1"/>
      </font>
    </dxf>
  </rfmt>
  <rfmt sheetId="2" sqref="Q93" start="0" length="0">
    <dxf>
      <alignment wrapText="1" readingOrder="0"/>
    </dxf>
  </rfmt>
  <rfmt sheetId="2" sqref="R93" start="0" length="0">
    <dxf>
      <alignment wrapText="1" readingOrder="0"/>
    </dxf>
  </rfmt>
  <rfmt sheetId="2" sqref="U93" start="0" length="0">
    <dxf>
      <font>
        <sz val="9"/>
        <color auto="1"/>
      </font>
    </dxf>
  </rfmt>
  <rcc rId="2576" sId="2">
    <nc r="W93">
      <f xml:space="preserve"> X93</f>
    </nc>
  </rcc>
  <rcc rId="2577" sId="2">
    <nc r="X93">
      <f xml:space="preserve"> CONCATENATE("It represents the ARINC 429 Label ",D93)</f>
    </nc>
  </rcc>
  <rfmt sheetId="2" sqref="Y93" start="0" length="0">
    <dxf>
      <font>
        <sz val="9"/>
        <color auto="1"/>
      </font>
    </dxf>
  </rfmt>
  <rcc rId="2578" sId="2">
    <nc r="D91" t="inlineStr">
      <is>
        <t>116 [002t] GPS Deselect-A</t>
      </is>
    </nc>
  </rcc>
  <rcc rId="2579" sId="2">
    <nc r="D92" t="inlineStr">
      <is>
        <t>116 [002t] GPS Deselect-A</t>
      </is>
    </nc>
  </rcc>
  <rcc rId="2580" sId="2">
    <nc r="D93" t="inlineStr">
      <is>
        <t>116 [002t] GPS Deselect-A</t>
      </is>
    </nc>
  </rcc>
  <rcc rId="2581" sId="2">
    <nc r="H91" t="inlineStr">
      <is>
        <t>fmcdu_mon_gps_desel_a_class.sdi</t>
      </is>
    </nc>
  </rcc>
  <rcc rId="2582" sId="2">
    <nc r="H92" t="inlineStr">
      <is>
        <t>fmcdu_mon_gps_desel_a_class.ssm</t>
      </is>
    </nc>
  </rcc>
  <rcc rId="2583" sId="2">
    <nc r="H93" t="inlineStr">
      <is>
        <t>fmcdu_mon_gps_desel_a_class.svi_1_16_disabled</t>
      </is>
    </nc>
  </rcc>
  <rcc rId="2584" sId="2">
    <nc r="P92" t="inlineStr">
      <is>
        <t>00 Normal Operation</t>
      </is>
    </nc>
  </rcc>
  <rcc rId="2585" sId="2">
    <nc r="Y91" t="inlineStr">
      <is>
        <t>New Build 5
RCN_1183, RCN_1182</t>
      </is>
    </nc>
  </rcc>
  <rcc rId="2586" sId="2">
    <nc r="Y92" t="inlineStr">
      <is>
        <t>New Build 5
RCN_1183, RCN_1182</t>
      </is>
    </nc>
  </rcc>
  <rcc rId="2587" sId="2">
    <nc r="Y93" t="inlineStr">
      <is>
        <t>New Build 5
RCN_1183, RCN_1182</t>
      </is>
    </nc>
  </rcc>
  <rcc rId="2588" sId="2">
    <nc r="V91" t="inlineStr">
      <is>
        <t>It represents the ARINC 429 Label 116 [002t] GPS Deselect-A</t>
      </is>
    </nc>
  </rcc>
  <rcc rId="2589" sId="2">
    <nc r="V92" t="inlineStr">
      <is>
        <t>It represents the ARINC 429 Label 116 [002t] GPS Deselect-A</t>
      </is>
    </nc>
  </rcc>
  <rcc rId="2590" sId="2">
    <nc r="V93" t="inlineStr">
      <is>
        <t>It represents the ARINC 429 Label 116 [002t] GPS Deselect-A</t>
      </is>
    </nc>
  </rcc>
  <rcc rId="2591" sId="2">
    <nc r="W91">
      <f xml:space="preserve"> X91</f>
    </nc>
  </rcc>
  <rcv guid="{34B36FD6-3DC2-4AFC-90B9-C32FD3FE7980}" action="delete"/>
  <rdn rId="0" localSheetId="2" customView="1" name="Z_34B36FD6_3DC2_4AFC_90B9_C32FD3FE7980_.wvu.FilterData" hidden="1" oldHidden="1">
    <formula>IRS!$A$1:$AY$2109</formula>
    <oldFormula>IRS!$A$1:$AY$2109</oldFormula>
  </rdn>
  <rdn rId="0" localSheetId="3" customView="1" name="Z_34B36FD6_3DC2_4AFC_90B9_C32FD3FE7980_.wvu.FilterData" hidden="1" oldHidden="1">
    <formula>TERM!$A$1:$M$405</formula>
    <oldFormula>TERM!$A$1:$M$405</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598" sId="2" ref="A1723:XFD1723" action="insertRow"/>
  <rrc rId="2599" sId="2" ref="A1723:XFD1723" action="insertRow"/>
  <rrc rId="2600" sId="2" ref="A1725:XFD1725" action="insertRow"/>
  <rcc rId="2601" sId="2">
    <nc r="A1723">
      <v>1553</v>
    </nc>
  </rcc>
  <rcc rId="2602" sId="2">
    <nc r="B1723" t="inlineStr">
      <is>
        <t>EGI [FMS-BR]</t>
      </is>
    </nc>
  </rcc>
  <rcc rId="2603" sId="2">
    <nc r="C1723" t="inlineStr">
      <is>
        <t>FMSBx BC-EGIz 11</t>
      </is>
    </nc>
  </rcc>
  <rcc rId="2604" sId="2">
    <nc r="D1723" t="inlineStr">
      <is>
        <t xml:space="preserve">Satellite Selection and Deselect </t>
      </is>
    </nc>
  </rcc>
  <rcc rId="2605" sId="2">
    <nc r="G1723" t="inlineStr">
      <is>
        <t>TODO</t>
      </is>
    </nc>
  </rcc>
  <rcc rId="2606" sId="2">
    <nc r="J1723">
      <v>1</v>
    </nc>
  </rcc>
  <rcc rId="2607" sId="2">
    <nc r="K1723">
      <v>1</v>
    </nc>
  </rcc>
  <rcc rId="2608" sId="2">
    <nc r="L1723">
      <v>0</v>
    </nc>
  </rcc>
  <rcc rId="2609" sId="2">
    <nc r="M1723">
      <v>0</v>
    </nc>
  </rcc>
  <rcc rId="2610" sId="2">
    <nc r="I1723" t="inlineStr">
      <is>
        <t xml:space="preserve">VALIDITY_BIT </t>
      </is>
    </nc>
  </rcc>
  <rcc rId="2611" sId="2">
    <nc r="N1723" t="inlineStr">
      <is>
        <t>enum</t>
      </is>
    </nc>
  </rcc>
  <rcc rId="2612" sId="2">
    <nc r="I1724" t="inlineStr">
      <is>
        <t xml:space="preserve">DESELECTE_WORD_VALID </t>
      </is>
    </nc>
  </rcc>
  <rcc rId="2613" sId="2">
    <nc r="A1724">
      <v>1553</v>
    </nc>
  </rcc>
  <rcc rId="2614" sId="2">
    <nc r="B1724" t="inlineStr">
      <is>
        <t>EGI [FMS-BR]</t>
      </is>
    </nc>
  </rcc>
  <rcc rId="2615" sId="2">
    <nc r="C1724" t="inlineStr">
      <is>
        <t>FMSBx BC-EGIz 11</t>
      </is>
    </nc>
  </rcc>
  <rcc rId="2616" sId="2">
    <nc r="D1724" t="inlineStr">
      <is>
        <t xml:space="preserve">Satellite Selection and Deselect </t>
      </is>
    </nc>
  </rcc>
  <rcc rId="2617" sId="2">
    <nc r="G1724" t="inlineStr">
      <is>
        <t>TODO</t>
      </is>
    </nc>
  </rcc>
  <rcc rId="2618" sId="2">
    <nc r="H1723" t="inlineStr">
      <is>
        <t>egi_con_satellite_validity_bit_class</t>
      </is>
    </nc>
  </rcc>
  <rcc rId="2619" sId="2">
    <nc r="J1724">
      <v>1</v>
    </nc>
  </rcc>
  <rcc rId="2620" sId="2">
    <nc r="K1724">
      <v>1</v>
    </nc>
  </rcc>
  <rcc rId="2621" sId="2">
    <nc r="L1724">
      <v>12</v>
    </nc>
  </rcc>
  <rcc rId="2622" sId="2">
    <nc r="M1724">
      <v>12</v>
    </nc>
  </rcc>
  <rcc rId="2623" sId="2">
    <nc r="N1724" t="inlineStr">
      <is>
        <t>enum</t>
      </is>
    </nc>
  </rcc>
  <rcc rId="2624" sId="2">
    <nc r="P1723" t="inlineStr">
      <is>
        <t>0 None
1 Message Valid</t>
      </is>
    </nc>
  </rcc>
  <rcc rId="2625" sId="2">
    <nc r="U1723" t="inlineStr">
      <is>
        <t>&lt;EGI_1&gt;:  EGI #1
&lt;EGI_2&gt;:  EGI#2</t>
      </is>
    </nc>
  </rcc>
  <rcc rId="2626" sId="2">
    <nc r="U1724" t="inlineStr">
      <is>
        <t>&lt;EGI_1&gt;:  EGI #1
&lt;EGI_2&gt;:  EGI#2</t>
      </is>
    </nc>
  </rcc>
  <rcc rId="2627" sId="2">
    <nc r="V1723" t="inlineStr">
      <is>
        <t>It represents the VALIDITY_BIT to the EGI by the message Satellite Selection and Deselect Data Input.</t>
      </is>
    </nc>
  </rcc>
  <rcc rId="2628" sId="2">
    <nc r="V1724" t="inlineStr">
      <is>
        <t>It represents the DESELECTE_WORD_VALID to the EGI by the message Satellite Selection and Deselect Data Input.</t>
      </is>
    </nc>
  </rcc>
  <rcc rId="2629" sId="2">
    <nc r="W1723" t="inlineStr">
      <is>
        <t>It represents the VALIDITY_BIT to the EGI by the message Satellite Selection and Deselect Data Input.</t>
      </is>
    </nc>
  </rcc>
  <rcc rId="2630" sId="2">
    <nc r="W1724" t="inlineStr">
      <is>
        <t>It represents the VALIDITY_BIT to the EGI by the message Satellite Selection and Deselect Data Input.</t>
      </is>
    </nc>
  </rcc>
  <rcc rId="2631" sId="2">
    <nc r="Y1723" t="inlineStr">
      <is>
        <t>New Build 5
RCN_1183, RCN_1182</t>
      </is>
    </nc>
  </rcc>
  <rcc rId="2632" sId="2">
    <nc r="Y1724" t="inlineStr">
      <is>
        <t>New Build 5
RCN_1183, RCN_1182</t>
      </is>
    </nc>
  </rcc>
  <rcc rId="2633" sId="2">
    <nc r="P1724" t="inlineStr">
      <is>
        <t>0 None
1 Use Deselect Word</t>
      </is>
    </nc>
  </rcc>
  <rcc rId="2634" sId="2">
    <nc r="A1725">
      <v>1553</v>
    </nc>
  </rcc>
  <rcc rId="2635" sId="2">
    <nc r="B1725" t="inlineStr">
      <is>
        <t>EGI [FMS-BR]</t>
      </is>
    </nc>
  </rcc>
  <rcc rId="2636" sId="2">
    <nc r="C1725" t="inlineStr">
      <is>
        <t>FMSBx BC-EGIz 11</t>
      </is>
    </nc>
  </rcc>
  <rcc rId="2637" sId="2">
    <nc r="D1725" t="inlineStr">
      <is>
        <t xml:space="preserve">Satellite Selection and Deselect </t>
      </is>
    </nc>
  </rcc>
  <rcc rId="2638" sId="2">
    <nc r="G1725" t="inlineStr">
      <is>
        <t>TODO</t>
      </is>
    </nc>
  </rcc>
  <rcc rId="2639" sId="2">
    <nc r="I1725" t="inlineStr">
      <is>
        <t>Deselect_SV_1_16_List</t>
      </is>
    </nc>
  </rcc>
  <rcc rId="2640" sId="2">
    <nc r="J1725">
      <v>2</v>
    </nc>
  </rcc>
  <rcc rId="2641" sId="2">
    <nc r="K1725">
      <v>2</v>
    </nc>
  </rcc>
  <rcc rId="2642" sId="2">
    <nc r="L1725">
      <v>1</v>
    </nc>
  </rcc>
  <rcc rId="2643" sId="2">
    <nc r="M1725">
      <v>16</v>
    </nc>
  </rcc>
  <rcc rId="2644" sId="2">
    <nc r="N1725" t="inlineStr">
      <is>
        <t>array</t>
      </is>
    </nc>
  </rcc>
  <rcc rId="2645" sId="2">
    <nc r="P1725" t="inlineStr">
      <is>
        <t>array(1..16) of boolean</t>
      </is>
    </nc>
  </rcc>
  <rcc rId="2646" sId="2">
    <nc r="U1725" t="inlineStr">
      <is>
        <t>&lt;EGI_1&gt;:  EGI #1
&lt;EGI_2&gt;:  EGI#2</t>
      </is>
    </nc>
  </rcc>
  <rcc rId="2647" sId="2">
    <nc r="V1725" t="inlineStr">
      <is>
        <t>It represents the Deselect_SV_1_16_List to the EGI by the message Satellite Selection and Deselect Data Input.</t>
      </is>
    </nc>
  </rcc>
  <rcc rId="2648" sId="2">
    <nc r="W1725" t="inlineStr">
      <is>
        <t>It represents the Deselect_SV_1_16_List to the EGI by the message Satellite Selection and Deselect Data Input.</t>
      </is>
    </nc>
  </rcc>
  <rcc rId="2649" sId="2">
    <nc r="Y1725" t="inlineStr">
      <is>
        <t>New Build 5
RCN_1183, RCN_1182</t>
      </is>
    </nc>
  </rcc>
  <rcc rId="2650" sId="2">
    <nc r="H1724" t="inlineStr">
      <is>
        <t>egi_con_satellite_deselect_word_valid_bit_class</t>
      </is>
    </nc>
  </rcc>
  <rcc rId="2651" sId="2">
    <nc r="H1725" t="inlineStr">
      <is>
        <t>egi_con_deselect_SV_1_16_List_class</t>
      </is>
    </nc>
  </rcc>
</revisions>
</file>

<file path=xl/revisions/revisionLog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652" sId="2" ref="A94:XFD94" action="insertRow"/>
  <rrc rId="2653" sId="2" ref="A95:XFD95" action="insertRow"/>
  <rrc rId="2654" sId="2" ref="A96:XFD96" action="insertRow"/>
  <rcc rId="2655" sId="2">
    <nc r="A94">
      <v>429</v>
    </nc>
  </rcc>
  <rcc rId="2656" sId="2">
    <nc r="B94" t="inlineStr">
      <is>
        <t>DISPL &amp; GUID</t>
      </is>
    </nc>
  </rcc>
  <rfmt sheetId="2" sqref="C94" start="0" length="0">
    <dxf>
      <border outline="0">
        <bottom style="thin">
          <color indexed="64"/>
        </bottom>
      </border>
    </dxf>
  </rfmt>
  <rfmt sheetId="2" sqref="D94" start="0" length="0">
    <dxf>
      <border outline="0">
        <bottom style="thin">
          <color indexed="64"/>
        </bottom>
      </border>
    </dxf>
  </rfmt>
  <rfmt sheetId="2" sqref="E94" start="0" length="0">
    <dxf>
      <border outline="0">
        <bottom style="thin">
          <color indexed="64"/>
        </bottom>
      </border>
    </dxf>
  </rfmt>
  <rfmt sheetId="2" sqref="F94" start="0" length="0">
    <dxf>
      <border outline="0">
        <bottom style="thin">
          <color indexed="64"/>
        </bottom>
      </border>
    </dxf>
  </rfmt>
  <rcc rId="2657" sId="2" odxf="1" dxf="1">
    <nc r="G94" t="inlineStr">
      <is>
        <t>TODO</t>
      </is>
    </nc>
    <odxf>
      <border outline="0">
        <bottom/>
      </border>
    </odxf>
    <ndxf>
      <border outline="0">
        <bottom style="thin">
          <color indexed="64"/>
        </bottom>
      </border>
    </ndxf>
  </rcc>
  <rcc rId="2658" sId="2">
    <nc r="I94" t="inlineStr">
      <is>
        <t>SDI</t>
      </is>
    </nc>
  </rcc>
  <rcc rId="2659" sId="2">
    <nc r="J94">
      <v>1</v>
    </nc>
  </rcc>
  <rcc rId="2660" sId="2">
    <nc r="K94">
      <v>1</v>
    </nc>
  </rcc>
  <rcc rId="2661" sId="2">
    <nc r="L94">
      <v>10</v>
    </nc>
  </rcc>
  <rcc rId="2662" sId="2">
    <nc r="M94">
      <v>9</v>
    </nc>
  </rcc>
  <rcc rId="2663" sId="2">
    <nc r="N94" t="inlineStr">
      <is>
        <t>enum</t>
      </is>
    </nc>
  </rcc>
  <rcc rId="2664" sId="2">
    <nc r="P94" t="inlineStr">
      <is>
        <t>00 NOT_USED,
01 EGI_1,
10 EGI_2,
11 NOT_USED</t>
      </is>
    </nc>
  </rcc>
  <rfmt sheetId="2" sqref="R94" start="0" length="0">
    <dxf>
      <alignment wrapText="0" readingOrder="0"/>
    </dxf>
  </rfmt>
  <rcc rId="2665" sId="2">
    <nc r="W94">
      <f xml:space="preserve"> X94</f>
    </nc>
  </rcc>
  <rcc rId="2666" sId="2">
    <nc r="X94">
      <f xml:space="preserve"> CONCATENATE("It represents the ARINC 429 Label ",D94)</f>
    </nc>
  </rcc>
  <rcc rId="2667" sId="2">
    <nc r="Y94" t="inlineStr">
      <is>
        <t>New Build 5
RCN_1183, RCN_1182</t>
      </is>
    </nc>
  </rcc>
  <rcc rId="2668" sId="2">
    <nc r="A95">
      <v>429</v>
    </nc>
  </rcc>
  <rcc rId="2669" sId="2">
    <nc r="B95" t="inlineStr">
      <is>
        <t>DISPL &amp; GUID</t>
      </is>
    </nc>
  </rcc>
  <rfmt sheetId="2" sqref="D95" start="0" length="0">
    <dxf>
      <border outline="0">
        <bottom style="thin">
          <color indexed="64"/>
        </bottom>
      </border>
    </dxf>
  </rfmt>
  <rfmt sheetId="2" sqref="E95" start="0" length="0">
    <dxf>
      <border outline="0">
        <bottom style="thin">
          <color indexed="64"/>
        </bottom>
      </border>
    </dxf>
  </rfmt>
  <rfmt sheetId="2" sqref="F95" start="0" length="0">
    <dxf>
      <border outline="0">
        <bottom style="thin">
          <color indexed="64"/>
        </bottom>
      </border>
    </dxf>
  </rfmt>
  <rcc rId="2670" sId="2" odxf="1" dxf="1">
    <nc r="G95" t="inlineStr">
      <is>
        <t>TODO</t>
      </is>
    </nc>
    <odxf>
      <border outline="0">
        <bottom/>
      </border>
    </odxf>
    <ndxf>
      <border outline="0">
        <bottom style="thin">
          <color indexed="64"/>
        </bottom>
      </border>
    </ndxf>
  </rcc>
  <rcc rId="2671" sId="2">
    <nc r="I95" t="inlineStr">
      <is>
        <t>SSM</t>
      </is>
    </nc>
  </rcc>
  <rcc rId="2672" sId="2">
    <nc r="J95">
      <v>1</v>
    </nc>
  </rcc>
  <rcc rId="2673" sId="2">
    <nc r="K95">
      <v>1</v>
    </nc>
  </rcc>
  <rcc rId="2674" sId="2">
    <nc r="L95">
      <v>31</v>
    </nc>
  </rcc>
  <rcc rId="2675" sId="2">
    <nc r="M95">
      <v>30</v>
    </nc>
  </rcc>
  <rcc rId="2676" sId="2">
    <nc r="N95" t="inlineStr">
      <is>
        <t>enum</t>
      </is>
    </nc>
  </rcc>
  <rcc rId="2677" sId="2">
    <nc r="P95" t="inlineStr">
      <is>
        <t>00 Normal Operation</t>
      </is>
    </nc>
  </rcc>
  <rfmt sheetId="2" sqref="R95" start="0" length="0">
    <dxf>
      <alignment wrapText="0" readingOrder="0"/>
    </dxf>
  </rfmt>
  <rcc rId="2678" sId="2" odxf="1" dxf="1">
    <nc r="X95">
      <f xml:space="preserve"> CONCATENATE("It represents the ARINC 429 Label ", D95, ".")</f>
    </nc>
    <odxf>
      <font>
        <sz val="9"/>
      </font>
    </odxf>
    <ndxf>
      <font>
        <sz val="9"/>
        <color auto="1"/>
      </font>
    </ndxf>
  </rcc>
  <rcc rId="2679" sId="2">
    <nc r="Y95" t="inlineStr">
      <is>
        <t>New Build 5
RCN_1183, RCN_1182</t>
      </is>
    </nc>
  </rcc>
  <rcc rId="2680" sId="2">
    <nc r="A96">
      <v>429</v>
    </nc>
  </rcc>
  <rcc rId="2681" sId="2">
    <nc r="B96" t="inlineStr">
      <is>
        <t>DISPL &amp; GUID</t>
      </is>
    </nc>
  </rcc>
  <rfmt sheetId="2" sqref="C96" start="0" length="0">
    <dxf>
      <border outline="0">
        <bottom style="thin">
          <color indexed="64"/>
        </bottom>
      </border>
    </dxf>
  </rfmt>
  <rfmt sheetId="2" sqref="D96" start="0" length="0">
    <dxf>
      <border outline="0">
        <bottom style="thin">
          <color indexed="64"/>
        </bottom>
      </border>
    </dxf>
  </rfmt>
  <rfmt sheetId="2" sqref="E96" start="0" length="0">
    <dxf>
      <border outline="0">
        <bottom style="thin">
          <color indexed="64"/>
        </bottom>
      </border>
    </dxf>
  </rfmt>
  <rfmt sheetId="2" sqref="F96" start="0" length="0">
    <dxf>
      <border outline="0">
        <bottom style="thin">
          <color indexed="64"/>
        </bottom>
      </border>
    </dxf>
  </rfmt>
  <rcc rId="2682" sId="2" odxf="1" dxf="1">
    <nc r="G96" t="inlineStr">
      <is>
        <t>TODO</t>
      </is>
    </nc>
    <odxf>
      <border outline="0">
        <bottom/>
      </border>
    </odxf>
    <ndxf>
      <border outline="0">
        <bottom style="thin">
          <color indexed="64"/>
        </bottom>
      </border>
    </ndxf>
  </rcc>
  <rcc rId="2683" sId="2">
    <nc r="J96">
      <v>1</v>
    </nc>
  </rcc>
  <rcc rId="2684" sId="2">
    <nc r="K96">
      <v>1</v>
    </nc>
  </rcc>
  <rcc rId="2685" sId="2">
    <nc r="L96">
      <v>29</v>
    </nc>
  </rcc>
  <rcc rId="2686" sId="2">
    <nc r="M96">
      <v>14</v>
    </nc>
  </rcc>
  <rcc rId="2687" sId="2">
    <nc r="N96" t="inlineStr">
      <is>
        <t xml:space="preserve">array(1..16) of bool  </t>
      </is>
    </nc>
  </rcc>
  <rcc rId="2688" sId="2">
    <nc r="W96">
      <f xml:space="preserve"> X96</f>
    </nc>
  </rcc>
  <rcc rId="2689" sId="2">
    <nc r="X96">
      <f xml:space="preserve"> CONCATENATE("It represents the ARINC 429 Label ",D96)</f>
    </nc>
  </rcc>
  <rcc rId="2690" sId="2">
    <nc r="Y96" t="inlineStr">
      <is>
        <t>New Build 5
RCN_1183, RCN_1182</t>
      </is>
    </nc>
  </rcc>
  <rcc rId="2691" sId="2">
    <nc r="D94" t="inlineStr">
      <is>
        <t>117 [002t] GPS Deselect-B</t>
      </is>
    </nc>
  </rcc>
  <rcc rId="2692" sId="2">
    <nc r="D95" t="inlineStr">
      <is>
        <t>117 [002t] GPS Deselect-B</t>
      </is>
    </nc>
  </rcc>
  <rcc rId="2693" sId="2">
    <nc r="D96" t="inlineStr">
      <is>
        <t>117 [002t] GPS Deselect-B</t>
      </is>
    </nc>
  </rcc>
  <rcc rId="2694" sId="2">
    <nc r="H94" t="inlineStr">
      <is>
        <t>fmcdu_mon_gps_desel_b_class.sdi</t>
      </is>
    </nc>
  </rcc>
  <rcc rId="2695" sId="2">
    <nc r="H95" t="inlineStr">
      <is>
        <t>fmcdu_mon_gps_desel_b_class.ssm</t>
      </is>
    </nc>
  </rcc>
  <rcc rId="2696" sId="2">
    <nc r="H96" t="inlineStr">
      <is>
        <t>fmcdu_mon_gps_desel_b_class.svi_17_32_disabled</t>
      </is>
    </nc>
  </rcc>
  <rcc rId="2697" sId="2">
    <nc r="I96" t="inlineStr">
      <is>
        <t>SVID 17 to 32 DISABLED</t>
      </is>
    </nc>
  </rcc>
  <rcc rId="2698" sId="2">
    <nc r="W95" t="inlineStr">
      <is>
        <t>It represents the ARINC 429 Label 117 [004m] GPS Deselect-B.</t>
      </is>
    </nc>
  </rcc>
  <rcc rId="2699" sId="2">
    <nc r="V94" t="inlineStr">
      <is>
        <t>It represents the ARINC 429 Label 117 [002t] GPS Deselect-B</t>
      </is>
    </nc>
  </rcc>
  <rcc rId="2700" sId="2">
    <nc r="V95" t="inlineStr">
      <is>
        <t>It represents the ARINC 429 Label 117 [002t] GPS Deselect-B</t>
      </is>
    </nc>
  </rcc>
  <rcc rId="2701" sId="2">
    <nc r="V96" t="inlineStr">
      <is>
        <t>It represents the ARINC 429 Label 117 [002t] GPS Deselect-B</t>
      </is>
    </nc>
  </rcc>
  <rcv guid="{34B36FD6-3DC2-4AFC-90B9-C32FD3FE7980}" action="delete"/>
  <rdn rId="0" localSheetId="2" customView="1" name="Z_34B36FD6_3DC2_4AFC_90B9_C32FD3FE7980_.wvu.FilterData" hidden="1" oldHidden="1">
    <formula>IRS!$A$1:$AY$2115</formula>
    <oldFormula>IRS!$A$1:$AY$2115</oldFormula>
  </rdn>
  <rdn rId="0" localSheetId="3" customView="1" name="Z_34B36FD6_3DC2_4AFC_90B9_C32FD3FE7980_.wvu.FilterData" hidden="1" oldHidden="1">
    <formula>TERM!$A$1:$M$405</formula>
    <oldFormula>TERM!$A$1:$M$405</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08" sId="2" ref="A1729:XFD1729" action="insertRow"/>
  <rcc rId="2709" sId="2">
    <nc r="A1729">
      <v>1553</v>
    </nc>
  </rcc>
  <rcc rId="2710" sId="2">
    <nc r="B1729" t="inlineStr">
      <is>
        <t>EGI [FMS-BR]</t>
      </is>
    </nc>
  </rcc>
  <rcc rId="2711" sId="2">
    <nc r="C1729" t="inlineStr">
      <is>
        <t>FMSBx BC-EGIz 11</t>
      </is>
    </nc>
  </rcc>
  <rcc rId="2712" sId="2">
    <nc r="D1729" t="inlineStr">
      <is>
        <t xml:space="preserve">Satellite Selection and Deselect </t>
      </is>
    </nc>
  </rcc>
  <rcc rId="2713" sId="2">
    <nc r="G1729" t="inlineStr">
      <is>
        <t>TODO</t>
      </is>
    </nc>
  </rcc>
  <rcc rId="2714" sId="2">
    <nc r="H1729" t="inlineStr">
      <is>
        <t>egi_con_deselect_SV_17_32_List_class</t>
      </is>
    </nc>
  </rcc>
  <rcc rId="2715" sId="2">
    <nc r="I1729" t="inlineStr">
      <is>
        <t>Deselect_SV_17_32_List</t>
      </is>
    </nc>
  </rcc>
  <rcc rId="2716" sId="2">
    <nc r="J1729">
      <v>3</v>
    </nc>
  </rcc>
  <rcc rId="2717" sId="2">
    <nc r="K1729">
      <v>3</v>
    </nc>
  </rcc>
  <rcc rId="2718" sId="2">
    <oc r="L1728">
      <v>1</v>
    </oc>
    <nc r="L1728">
      <v>0</v>
    </nc>
  </rcc>
  <rcc rId="2719" sId="2">
    <oc r="M1728">
      <v>16</v>
    </oc>
    <nc r="M1728">
      <v>15</v>
    </nc>
  </rcc>
  <rcc rId="2720" sId="2">
    <nc r="L1729">
      <v>0</v>
    </nc>
  </rcc>
  <rcc rId="2721" sId="2">
    <nc r="M1729">
      <v>15</v>
    </nc>
  </rcc>
  <rcc rId="2722" sId="2">
    <nc r="N1729" t="inlineStr">
      <is>
        <t>array</t>
      </is>
    </nc>
  </rcc>
  <rcc rId="2723" sId="2">
    <nc r="P1729" t="inlineStr">
      <is>
        <t>array(1..16) of boolean</t>
      </is>
    </nc>
  </rcc>
  <rcc rId="2724" sId="2">
    <nc r="U1729" t="inlineStr">
      <is>
        <t>&lt;EGI_1&gt;:  EGI #1
&lt;EGI_2&gt;:  EGI#2</t>
      </is>
    </nc>
  </rcc>
  <rcc rId="2725" sId="2">
    <nc r="V1729" t="inlineStr">
      <is>
        <t>It represents the Deselect_SV_17_32_List to the EGI by the message Satellite Selection and Deselect Data Input.</t>
      </is>
    </nc>
  </rcc>
  <rcc rId="2726" sId="2">
    <nc r="W1729" t="inlineStr">
      <is>
        <t>It represents the Deselect_SV_17_32_List to the EGI by the message Satellite Selection and Deselect Data Input.</t>
      </is>
    </nc>
  </rcc>
  <rcc rId="2727" sId="2">
    <nc r="Y1729" t="inlineStr">
      <is>
        <t>New Build 5
RCN_1183, RCN_1182</t>
      </is>
    </nc>
  </rcc>
  <rcv guid="{34B36FD6-3DC2-4AFC-90B9-C32FD3FE7980}" action="delete"/>
  <rdn rId="0" localSheetId="2" customView="1" name="Z_34B36FD6_3DC2_4AFC_90B9_C32FD3FE7980_.wvu.FilterData" hidden="1" oldHidden="1">
    <formula>IRS!$A$1:$AY$2116</formula>
    <oldFormula>IRS!$A$1:$AY$2116</oldFormula>
  </rdn>
  <rdn rId="0" localSheetId="3" customView="1" name="Z_34B36FD6_3DC2_4AFC_90B9_C32FD3FE7980_.wvu.FilterData" hidden="1" oldHidden="1">
    <formula>TERM!$A$1:$M$405</formula>
    <oldFormula>TERM!$A$1:$M$405</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34" sId="2" ref="A2089:XFD2089" action="insertRow"/>
  <rcc rId="2735" sId="2">
    <nc r="A2089">
      <v>1553</v>
    </nc>
  </rcc>
  <rcc rId="2736" sId="2">
    <nc r="B2089" t="inlineStr">
      <is>
        <t>VUHF</t>
      </is>
    </nc>
  </rcc>
  <rcc rId="2737" sId="2">
    <nc r="D2089" t="inlineStr">
      <is>
        <t>VUx Mode</t>
      </is>
    </nc>
  </rcc>
  <rcc rId="2738" sId="2">
    <nc r="G2089" t="inlineStr">
      <is>
        <t>TODO</t>
      </is>
    </nc>
  </rcc>
  <rcc rId="2739" sId="2">
    <nc r="H2089" t="inlineStr">
      <is>
        <t>vuhf_con_aj_select_class</t>
      </is>
    </nc>
  </rcc>
  <rcc rId="2740" sId="2">
    <nc r="I2089" t="inlineStr">
      <is>
        <t>AJ_SELECT</t>
      </is>
    </nc>
  </rcc>
  <rcc rId="2741" sId="2">
    <nc r="X2089">
      <f xml:space="preserve"> CONCATENATE("It represents the datum ",I2089, " of 1553 Message ",D2089)</f>
    </nc>
  </rcc>
  <rcc rId="2742" sId="2">
    <nc r="J2089">
      <v>4</v>
    </nc>
  </rcc>
  <rcc rId="2743" sId="2">
    <nc r="K2089">
      <v>4</v>
    </nc>
  </rcc>
  <rcc rId="2744" sId="2">
    <nc r="L2089">
      <v>3</v>
    </nc>
  </rcc>
  <rcc rId="2745" sId="2">
    <nc r="M2089">
      <v>3</v>
    </nc>
  </rcc>
  <rcc rId="2746" sId="2">
    <nc r="N2089" t="inlineStr">
      <is>
        <t>enum</t>
      </is>
    </nc>
  </rcc>
  <rcc rId="2747" sId="2">
    <nc r="P2089" t="inlineStr">
      <is>
        <t>0 OFF
1 ON</t>
      </is>
    </nc>
  </rcc>
  <rcc rId="2748" sId="2">
    <nc r="W2089">
      <f xml:space="preserve"> X2089</f>
    </nc>
  </rcc>
  <rcc rId="2749" sId="2">
    <nc r="V2089" t="inlineStr">
      <is>
        <t>It represents the datum AJ_SELECT of 1553 Message VUx Mode</t>
      </is>
    </nc>
  </rcc>
  <rcc rId="2750" sId="2">
    <nc r="Y2089" t="inlineStr">
      <is>
        <t>New Build 5
RCN_1173, RCN_1172</t>
      </is>
    </nc>
  </rcc>
</revisions>
</file>

<file path=xl/revisions/revisionLog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51" sId="2">
    <oc r="H1100" t="inlineStr">
      <is>
        <t>mc_mon_vuhf_eccm_config</t>
      </is>
    </oc>
    <nc r="H1100" t="inlineStr">
      <is>
        <t>mc_mon_vuhf1_eccm_config</t>
      </is>
    </nc>
  </rcc>
  <rrc rId="2752" sId="3" eol="1" ref="A408:XFD408" action="insertRow">
    <undo index="2" exp="area" ref3D="1" dr="$F$1:$H$1048576" dn="Z_1924C610_C6E6_4660_B276_A94546A95AA4_.wvu.Cols" sId="3"/>
    <undo index="2" exp="area" ref3D="1" dr="$F$1:$H$1048576" dn="Z_14DA1241_C2E9_4699_95A1_183261DF6D7B_.wvu.Cols" sId="3"/>
  </rrc>
  <rcc rId="2753" sId="3" odxf="1" dxf="1">
    <nc r="A408" t="inlineStr">
      <is>
        <t>VUHF</t>
      </is>
    </nc>
    <odxf>
      <font>
        <sz val="11"/>
        <color theme="1"/>
        <name val="Calibri"/>
        <scheme val="minor"/>
      </font>
      <fill>
        <patternFill patternType="none">
          <bgColor indexed="65"/>
        </patternFill>
      </fill>
      <alignment wrapText="0" readingOrder="0"/>
      <border outline="0">
        <left/>
        <right/>
        <top/>
        <bottom/>
      </border>
    </odxf>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cc rId="2754" sId="3">
    <nc r="B408" t="inlineStr">
      <is>
        <t>fmsb_term_eccm_asd_table_cfg_class</t>
      </is>
    </nc>
  </rcc>
  <rcc rId="2755" sId="3">
    <nc r="C408" t="inlineStr">
      <is>
        <t>bool</t>
      </is>
    </nc>
  </rcc>
  <rcc rId="2756" sId="3">
    <nc r="H408" t="inlineStr">
      <is>
        <t>FALSE</t>
      </is>
    </nc>
  </rcc>
  <rcc rId="2757" sId="3" odxf="1" dxf="1">
    <nc r="I408" t="inlineStr">
      <is>
        <t>&lt;VUHF_1&gt;: VUHF 1
&lt;VUHF_2&gt;: VUHF 2
&lt;VUHF_3&gt;: VUHF 3
&lt;VUHF_4&gt;: VUHF 4</t>
      </is>
    </nc>
    <odxf>
      <font>
        <sz val="11"/>
        <color theme="1"/>
        <name val="Calibri"/>
        <scheme val="minor"/>
      </font>
      <fill>
        <patternFill patternType="none">
          <bgColor indexed="65"/>
        </patternFill>
      </fill>
      <alignment wrapText="0" readingOrder="0"/>
      <border outline="0">
        <left/>
        <right/>
        <top/>
        <bottom/>
      </border>
    </odxf>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cc rId="2758" sId="3" odxf="1" dxf="1">
    <nc r="K408" t="inlineStr">
      <is>
        <t>New Build 5
RCN_1173, RCN_1172</t>
      </is>
    </nc>
    <odxf>
      <font>
        <sz val="11"/>
        <color theme="1"/>
        <name val="Calibri"/>
        <scheme val="minor"/>
      </font>
      <fill>
        <patternFill patternType="none">
          <bgColor indexed="65"/>
        </patternFill>
      </fill>
      <alignment wrapText="0" readingOrder="0"/>
      <border outline="0">
        <left/>
        <right/>
        <top/>
        <bottom/>
      </border>
    </odxf>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fmt sheetId="3" sqref="A408:K408" start="0" length="0">
    <dxf>
      <border>
        <bottom style="thin">
          <color indexed="64"/>
        </bottom>
      </border>
    </dxf>
  </rfmt>
  <rfmt sheetId="3" sqref="A408:K408">
    <dxf>
      <border>
        <top style="thin">
          <color indexed="64"/>
        </top>
        <bottom style="thin">
          <color indexed="64"/>
        </bottom>
        <horizontal style="thin">
          <color indexed="64"/>
        </horizontal>
      </border>
    </dxf>
  </rfmt>
</revisions>
</file>

<file path=xl/revisions/revisionLog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59" sId="3" eol="1" ref="A409:XFD409" action="insertRow">
    <undo index="2" exp="area" ref3D="1" dr="$F$1:$H$1048576" dn="Z_1924C610_C6E6_4660_B276_A94546A95AA4_.wvu.Cols" sId="3"/>
    <undo index="2" exp="area" ref3D="1" dr="$F$1:$H$1048576" dn="Z_14DA1241_C2E9_4699_95A1_183261DF6D7B_.wvu.Cols" sId="3"/>
  </rrc>
  <rcc rId="2760" sId="3">
    <nc r="A409" t="inlineStr">
      <is>
        <t>VUHF</t>
      </is>
    </nc>
  </rcc>
  <rcc rId="2761" sId="3">
    <nc r="C409" t="inlineStr">
      <is>
        <t>string</t>
      </is>
    </nc>
  </rcc>
  <rcc rId="2762" sId="3" odxf="1" dxf="1">
    <nc r="I409" t="inlineStr">
      <is>
        <t>&lt;VUHF_1&gt;: VUHF 1
&lt;VUHF_2&gt;: VUHF 2
&lt;VUHF_3&gt;: VUHF 3
&lt;VUHF_4&gt;: VUHF 4</t>
      </is>
    </nc>
    <odxf>
      <font>
        <sz val="11"/>
        <color theme="1"/>
        <name val="Calibri"/>
        <scheme val="minor"/>
      </font>
      <fill>
        <patternFill patternType="none">
          <bgColor indexed="65"/>
        </patternFill>
      </fill>
      <alignment wrapText="0" readingOrder="0"/>
      <border outline="0">
        <left/>
        <right/>
        <top/>
        <bottom/>
      </border>
    </odxf>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cc rId="2763" sId="3" odxf="1" dxf="1">
    <nc r="K409" t="inlineStr">
      <is>
        <t>New Build 5
RCN_1173, RCN_1172</t>
      </is>
    </nc>
    <odxf>
      <font>
        <sz val="11"/>
        <color theme="1"/>
        <name val="Calibri"/>
        <scheme val="minor"/>
      </font>
      <fill>
        <patternFill patternType="none">
          <bgColor indexed="65"/>
        </patternFill>
      </fill>
      <alignment wrapText="0" readingOrder="0"/>
      <border outline="0">
        <left/>
        <right/>
        <top/>
        <bottom/>
      </border>
    </odxf>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fmt sheetId="3" sqref="A409" start="0" length="0">
    <dxf>
      <border>
        <left style="thin">
          <color indexed="64"/>
        </left>
      </border>
    </dxf>
  </rfmt>
  <rfmt sheetId="3" sqref="A409:K409" start="0" length="0">
    <dxf>
      <border>
        <bottom style="thin">
          <color indexed="64"/>
        </bottom>
      </border>
    </dxf>
  </rfmt>
  <rfmt sheetId="3" sqref="A409:K409">
    <dxf>
      <border>
        <left style="thin">
          <color indexed="64"/>
        </left>
        <right style="thin">
          <color indexed="64"/>
        </right>
        <top style="thin">
          <color indexed="64"/>
        </top>
        <bottom style="thin">
          <color indexed="64"/>
        </bottom>
        <vertical style="thin">
          <color indexed="64"/>
        </vertical>
        <horizontal style="thin">
          <color indexed="64"/>
        </horizontal>
      </border>
    </dxf>
  </rfmt>
  <rcc rId="2764" sId="3">
    <nc r="B409" t="inlineStr">
      <is>
        <t>vuhf_term_eccm_mode_class</t>
      </is>
    </nc>
  </rcc>
  <rcc rId="2765" sId="3">
    <oc r="C408" t="inlineStr">
      <is>
        <t>bool</t>
      </is>
    </oc>
    <nc r="C408" t="inlineStr">
      <is>
        <t>enum</t>
      </is>
    </nc>
  </rcc>
  <rcc rId="2766" sId="3">
    <oc r="H408" t="inlineStr">
      <is>
        <t>FALSE</t>
      </is>
    </oc>
    <nc r="H408"/>
  </rcc>
  <rcc rId="2767" sId="3" odxf="1" dxf="1">
    <nc r="E408" t="inlineStr">
      <is>
        <t>00 NONE
01 HQ
10 SATURN
11 HQ/SATURN</t>
      </is>
    </nc>
    <ndxf>
      <alignment wrapText="1" readingOrder="0"/>
    </ndxf>
  </rcc>
  <rcv guid="{34B36FD6-3DC2-4AFC-90B9-C32FD3FE7980}" action="delete"/>
  <rdn rId="0" localSheetId="2" customView="1" name="Z_34B36FD6_3DC2_4AFC_90B9_C32FD3FE7980_.wvu.FilterData" hidden="1" oldHidden="1">
    <formula>IRS!$A$1:$AY$2117</formula>
    <oldFormula>IRS!$A$1:$AY$2117</oldFormula>
  </rdn>
  <rdn rId="0" localSheetId="3" customView="1" name="Z_34B36FD6_3DC2_4AFC_90B9_C32FD3FE7980_.wvu.FilterData" hidden="1" oldHidden="1">
    <formula>TERM!$A$1:$M$409</formula>
    <oldFormula>TERM!$A$1:$M$405</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74" sId="3" eol="1" ref="A410:XFD410" action="insertRow">
    <undo index="2" exp="area" ref3D="1" dr="$F$1:$H$1048576" dn="Z_1924C610_C6E6_4660_B276_A94546A95AA4_.wvu.Cols" sId="3"/>
    <undo index="2" exp="area" ref3D="1" dr="$F$1:$H$1048576" dn="Z_14DA1241_C2E9_4699_95A1_183261DF6D7B_.wvu.Cols" sId="3"/>
  </rrc>
  <rcc rId="2775" sId="3">
    <nc r="B410" t="inlineStr">
      <is>
        <t>vuhf_term_page_number_class</t>
      </is>
    </nc>
  </rcc>
  <rcc rId="2776" sId="3" odxf="1" dxf="1">
    <nc r="C410" t="inlineStr">
      <is>
        <t>string</t>
      </is>
    </nc>
    <odxf>
      <border outline="0">
        <left/>
        <right/>
        <top/>
        <bottom/>
      </border>
    </odxf>
    <ndxf>
      <border outline="0">
        <left style="thin">
          <color indexed="64"/>
        </left>
        <right style="thin">
          <color indexed="64"/>
        </right>
        <top style="thin">
          <color indexed="64"/>
        </top>
        <bottom style="thin">
          <color indexed="64"/>
        </bottom>
      </border>
    </ndxf>
  </rcc>
  <rcc rId="2777" sId="3" odxf="1" dxf="1">
    <nc r="A410" t="inlineStr">
      <is>
        <t>VUHF</t>
      </is>
    </nc>
    <odxf>
      <border outline="0">
        <left/>
        <right/>
        <top/>
        <bottom/>
      </border>
    </odxf>
    <ndxf>
      <border outline="0">
        <left style="thin">
          <color indexed="64"/>
        </left>
        <right style="thin">
          <color indexed="64"/>
        </right>
        <top style="thin">
          <color indexed="64"/>
        </top>
        <bottom style="thin">
          <color indexed="64"/>
        </bottom>
      </border>
    </ndxf>
  </rcc>
  <rcc rId="2778" sId="3" odxf="1" dxf="1">
    <nc r="I410" t="inlineStr">
      <is>
        <t>&lt;VUHF_1&gt;: VUHF 1
&lt;VUHF_2&gt;: VUHF 2
&lt;VUHF_3&gt;: VUHF 3
&lt;VUHF_4&gt;: VUHF 4</t>
      </is>
    </nc>
    <odxf>
      <font>
        <sz val="11"/>
        <color theme="1"/>
        <name val="Calibri"/>
        <scheme val="minor"/>
      </font>
      <fill>
        <patternFill patternType="none">
          <bgColor indexed="65"/>
        </patternFill>
      </fill>
      <alignment wrapText="0" readingOrder="0"/>
      <border outline="0">
        <left/>
        <right/>
        <top/>
        <bottom/>
      </border>
    </odxf>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cc rId="2779" sId="3" odxf="1" dxf="1">
    <nc r="K410" t="inlineStr">
      <is>
        <t>New Build 5
RCN_1173, RCN_1172</t>
      </is>
    </nc>
    <odxf>
      <font>
        <sz val="11"/>
        <color theme="1"/>
        <name val="Calibri"/>
        <scheme val="minor"/>
      </font>
      <fill>
        <patternFill patternType="none">
          <bgColor indexed="65"/>
        </patternFill>
      </fill>
      <alignment wrapText="0" readingOrder="0"/>
      <border outline="0">
        <left/>
        <right/>
        <top/>
        <bottom/>
      </border>
    </odxf>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fmt sheetId="3" sqref="A410:K410" start="0" length="0">
    <dxf>
      <border>
        <bottom style="thin">
          <color indexed="64"/>
        </bottom>
      </border>
    </dxf>
  </rfmt>
  <rfmt sheetId="3" sqref="A410:K410">
    <dxf>
      <border>
        <top style="thin">
          <color indexed="64"/>
        </top>
        <bottom style="thin">
          <color indexed="64"/>
        </bottom>
        <horizontal style="thin">
          <color indexed="64"/>
        </horizontal>
      </border>
    </dxf>
  </rfmt>
</revisions>
</file>

<file path=xl/revisions/revisionLog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4B36FD6-3DC2-4AFC-90B9-C32FD3FE7980}" action="delete"/>
  <rdn rId="0" localSheetId="2" customView="1" name="Z_34B36FD6_3DC2_4AFC_90B9_C32FD3FE7980_.wvu.FilterData" hidden="1" oldHidden="1">
    <formula>IRS!$A$1:$AY$2117</formula>
    <oldFormula>IRS!$A$1:$AY$2117</oldFormula>
  </rdn>
  <rdn rId="0" localSheetId="3" customView="1" name="Z_34B36FD6_3DC2_4AFC_90B9_C32FD3FE7980_.wvu.FilterData" hidden="1" oldHidden="1">
    <formula>TERM!$A$1:$M$410</formula>
    <oldFormula>TERM!$A$1:$M$409</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4B36FD6-3DC2-4AFC-90B9-C32FD3FE7980}" action="delete"/>
  <rdn rId="0" localSheetId="2" customView="1" name="Z_34B36FD6_3DC2_4AFC_90B9_C32FD3FE7980_.wvu.FilterData" hidden="1" oldHidden="1">
    <formula>IRS!$A$1:$AY$1</formula>
    <oldFormula>IRS!$A$1:$AY$2117</oldFormula>
  </rdn>
  <rdn rId="0" localSheetId="3" customView="1" name="Z_34B36FD6_3DC2_4AFC_90B9_C32FD3FE7980_.wvu.FilterData" hidden="1" oldHidden="1">
    <formula>TERM!$A$1:$M$410</formula>
    <oldFormula>TERM!$A$1:$M$410</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92" sId="3">
    <oc r="E164" t="inlineStr">
      <is>
        <t>0 No_Error,
1 Invalid_Vu1_Tune,
2 Invalid_Vu2_Tune,
3 Invalid_Vu1_Control,
4 Invalid_Vu2_Control,
5 Invalid_Vu3_Tune,
6 Invalid_Vu3_Tune,
7 Invalid_Vu4_Control,
8 Invalid_Vu4_Control</t>
      </is>
    </oc>
    <nc r="E164" t="inlineStr">
      <is>
        <t>0 No_Error,
1 Invalid_Vu1_Tune,
2 Invalid_Vu2_Tune,
3 Invalid_Vu1_Control,
4 Invalid_Vu2_Control,
5 Invalid_Vu3_Tune,
6 Invalid_Vu3_Tune,
7 Invalid_Vu4_Control,
8 Invalid_Vu4_Control
9 INVALID VU1 ECCM
10 INVALID VU2 ECCM
11 INVALID VU3 ECCM
12 INVALID VU4 ECCM</t>
      </is>
    </nc>
  </rcc>
</revisions>
</file>

<file path=xl/revisions/revisionLog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93" sId="2" ref="A2087:XFD2087" action="insertRow"/>
  <rcc rId="2794" sId="2">
    <nc r="A2087">
      <v>1553</v>
    </nc>
  </rcc>
  <rcc rId="2795" sId="2">
    <nc r="B2087" t="inlineStr">
      <is>
        <t>VUHF</t>
      </is>
    </nc>
  </rcc>
  <rcc rId="2796" sId="2">
    <nc r="D2087" t="inlineStr">
      <is>
        <t>VUx Mode</t>
      </is>
    </nc>
  </rcc>
  <rcc rId="2797" sId="2">
    <nc r="G2087" t="inlineStr">
      <is>
        <t>TODO</t>
      </is>
    </nc>
  </rcc>
  <rcc rId="2798" sId="2">
    <nc r="H2087" t="inlineStr">
      <is>
        <t>vuhf_con_eccm_ch_number_class</t>
      </is>
    </nc>
  </rcc>
  <rcc rId="2799" sId="2">
    <nc r="I2087" t="inlineStr">
      <is>
        <t>CHANNEL NUMBER</t>
      </is>
    </nc>
  </rcc>
  <rcc rId="2800" sId="2">
    <nc r="X2087">
      <f xml:space="preserve"> CONCATENATE("It represents the datum ",I2087, " of 1553 Message ",D2087)</f>
    </nc>
  </rcc>
  <rcc rId="2801" sId="2">
    <nc r="W2087">
      <f xml:space="preserve"> X2087</f>
    </nc>
  </rcc>
  <rcc rId="2802" sId="2">
    <nc r="J2087">
      <v>3</v>
    </nc>
  </rcc>
  <rcc rId="2803" sId="2">
    <nc r="K2087">
      <v>3</v>
    </nc>
  </rcc>
  <rcc rId="2804" sId="2">
    <nc r="L2087">
      <v>2</v>
    </nc>
  </rcc>
  <rrc rId="2805" sId="2" ref="A2086:XFD2086" action="insertRow"/>
  <rm rId="2806" sheetId="2" source="A2088:M2088" destination="A2086:M2086" sourceSheetId="2">
    <rfmt sheetId="2" sqref="A2086" start="0" length="0">
      <dxf>
        <font>
          <sz val="9"/>
          <color theme="1"/>
          <name val="Calibri"/>
          <scheme val="minor"/>
        </font>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dxf>
    </rfmt>
    <rfmt sheetId="2" sqref="B2086" start="0" length="0">
      <dxf>
        <font>
          <sz val="9"/>
          <color theme="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fmt sheetId="2" sqref="C2086" start="0" length="0">
      <dxf>
        <font>
          <sz val="9"/>
          <color theme="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fmt sheetId="2" sqref="D2086" start="0" length="0">
      <dxf>
        <font>
          <sz val="9"/>
          <color theme="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fmt sheetId="2" sqref="E2086" start="0" length="0">
      <dxf>
        <font>
          <sz val="9"/>
          <color theme="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fmt sheetId="2" sqref="F2086" start="0" length="0">
      <dxf>
        <font>
          <sz val="9"/>
          <color theme="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fmt sheetId="2" sqref="G2086" start="0" length="0">
      <dxf>
        <font>
          <sz val="9"/>
          <color theme="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fmt sheetId="2" sqref="H2086" start="0" length="0">
      <dxf>
        <font>
          <sz val="9"/>
          <color theme="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fmt sheetId="2" sqref="I2086" start="0" length="0">
      <dxf>
        <font>
          <sz val="9"/>
          <color theme="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fmt sheetId="2" sqref="J2086" start="0" length="0">
      <dxf>
        <font>
          <sz val="9"/>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2" sqref="K2086" start="0" length="0">
      <dxf>
        <font>
          <sz val="9"/>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2" sqref="L2086" start="0" length="0">
      <dxf>
        <font>
          <sz val="9"/>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2" sqref="M2086" start="0" length="0">
      <dxf>
        <font>
          <sz val="9"/>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m>
  <rrc rId="2807" sId="2" ref="A2088:XFD2088" action="deleteRow">
    <rfmt sheetId="2" xfDxf="1" sqref="A2088:XFD2088" start="0" length="0">
      <dxf>
        <font>
          <sz val="9"/>
        </font>
        <alignment horizontal="left" vertical="top" readingOrder="0"/>
      </dxf>
    </rfmt>
    <rfmt sheetId="2" sqref="N2088" start="0" length="0">
      <dxf>
        <alignment wrapText="1" readingOrder="0"/>
        <border outline="0">
          <left style="thin">
            <color indexed="64"/>
          </left>
          <right style="thin">
            <color indexed="64"/>
          </right>
          <top style="thin">
            <color indexed="64"/>
          </top>
          <bottom style="thin">
            <color indexed="64"/>
          </bottom>
        </border>
      </dxf>
    </rfmt>
    <rfmt sheetId="2" sqref="O2088" start="0" length="0">
      <dxf>
        <font>
          <sz val="9"/>
          <color auto="1"/>
        </font>
        <alignment wrapText="1" readingOrder="0"/>
        <border outline="0">
          <left style="thin">
            <color indexed="64"/>
          </left>
          <right style="thin">
            <color indexed="64"/>
          </right>
          <top style="thin">
            <color indexed="64"/>
          </top>
          <bottom style="thin">
            <color indexed="64"/>
          </bottom>
        </border>
      </dxf>
    </rfmt>
    <rfmt sheetId="2" sqref="P2088" start="0" length="0">
      <dxf>
        <alignment wrapText="1" readingOrder="0"/>
        <border outline="0">
          <left style="thin">
            <color indexed="64"/>
          </left>
          <right style="thin">
            <color indexed="64"/>
          </right>
          <top style="thin">
            <color indexed="64"/>
          </top>
          <bottom style="thin">
            <color indexed="64"/>
          </bottom>
        </border>
      </dxf>
    </rfmt>
    <rfmt sheetId="2" sqref="Q2088" start="0" length="0">
      <dxf>
        <alignment wrapText="1" readingOrder="0"/>
        <border outline="0">
          <left style="thin">
            <color indexed="64"/>
          </left>
          <right style="thin">
            <color indexed="64"/>
          </right>
          <top style="thin">
            <color indexed="64"/>
          </top>
          <bottom style="thin">
            <color indexed="64"/>
          </bottom>
        </border>
      </dxf>
    </rfmt>
    <rfmt sheetId="2" sqref="R2088" start="0" length="0">
      <dxf>
        <alignment wrapText="1" readingOrder="0"/>
        <border outline="0">
          <left style="thin">
            <color indexed="64"/>
          </left>
          <right style="thin">
            <color indexed="64"/>
          </right>
          <top style="thin">
            <color indexed="64"/>
          </top>
          <bottom style="thin">
            <color indexed="64"/>
          </bottom>
        </border>
      </dxf>
    </rfmt>
    <rfmt sheetId="2" sqref="S2088" start="0" length="0">
      <dxf>
        <border outline="0">
          <left style="thin">
            <color indexed="64"/>
          </left>
          <right style="thin">
            <color indexed="64"/>
          </right>
          <top style="thin">
            <color indexed="64"/>
          </top>
          <bottom style="thin">
            <color indexed="64"/>
          </bottom>
        </border>
      </dxf>
    </rfmt>
    <rfmt sheetId="2" sqref="T2088" start="0" length="0">
      <dxf>
        <border outline="0">
          <left style="thin">
            <color indexed="64"/>
          </left>
          <right style="thin">
            <color indexed="64"/>
          </right>
          <top style="thin">
            <color indexed="64"/>
          </top>
          <bottom style="thin">
            <color indexed="64"/>
          </bottom>
        </border>
      </dxf>
    </rfmt>
    <rfmt sheetId="2" sqref="U2088" start="0" length="0">
      <dxf>
        <alignment wrapText="1" readingOrder="0"/>
        <border outline="0">
          <left style="thin">
            <color indexed="64"/>
          </left>
          <right style="thin">
            <color indexed="64"/>
          </right>
          <top style="thin">
            <color indexed="64"/>
          </top>
          <bottom style="thin">
            <color indexed="64"/>
          </bottom>
        </border>
      </dxf>
    </rfmt>
    <rfmt sheetId="2" sqref="V2088" start="0" length="0">
      <dxf>
        <alignment wrapText="1" readingOrder="0"/>
        <border outline="0">
          <left style="thin">
            <color indexed="64"/>
          </left>
          <right style="thin">
            <color indexed="64"/>
          </right>
          <top style="thin">
            <color indexed="64"/>
          </top>
          <bottom style="thin">
            <color indexed="64"/>
          </bottom>
        </border>
      </dxf>
    </rfmt>
    <rcc rId="0" sId="2" dxf="1">
      <nc r="W2088">
        <f xml:space="preserve"> X2088</f>
      </nc>
      <ndxf>
        <alignment wrapText="1" readingOrder="0"/>
        <border outline="0">
          <left style="thin">
            <color indexed="64"/>
          </left>
          <right style="thin">
            <color indexed="64"/>
          </right>
          <top style="thin">
            <color indexed="64"/>
          </top>
          <bottom style="thin">
            <color indexed="64"/>
          </bottom>
        </border>
      </ndxf>
    </rcc>
    <rcc rId="0" sId="2" dxf="1">
      <nc r="X2088">
        <f xml:space="preserve"> CONCATENATE("It represents the datum ",I2086, " of 1553 Message ",D2086)</f>
      </nc>
      <ndxf>
        <alignment wrapText="1" readingOrder="0"/>
        <border outline="0">
          <left style="thin">
            <color indexed="64"/>
          </left>
          <right style="thin">
            <color indexed="64"/>
          </right>
          <top style="thin">
            <color indexed="64"/>
          </top>
          <bottom style="thin">
            <color indexed="64"/>
          </bottom>
        </border>
      </ndxf>
    </rcc>
    <rfmt sheetId="2" sqref="Y2088" start="0" length="0">
      <dxf>
        <alignment wrapText="1" readingOrder="0"/>
        <border outline="0">
          <left style="thin">
            <color indexed="64"/>
          </left>
          <right style="thin">
            <color indexed="64"/>
          </right>
          <top style="thin">
            <color indexed="64"/>
          </top>
          <bottom style="thin">
            <color indexed="64"/>
          </bottom>
        </border>
      </dxf>
    </rfmt>
  </rrc>
  <rcc rId="2808" sId="2">
    <nc r="N2086" t="inlineStr">
      <is>
        <t>int</t>
      </is>
    </nc>
  </rcc>
  <rcc rId="2809" sId="2">
    <nc r="M2086">
      <v>6</v>
    </nc>
  </rcc>
  <rcc rId="2810" sId="2">
    <nc r="P2086" t="inlineStr">
      <is>
        <t xml:space="preserve">1 - 25 HQ/SATURN/SINGARS Valid Channel
26 - 29 SATCOM Valid Channel
30 - 31 SINGARS Valid CHannel
</t>
      </is>
    </nc>
  </rcc>
  <rcc rId="2811" sId="2">
    <nc r="W2086">
      <f xml:space="preserve"> X2086</f>
    </nc>
  </rcc>
  <rcc rId="2812" sId="2">
    <nc r="V2086" t="inlineStr">
      <is>
        <t>It represents the datum CHANNEL NUMBER of 1553 Message VUx Mode</t>
      </is>
    </nc>
  </rcc>
  <rcc rId="2813" sId="2">
    <nc r="X2086">
      <f xml:space="preserve"> CONCATENATE("It represents the datum ",I2086, " of 1553 Message ",D2086)</f>
    </nc>
  </rcc>
  <rcc rId="2814" sId="2">
    <nc r="Y2086" t="inlineStr">
      <is>
        <t>New Build 5
RCN_1173, RCN_1172</t>
      </is>
    </nc>
  </rcc>
  <rcv guid="{34B36FD6-3DC2-4AFC-90B9-C32FD3FE7980}" action="delete"/>
  <rdn rId="0" localSheetId="2" customView="1" name="Z_34B36FD6_3DC2_4AFC_90B9_C32FD3FE7980_.wvu.FilterData" hidden="1" oldHidden="1">
    <formula>IRS!$A$1:$AY$2118</formula>
    <oldFormula>IRS!$A$1:$AY$1</oldFormula>
  </rdn>
  <rdn rId="0" localSheetId="3" customView="1" name="Z_34B36FD6_3DC2_4AFC_90B9_C32FD3FE7980_.wvu.FilterData" hidden="1" oldHidden="1">
    <formula>TERM!$A$1:$M$410</formula>
    <oldFormula>TERM!$A$1:$M$410</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21" sId="2" numFmtId="30">
    <oc r="G110">
      <v>849</v>
    </oc>
    <nc r="G110" t="inlineStr">
      <is>
        <t>849</t>
      </is>
    </nc>
  </rcc>
  <rdn rId="0" localSheetId="2" customView="1" name="Z_51D063BB_D253_4DD1_9578_9EF187A2F8F9_.wvu.FilterData" hidden="1" oldHidden="1">
    <formula>IRS!$A$1:$AY$2118</formula>
  </rdn>
  <rdn rId="0" localSheetId="3" customView="1" name="Z_51D063BB_D253_4DD1_9578_9EF187A2F8F9_.wvu.FilterData" hidden="1" oldHidden="1">
    <formula>TERM!$A$1:$M$410</formula>
  </rdn>
  <rdn rId="0" localSheetId="5" customView="1" name="Z_51D063BB_D253_4DD1_9578_9EF187A2F8F9_.wvu.FilterData" hidden="1" oldHidden="1">
    <formula>DOORs_IRS!$A$1:$A$1035</formula>
  </rdn>
  <rdn rId="0" localSheetId="6" customView="1" name="Z_51D063BB_D253_4DD1_9578_9EF187A2F8F9_.wvu.FilterData" hidden="1" oldHidden="1">
    <formula>DOORs_TERM!$A$1:$A$159</formula>
  </rdn>
  <rdn rId="0" localSheetId="7" customView="1" name="Z_51D063BB_D253_4DD1_9578_9EF187A2F8F9_.wvu.FilterData" hidden="1" oldHidden="1">
    <formula>IRS_vs_SRD!$A$1:$C$1457</formula>
  </rdn>
  <rdn rId="0" localSheetId="10" customView="1" name="Z_51D063BB_D253_4DD1_9578_9EF187A2F8F9_.wvu.FilterData" hidden="1" oldHidden="1">
    <formula>COMPARE_IRS!$A$1:$C$1457</formula>
  </rdn>
  <rcv guid="{51D063BB-D253-4DD1-9578-9EF187A2F8F9}" action="add"/>
</revisions>
</file>

<file path=xl/revisions/revisionLog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28" sId="2" odxf="1" dxf="1">
    <nc r="A2119">
      <v>1553</v>
    </nc>
    <odxf>
      <fill>
        <patternFill patternType="none">
          <bgColor indexed="65"/>
        </patternFill>
      </fill>
      <border outline="0">
        <left/>
        <right/>
        <top/>
        <bottom/>
      </border>
    </odxf>
    <ndxf>
      <fill>
        <patternFill patternType="solid">
          <bgColor theme="5" tint="0.59999389629810485"/>
        </patternFill>
      </fill>
      <border outline="0">
        <left style="thin">
          <color indexed="64"/>
        </left>
        <right style="thin">
          <color indexed="64"/>
        </right>
        <top style="thin">
          <color indexed="64"/>
        </top>
        <bottom style="thin">
          <color indexed="64"/>
        </bottom>
      </border>
    </ndxf>
  </rcc>
  <rcc rId="2829" sId="2" odxf="1" dxf="1">
    <nc r="B2119" t="inlineStr">
      <is>
        <t>VUHF</t>
      </is>
    </nc>
    <odxf>
      <border outline="0">
        <left/>
        <right/>
        <top/>
        <bottom/>
      </border>
    </odxf>
    <ndxf>
      <border outline="0">
        <left style="thin">
          <color indexed="64"/>
        </left>
        <right style="thin">
          <color indexed="64"/>
        </right>
        <top style="thin">
          <color indexed="64"/>
        </top>
        <bottom style="thin">
          <color indexed="64"/>
        </bottom>
      </border>
    </ndxf>
  </rcc>
  <rfmt sheetId="2" sqref="C2119" start="0" length="0">
    <dxf>
      <border outline="0">
        <left style="thin">
          <color indexed="64"/>
        </left>
        <right style="thin">
          <color indexed="64"/>
        </right>
        <top style="thin">
          <color indexed="64"/>
        </top>
        <bottom style="thin">
          <color indexed="64"/>
        </bottom>
      </border>
    </dxf>
  </rfmt>
  <rfmt sheetId="2" sqref="D2119" start="0" length="0">
    <dxf>
      <border outline="0">
        <left style="thin">
          <color indexed="64"/>
        </left>
        <right style="thin">
          <color indexed="64"/>
        </right>
        <top style="thin">
          <color indexed="64"/>
        </top>
        <bottom style="thin">
          <color indexed="64"/>
        </bottom>
      </border>
    </dxf>
  </rfmt>
  <rfmt sheetId="2" sqref="E2119" start="0" length="0">
    <dxf>
      <border outline="0">
        <left style="thin">
          <color indexed="64"/>
        </left>
        <right style="thin">
          <color indexed="64"/>
        </right>
        <top style="thin">
          <color indexed="64"/>
        </top>
        <bottom style="thin">
          <color indexed="64"/>
        </bottom>
      </border>
    </dxf>
  </rfmt>
  <rfmt sheetId="2" sqref="F2119" start="0" length="0">
    <dxf>
      <border outline="0">
        <left style="thin">
          <color indexed="64"/>
        </left>
        <right style="thin">
          <color indexed="64"/>
        </right>
        <top style="thin">
          <color indexed="64"/>
        </top>
        <bottom style="thin">
          <color indexed="64"/>
        </bottom>
      </border>
    </dxf>
  </rfmt>
  <rcc rId="2830" sId="2" odxf="1" dxf="1">
    <nc r="G2119" t="inlineStr">
      <is>
        <t>TODO</t>
      </is>
    </nc>
    <odxf>
      <font>
        <sz val="9"/>
        <color auto="1"/>
      </font>
      <numFmt numFmtId="30" formatCode="@"/>
      <border outline="0">
        <left/>
        <right/>
        <top/>
        <bottom/>
      </border>
    </odxf>
    <ndxf>
      <font>
        <sz val="9"/>
        <color auto="1"/>
      </font>
      <numFmt numFmtId="0" formatCode="General"/>
      <border outline="0">
        <left style="thin">
          <color indexed="64"/>
        </left>
        <right style="thin">
          <color indexed="64"/>
        </right>
        <top style="thin">
          <color indexed="64"/>
        </top>
        <bottom style="thin">
          <color indexed="64"/>
        </bottom>
      </border>
    </ndxf>
  </rcc>
  <rfmt sheetId="2" sqref="H2119" start="0" length="0">
    <dxf>
      <border outline="0">
        <left style="thin">
          <color indexed="64"/>
        </left>
        <right style="thin">
          <color indexed="64"/>
        </right>
        <top style="thin">
          <color indexed="64"/>
        </top>
        <bottom style="thin">
          <color indexed="64"/>
        </bottom>
      </border>
    </dxf>
  </rfmt>
  <rfmt sheetId="2" sqref="I2119" start="0" length="0">
    <dxf>
      <border outline="0">
        <left style="thin">
          <color indexed="64"/>
        </left>
        <right style="thin">
          <color indexed="64"/>
        </right>
        <top style="thin">
          <color indexed="64"/>
        </top>
        <bottom style="thin">
          <color indexed="64"/>
        </bottom>
      </border>
    </dxf>
  </rfmt>
  <rfmt sheetId="2" sqref="J2119" start="0" length="0">
    <dxf>
      <border outline="0">
        <left style="thin">
          <color indexed="64"/>
        </left>
        <right style="thin">
          <color indexed="64"/>
        </right>
        <top style="thin">
          <color indexed="64"/>
        </top>
        <bottom style="thin">
          <color indexed="64"/>
        </bottom>
      </border>
    </dxf>
  </rfmt>
  <rfmt sheetId="2" sqref="K2119" start="0" length="0">
    <dxf>
      <border outline="0">
        <left style="thin">
          <color indexed="64"/>
        </left>
        <right style="thin">
          <color indexed="64"/>
        </right>
        <top style="thin">
          <color indexed="64"/>
        </top>
        <bottom style="thin">
          <color indexed="64"/>
        </bottom>
      </border>
    </dxf>
  </rfmt>
  <rfmt sheetId="2" sqref="L2119" start="0" length="0">
    <dxf>
      <border outline="0">
        <left style="thin">
          <color indexed="64"/>
        </left>
        <right style="thin">
          <color indexed="64"/>
        </right>
        <top style="thin">
          <color indexed="64"/>
        </top>
        <bottom style="thin">
          <color indexed="64"/>
        </bottom>
      </border>
    </dxf>
  </rfmt>
  <rfmt sheetId="2" sqref="M2119" start="0" length="0">
    <dxf>
      <border outline="0">
        <left style="thin">
          <color indexed="64"/>
        </left>
        <right style="thin">
          <color indexed="64"/>
        </right>
        <top style="thin">
          <color indexed="64"/>
        </top>
        <bottom style="thin">
          <color indexed="64"/>
        </bottom>
      </border>
    </dxf>
  </rfmt>
  <rcc rId="2831" sId="2" odxf="1" dxf="1">
    <nc r="N2119" t="inlineStr">
      <is>
        <t>enum</t>
      </is>
    </nc>
    <odxf>
      <border outline="0">
        <left/>
        <right/>
        <top/>
        <bottom/>
      </border>
    </odxf>
    <ndxf>
      <border outline="0">
        <left style="thin">
          <color indexed="64"/>
        </left>
        <right style="thin">
          <color indexed="64"/>
        </right>
        <top style="thin">
          <color indexed="64"/>
        </top>
        <bottom style="thin">
          <color indexed="64"/>
        </bottom>
      </border>
    </ndxf>
  </rcc>
  <rfmt sheetId="2" sqref="O2119" start="0" length="0">
    <dxf>
      <border outline="0">
        <left style="thin">
          <color indexed="64"/>
        </left>
        <right style="thin">
          <color indexed="64"/>
        </right>
        <top style="thin">
          <color indexed="64"/>
        </top>
        <bottom style="thin">
          <color indexed="64"/>
        </bottom>
      </border>
    </dxf>
  </rfmt>
  <rfmt sheetId="2" sqref="P2119" start="0" length="0">
    <dxf>
      <border outline="0">
        <left style="thin">
          <color indexed="64"/>
        </left>
        <right style="thin">
          <color indexed="64"/>
        </right>
        <top style="thin">
          <color indexed="64"/>
        </top>
        <bottom style="thin">
          <color indexed="64"/>
        </bottom>
      </border>
    </dxf>
  </rfmt>
  <rfmt sheetId="2" sqref="Q2119" start="0" length="0">
    <dxf>
      <alignment wrapText="1" readingOrder="0"/>
      <border outline="0">
        <left style="thin">
          <color indexed="64"/>
        </left>
        <right style="thin">
          <color indexed="64"/>
        </right>
        <top style="thin">
          <color indexed="64"/>
        </top>
        <bottom style="thin">
          <color indexed="64"/>
        </bottom>
      </border>
    </dxf>
  </rfmt>
  <rfmt sheetId="2" sqref="R2119" start="0" length="0">
    <dxf>
      <alignment wrapText="1" readingOrder="0"/>
      <border outline="0">
        <left style="thin">
          <color indexed="64"/>
        </left>
        <right style="thin">
          <color indexed="64"/>
        </right>
        <top style="thin">
          <color indexed="64"/>
        </top>
        <bottom style="thin">
          <color indexed="64"/>
        </bottom>
      </border>
    </dxf>
  </rfmt>
  <rfmt sheetId="2" sqref="S2119" start="0" length="0">
    <dxf>
      <border outline="0">
        <left style="thin">
          <color indexed="64"/>
        </left>
        <right style="thin">
          <color indexed="64"/>
        </right>
        <top style="thin">
          <color indexed="64"/>
        </top>
        <bottom style="thin">
          <color indexed="64"/>
        </bottom>
      </border>
    </dxf>
  </rfmt>
  <rcc rId="2832" sId="2" odxf="1" dxf="1">
    <nc r="T2119" t="inlineStr">
      <is>
        <t>Ant_Go</t>
      </is>
    </nc>
    <odxf>
      <border outline="0">
        <left/>
        <right/>
        <top/>
        <bottom/>
      </border>
    </odxf>
    <ndxf>
      <border outline="0">
        <left style="thin">
          <color indexed="64"/>
        </left>
        <right style="thin">
          <color indexed="64"/>
        </right>
        <top style="thin">
          <color indexed="64"/>
        </top>
        <bottom style="thin">
          <color indexed="64"/>
        </bottom>
      </border>
    </ndxf>
  </rcc>
  <rcc rId="2833" sId="2" odxf="1" dxf="1">
    <nc r="U2119" t="inlineStr">
      <is>
        <t>&lt;VUHF_1&gt;: VUHF 1
&lt;VUHF_2&gt;: VUHF 2
&lt;VUHF_3&gt;: VUHF 3
&lt;VUHF_4&gt;: VUHF 4</t>
      </is>
    </nc>
    <odxf>
      <border outline="0">
        <left/>
        <right/>
        <top/>
        <bottom/>
      </border>
    </odxf>
    <ndxf>
      <border outline="0">
        <left style="thin">
          <color indexed="64"/>
        </left>
        <right style="thin">
          <color indexed="64"/>
        </right>
        <top style="thin">
          <color indexed="64"/>
        </top>
        <bottom style="thin">
          <color indexed="64"/>
        </bottom>
      </border>
    </ndxf>
  </rcc>
  <rfmt sheetId="2" sqref="V2119" start="0" length="0">
    <dxf>
      <border outline="0">
        <left style="thin">
          <color indexed="64"/>
        </left>
        <right style="thin">
          <color indexed="64"/>
        </right>
        <top style="thin">
          <color indexed="64"/>
        </top>
        <bottom style="thin">
          <color indexed="64"/>
        </bottom>
      </border>
    </dxf>
  </rfmt>
  <rfmt sheetId="2" sqref="W2119" start="0" length="0">
    <dxf>
      <border outline="0">
        <left style="thin">
          <color indexed="64"/>
        </left>
        <right style="thin">
          <color indexed="64"/>
        </right>
        <top style="thin">
          <color indexed="64"/>
        </top>
        <bottom style="thin">
          <color indexed="64"/>
        </bottom>
      </border>
    </dxf>
  </rfmt>
  <rfmt sheetId="2" sqref="X2119" start="0" length="0">
    <dxf>
      <alignment wrapText="0" readingOrder="0"/>
      <border outline="0">
        <left style="thin">
          <color indexed="64"/>
        </left>
        <right style="thin">
          <color indexed="64"/>
        </right>
        <top style="thin">
          <color indexed="64"/>
        </top>
        <bottom style="thin">
          <color indexed="64"/>
        </bottom>
      </border>
    </dxf>
  </rfmt>
  <rfmt sheetId="2" sqref="Y2119" start="0" length="0">
    <dxf>
      <border outline="0">
        <left style="thin">
          <color indexed="64"/>
        </left>
        <right style="thin">
          <color indexed="64"/>
        </right>
        <top style="thin">
          <color indexed="64"/>
        </top>
        <bottom style="thin">
          <color indexed="64"/>
        </bottom>
      </border>
    </dxf>
  </rfmt>
  <rcc rId="2834" sId="2">
    <nc r="D2119" t="inlineStr">
      <is>
        <t>VUx Data Fill</t>
      </is>
    </nc>
  </rcc>
  <rcc rId="2835" sId="2">
    <nc r="H2119" t="inlineStr">
      <is>
        <t>vuhf_con_command_word_class</t>
      </is>
    </nc>
  </rcc>
  <rcc rId="2836" sId="2">
    <nc r="I2119" t="inlineStr">
      <is>
        <t>COMMAND_WORD</t>
      </is>
    </nc>
  </rcc>
  <rcc rId="2837" sId="2">
    <nc r="J2119">
      <v>1</v>
    </nc>
  </rcc>
  <rcc rId="2838" sId="2">
    <nc r="K2119">
      <v>1</v>
    </nc>
  </rcc>
  <rcc rId="2839" sId="2">
    <nc r="L2119">
      <v>0</v>
    </nc>
  </rcc>
  <rcc rId="2840" sId="2">
    <nc r="M2119">
      <v>15</v>
    </nc>
  </rcc>
  <rcc rId="2841" sId="2">
    <nc r="P2119" t="inlineStr">
      <is>
        <t>HEX(0009) Reserved (Enunciate Beep)
HEX(0010) WOD/MWOD Load 
HEX(0012) Have Quick II FMT Load
HEX(0013) Reserved (Alternate Turndown Table Fill) 
HEX(0014) Reserved (Cold Start TRANSEC Load)
HEX(0015) Reserved (WOD/MWOD Erase)
HEX(0020) Reserved (Maintenance Fill)
HEX(0021) Reserved (Maintenance Fill Extract)
HEX(0022) Reserved (RT Power Turndown Adjustment)
HEX(0023) Reserved (RT Power Turndown Extract)
HEX(0030) SATURN Special Training Frequencies 
HEX(0090) Reserved (JENM URI Fill)</t>
      </is>
    </nc>
  </rcc>
  <rcc rId="2842" sId="2">
    <nc r="Y2119" t="inlineStr">
      <is>
        <t>New Build 5
RCN_1173, RCN_1172</t>
      </is>
    </nc>
  </rcc>
  <rcc rId="2843" sId="2">
    <nc r="W2119" t="inlineStr">
      <is>
        <t>It indicates the COMMAND_WORD</t>
      </is>
    </nc>
  </rcc>
  <rcc rId="2844" sId="2">
    <nc r="V2119" t="inlineStr">
      <is>
        <t>It indicates the COMMAND_WORD</t>
      </is>
    </nc>
  </rcc>
</revisions>
</file>

<file path=xl/revisions/revisionLog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A2120" start="0" length="0">
    <dxf>
      <fill>
        <patternFill patternType="solid">
          <bgColor theme="5" tint="0.59999389629810485"/>
        </patternFill>
      </fill>
      <border outline="0">
        <left style="thin">
          <color indexed="64"/>
        </left>
        <right style="thin">
          <color indexed="64"/>
        </right>
        <top style="thin">
          <color indexed="64"/>
        </top>
        <bottom style="thin">
          <color indexed="64"/>
        </bottom>
      </border>
    </dxf>
  </rfmt>
  <rcc rId="2845" sId="2" odxf="1" dxf="1">
    <nc r="B2120" t="inlineStr">
      <is>
        <t>VUHF</t>
      </is>
    </nc>
    <odxf>
      <border outline="0">
        <left/>
        <right/>
        <top/>
        <bottom/>
      </border>
    </odxf>
    <ndxf>
      <border outline="0">
        <left style="thin">
          <color indexed="64"/>
        </left>
        <right style="thin">
          <color indexed="64"/>
        </right>
        <top style="thin">
          <color indexed="64"/>
        </top>
        <bottom style="thin">
          <color indexed="64"/>
        </bottom>
      </border>
    </ndxf>
  </rcc>
  <rfmt sheetId="2" sqref="C2120" start="0" length="0">
    <dxf>
      <border outline="0">
        <left style="thin">
          <color indexed="64"/>
        </left>
        <right style="thin">
          <color indexed="64"/>
        </right>
        <top style="thin">
          <color indexed="64"/>
        </top>
        <bottom style="thin">
          <color indexed="64"/>
        </bottom>
      </border>
    </dxf>
  </rfmt>
  <rcc rId="2846" sId="2" odxf="1" dxf="1">
    <nc r="D2120" t="inlineStr">
      <is>
        <t>VUx Data Fill</t>
      </is>
    </nc>
    <odxf>
      <border outline="0">
        <left/>
        <right/>
        <top/>
        <bottom/>
      </border>
    </odxf>
    <ndxf>
      <border outline="0">
        <left style="thin">
          <color indexed="64"/>
        </left>
        <right style="thin">
          <color indexed="64"/>
        </right>
        <top style="thin">
          <color indexed="64"/>
        </top>
        <bottom style="thin">
          <color indexed="64"/>
        </bottom>
      </border>
    </ndxf>
  </rcc>
  <rfmt sheetId="2" sqref="E2120" start="0" length="0">
    <dxf>
      <border outline="0">
        <left style="thin">
          <color indexed="64"/>
        </left>
        <right style="thin">
          <color indexed="64"/>
        </right>
        <top style="thin">
          <color indexed="64"/>
        </top>
        <bottom style="thin">
          <color indexed="64"/>
        </bottom>
      </border>
    </dxf>
  </rfmt>
  <rfmt sheetId="2" sqref="F2120" start="0" length="0">
    <dxf>
      <border outline="0">
        <left style="thin">
          <color indexed="64"/>
        </left>
        <right style="thin">
          <color indexed="64"/>
        </right>
        <top style="thin">
          <color indexed="64"/>
        </top>
        <bottom style="thin">
          <color indexed="64"/>
        </bottom>
      </border>
    </dxf>
  </rfmt>
  <rcc rId="2847" sId="2" odxf="1" dxf="1">
    <nc r="G2120" t="inlineStr">
      <is>
        <t>TODO</t>
      </is>
    </nc>
    <odxf>
      <font>
        <sz val="9"/>
        <color auto="1"/>
      </font>
      <numFmt numFmtId="30" formatCode="@"/>
      <border outline="0">
        <left/>
        <right/>
        <top/>
        <bottom/>
      </border>
    </odxf>
    <ndxf>
      <font>
        <sz val="9"/>
        <color auto="1"/>
      </font>
      <numFmt numFmtId="0" formatCode="General"/>
      <border outline="0">
        <left style="thin">
          <color indexed="64"/>
        </left>
        <right style="thin">
          <color indexed="64"/>
        </right>
        <top style="thin">
          <color indexed="64"/>
        </top>
        <bottom style="thin">
          <color indexed="64"/>
        </bottom>
      </border>
    </ndxf>
  </rcc>
  <rfmt sheetId="2" sqref="H2120" start="0" length="0">
    <dxf>
      <border outline="0">
        <left style="thin">
          <color indexed="64"/>
        </left>
        <right style="thin">
          <color indexed="64"/>
        </right>
        <top style="thin">
          <color indexed="64"/>
        </top>
        <bottom style="thin">
          <color indexed="64"/>
        </bottom>
      </border>
    </dxf>
  </rfmt>
  <rfmt sheetId="2" sqref="I2120" start="0" length="0">
    <dxf>
      <border outline="0">
        <left style="thin">
          <color indexed="64"/>
        </left>
        <right style="thin">
          <color indexed="64"/>
        </right>
        <top style="thin">
          <color indexed="64"/>
        </top>
        <bottom style="thin">
          <color indexed="64"/>
        </bottom>
      </border>
    </dxf>
  </rfmt>
  <rfmt sheetId="2" sqref="J2120" start="0" length="0">
    <dxf>
      <border outline="0">
        <left style="thin">
          <color indexed="64"/>
        </left>
        <right style="thin">
          <color indexed="64"/>
        </right>
        <top style="thin">
          <color indexed="64"/>
        </top>
        <bottom style="thin">
          <color indexed="64"/>
        </bottom>
      </border>
    </dxf>
  </rfmt>
  <rfmt sheetId="2" sqref="K2120" start="0" length="0">
    <dxf>
      <border outline="0">
        <left style="thin">
          <color indexed="64"/>
        </left>
        <right style="thin">
          <color indexed="64"/>
        </right>
        <top style="thin">
          <color indexed="64"/>
        </top>
        <bottom style="thin">
          <color indexed="64"/>
        </bottom>
      </border>
    </dxf>
  </rfmt>
  <rcc rId="2848" sId="2" odxf="1" dxf="1">
    <nc r="L2120">
      <v>0</v>
    </nc>
    <odxf>
      <border outline="0">
        <left/>
        <right/>
        <top/>
        <bottom/>
      </border>
    </odxf>
    <ndxf>
      <border outline="0">
        <left style="thin">
          <color indexed="64"/>
        </left>
        <right style="thin">
          <color indexed="64"/>
        </right>
        <top style="thin">
          <color indexed="64"/>
        </top>
        <bottom style="thin">
          <color indexed="64"/>
        </bottom>
      </border>
    </ndxf>
  </rcc>
  <rcc rId="2849" sId="2" odxf="1" dxf="1">
    <nc r="M2120">
      <v>15</v>
    </nc>
    <odxf>
      <border outline="0">
        <left/>
        <right/>
        <top/>
        <bottom/>
      </border>
    </odxf>
    <ndxf>
      <border outline="0">
        <left style="thin">
          <color indexed="64"/>
        </left>
        <right style="thin">
          <color indexed="64"/>
        </right>
        <top style="thin">
          <color indexed="64"/>
        </top>
        <bottom style="thin">
          <color indexed="64"/>
        </bottom>
      </border>
    </ndxf>
  </rcc>
  <rfmt sheetId="2" sqref="N2120" start="0" length="0">
    <dxf>
      <border outline="0">
        <left style="thin">
          <color indexed="64"/>
        </left>
        <right style="thin">
          <color indexed="64"/>
        </right>
        <top style="thin">
          <color indexed="64"/>
        </top>
        <bottom style="thin">
          <color indexed="64"/>
        </bottom>
      </border>
    </dxf>
  </rfmt>
  <rfmt sheetId="2" sqref="O2120" start="0" length="0">
    <dxf>
      <border outline="0">
        <left style="thin">
          <color indexed="64"/>
        </left>
        <right style="thin">
          <color indexed="64"/>
        </right>
        <top style="thin">
          <color indexed="64"/>
        </top>
        <bottom style="thin">
          <color indexed="64"/>
        </bottom>
      </border>
    </dxf>
  </rfmt>
  <rfmt sheetId="2" sqref="P2120" start="0" length="0">
    <dxf>
      <border outline="0">
        <left style="thin">
          <color indexed="64"/>
        </left>
        <right style="thin">
          <color indexed="64"/>
        </right>
        <top style="thin">
          <color indexed="64"/>
        </top>
        <bottom style="thin">
          <color indexed="64"/>
        </bottom>
      </border>
    </dxf>
  </rfmt>
  <rfmt sheetId="2" sqref="Q2120" start="0" length="0">
    <dxf>
      <alignment wrapText="1" readingOrder="0"/>
      <border outline="0">
        <left style="thin">
          <color indexed="64"/>
        </left>
        <right style="thin">
          <color indexed="64"/>
        </right>
        <top style="thin">
          <color indexed="64"/>
        </top>
        <bottom style="thin">
          <color indexed="64"/>
        </bottom>
      </border>
    </dxf>
  </rfmt>
  <rfmt sheetId="2" sqref="R2120" start="0" length="0">
    <dxf>
      <alignment wrapText="1" readingOrder="0"/>
      <border outline="0">
        <left style="thin">
          <color indexed="64"/>
        </left>
        <right style="thin">
          <color indexed="64"/>
        </right>
        <top style="thin">
          <color indexed="64"/>
        </top>
        <bottom style="thin">
          <color indexed="64"/>
        </bottom>
      </border>
    </dxf>
  </rfmt>
  <rfmt sheetId="2" sqref="S2120" start="0" length="0">
    <dxf>
      <border outline="0">
        <left style="thin">
          <color indexed="64"/>
        </left>
        <right style="thin">
          <color indexed="64"/>
        </right>
        <top style="thin">
          <color indexed="64"/>
        </top>
        <bottom style="thin">
          <color indexed="64"/>
        </bottom>
      </border>
    </dxf>
  </rfmt>
  <rcc rId="2850" sId="2" odxf="1" dxf="1">
    <nc r="T2120" t="inlineStr">
      <is>
        <t>Ant_Go</t>
      </is>
    </nc>
    <odxf>
      <border outline="0">
        <left/>
        <right/>
        <top/>
        <bottom/>
      </border>
    </odxf>
    <ndxf>
      <border outline="0">
        <left style="thin">
          <color indexed="64"/>
        </left>
        <right style="thin">
          <color indexed="64"/>
        </right>
        <top style="thin">
          <color indexed="64"/>
        </top>
        <bottom style="thin">
          <color indexed="64"/>
        </bottom>
      </border>
    </ndxf>
  </rcc>
  <rcc rId="2851" sId="2" odxf="1" dxf="1">
    <nc r="U2120" t="inlineStr">
      <is>
        <t>&lt;VUHF_1&gt;: VUHF 1
&lt;VUHF_2&gt;: VUHF 2
&lt;VUHF_3&gt;: VUHF 3
&lt;VUHF_4&gt;: VUHF 4</t>
      </is>
    </nc>
    <odxf>
      <border outline="0">
        <left/>
        <right/>
        <top/>
        <bottom/>
      </border>
    </odxf>
    <ndxf>
      <border outline="0">
        <left style="thin">
          <color indexed="64"/>
        </left>
        <right style="thin">
          <color indexed="64"/>
        </right>
        <top style="thin">
          <color indexed="64"/>
        </top>
        <bottom style="thin">
          <color indexed="64"/>
        </bottom>
      </border>
    </ndxf>
  </rcc>
  <rfmt sheetId="2" sqref="V2120" start="0" length="0">
    <dxf>
      <border outline="0">
        <left style="thin">
          <color indexed="64"/>
        </left>
        <right style="thin">
          <color indexed="64"/>
        </right>
        <top style="thin">
          <color indexed="64"/>
        </top>
        <bottom style="thin">
          <color indexed="64"/>
        </bottom>
      </border>
    </dxf>
  </rfmt>
  <rfmt sheetId="2" sqref="W2120" start="0" length="0">
    <dxf>
      <border outline="0">
        <left style="thin">
          <color indexed="64"/>
        </left>
        <right style="thin">
          <color indexed="64"/>
        </right>
        <top style="thin">
          <color indexed="64"/>
        </top>
        <bottom style="thin">
          <color indexed="64"/>
        </bottom>
      </border>
    </dxf>
  </rfmt>
  <rfmt sheetId="2" sqref="X2120" start="0" length="0">
    <dxf>
      <alignment wrapText="0" readingOrder="0"/>
      <border outline="0">
        <left style="thin">
          <color indexed="64"/>
        </left>
        <right style="thin">
          <color indexed="64"/>
        </right>
        <top style="thin">
          <color indexed="64"/>
        </top>
        <bottom style="thin">
          <color indexed="64"/>
        </bottom>
      </border>
    </dxf>
  </rfmt>
  <rcc rId="2852" sId="2" odxf="1" dxf="1">
    <nc r="Y2120" t="inlineStr">
      <is>
        <t>New Build 5
RCN_1173, RCN_1172</t>
      </is>
    </nc>
    <odxf>
      <border outline="0">
        <left/>
        <right/>
        <top/>
        <bottom/>
      </border>
    </odxf>
    <ndxf>
      <border outline="0">
        <left style="thin">
          <color indexed="64"/>
        </left>
        <right style="thin">
          <color indexed="64"/>
        </right>
        <top style="thin">
          <color indexed="64"/>
        </top>
        <bottom style="thin">
          <color indexed="64"/>
        </bottom>
      </border>
    </ndxf>
  </rcc>
  <rcc rId="2853" sId="2">
    <nc r="H2120" t="inlineStr">
      <is>
        <t>vuhf_con_dw_2_class</t>
      </is>
    </nc>
  </rcc>
  <rcc rId="2854" sId="2">
    <nc r="I2120" t="inlineStr">
      <is>
        <t>DATA_WORD_2</t>
      </is>
    </nc>
  </rcc>
  <rcc rId="2855" sId="2">
    <nc r="J2120">
      <v>2</v>
    </nc>
  </rcc>
  <rcc rId="2856" sId="2">
    <nc r="K2120">
      <v>2</v>
    </nc>
  </rcc>
  <rcc rId="2857" sId="2">
    <nc r="P2120" t="inlineStr">
      <is>
        <t xml:space="preserve">See ICD Note 1 </t>
      </is>
    </nc>
  </rcc>
  <rcc rId="2858" sId="2">
    <nc r="V2120" t="inlineStr">
      <is>
        <t>It indicates the DATA_WORD_2</t>
      </is>
    </nc>
  </rcc>
  <rcc rId="2859" sId="2">
    <nc r="W2120" t="inlineStr">
      <is>
        <t>It indicates the DATA_WORD_2</t>
      </is>
    </nc>
  </rcc>
  <rcc rId="2860" sId="2">
    <nc r="A2120">
      <v>1553</v>
    </nc>
  </rcc>
  <rfmt sheetId="2" sqref="A2121" start="0" length="0">
    <dxf>
      <fill>
        <patternFill patternType="solid">
          <bgColor theme="5" tint="0.59999389629810485"/>
        </patternFill>
      </fill>
      <border outline="0">
        <left style="thin">
          <color indexed="64"/>
        </left>
        <right style="thin">
          <color indexed="64"/>
        </right>
        <top style="thin">
          <color indexed="64"/>
        </top>
        <bottom style="thin">
          <color indexed="64"/>
        </bottom>
      </border>
    </dxf>
  </rfmt>
  <rcc rId="2861" sId="2" odxf="1" dxf="1">
    <nc r="B2121" t="inlineStr">
      <is>
        <t>VUHF</t>
      </is>
    </nc>
    <odxf>
      <border outline="0">
        <left/>
        <right/>
        <top/>
        <bottom/>
      </border>
    </odxf>
    <ndxf>
      <border outline="0">
        <left style="thin">
          <color indexed="64"/>
        </left>
        <right style="thin">
          <color indexed="64"/>
        </right>
        <top style="thin">
          <color indexed="64"/>
        </top>
        <bottom style="thin">
          <color indexed="64"/>
        </bottom>
      </border>
    </ndxf>
  </rcc>
  <rfmt sheetId="2" sqref="C2121" start="0" length="0">
    <dxf>
      <border outline="0">
        <left style="thin">
          <color indexed="64"/>
        </left>
        <right style="thin">
          <color indexed="64"/>
        </right>
        <top style="thin">
          <color indexed="64"/>
        </top>
        <bottom style="thin">
          <color indexed="64"/>
        </bottom>
      </border>
    </dxf>
  </rfmt>
  <rcc rId="2862" sId="2" odxf="1" dxf="1">
    <nc r="D2121" t="inlineStr">
      <is>
        <t>VUx Data Fill</t>
      </is>
    </nc>
    <odxf>
      <border outline="0">
        <left/>
        <right/>
        <top/>
        <bottom/>
      </border>
    </odxf>
    <ndxf>
      <border outline="0">
        <left style="thin">
          <color indexed="64"/>
        </left>
        <right style="thin">
          <color indexed="64"/>
        </right>
        <top style="thin">
          <color indexed="64"/>
        </top>
        <bottom style="thin">
          <color indexed="64"/>
        </bottom>
      </border>
    </ndxf>
  </rcc>
  <rfmt sheetId="2" sqref="E2121" start="0" length="0">
    <dxf>
      <border outline="0">
        <left style="thin">
          <color indexed="64"/>
        </left>
        <right style="thin">
          <color indexed="64"/>
        </right>
        <top style="thin">
          <color indexed="64"/>
        </top>
        <bottom style="thin">
          <color indexed="64"/>
        </bottom>
      </border>
    </dxf>
  </rfmt>
  <rfmt sheetId="2" sqref="F2121" start="0" length="0">
    <dxf>
      <border outline="0">
        <left style="thin">
          <color indexed="64"/>
        </left>
        <right style="thin">
          <color indexed="64"/>
        </right>
        <top style="thin">
          <color indexed="64"/>
        </top>
        <bottom style="thin">
          <color indexed="64"/>
        </bottom>
      </border>
    </dxf>
  </rfmt>
  <rcc rId="2863" sId="2" odxf="1" dxf="1">
    <nc r="G2121" t="inlineStr">
      <is>
        <t>TODO</t>
      </is>
    </nc>
    <odxf>
      <font>
        <sz val="9"/>
        <color auto="1"/>
      </font>
      <numFmt numFmtId="30" formatCode="@"/>
      <border outline="0">
        <left/>
        <right/>
        <top/>
        <bottom/>
      </border>
    </odxf>
    <ndxf>
      <font>
        <sz val="9"/>
        <color auto="1"/>
      </font>
      <numFmt numFmtId="0" formatCode="General"/>
      <border outline="0">
        <left style="thin">
          <color indexed="64"/>
        </left>
        <right style="thin">
          <color indexed="64"/>
        </right>
        <top style="thin">
          <color indexed="64"/>
        </top>
        <bottom style="thin">
          <color indexed="64"/>
        </bottom>
      </border>
    </ndxf>
  </rcc>
  <rfmt sheetId="2" sqref="H2121" start="0" length="0">
    <dxf>
      <border outline="0">
        <left style="thin">
          <color indexed="64"/>
        </left>
        <right style="thin">
          <color indexed="64"/>
        </right>
        <top style="thin">
          <color indexed="64"/>
        </top>
        <bottom style="thin">
          <color indexed="64"/>
        </bottom>
      </border>
    </dxf>
  </rfmt>
  <rcc rId="2864" sId="2" odxf="1" dxf="1">
    <nc r="I2121" t="inlineStr">
      <is>
        <t>DATA_WORD_3</t>
      </is>
    </nc>
    <odxf>
      <border outline="0">
        <left/>
        <right/>
        <top/>
        <bottom/>
      </border>
    </odxf>
    <ndxf>
      <border outline="0">
        <left style="thin">
          <color indexed="64"/>
        </left>
        <right style="thin">
          <color indexed="64"/>
        </right>
        <top style="thin">
          <color indexed="64"/>
        </top>
        <bottom style="thin">
          <color indexed="64"/>
        </bottom>
      </border>
    </ndxf>
  </rcc>
  <rfmt sheetId="2" sqref="J2121" start="0" length="0">
    <dxf>
      <border outline="0">
        <left style="thin">
          <color indexed="64"/>
        </left>
        <right style="thin">
          <color indexed="64"/>
        </right>
        <top style="thin">
          <color indexed="64"/>
        </top>
        <bottom style="thin">
          <color indexed="64"/>
        </bottom>
      </border>
    </dxf>
  </rfmt>
  <rfmt sheetId="2" sqref="K2121" start="0" length="0">
    <dxf>
      <border outline="0">
        <left style="thin">
          <color indexed="64"/>
        </left>
        <right style="thin">
          <color indexed="64"/>
        </right>
        <top style="thin">
          <color indexed="64"/>
        </top>
        <bottom style="thin">
          <color indexed="64"/>
        </bottom>
      </border>
    </dxf>
  </rfmt>
  <rcc rId="2865" sId="2" odxf="1" dxf="1">
    <nc r="L2121">
      <v>0</v>
    </nc>
    <odxf>
      <border outline="0">
        <left/>
        <right/>
        <top/>
        <bottom/>
      </border>
    </odxf>
    <ndxf>
      <border outline="0">
        <left style="thin">
          <color indexed="64"/>
        </left>
        <right style="thin">
          <color indexed="64"/>
        </right>
        <top style="thin">
          <color indexed="64"/>
        </top>
        <bottom style="thin">
          <color indexed="64"/>
        </bottom>
      </border>
    </ndxf>
  </rcc>
  <rcc rId="2866" sId="2" odxf="1" dxf="1">
    <nc r="M2121">
      <v>15</v>
    </nc>
    <odxf>
      <border outline="0">
        <left/>
        <right/>
        <top/>
        <bottom/>
      </border>
    </odxf>
    <ndxf>
      <border outline="0">
        <left style="thin">
          <color indexed="64"/>
        </left>
        <right style="thin">
          <color indexed="64"/>
        </right>
        <top style="thin">
          <color indexed="64"/>
        </top>
        <bottom style="thin">
          <color indexed="64"/>
        </bottom>
      </border>
    </ndxf>
  </rcc>
  <rfmt sheetId="2" sqref="N2121" start="0" length="0">
    <dxf>
      <border outline="0">
        <left style="thin">
          <color indexed="64"/>
        </left>
        <right style="thin">
          <color indexed="64"/>
        </right>
        <top style="thin">
          <color indexed="64"/>
        </top>
        <bottom style="thin">
          <color indexed="64"/>
        </bottom>
      </border>
    </dxf>
  </rfmt>
  <rfmt sheetId="2" sqref="O2121" start="0" length="0">
    <dxf>
      <border outline="0">
        <left style="thin">
          <color indexed="64"/>
        </left>
        <right style="thin">
          <color indexed="64"/>
        </right>
        <top style="thin">
          <color indexed="64"/>
        </top>
        <bottom style="thin">
          <color indexed="64"/>
        </bottom>
      </border>
    </dxf>
  </rfmt>
  <rfmt sheetId="2" sqref="P2121" start="0" length="0">
    <dxf>
      <border outline="0">
        <left style="thin">
          <color indexed="64"/>
        </left>
        <right style="thin">
          <color indexed="64"/>
        </right>
        <top style="thin">
          <color indexed="64"/>
        </top>
        <bottom style="thin">
          <color indexed="64"/>
        </bottom>
      </border>
    </dxf>
  </rfmt>
  <rfmt sheetId="2" sqref="Q2121" start="0" length="0">
    <dxf>
      <alignment wrapText="1" readingOrder="0"/>
      <border outline="0">
        <left style="thin">
          <color indexed="64"/>
        </left>
        <right style="thin">
          <color indexed="64"/>
        </right>
        <top style="thin">
          <color indexed="64"/>
        </top>
        <bottom style="thin">
          <color indexed="64"/>
        </bottom>
      </border>
    </dxf>
  </rfmt>
  <rfmt sheetId="2" sqref="R2121" start="0" length="0">
    <dxf>
      <alignment wrapText="1" readingOrder="0"/>
      <border outline="0">
        <left style="thin">
          <color indexed="64"/>
        </left>
        <right style="thin">
          <color indexed="64"/>
        </right>
        <top style="thin">
          <color indexed="64"/>
        </top>
        <bottom style="thin">
          <color indexed="64"/>
        </bottom>
      </border>
    </dxf>
  </rfmt>
  <rfmt sheetId="2" sqref="S2121" start="0" length="0">
    <dxf>
      <border outline="0">
        <left style="thin">
          <color indexed="64"/>
        </left>
        <right style="thin">
          <color indexed="64"/>
        </right>
        <top style="thin">
          <color indexed="64"/>
        </top>
        <bottom style="thin">
          <color indexed="64"/>
        </bottom>
      </border>
    </dxf>
  </rfmt>
  <rcc rId="2867" sId="2" odxf="1" dxf="1">
    <nc r="T2121" t="inlineStr">
      <is>
        <t>Ant_Go</t>
      </is>
    </nc>
    <odxf>
      <border outline="0">
        <left/>
        <right/>
        <top/>
        <bottom/>
      </border>
    </odxf>
    <ndxf>
      <border outline="0">
        <left style="thin">
          <color indexed="64"/>
        </left>
        <right style="thin">
          <color indexed="64"/>
        </right>
        <top style="thin">
          <color indexed="64"/>
        </top>
        <bottom style="thin">
          <color indexed="64"/>
        </bottom>
      </border>
    </ndxf>
  </rcc>
  <rcc rId="2868" sId="2" odxf="1" dxf="1">
    <nc r="U2121" t="inlineStr">
      <is>
        <t>&lt;VUHF_1&gt;: VUHF 1
&lt;VUHF_2&gt;: VUHF 2
&lt;VUHF_3&gt;: VUHF 3
&lt;VUHF_4&gt;: VUHF 5</t>
      </is>
    </nc>
    <odxf>
      <border outline="0">
        <left/>
        <right/>
        <top/>
        <bottom/>
      </border>
    </odxf>
    <ndxf>
      <border outline="0">
        <left style="thin">
          <color indexed="64"/>
        </left>
        <right style="thin">
          <color indexed="64"/>
        </right>
        <top style="thin">
          <color indexed="64"/>
        </top>
        <bottom style="thin">
          <color indexed="64"/>
        </bottom>
      </border>
    </ndxf>
  </rcc>
  <rfmt sheetId="2" sqref="V2121" start="0" length="0">
    <dxf>
      <border outline="0">
        <left style="thin">
          <color indexed="64"/>
        </left>
        <right style="thin">
          <color indexed="64"/>
        </right>
        <top style="thin">
          <color indexed="64"/>
        </top>
        <bottom style="thin">
          <color indexed="64"/>
        </bottom>
      </border>
    </dxf>
  </rfmt>
  <rfmt sheetId="2" sqref="W2121" start="0" length="0">
    <dxf>
      <border outline="0">
        <left style="thin">
          <color indexed="64"/>
        </left>
        <right style="thin">
          <color indexed="64"/>
        </right>
        <top style="thin">
          <color indexed="64"/>
        </top>
        <bottom style="thin">
          <color indexed="64"/>
        </bottom>
      </border>
    </dxf>
  </rfmt>
  <rfmt sheetId="2" sqref="X2121" start="0" length="0">
    <dxf>
      <alignment wrapText="0" readingOrder="0"/>
      <border outline="0">
        <left style="thin">
          <color indexed="64"/>
        </left>
        <right style="thin">
          <color indexed="64"/>
        </right>
        <top style="thin">
          <color indexed="64"/>
        </top>
        <bottom style="thin">
          <color indexed="64"/>
        </bottom>
      </border>
    </dxf>
  </rfmt>
  <rfmt sheetId="2" sqref="Y2121" start="0" length="0">
    <dxf>
      <border outline="0">
        <left style="thin">
          <color indexed="64"/>
        </left>
        <right style="thin">
          <color indexed="64"/>
        </right>
        <top style="thin">
          <color indexed="64"/>
        </top>
        <bottom style="thin">
          <color indexed="64"/>
        </bottom>
      </border>
    </dxf>
  </rfmt>
  <rfmt sheetId="2" sqref="A2122" start="0" length="0">
    <dxf>
      <fill>
        <patternFill patternType="solid">
          <bgColor theme="5" tint="0.59999389629810485"/>
        </patternFill>
      </fill>
      <border outline="0">
        <left style="thin">
          <color indexed="64"/>
        </left>
        <right style="thin">
          <color indexed="64"/>
        </right>
        <top style="thin">
          <color indexed="64"/>
        </top>
        <bottom style="thin">
          <color indexed="64"/>
        </bottom>
      </border>
    </dxf>
  </rfmt>
  <rcc rId="2869" sId="2" odxf="1" dxf="1">
    <nc r="B2122" t="inlineStr">
      <is>
        <t>VUHF</t>
      </is>
    </nc>
    <odxf>
      <border outline="0">
        <left/>
        <right/>
        <top/>
        <bottom/>
      </border>
    </odxf>
    <ndxf>
      <border outline="0">
        <left style="thin">
          <color indexed="64"/>
        </left>
        <right style="thin">
          <color indexed="64"/>
        </right>
        <top style="thin">
          <color indexed="64"/>
        </top>
        <bottom style="thin">
          <color indexed="64"/>
        </bottom>
      </border>
    </ndxf>
  </rcc>
  <rfmt sheetId="2" sqref="C2122" start="0" length="0">
    <dxf>
      <border outline="0">
        <left style="thin">
          <color indexed="64"/>
        </left>
        <right style="thin">
          <color indexed="64"/>
        </right>
        <top style="thin">
          <color indexed="64"/>
        </top>
        <bottom style="thin">
          <color indexed="64"/>
        </bottom>
      </border>
    </dxf>
  </rfmt>
  <rcc rId="2870" sId="2" odxf="1" dxf="1">
    <nc r="D2122" t="inlineStr">
      <is>
        <t>VUx Data Fill</t>
      </is>
    </nc>
    <odxf>
      <border outline="0">
        <left/>
        <right/>
        <top/>
        <bottom/>
      </border>
    </odxf>
    <ndxf>
      <border outline="0">
        <left style="thin">
          <color indexed="64"/>
        </left>
        <right style="thin">
          <color indexed="64"/>
        </right>
        <top style="thin">
          <color indexed="64"/>
        </top>
        <bottom style="thin">
          <color indexed="64"/>
        </bottom>
      </border>
    </ndxf>
  </rcc>
  <rfmt sheetId="2" sqref="E2122" start="0" length="0">
    <dxf>
      <border outline="0">
        <left style="thin">
          <color indexed="64"/>
        </left>
        <right style="thin">
          <color indexed="64"/>
        </right>
        <top style="thin">
          <color indexed="64"/>
        </top>
        <bottom style="thin">
          <color indexed="64"/>
        </bottom>
      </border>
    </dxf>
  </rfmt>
  <rfmt sheetId="2" sqref="F2122" start="0" length="0">
    <dxf>
      <border outline="0">
        <left style="thin">
          <color indexed="64"/>
        </left>
        <right style="thin">
          <color indexed="64"/>
        </right>
        <top style="thin">
          <color indexed="64"/>
        </top>
        <bottom style="thin">
          <color indexed="64"/>
        </bottom>
      </border>
    </dxf>
  </rfmt>
  <rcc rId="2871" sId="2" odxf="1" dxf="1">
    <nc r="G2122" t="inlineStr">
      <is>
        <t>TODO</t>
      </is>
    </nc>
    <odxf>
      <font>
        <sz val="9"/>
        <color auto="1"/>
      </font>
      <numFmt numFmtId="30" formatCode="@"/>
      <border outline="0">
        <left/>
        <right/>
        <top/>
        <bottom/>
      </border>
    </odxf>
    <ndxf>
      <font>
        <sz val="9"/>
        <color auto="1"/>
      </font>
      <numFmt numFmtId="0" formatCode="General"/>
      <border outline="0">
        <left style="thin">
          <color indexed="64"/>
        </left>
        <right style="thin">
          <color indexed="64"/>
        </right>
        <top style="thin">
          <color indexed="64"/>
        </top>
        <bottom style="thin">
          <color indexed="64"/>
        </bottom>
      </border>
    </ndxf>
  </rcc>
  <rfmt sheetId="2" sqref="H2122" start="0" length="0">
    <dxf>
      <border outline="0">
        <left style="thin">
          <color indexed="64"/>
        </left>
        <right style="thin">
          <color indexed="64"/>
        </right>
        <top style="thin">
          <color indexed="64"/>
        </top>
        <bottom style="thin">
          <color indexed="64"/>
        </bottom>
      </border>
    </dxf>
  </rfmt>
  <rcc rId="2872" sId="2" odxf="1" dxf="1">
    <nc r="I2122" t="inlineStr">
      <is>
        <t>DATA_WORD_4</t>
      </is>
    </nc>
    <odxf>
      <border outline="0">
        <left/>
        <right/>
        <top/>
        <bottom/>
      </border>
    </odxf>
    <ndxf>
      <border outline="0">
        <left style="thin">
          <color indexed="64"/>
        </left>
        <right style="thin">
          <color indexed="64"/>
        </right>
        <top style="thin">
          <color indexed="64"/>
        </top>
        <bottom style="thin">
          <color indexed="64"/>
        </bottom>
      </border>
    </ndxf>
  </rcc>
  <rfmt sheetId="2" sqref="J2122" start="0" length="0">
    <dxf>
      <border outline="0">
        <left style="thin">
          <color indexed="64"/>
        </left>
        <right style="thin">
          <color indexed="64"/>
        </right>
        <top style="thin">
          <color indexed="64"/>
        </top>
        <bottom style="thin">
          <color indexed="64"/>
        </bottom>
      </border>
    </dxf>
  </rfmt>
  <rfmt sheetId="2" sqref="K2122" start="0" length="0">
    <dxf>
      <border outline="0">
        <left style="thin">
          <color indexed="64"/>
        </left>
        <right style="thin">
          <color indexed="64"/>
        </right>
        <top style="thin">
          <color indexed="64"/>
        </top>
        <bottom style="thin">
          <color indexed="64"/>
        </bottom>
      </border>
    </dxf>
  </rfmt>
  <rcc rId="2873" sId="2" odxf="1" dxf="1">
    <nc r="L2122">
      <v>0</v>
    </nc>
    <odxf>
      <border outline="0">
        <left/>
        <right/>
        <top/>
        <bottom/>
      </border>
    </odxf>
    <ndxf>
      <border outline="0">
        <left style="thin">
          <color indexed="64"/>
        </left>
        <right style="thin">
          <color indexed="64"/>
        </right>
        <top style="thin">
          <color indexed="64"/>
        </top>
        <bottom style="thin">
          <color indexed="64"/>
        </bottom>
      </border>
    </ndxf>
  </rcc>
  <rcc rId="2874" sId="2" odxf="1" dxf="1">
    <nc r="M2122">
      <v>15</v>
    </nc>
    <odxf>
      <border outline="0">
        <left/>
        <right/>
        <top/>
        <bottom/>
      </border>
    </odxf>
    <ndxf>
      <border outline="0">
        <left style="thin">
          <color indexed="64"/>
        </left>
        <right style="thin">
          <color indexed="64"/>
        </right>
        <top style="thin">
          <color indexed="64"/>
        </top>
        <bottom style="thin">
          <color indexed="64"/>
        </bottom>
      </border>
    </ndxf>
  </rcc>
  <rfmt sheetId="2" sqref="N2122" start="0" length="0">
    <dxf>
      <border outline="0">
        <left style="thin">
          <color indexed="64"/>
        </left>
        <right style="thin">
          <color indexed="64"/>
        </right>
        <top style="thin">
          <color indexed="64"/>
        </top>
        <bottom style="thin">
          <color indexed="64"/>
        </bottom>
      </border>
    </dxf>
  </rfmt>
  <rfmt sheetId="2" sqref="O2122" start="0" length="0">
    <dxf>
      <border outline="0">
        <left style="thin">
          <color indexed="64"/>
        </left>
        <right style="thin">
          <color indexed="64"/>
        </right>
        <top style="thin">
          <color indexed="64"/>
        </top>
        <bottom style="thin">
          <color indexed="64"/>
        </bottom>
      </border>
    </dxf>
  </rfmt>
  <rfmt sheetId="2" sqref="P2122" start="0" length="0">
    <dxf>
      <border outline="0">
        <left style="thin">
          <color indexed="64"/>
        </left>
        <right style="thin">
          <color indexed="64"/>
        </right>
        <top style="thin">
          <color indexed="64"/>
        </top>
        <bottom style="thin">
          <color indexed="64"/>
        </bottom>
      </border>
    </dxf>
  </rfmt>
  <rfmt sheetId="2" sqref="Q2122" start="0" length="0">
    <dxf>
      <alignment wrapText="1" readingOrder="0"/>
      <border outline="0">
        <left style="thin">
          <color indexed="64"/>
        </left>
        <right style="thin">
          <color indexed="64"/>
        </right>
        <top style="thin">
          <color indexed="64"/>
        </top>
        <bottom style="thin">
          <color indexed="64"/>
        </bottom>
      </border>
    </dxf>
  </rfmt>
  <rfmt sheetId="2" sqref="R2122" start="0" length="0">
    <dxf>
      <alignment wrapText="1" readingOrder="0"/>
      <border outline="0">
        <left style="thin">
          <color indexed="64"/>
        </left>
        <right style="thin">
          <color indexed="64"/>
        </right>
        <top style="thin">
          <color indexed="64"/>
        </top>
        <bottom style="thin">
          <color indexed="64"/>
        </bottom>
      </border>
    </dxf>
  </rfmt>
  <rfmt sheetId="2" sqref="S2122" start="0" length="0">
    <dxf>
      <border outline="0">
        <left style="thin">
          <color indexed="64"/>
        </left>
        <right style="thin">
          <color indexed="64"/>
        </right>
        <top style="thin">
          <color indexed="64"/>
        </top>
        <bottom style="thin">
          <color indexed="64"/>
        </bottom>
      </border>
    </dxf>
  </rfmt>
  <rcc rId="2875" sId="2" odxf="1" dxf="1">
    <nc r="T2122" t="inlineStr">
      <is>
        <t>Ant_Go</t>
      </is>
    </nc>
    <odxf>
      <border outline="0">
        <left/>
        <right/>
        <top/>
        <bottom/>
      </border>
    </odxf>
    <ndxf>
      <border outline="0">
        <left style="thin">
          <color indexed="64"/>
        </left>
        <right style="thin">
          <color indexed="64"/>
        </right>
        <top style="thin">
          <color indexed="64"/>
        </top>
        <bottom style="thin">
          <color indexed="64"/>
        </bottom>
      </border>
    </ndxf>
  </rcc>
  <rcc rId="2876" sId="2" odxf="1" dxf="1">
    <nc r="U2122" t="inlineStr">
      <is>
        <t>&lt;VUHF_1&gt;: VUHF 1
&lt;VUHF_2&gt;: VUHF 2
&lt;VUHF_3&gt;: VUHF 3
&lt;VUHF_4&gt;: VUHF 6</t>
      </is>
    </nc>
    <odxf>
      <border outline="0">
        <left/>
        <right/>
        <top/>
        <bottom/>
      </border>
    </odxf>
    <ndxf>
      <border outline="0">
        <left style="thin">
          <color indexed="64"/>
        </left>
        <right style="thin">
          <color indexed="64"/>
        </right>
        <top style="thin">
          <color indexed="64"/>
        </top>
        <bottom style="thin">
          <color indexed="64"/>
        </bottom>
      </border>
    </ndxf>
  </rcc>
  <rfmt sheetId="2" sqref="V2122" start="0" length="0">
    <dxf>
      <border outline="0">
        <left style="thin">
          <color indexed="64"/>
        </left>
        <right style="thin">
          <color indexed="64"/>
        </right>
        <top style="thin">
          <color indexed="64"/>
        </top>
        <bottom style="thin">
          <color indexed="64"/>
        </bottom>
      </border>
    </dxf>
  </rfmt>
  <rfmt sheetId="2" sqref="W2122" start="0" length="0">
    <dxf>
      <border outline="0">
        <left style="thin">
          <color indexed="64"/>
        </left>
        <right style="thin">
          <color indexed="64"/>
        </right>
        <top style="thin">
          <color indexed="64"/>
        </top>
        <bottom style="thin">
          <color indexed="64"/>
        </bottom>
      </border>
    </dxf>
  </rfmt>
  <rfmt sheetId="2" sqref="X2122" start="0" length="0">
    <dxf>
      <alignment wrapText="0" readingOrder="0"/>
      <border outline="0">
        <left style="thin">
          <color indexed="64"/>
        </left>
        <right style="thin">
          <color indexed="64"/>
        </right>
        <top style="thin">
          <color indexed="64"/>
        </top>
        <bottom style="thin">
          <color indexed="64"/>
        </bottom>
      </border>
    </dxf>
  </rfmt>
  <rfmt sheetId="2" sqref="Y2122" start="0" length="0">
    <dxf>
      <border outline="0">
        <left style="thin">
          <color indexed="64"/>
        </left>
        <right style="thin">
          <color indexed="64"/>
        </right>
        <top style="thin">
          <color indexed="64"/>
        </top>
        <bottom style="thin">
          <color indexed="64"/>
        </bottom>
      </border>
    </dxf>
  </rfmt>
  <rfmt sheetId="2" sqref="A2123" start="0" length="0">
    <dxf>
      <fill>
        <patternFill patternType="solid">
          <bgColor theme="5" tint="0.59999389629810485"/>
        </patternFill>
      </fill>
      <border outline="0">
        <left style="thin">
          <color indexed="64"/>
        </left>
        <right style="thin">
          <color indexed="64"/>
        </right>
        <top style="thin">
          <color indexed="64"/>
        </top>
        <bottom style="thin">
          <color indexed="64"/>
        </bottom>
      </border>
    </dxf>
  </rfmt>
  <rcc rId="2877" sId="2" odxf="1" dxf="1">
    <nc r="B2123" t="inlineStr">
      <is>
        <t>VUHF</t>
      </is>
    </nc>
    <odxf>
      <border outline="0">
        <left/>
        <right/>
        <top/>
        <bottom/>
      </border>
    </odxf>
    <ndxf>
      <border outline="0">
        <left style="thin">
          <color indexed="64"/>
        </left>
        <right style="thin">
          <color indexed="64"/>
        </right>
        <top style="thin">
          <color indexed="64"/>
        </top>
        <bottom style="thin">
          <color indexed="64"/>
        </bottom>
      </border>
    </ndxf>
  </rcc>
  <rfmt sheetId="2" sqref="C2123" start="0" length="0">
    <dxf>
      <border outline="0">
        <left style="thin">
          <color indexed="64"/>
        </left>
        <right style="thin">
          <color indexed="64"/>
        </right>
        <top style="thin">
          <color indexed="64"/>
        </top>
        <bottom style="thin">
          <color indexed="64"/>
        </bottom>
      </border>
    </dxf>
  </rfmt>
  <rcc rId="2878" sId="2" odxf="1" dxf="1">
    <nc r="D2123" t="inlineStr">
      <is>
        <t>VUx Data Fill</t>
      </is>
    </nc>
    <odxf>
      <border outline="0">
        <left/>
        <right/>
        <top/>
        <bottom/>
      </border>
    </odxf>
    <ndxf>
      <border outline="0">
        <left style="thin">
          <color indexed="64"/>
        </left>
        <right style="thin">
          <color indexed="64"/>
        </right>
        <top style="thin">
          <color indexed="64"/>
        </top>
        <bottom style="thin">
          <color indexed="64"/>
        </bottom>
      </border>
    </ndxf>
  </rcc>
  <rfmt sheetId="2" sqref="E2123" start="0" length="0">
    <dxf>
      <border outline="0">
        <left style="thin">
          <color indexed="64"/>
        </left>
        <right style="thin">
          <color indexed="64"/>
        </right>
        <top style="thin">
          <color indexed="64"/>
        </top>
        <bottom style="thin">
          <color indexed="64"/>
        </bottom>
      </border>
    </dxf>
  </rfmt>
  <rfmt sheetId="2" sqref="F2123" start="0" length="0">
    <dxf>
      <border outline="0">
        <left style="thin">
          <color indexed="64"/>
        </left>
        <right style="thin">
          <color indexed="64"/>
        </right>
        <top style="thin">
          <color indexed="64"/>
        </top>
        <bottom style="thin">
          <color indexed="64"/>
        </bottom>
      </border>
    </dxf>
  </rfmt>
  <rcc rId="2879" sId="2" odxf="1" dxf="1">
    <nc r="G2123" t="inlineStr">
      <is>
        <t>TODO</t>
      </is>
    </nc>
    <odxf>
      <font>
        <sz val="9"/>
        <color auto="1"/>
      </font>
      <numFmt numFmtId="30" formatCode="@"/>
      <border outline="0">
        <left/>
        <right/>
        <top/>
        <bottom/>
      </border>
    </odxf>
    <ndxf>
      <font>
        <sz val="9"/>
        <color auto="1"/>
      </font>
      <numFmt numFmtId="0" formatCode="General"/>
      <border outline="0">
        <left style="thin">
          <color indexed="64"/>
        </left>
        <right style="thin">
          <color indexed="64"/>
        </right>
        <top style="thin">
          <color indexed="64"/>
        </top>
        <bottom style="thin">
          <color indexed="64"/>
        </bottom>
      </border>
    </ndxf>
  </rcc>
  <rfmt sheetId="2" sqref="H2123" start="0" length="0">
    <dxf>
      <border outline="0">
        <left style="thin">
          <color indexed="64"/>
        </left>
        <right style="thin">
          <color indexed="64"/>
        </right>
        <top style="thin">
          <color indexed="64"/>
        </top>
        <bottom style="thin">
          <color indexed="64"/>
        </bottom>
      </border>
    </dxf>
  </rfmt>
  <rcc rId="2880" sId="2" odxf="1" dxf="1">
    <nc r="I2123" t="inlineStr">
      <is>
        <t>DATA_WORD_5</t>
      </is>
    </nc>
    <odxf>
      <border outline="0">
        <left/>
        <right/>
        <top/>
        <bottom/>
      </border>
    </odxf>
    <ndxf>
      <border outline="0">
        <left style="thin">
          <color indexed="64"/>
        </left>
        <right style="thin">
          <color indexed="64"/>
        </right>
        <top style="thin">
          <color indexed="64"/>
        </top>
        <bottom style="thin">
          <color indexed="64"/>
        </bottom>
      </border>
    </ndxf>
  </rcc>
  <rfmt sheetId="2" sqref="J2123" start="0" length="0">
    <dxf>
      <border outline="0">
        <left style="thin">
          <color indexed="64"/>
        </left>
        <right style="thin">
          <color indexed="64"/>
        </right>
        <top style="thin">
          <color indexed="64"/>
        </top>
        <bottom style="thin">
          <color indexed="64"/>
        </bottom>
      </border>
    </dxf>
  </rfmt>
  <rfmt sheetId="2" sqref="K2123" start="0" length="0">
    <dxf>
      <border outline="0">
        <left style="thin">
          <color indexed="64"/>
        </left>
        <right style="thin">
          <color indexed="64"/>
        </right>
        <top style="thin">
          <color indexed="64"/>
        </top>
        <bottom style="thin">
          <color indexed="64"/>
        </bottom>
      </border>
    </dxf>
  </rfmt>
  <rcc rId="2881" sId="2" odxf="1" dxf="1">
    <nc r="L2123">
      <v>0</v>
    </nc>
    <odxf>
      <border outline="0">
        <left/>
        <right/>
        <top/>
        <bottom/>
      </border>
    </odxf>
    <ndxf>
      <border outline="0">
        <left style="thin">
          <color indexed="64"/>
        </left>
        <right style="thin">
          <color indexed="64"/>
        </right>
        <top style="thin">
          <color indexed="64"/>
        </top>
        <bottom style="thin">
          <color indexed="64"/>
        </bottom>
      </border>
    </ndxf>
  </rcc>
  <rcc rId="2882" sId="2" odxf="1" dxf="1">
    <nc r="M2123">
      <v>15</v>
    </nc>
    <odxf>
      <border outline="0">
        <left/>
        <right/>
        <top/>
        <bottom/>
      </border>
    </odxf>
    <ndxf>
      <border outline="0">
        <left style="thin">
          <color indexed="64"/>
        </left>
        <right style="thin">
          <color indexed="64"/>
        </right>
        <top style="thin">
          <color indexed="64"/>
        </top>
        <bottom style="thin">
          <color indexed="64"/>
        </bottom>
      </border>
    </ndxf>
  </rcc>
  <rfmt sheetId="2" sqref="N2123" start="0" length="0">
    <dxf>
      <border outline="0">
        <left style="thin">
          <color indexed="64"/>
        </left>
        <right style="thin">
          <color indexed="64"/>
        </right>
        <top style="thin">
          <color indexed="64"/>
        </top>
        <bottom style="thin">
          <color indexed="64"/>
        </bottom>
      </border>
    </dxf>
  </rfmt>
  <rfmt sheetId="2" sqref="O2123" start="0" length="0">
    <dxf>
      <border outline="0">
        <left style="thin">
          <color indexed="64"/>
        </left>
        <right style="thin">
          <color indexed="64"/>
        </right>
        <top style="thin">
          <color indexed="64"/>
        </top>
        <bottom style="thin">
          <color indexed="64"/>
        </bottom>
      </border>
    </dxf>
  </rfmt>
  <rfmt sheetId="2" sqref="P2123" start="0" length="0">
    <dxf>
      <border outline="0">
        <left style="thin">
          <color indexed="64"/>
        </left>
        <right style="thin">
          <color indexed="64"/>
        </right>
        <top style="thin">
          <color indexed="64"/>
        </top>
        <bottom style="thin">
          <color indexed="64"/>
        </bottom>
      </border>
    </dxf>
  </rfmt>
  <rfmt sheetId="2" sqref="Q2123" start="0" length="0">
    <dxf>
      <alignment wrapText="1" readingOrder="0"/>
      <border outline="0">
        <left style="thin">
          <color indexed="64"/>
        </left>
        <right style="thin">
          <color indexed="64"/>
        </right>
        <top style="thin">
          <color indexed="64"/>
        </top>
        <bottom style="thin">
          <color indexed="64"/>
        </bottom>
      </border>
    </dxf>
  </rfmt>
  <rfmt sheetId="2" sqref="R2123" start="0" length="0">
    <dxf>
      <alignment wrapText="1" readingOrder="0"/>
      <border outline="0">
        <left style="thin">
          <color indexed="64"/>
        </left>
        <right style="thin">
          <color indexed="64"/>
        </right>
        <top style="thin">
          <color indexed="64"/>
        </top>
        <bottom style="thin">
          <color indexed="64"/>
        </bottom>
      </border>
    </dxf>
  </rfmt>
  <rfmt sheetId="2" sqref="S2123" start="0" length="0">
    <dxf>
      <border outline="0">
        <left style="thin">
          <color indexed="64"/>
        </left>
        <right style="thin">
          <color indexed="64"/>
        </right>
        <top style="thin">
          <color indexed="64"/>
        </top>
        <bottom style="thin">
          <color indexed="64"/>
        </bottom>
      </border>
    </dxf>
  </rfmt>
  <rcc rId="2883" sId="2" odxf="1" dxf="1">
    <nc r="T2123" t="inlineStr">
      <is>
        <t>Ant_Go</t>
      </is>
    </nc>
    <odxf>
      <border outline="0">
        <left/>
        <right/>
        <top/>
        <bottom/>
      </border>
    </odxf>
    <ndxf>
      <border outline="0">
        <left style="thin">
          <color indexed="64"/>
        </left>
        <right style="thin">
          <color indexed="64"/>
        </right>
        <top style="thin">
          <color indexed="64"/>
        </top>
        <bottom style="thin">
          <color indexed="64"/>
        </bottom>
      </border>
    </ndxf>
  </rcc>
  <rcc rId="2884" sId="2" odxf="1" dxf="1">
    <nc r="U2123" t="inlineStr">
      <is>
        <t>&lt;VUHF_1&gt;: VUHF 1
&lt;VUHF_2&gt;: VUHF 2
&lt;VUHF_3&gt;: VUHF 3
&lt;VUHF_4&gt;: VUHF 7</t>
      </is>
    </nc>
    <odxf>
      <border outline="0">
        <left/>
        <right/>
        <top/>
        <bottom/>
      </border>
    </odxf>
    <ndxf>
      <border outline="0">
        <left style="thin">
          <color indexed="64"/>
        </left>
        <right style="thin">
          <color indexed="64"/>
        </right>
        <top style="thin">
          <color indexed="64"/>
        </top>
        <bottom style="thin">
          <color indexed="64"/>
        </bottom>
      </border>
    </ndxf>
  </rcc>
  <rfmt sheetId="2" sqref="V2123" start="0" length="0">
    <dxf>
      <border outline="0">
        <left style="thin">
          <color indexed="64"/>
        </left>
        <right style="thin">
          <color indexed="64"/>
        </right>
        <top style="thin">
          <color indexed="64"/>
        </top>
        <bottom style="thin">
          <color indexed="64"/>
        </bottom>
      </border>
    </dxf>
  </rfmt>
  <rfmt sheetId="2" sqref="W2123" start="0" length="0">
    <dxf>
      <border outline="0">
        <left style="thin">
          <color indexed="64"/>
        </left>
        <right style="thin">
          <color indexed="64"/>
        </right>
        <top style="thin">
          <color indexed="64"/>
        </top>
        <bottom style="thin">
          <color indexed="64"/>
        </bottom>
      </border>
    </dxf>
  </rfmt>
  <rfmt sheetId="2" sqref="X2123" start="0" length="0">
    <dxf>
      <alignment wrapText="0" readingOrder="0"/>
      <border outline="0">
        <left style="thin">
          <color indexed="64"/>
        </left>
        <right style="thin">
          <color indexed="64"/>
        </right>
        <top style="thin">
          <color indexed="64"/>
        </top>
        <bottom style="thin">
          <color indexed="64"/>
        </bottom>
      </border>
    </dxf>
  </rfmt>
  <rfmt sheetId="2" sqref="Y2123" start="0" length="0">
    <dxf>
      <border outline="0">
        <left style="thin">
          <color indexed="64"/>
        </left>
        <right style="thin">
          <color indexed="64"/>
        </right>
        <top style="thin">
          <color indexed="64"/>
        </top>
        <bottom style="thin">
          <color indexed="64"/>
        </bottom>
      </border>
    </dxf>
  </rfmt>
  <rfmt sheetId="2" sqref="A2124" start="0" length="0">
    <dxf>
      <fill>
        <patternFill patternType="solid">
          <bgColor theme="5" tint="0.59999389629810485"/>
        </patternFill>
      </fill>
      <border outline="0">
        <left style="thin">
          <color indexed="64"/>
        </left>
        <right style="thin">
          <color indexed="64"/>
        </right>
        <top style="thin">
          <color indexed="64"/>
        </top>
        <bottom style="thin">
          <color indexed="64"/>
        </bottom>
      </border>
    </dxf>
  </rfmt>
  <rcc rId="2885" sId="2" odxf="1" dxf="1">
    <nc r="B2124" t="inlineStr">
      <is>
        <t>VUHF</t>
      </is>
    </nc>
    <odxf>
      <border outline="0">
        <left/>
        <right/>
        <top/>
        <bottom/>
      </border>
    </odxf>
    <ndxf>
      <border outline="0">
        <left style="thin">
          <color indexed="64"/>
        </left>
        <right style="thin">
          <color indexed="64"/>
        </right>
        <top style="thin">
          <color indexed="64"/>
        </top>
        <bottom style="thin">
          <color indexed="64"/>
        </bottom>
      </border>
    </ndxf>
  </rcc>
  <rfmt sheetId="2" sqref="C2124" start="0" length="0">
    <dxf>
      <border outline="0">
        <left style="thin">
          <color indexed="64"/>
        </left>
        <right style="thin">
          <color indexed="64"/>
        </right>
        <top style="thin">
          <color indexed="64"/>
        </top>
        <bottom style="thin">
          <color indexed="64"/>
        </bottom>
      </border>
    </dxf>
  </rfmt>
  <rcc rId="2886" sId="2" odxf="1" dxf="1">
    <nc r="D2124" t="inlineStr">
      <is>
        <t>VUx Data Fill</t>
      </is>
    </nc>
    <odxf>
      <border outline="0">
        <left/>
        <right/>
        <top/>
        <bottom/>
      </border>
    </odxf>
    <ndxf>
      <border outline="0">
        <left style="thin">
          <color indexed="64"/>
        </left>
        <right style="thin">
          <color indexed="64"/>
        </right>
        <top style="thin">
          <color indexed="64"/>
        </top>
        <bottom style="thin">
          <color indexed="64"/>
        </bottom>
      </border>
    </ndxf>
  </rcc>
  <rfmt sheetId="2" sqref="E2124" start="0" length="0">
    <dxf>
      <border outline="0">
        <left style="thin">
          <color indexed="64"/>
        </left>
        <right style="thin">
          <color indexed="64"/>
        </right>
        <top style="thin">
          <color indexed="64"/>
        </top>
        <bottom style="thin">
          <color indexed="64"/>
        </bottom>
      </border>
    </dxf>
  </rfmt>
  <rfmt sheetId="2" sqref="F2124" start="0" length="0">
    <dxf>
      <border outline="0">
        <left style="thin">
          <color indexed="64"/>
        </left>
        <right style="thin">
          <color indexed="64"/>
        </right>
        <top style="thin">
          <color indexed="64"/>
        </top>
        <bottom style="thin">
          <color indexed="64"/>
        </bottom>
      </border>
    </dxf>
  </rfmt>
  <rcc rId="2887" sId="2" odxf="1" dxf="1">
    <nc r="G2124" t="inlineStr">
      <is>
        <t>TODO</t>
      </is>
    </nc>
    <odxf>
      <font>
        <sz val="9"/>
        <color auto="1"/>
      </font>
      <numFmt numFmtId="30" formatCode="@"/>
      <border outline="0">
        <left/>
        <right/>
        <top/>
        <bottom/>
      </border>
    </odxf>
    <ndxf>
      <font>
        <sz val="9"/>
        <color auto="1"/>
      </font>
      <numFmt numFmtId="0" formatCode="General"/>
      <border outline="0">
        <left style="thin">
          <color indexed="64"/>
        </left>
        <right style="thin">
          <color indexed="64"/>
        </right>
        <top style="thin">
          <color indexed="64"/>
        </top>
        <bottom style="thin">
          <color indexed="64"/>
        </bottom>
      </border>
    </ndxf>
  </rcc>
  <rfmt sheetId="2" sqref="H2124" start="0" length="0">
    <dxf>
      <border outline="0">
        <left style="thin">
          <color indexed="64"/>
        </left>
        <right style="thin">
          <color indexed="64"/>
        </right>
        <top style="thin">
          <color indexed="64"/>
        </top>
        <bottom style="thin">
          <color indexed="64"/>
        </bottom>
      </border>
    </dxf>
  </rfmt>
  <rcc rId="2888" sId="2" odxf="1" dxf="1">
    <nc r="I2124" t="inlineStr">
      <is>
        <t>DATA_WORD_6</t>
      </is>
    </nc>
    <odxf>
      <border outline="0">
        <left/>
        <right/>
        <top/>
        <bottom/>
      </border>
    </odxf>
    <ndxf>
      <border outline="0">
        <left style="thin">
          <color indexed="64"/>
        </left>
        <right style="thin">
          <color indexed="64"/>
        </right>
        <top style="thin">
          <color indexed="64"/>
        </top>
        <bottom style="thin">
          <color indexed="64"/>
        </bottom>
      </border>
    </ndxf>
  </rcc>
  <rfmt sheetId="2" sqref="J2124" start="0" length="0">
    <dxf>
      <border outline="0">
        <left style="thin">
          <color indexed="64"/>
        </left>
        <right style="thin">
          <color indexed="64"/>
        </right>
        <top style="thin">
          <color indexed="64"/>
        </top>
        <bottom style="thin">
          <color indexed="64"/>
        </bottom>
      </border>
    </dxf>
  </rfmt>
  <rfmt sheetId="2" sqref="K2124" start="0" length="0">
    <dxf>
      <border outline="0">
        <left style="thin">
          <color indexed="64"/>
        </left>
        <right style="thin">
          <color indexed="64"/>
        </right>
        <top style="thin">
          <color indexed="64"/>
        </top>
        <bottom style="thin">
          <color indexed="64"/>
        </bottom>
      </border>
    </dxf>
  </rfmt>
  <rcc rId="2889" sId="2" odxf="1" dxf="1">
    <nc r="L2124">
      <v>0</v>
    </nc>
    <odxf>
      <border outline="0">
        <left/>
        <right/>
        <top/>
        <bottom/>
      </border>
    </odxf>
    <ndxf>
      <border outline="0">
        <left style="thin">
          <color indexed="64"/>
        </left>
        <right style="thin">
          <color indexed="64"/>
        </right>
        <top style="thin">
          <color indexed="64"/>
        </top>
        <bottom style="thin">
          <color indexed="64"/>
        </bottom>
      </border>
    </ndxf>
  </rcc>
  <rcc rId="2890" sId="2" odxf="1" dxf="1">
    <nc r="M2124">
      <v>15</v>
    </nc>
    <odxf>
      <border outline="0">
        <left/>
        <right/>
        <top/>
        <bottom/>
      </border>
    </odxf>
    <ndxf>
      <border outline="0">
        <left style="thin">
          <color indexed="64"/>
        </left>
        <right style="thin">
          <color indexed="64"/>
        </right>
        <top style="thin">
          <color indexed="64"/>
        </top>
        <bottom style="thin">
          <color indexed="64"/>
        </bottom>
      </border>
    </ndxf>
  </rcc>
  <rfmt sheetId="2" sqref="N2124" start="0" length="0">
    <dxf>
      <border outline="0">
        <left style="thin">
          <color indexed="64"/>
        </left>
        <right style="thin">
          <color indexed="64"/>
        </right>
        <top style="thin">
          <color indexed="64"/>
        </top>
        <bottom style="thin">
          <color indexed="64"/>
        </bottom>
      </border>
    </dxf>
  </rfmt>
  <rfmt sheetId="2" sqref="O2124" start="0" length="0">
    <dxf>
      <border outline="0">
        <left style="thin">
          <color indexed="64"/>
        </left>
        <right style="thin">
          <color indexed="64"/>
        </right>
        <top style="thin">
          <color indexed="64"/>
        </top>
        <bottom style="thin">
          <color indexed="64"/>
        </bottom>
      </border>
    </dxf>
  </rfmt>
  <rfmt sheetId="2" sqref="P2124" start="0" length="0">
    <dxf>
      <border outline="0">
        <left style="thin">
          <color indexed="64"/>
        </left>
        <right style="thin">
          <color indexed="64"/>
        </right>
        <top style="thin">
          <color indexed="64"/>
        </top>
        <bottom style="thin">
          <color indexed="64"/>
        </bottom>
      </border>
    </dxf>
  </rfmt>
  <rfmt sheetId="2" sqref="Q2124" start="0" length="0">
    <dxf>
      <alignment wrapText="1" readingOrder="0"/>
      <border outline="0">
        <left style="thin">
          <color indexed="64"/>
        </left>
        <right style="thin">
          <color indexed="64"/>
        </right>
        <top style="thin">
          <color indexed="64"/>
        </top>
        <bottom style="thin">
          <color indexed="64"/>
        </bottom>
      </border>
    </dxf>
  </rfmt>
  <rfmt sheetId="2" sqref="R2124" start="0" length="0">
    <dxf>
      <alignment wrapText="1" readingOrder="0"/>
      <border outline="0">
        <left style="thin">
          <color indexed="64"/>
        </left>
        <right style="thin">
          <color indexed="64"/>
        </right>
        <top style="thin">
          <color indexed="64"/>
        </top>
        <bottom style="thin">
          <color indexed="64"/>
        </bottom>
      </border>
    </dxf>
  </rfmt>
  <rfmt sheetId="2" sqref="S2124" start="0" length="0">
    <dxf>
      <border outline="0">
        <left style="thin">
          <color indexed="64"/>
        </left>
        <right style="thin">
          <color indexed="64"/>
        </right>
        <top style="thin">
          <color indexed="64"/>
        </top>
        <bottom style="thin">
          <color indexed="64"/>
        </bottom>
      </border>
    </dxf>
  </rfmt>
  <rcc rId="2891" sId="2" odxf="1" dxf="1">
    <nc r="T2124" t="inlineStr">
      <is>
        <t>Ant_Go</t>
      </is>
    </nc>
    <odxf>
      <border outline="0">
        <left/>
        <right/>
        <top/>
        <bottom/>
      </border>
    </odxf>
    <ndxf>
      <border outline="0">
        <left style="thin">
          <color indexed="64"/>
        </left>
        <right style="thin">
          <color indexed="64"/>
        </right>
        <top style="thin">
          <color indexed="64"/>
        </top>
        <bottom style="thin">
          <color indexed="64"/>
        </bottom>
      </border>
    </ndxf>
  </rcc>
  <rcc rId="2892" sId="2" odxf="1" dxf="1">
    <nc r="U2124" t="inlineStr">
      <is>
        <t>&lt;VUHF_1&gt;: VUHF 1
&lt;VUHF_2&gt;: VUHF 2
&lt;VUHF_3&gt;: VUHF 3
&lt;VUHF_4&gt;: VUHF 8</t>
      </is>
    </nc>
    <odxf>
      <border outline="0">
        <left/>
        <right/>
        <top/>
        <bottom/>
      </border>
    </odxf>
    <ndxf>
      <border outline="0">
        <left style="thin">
          <color indexed="64"/>
        </left>
        <right style="thin">
          <color indexed="64"/>
        </right>
        <top style="thin">
          <color indexed="64"/>
        </top>
        <bottom style="thin">
          <color indexed="64"/>
        </bottom>
      </border>
    </ndxf>
  </rcc>
  <rfmt sheetId="2" sqref="V2124" start="0" length="0">
    <dxf>
      <border outline="0">
        <left style="thin">
          <color indexed="64"/>
        </left>
        <right style="thin">
          <color indexed="64"/>
        </right>
        <top style="thin">
          <color indexed="64"/>
        </top>
        <bottom style="thin">
          <color indexed="64"/>
        </bottom>
      </border>
    </dxf>
  </rfmt>
  <rfmt sheetId="2" sqref="W2124" start="0" length="0">
    <dxf>
      <border outline="0">
        <left style="thin">
          <color indexed="64"/>
        </left>
        <right style="thin">
          <color indexed="64"/>
        </right>
        <top style="thin">
          <color indexed="64"/>
        </top>
        <bottom style="thin">
          <color indexed="64"/>
        </bottom>
      </border>
    </dxf>
  </rfmt>
  <rfmt sheetId="2" sqref="X2124" start="0" length="0">
    <dxf>
      <alignment wrapText="0" readingOrder="0"/>
      <border outline="0">
        <left style="thin">
          <color indexed="64"/>
        </left>
        <right style="thin">
          <color indexed="64"/>
        </right>
        <top style="thin">
          <color indexed="64"/>
        </top>
        <bottom style="thin">
          <color indexed="64"/>
        </bottom>
      </border>
    </dxf>
  </rfmt>
  <rfmt sheetId="2" sqref="Y2124" start="0" length="0">
    <dxf>
      <border outline="0">
        <left style="thin">
          <color indexed="64"/>
        </left>
        <right style="thin">
          <color indexed="64"/>
        </right>
        <top style="thin">
          <color indexed="64"/>
        </top>
        <bottom style="thin">
          <color indexed="64"/>
        </bottom>
      </border>
    </dxf>
  </rfmt>
  <rfmt sheetId="2" sqref="A2125" start="0" length="0">
    <dxf>
      <fill>
        <patternFill patternType="solid">
          <bgColor theme="5" tint="0.59999389629810485"/>
        </patternFill>
      </fill>
      <border outline="0">
        <left style="thin">
          <color indexed="64"/>
        </left>
        <right style="thin">
          <color indexed="64"/>
        </right>
        <top style="thin">
          <color indexed="64"/>
        </top>
        <bottom style="thin">
          <color indexed="64"/>
        </bottom>
      </border>
    </dxf>
  </rfmt>
  <rcc rId="2893" sId="2" odxf="1" dxf="1">
    <nc r="B2125" t="inlineStr">
      <is>
        <t>VUHF</t>
      </is>
    </nc>
    <odxf>
      <border outline="0">
        <left/>
        <right/>
        <top/>
        <bottom/>
      </border>
    </odxf>
    <ndxf>
      <border outline="0">
        <left style="thin">
          <color indexed="64"/>
        </left>
        <right style="thin">
          <color indexed="64"/>
        </right>
        <top style="thin">
          <color indexed="64"/>
        </top>
        <bottom style="thin">
          <color indexed="64"/>
        </bottom>
      </border>
    </ndxf>
  </rcc>
  <rfmt sheetId="2" sqref="C2125" start="0" length="0">
    <dxf>
      <border outline="0">
        <left style="thin">
          <color indexed="64"/>
        </left>
        <right style="thin">
          <color indexed="64"/>
        </right>
        <top style="thin">
          <color indexed="64"/>
        </top>
        <bottom style="thin">
          <color indexed="64"/>
        </bottom>
      </border>
    </dxf>
  </rfmt>
  <rcc rId="2894" sId="2" odxf="1" dxf="1">
    <nc r="D2125" t="inlineStr">
      <is>
        <t>VUx Data Fill</t>
      </is>
    </nc>
    <odxf>
      <border outline="0">
        <left/>
        <right/>
        <top/>
        <bottom/>
      </border>
    </odxf>
    <ndxf>
      <border outline="0">
        <left style="thin">
          <color indexed="64"/>
        </left>
        <right style="thin">
          <color indexed="64"/>
        </right>
        <top style="thin">
          <color indexed="64"/>
        </top>
        <bottom style="thin">
          <color indexed="64"/>
        </bottom>
      </border>
    </ndxf>
  </rcc>
  <rfmt sheetId="2" sqref="E2125" start="0" length="0">
    <dxf>
      <border outline="0">
        <left style="thin">
          <color indexed="64"/>
        </left>
        <right style="thin">
          <color indexed="64"/>
        </right>
        <top style="thin">
          <color indexed="64"/>
        </top>
        <bottom style="thin">
          <color indexed="64"/>
        </bottom>
      </border>
    </dxf>
  </rfmt>
  <rfmt sheetId="2" sqref="F2125" start="0" length="0">
    <dxf>
      <border outline="0">
        <left style="thin">
          <color indexed="64"/>
        </left>
        <right style="thin">
          <color indexed="64"/>
        </right>
        <top style="thin">
          <color indexed="64"/>
        </top>
        <bottom style="thin">
          <color indexed="64"/>
        </bottom>
      </border>
    </dxf>
  </rfmt>
  <rcc rId="2895" sId="2" odxf="1" dxf="1">
    <nc r="G2125" t="inlineStr">
      <is>
        <t>TODO</t>
      </is>
    </nc>
    <odxf>
      <font>
        <sz val="9"/>
        <color auto="1"/>
      </font>
      <numFmt numFmtId="30" formatCode="@"/>
      <border outline="0">
        <left/>
        <right/>
        <top/>
        <bottom/>
      </border>
    </odxf>
    <ndxf>
      <font>
        <sz val="9"/>
        <color auto="1"/>
      </font>
      <numFmt numFmtId="0" formatCode="General"/>
      <border outline="0">
        <left style="thin">
          <color indexed="64"/>
        </left>
        <right style="thin">
          <color indexed="64"/>
        </right>
        <top style="thin">
          <color indexed="64"/>
        </top>
        <bottom style="thin">
          <color indexed="64"/>
        </bottom>
      </border>
    </ndxf>
  </rcc>
  <rfmt sheetId="2" sqref="H2125" start="0" length="0">
    <dxf>
      <border outline="0">
        <left style="thin">
          <color indexed="64"/>
        </left>
        <right style="thin">
          <color indexed="64"/>
        </right>
        <top style="thin">
          <color indexed="64"/>
        </top>
        <bottom style="thin">
          <color indexed="64"/>
        </bottom>
      </border>
    </dxf>
  </rfmt>
  <rcc rId="2896" sId="2" odxf="1" dxf="1">
    <nc r="I2125" t="inlineStr">
      <is>
        <t>DATA_WORD_7</t>
      </is>
    </nc>
    <odxf>
      <border outline="0">
        <left/>
        <right/>
        <top/>
        <bottom/>
      </border>
    </odxf>
    <ndxf>
      <border outline="0">
        <left style="thin">
          <color indexed="64"/>
        </left>
        <right style="thin">
          <color indexed="64"/>
        </right>
        <top style="thin">
          <color indexed="64"/>
        </top>
        <bottom style="thin">
          <color indexed="64"/>
        </bottom>
      </border>
    </ndxf>
  </rcc>
  <rfmt sheetId="2" sqref="J2125" start="0" length="0">
    <dxf>
      <border outline="0">
        <left style="thin">
          <color indexed="64"/>
        </left>
        <right style="thin">
          <color indexed="64"/>
        </right>
        <top style="thin">
          <color indexed="64"/>
        </top>
        <bottom style="thin">
          <color indexed="64"/>
        </bottom>
      </border>
    </dxf>
  </rfmt>
  <rfmt sheetId="2" sqref="K2125" start="0" length="0">
    <dxf>
      <border outline="0">
        <left style="thin">
          <color indexed="64"/>
        </left>
        <right style="thin">
          <color indexed="64"/>
        </right>
        <top style="thin">
          <color indexed="64"/>
        </top>
        <bottom style="thin">
          <color indexed="64"/>
        </bottom>
      </border>
    </dxf>
  </rfmt>
  <rcc rId="2897" sId="2" odxf="1" dxf="1">
    <nc r="L2125">
      <v>0</v>
    </nc>
    <odxf>
      <border outline="0">
        <left/>
        <right/>
        <top/>
        <bottom/>
      </border>
    </odxf>
    <ndxf>
      <border outline="0">
        <left style="thin">
          <color indexed="64"/>
        </left>
        <right style="thin">
          <color indexed="64"/>
        </right>
        <top style="thin">
          <color indexed="64"/>
        </top>
        <bottom style="thin">
          <color indexed="64"/>
        </bottom>
      </border>
    </ndxf>
  </rcc>
  <rcc rId="2898" sId="2" odxf="1" dxf="1">
    <nc r="M2125">
      <v>15</v>
    </nc>
    <odxf>
      <border outline="0">
        <left/>
        <right/>
        <top/>
        <bottom/>
      </border>
    </odxf>
    <ndxf>
      <border outline="0">
        <left style="thin">
          <color indexed="64"/>
        </left>
        <right style="thin">
          <color indexed="64"/>
        </right>
        <top style="thin">
          <color indexed="64"/>
        </top>
        <bottom style="thin">
          <color indexed="64"/>
        </bottom>
      </border>
    </ndxf>
  </rcc>
  <rfmt sheetId="2" sqref="N2125" start="0" length="0">
    <dxf>
      <border outline="0">
        <left style="thin">
          <color indexed="64"/>
        </left>
        <right style="thin">
          <color indexed="64"/>
        </right>
        <top style="thin">
          <color indexed="64"/>
        </top>
        <bottom style="thin">
          <color indexed="64"/>
        </bottom>
      </border>
    </dxf>
  </rfmt>
  <rfmt sheetId="2" sqref="O2125" start="0" length="0">
    <dxf>
      <border outline="0">
        <left style="thin">
          <color indexed="64"/>
        </left>
        <right style="thin">
          <color indexed="64"/>
        </right>
        <top style="thin">
          <color indexed="64"/>
        </top>
        <bottom style="thin">
          <color indexed="64"/>
        </bottom>
      </border>
    </dxf>
  </rfmt>
  <rfmt sheetId="2" sqref="P2125" start="0" length="0">
    <dxf>
      <border outline="0">
        <left style="thin">
          <color indexed="64"/>
        </left>
        <right style="thin">
          <color indexed="64"/>
        </right>
        <top style="thin">
          <color indexed="64"/>
        </top>
        <bottom style="thin">
          <color indexed="64"/>
        </bottom>
      </border>
    </dxf>
  </rfmt>
  <rfmt sheetId="2" sqref="Q2125" start="0" length="0">
    <dxf>
      <alignment wrapText="1" readingOrder="0"/>
      <border outline="0">
        <left style="thin">
          <color indexed="64"/>
        </left>
        <right style="thin">
          <color indexed="64"/>
        </right>
        <top style="thin">
          <color indexed="64"/>
        </top>
        <bottom style="thin">
          <color indexed="64"/>
        </bottom>
      </border>
    </dxf>
  </rfmt>
  <rfmt sheetId="2" sqref="R2125" start="0" length="0">
    <dxf>
      <alignment wrapText="1" readingOrder="0"/>
      <border outline="0">
        <left style="thin">
          <color indexed="64"/>
        </left>
        <right style="thin">
          <color indexed="64"/>
        </right>
        <top style="thin">
          <color indexed="64"/>
        </top>
        <bottom style="thin">
          <color indexed="64"/>
        </bottom>
      </border>
    </dxf>
  </rfmt>
  <rfmt sheetId="2" sqref="S2125" start="0" length="0">
    <dxf>
      <border outline="0">
        <left style="thin">
          <color indexed="64"/>
        </left>
        <right style="thin">
          <color indexed="64"/>
        </right>
        <top style="thin">
          <color indexed="64"/>
        </top>
        <bottom style="thin">
          <color indexed="64"/>
        </bottom>
      </border>
    </dxf>
  </rfmt>
  <rcc rId="2899" sId="2" odxf="1" dxf="1">
    <nc r="T2125" t="inlineStr">
      <is>
        <t>Ant_Go</t>
      </is>
    </nc>
    <odxf>
      <border outline="0">
        <left/>
        <right/>
        <top/>
        <bottom/>
      </border>
    </odxf>
    <ndxf>
      <border outline="0">
        <left style="thin">
          <color indexed="64"/>
        </left>
        <right style="thin">
          <color indexed="64"/>
        </right>
        <top style="thin">
          <color indexed="64"/>
        </top>
        <bottom style="thin">
          <color indexed="64"/>
        </bottom>
      </border>
    </ndxf>
  </rcc>
  <rcc rId="2900" sId="2" odxf="1" dxf="1">
    <nc r="U2125" t="inlineStr">
      <is>
        <t>&lt;VUHF_1&gt;: VUHF 1
&lt;VUHF_2&gt;: VUHF 2
&lt;VUHF_3&gt;: VUHF 3
&lt;VUHF_4&gt;: VUHF 9</t>
      </is>
    </nc>
    <odxf>
      <border outline="0">
        <left/>
        <right/>
        <top/>
        <bottom/>
      </border>
    </odxf>
    <ndxf>
      <border outline="0">
        <left style="thin">
          <color indexed="64"/>
        </left>
        <right style="thin">
          <color indexed="64"/>
        </right>
        <top style="thin">
          <color indexed="64"/>
        </top>
        <bottom style="thin">
          <color indexed="64"/>
        </bottom>
      </border>
    </ndxf>
  </rcc>
  <rfmt sheetId="2" sqref="V2125" start="0" length="0">
    <dxf>
      <border outline="0">
        <left style="thin">
          <color indexed="64"/>
        </left>
        <right style="thin">
          <color indexed="64"/>
        </right>
        <top style="thin">
          <color indexed="64"/>
        </top>
        <bottom style="thin">
          <color indexed="64"/>
        </bottom>
      </border>
    </dxf>
  </rfmt>
  <rfmt sheetId="2" sqref="W2125" start="0" length="0">
    <dxf>
      <border outline="0">
        <left style="thin">
          <color indexed="64"/>
        </left>
        <right style="thin">
          <color indexed="64"/>
        </right>
        <top style="thin">
          <color indexed="64"/>
        </top>
        <bottom style="thin">
          <color indexed="64"/>
        </bottom>
      </border>
    </dxf>
  </rfmt>
  <rfmt sheetId="2" sqref="X2125" start="0" length="0">
    <dxf>
      <alignment wrapText="0" readingOrder="0"/>
      <border outline="0">
        <left style="thin">
          <color indexed="64"/>
        </left>
        <right style="thin">
          <color indexed="64"/>
        </right>
        <top style="thin">
          <color indexed="64"/>
        </top>
        <bottom style="thin">
          <color indexed="64"/>
        </bottom>
      </border>
    </dxf>
  </rfmt>
  <rfmt sheetId="2" sqref="Y2125" start="0" length="0">
    <dxf>
      <border outline="0">
        <left style="thin">
          <color indexed="64"/>
        </left>
        <right style="thin">
          <color indexed="64"/>
        </right>
        <top style="thin">
          <color indexed="64"/>
        </top>
        <bottom style="thin">
          <color indexed="64"/>
        </bottom>
      </border>
    </dxf>
  </rfmt>
  <rcc rId="2901" sId="2">
    <nc r="A2121">
      <v>1553</v>
    </nc>
  </rcc>
  <rcc rId="2902" sId="2">
    <nc r="A2122">
      <v>1553</v>
    </nc>
  </rcc>
  <rcc rId="2903" sId="2">
    <nc r="A2123">
      <v>1553</v>
    </nc>
  </rcc>
  <rcc rId="2904" sId="2">
    <nc r="A2124">
      <v>1553</v>
    </nc>
  </rcc>
  <rcc rId="2905" sId="2">
    <nc r="A2125">
      <v>1553</v>
    </nc>
  </rcc>
  <rcc rId="2906" sId="2">
    <nc r="H2121" t="inlineStr">
      <is>
        <t>vuhf_con_dw_3_class</t>
      </is>
    </nc>
  </rcc>
  <rcc rId="2907" sId="2">
    <nc r="H2122" t="inlineStr">
      <is>
        <t>vuhf_con_dw_4_class</t>
      </is>
    </nc>
  </rcc>
  <rcc rId="2908" sId="2">
    <nc r="H2123" t="inlineStr">
      <is>
        <t>vuhf_con_dw_5_class</t>
      </is>
    </nc>
  </rcc>
  <rcc rId="2909" sId="2">
    <nc r="H2124" t="inlineStr">
      <is>
        <t>vuhf_con_dw_6_class</t>
      </is>
    </nc>
  </rcc>
  <rcc rId="2910" sId="2">
    <nc r="H2125" t="inlineStr">
      <is>
        <t>vuhf_con_dw_7_class</t>
      </is>
    </nc>
  </rcc>
  <rcc rId="2911" sId="2" odxf="1" dxf="1">
    <nc r="A2126">
      <v>1554</v>
    </nc>
    <odxf>
      <fill>
        <patternFill patternType="none">
          <bgColor indexed="65"/>
        </patternFill>
      </fill>
      <border outline="0">
        <left/>
        <right/>
        <top/>
        <bottom/>
      </border>
    </odxf>
    <ndxf>
      <fill>
        <patternFill patternType="solid">
          <bgColor theme="5" tint="0.59999389629810485"/>
        </patternFill>
      </fill>
      <border outline="0">
        <left style="thin">
          <color indexed="64"/>
        </left>
        <right style="thin">
          <color indexed="64"/>
        </right>
        <top style="thin">
          <color indexed="64"/>
        </top>
        <bottom style="thin">
          <color indexed="64"/>
        </bottom>
      </border>
    </ndxf>
  </rcc>
  <rcc rId="2912" sId="2" odxf="1" dxf="1">
    <nc r="B2126" t="inlineStr">
      <is>
        <t>VUHF</t>
      </is>
    </nc>
    <odxf>
      <border outline="0">
        <left/>
        <right/>
        <top/>
        <bottom/>
      </border>
    </odxf>
    <ndxf>
      <border outline="0">
        <left style="thin">
          <color indexed="64"/>
        </left>
        <right style="thin">
          <color indexed="64"/>
        </right>
        <top style="thin">
          <color indexed="64"/>
        </top>
        <bottom style="thin">
          <color indexed="64"/>
        </bottom>
      </border>
    </ndxf>
  </rcc>
  <rfmt sheetId="2" sqref="C2126" start="0" length="0">
    <dxf>
      <border outline="0">
        <left style="thin">
          <color indexed="64"/>
        </left>
        <right style="thin">
          <color indexed="64"/>
        </right>
        <top style="thin">
          <color indexed="64"/>
        </top>
        <bottom style="thin">
          <color indexed="64"/>
        </bottom>
      </border>
    </dxf>
  </rfmt>
  <rcc rId="2913" sId="2" odxf="1" dxf="1">
    <nc r="D2126" t="inlineStr">
      <is>
        <t>VUx Data Fill</t>
      </is>
    </nc>
    <odxf>
      <border outline="0">
        <left/>
        <right/>
        <top/>
        <bottom/>
      </border>
    </odxf>
    <ndxf>
      <border outline="0">
        <left style="thin">
          <color indexed="64"/>
        </left>
        <right style="thin">
          <color indexed="64"/>
        </right>
        <top style="thin">
          <color indexed="64"/>
        </top>
        <bottom style="thin">
          <color indexed="64"/>
        </bottom>
      </border>
    </ndxf>
  </rcc>
  <rfmt sheetId="2" sqref="E2126" start="0" length="0">
    <dxf>
      <border outline="0">
        <left style="thin">
          <color indexed="64"/>
        </left>
        <right style="thin">
          <color indexed="64"/>
        </right>
        <top style="thin">
          <color indexed="64"/>
        </top>
        <bottom style="thin">
          <color indexed="64"/>
        </bottom>
      </border>
    </dxf>
  </rfmt>
  <rfmt sheetId="2" sqref="F2126" start="0" length="0">
    <dxf>
      <border outline="0">
        <left style="thin">
          <color indexed="64"/>
        </left>
        <right style="thin">
          <color indexed="64"/>
        </right>
        <top style="thin">
          <color indexed="64"/>
        </top>
        <bottom style="thin">
          <color indexed="64"/>
        </bottom>
      </border>
    </dxf>
  </rfmt>
  <rcc rId="2914" sId="2" odxf="1" dxf="1">
    <nc r="G2126" t="inlineStr">
      <is>
        <t>TODO</t>
      </is>
    </nc>
    <odxf>
      <font>
        <sz val="9"/>
        <color auto="1"/>
      </font>
      <numFmt numFmtId="30" formatCode="@"/>
      <border outline="0">
        <left/>
        <right/>
        <top/>
        <bottom/>
      </border>
    </odxf>
    <ndxf>
      <font>
        <sz val="9"/>
        <color auto="1"/>
      </font>
      <numFmt numFmtId="0" formatCode="General"/>
      <border outline="0">
        <left style="thin">
          <color indexed="64"/>
        </left>
        <right style="thin">
          <color indexed="64"/>
        </right>
        <top style="thin">
          <color indexed="64"/>
        </top>
        <bottom style="thin">
          <color indexed="64"/>
        </bottom>
      </border>
    </ndxf>
  </rcc>
  <rfmt sheetId="2" sqref="H2126" start="0" length="0">
    <dxf>
      <border outline="0">
        <left style="thin">
          <color indexed="64"/>
        </left>
        <right style="thin">
          <color indexed="64"/>
        </right>
        <top style="thin">
          <color indexed="64"/>
        </top>
        <bottom style="thin">
          <color indexed="64"/>
        </bottom>
      </border>
    </dxf>
  </rfmt>
  <rcc rId="2915" sId="2" odxf="1" dxf="1">
    <nc r="I2126" t="inlineStr">
      <is>
        <t>DATA_WORD_8</t>
      </is>
    </nc>
    <odxf>
      <border outline="0">
        <left/>
        <right/>
        <top/>
        <bottom/>
      </border>
    </odxf>
    <ndxf>
      <border outline="0">
        <left style="thin">
          <color indexed="64"/>
        </left>
        <right style="thin">
          <color indexed="64"/>
        </right>
        <top style="thin">
          <color indexed="64"/>
        </top>
        <bottom style="thin">
          <color indexed="64"/>
        </bottom>
      </border>
    </ndxf>
  </rcc>
  <rfmt sheetId="2" sqref="J2126" start="0" length="0">
    <dxf>
      <border outline="0">
        <left style="thin">
          <color indexed="64"/>
        </left>
        <right style="thin">
          <color indexed="64"/>
        </right>
        <top style="thin">
          <color indexed="64"/>
        </top>
        <bottom style="thin">
          <color indexed="64"/>
        </bottom>
      </border>
    </dxf>
  </rfmt>
  <rfmt sheetId="2" sqref="K2126" start="0" length="0">
    <dxf>
      <border outline="0">
        <left style="thin">
          <color indexed="64"/>
        </left>
        <right style="thin">
          <color indexed="64"/>
        </right>
        <top style="thin">
          <color indexed="64"/>
        </top>
        <bottom style="thin">
          <color indexed="64"/>
        </bottom>
      </border>
    </dxf>
  </rfmt>
  <rcc rId="2916" sId="2" odxf="1" dxf="1">
    <nc r="L2126">
      <v>0</v>
    </nc>
    <odxf>
      <border outline="0">
        <left/>
        <right/>
        <top/>
        <bottom/>
      </border>
    </odxf>
    <ndxf>
      <border outline="0">
        <left style="thin">
          <color indexed="64"/>
        </left>
        <right style="thin">
          <color indexed="64"/>
        </right>
        <top style="thin">
          <color indexed="64"/>
        </top>
        <bottom style="thin">
          <color indexed="64"/>
        </bottom>
      </border>
    </ndxf>
  </rcc>
  <rcc rId="2917" sId="2" odxf="1" dxf="1">
    <nc r="M2126">
      <v>15</v>
    </nc>
    <odxf>
      <border outline="0">
        <left/>
        <right/>
        <top/>
        <bottom/>
      </border>
    </odxf>
    <ndxf>
      <border outline="0">
        <left style="thin">
          <color indexed="64"/>
        </left>
        <right style="thin">
          <color indexed="64"/>
        </right>
        <top style="thin">
          <color indexed="64"/>
        </top>
        <bottom style="thin">
          <color indexed="64"/>
        </bottom>
      </border>
    </ndxf>
  </rcc>
  <rfmt sheetId="2" sqref="N2126" start="0" length="0">
    <dxf>
      <border outline="0">
        <left style="thin">
          <color indexed="64"/>
        </left>
        <right style="thin">
          <color indexed="64"/>
        </right>
        <top style="thin">
          <color indexed="64"/>
        </top>
        <bottom style="thin">
          <color indexed="64"/>
        </bottom>
      </border>
    </dxf>
  </rfmt>
  <rfmt sheetId="2" sqref="O2126" start="0" length="0">
    <dxf>
      <border outline="0">
        <left style="thin">
          <color indexed="64"/>
        </left>
        <right style="thin">
          <color indexed="64"/>
        </right>
        <top style="thin">
          <color indexed="64"/>
        </top>
        <bottom style="thin">
          <color indexed="64"/>
        </bottom>
      </border>
    </dxf>
  </rfmt>
  <rfmt sheetId="2" sqref="P2126" start="0" length="0">
    <dxf>
      <border outline="0">
        <left style="thin">
          <color indexed="64"/>
        </left>
        <right style="thin">
          <color indexed="64"/>
        </right>
        <top style="thin">
          <color indexed="64"/>
        </top>
        <bottom style="thin">
          <color indexed="64"/>
        </bottom>
      </border>
    </dxf>
  </rfmt>
  <rfmt sheetId="2" sqref="Q2126" start="0" length="0">
    <dxf>
      <alignment wrapText="1" readingOrder="0"/>
      <border outline="0">
        <left style="thin">
          <color indexed="64"/>
        </left>
        <right style="thin">
          <color indexed="64"/>
        </right>
        <top style="thin">
          <color indexed="64"/>
        </top>
        <bottom style="thin">
          <color indexed="64"/>
        </bottom>
      </border>
    </dxf>
  </rfmt>
  <rfmt sheetId="2" sqref="R2126" start="0" length="0">
    <dxf>
      <alignment wrapText="1" readingOrder="0"/>
      <border outline="0">
        <left style="thin">
          <color indexed="64"/>
        </left>
        <right style="thin">
          <color indexed="64"/>
        </right>
        <top style="thin">
          <color indexed="64"/>
        </top>
        <bottom style="thin">
          <color indexed="64"/>
        </bottom>
      </border>
    </dxf>
  </rfmt>
  <rfmt sheetId="2" sqref="S2126" start="0" length="0">
    <dxf>
      <border outline="0">
        <left style="thin">
          <color indexed="64"/>
        </left>
        <right style="thin">
          <color indexed="64"/>
        </right>
        <top style="thin">
          <color indexed="64"/>
        </top>
        <bottom style="thin">
          <color indexed="64"/>
        </bottom>
      </border>
    </dxf>
  </rfmt>
  <rcc rId="2918" sId="2" odxf="1" dxf="1">
    <nc r="T2126" t="inlineStr">
      <is>
        <t>Ant_Go</t>
      </is>
    </nc>
    <odxf>
      <border outline="0">
        <left/>
        <right/>
        <top/>
        <bottom/>
      </border>
    </odxf>
    <ndxf>
      <border outline="0">
        <left style="thin">
          <color indexed="64"/>
        </left>
        <right style="thin">
          <color indexed="64"/>
        </right>
        <top style="thin">
          <color indexed="64"/>
        </top>
        <bottom style="thin">
          <color indexed="64"/>
        </bottom>
      </border>
    </ndxf>
  </rcc>
  <rcc rId="2919" sId="2" odxf="1" dxf="1">
    <nc r="U2126" t="inlineStr">
      <is>
        <t>&lt;VUHF_1&gt;: VUHF 1
&lt;VUHF_2&gt;: VUHF 2
&lt;VUHF_3&gt;: VUHF 3
&lt;VUHF_4&gt;: VUHF 10</t>
      </is>
    </nc>
    <odxf>
      <border outline="0">
        <left/>
        <right/>
        <top/>
        <bottom/>
      </border>
    </odxf>
    <ndxf>
      <border outline="0">
        <left style="thin">
          <color indexed="64"/>
        </left>
        <right style="thin">
          <color indexed="64"/>
        </right>
        <top style="thin">
          <color indexed="64"/>
        </top>
        <bottom style="thin">
          <color indexed="64"/>
        </bottom>
      </border>
    </ndxf>
  </rcc>
  <rfmt sheetId="2" sqref="V2126" start="0" length="0">
    <dxf>
      <border outline="0">
        <left style="thin">
          <color indexed="64"/>
        </left>
        <right style="thin">
          <color indexed="64"/>
        </right>
        <top style="thin">
          <color indexed="64"/>
        </top>
        <bottom style="thin">
          <color indexed="64"/>
        </bottom>
      </border>
    </dxf>
  </rfmt>
  <rfmt sheetId="2" sqref="W2126" start="0" length="0">
    <dxf>
      <border outline="0">
        <left style="thin">
          <color indexed="64"/>
        </left>
        <right style="thin">
          <color indexed="64"/>
        </right>
        <top style="thin">
          <color indexed="64"/>
        </top>
        <bottom style="thin">
          <color indexed="64"/>
        </bottom>
      </border>
    </dxf>
  </rfmt>
  <rfmt sheetId="2" sqref="X2126" start="0" length="0">
    <dxf>
      <alignment wrapText="0" readingOrder="0"/>
      <border outline="0">
        <left style="thin">
          <color indexed="64"/>
        </left>
        <right style="thin">
          <color indexed="64"/>
        </right>
        <top style="thin">
          <color indexed="64"/>
        </top>
        <bottom style="thin">
          <color indexed="64"/>
        </bottom>
      </border>
    </dxf>
  </rfmt>
  <rfmt sheetId="2" sqref="Y2126" start="0" length="0">
    <dxf>
      <border outline="0">
        <left style="thin">
          <color indexed="64"/>
        </left>
        <right style="thin">
          <color indexed="64"/>
        </right>
        <top style="thin">
          <color indexed="64"/>
        </top>
        <bottom style="thin">
          <color indexed="64"/>
        </bottom>
      </border>
    </dxf>
  </rfmt>
  <rcc rId="2920" sId="2" odxf="1" dxf="1">
    <nc r="A2127">
      <v>1555</v>
    </nc>
    <odxf>
      <fill>
        <patternFill patternType="none">
          <bgColor indexed="65"/>
        </patternFill>
      </fill>
      <border outline="0">
        <left/>
        <right/>
        <top/>
        <bottom/>
      </border>
    </odxf>
    <ndxf>
      <fill>
        <patternFill patternType="solid">
          <bgColor theme="5" tint="0.59999389629810485"/>
        </patternFill>
      </fill>
      <border outline="0">
        <left style="thin">
          <color indexed="64"/>
        </left>
        <right style="thin">
          <color indexed="64"/>
        </right>
        <top style="thin">
          <color indexed="64"/>
        </top>
        <bottom style="thin">
          <color indexed="64"/>
        </bottom>
      </border>
    </ndxf>
  </rcc>
  <rcc rId="2921" sId="2" odxf="1" dxf="1">
    <nc r="B2127" t="inlineStr">
      <is>
        <t>VUHF</t>
      </is>
    </nc>
    <odxf>
      <border outline="0">
        <left/>
        <right/>
        <top/>
        <bottom/>
      </border>
    </odxf>
    <ndxf>
      <border outline="0">
        <left style="thin">
          <color indexed="64"/>
        </left>
        <right style="thin">
          <color indexed="64"/>
        </right>
        <top style="thin">
          <color indexed="64"/>
        </top>
        <bottom style="thin">
          <color indexed="64"/>
        </bottom>
      </border>
    </ndxf>
  </rcc>
  <rfmt sheetId="2" sqref="C2127" start="0" length="0">
    <dxf>
      <border outline="0">
        <left style="thin">
          <color indexed="64"/>
        </left>
        <right style="thin">
          <color indexed="64"/>
        </right>
        <top style="thin">
          <color indexed="64"/>
        </top>
        <bottom style="thin">
          <color indexed="64"/>
        </bottom>
      </border>
    </dxf>
  </rfmt>
  <rcc rId="2922" sId="2" odxf="1" dxf="1">
    <nc r="D2127" t="inlineStr">
      <is>
        <t>VUx Data Fill</t>
      </is>
    </nc>
    <odxf>
      <border outline="0">
        <left/>
        <right/>
        <top/>
        <bottom/>
      </border>
    </odxf>
    <ndxf>
      <border outline="0">
        <left style="thin">
          <color indexed="64"/>
        </left>
        <right style="thin">
          <color indexed="64"/>
        </right>
        <top style="thin">
          <color indexed="64"/>
        </top>
        <bottom style="thin">
          <color indexed="64"/>
        </bottom>
      </border>
    </ndxf>
  </rcc>
  <rfmt sheetId="2" sqref="E2127" start="0" length="0">
    <dxf>
      <border outline="0">
        <left style="thin">
          <color indexed="64"/>
        </left>
        <right style="thin">
          <color indexed="64"/>
        </right>
        <top style="thin">
          <color indexed="64"/>
        </top>
        <bottom style="thin">
          <color indexed="64"/>
        </bottom>
      </border>
    </dxf>
  </rfmt>
  <rfmt sheetId="2" sqref="F2127" start="0" length="0">
    <dxf>
      <border outline="0">
        <left style="thin">
          <color indexed="64"/>
        </left>
        <right style="thin">
          <color indexed="64"/>
        </right>
        <top style="thin">
          <color indexed="64"/>
        </top>
        <bottom style="thin">
          <color indexed="64"/>
        </bottom>
      </border>
    </dxf>
  </rfmt>
  <rcc rId="2923" sId="2" odxf="1" dxf="1">
    <nc r="G2127" t="inlineStr">
      <is>
        <t>TODO</t>
      </is>
    </nc>
    <odxf>
      <font>
        <sz val="9"/>
        <color auto="1"/>
      </font>
      <numFmt numFmtId="30" formatCode="@"/>
      <border outline="0">
        <left/>
        <right/>
        <top/>
        <bottom/>
      </border>
    </odxf>
    <ndxf>
      <font>
        <sz val="9"/>
        <color auto="1"/>
      </font>
      <numFmt numFmtId="0" formatCode="General"/>
      <border outline="0">
        <left style="thin">
          <color indexed="64"/>
        </left>
        <right style="thin">
          <color indexed="64"/>
        </right>
        <top style="thin">
          <color indexed="64"/>
        </top>
        <bottom style="thin">
          <color indexed="64"/>
        </bottom>
      </border>
    </ndxf>
  </rcc>
  <rfmt sheetId="2" sqref="H2127" start="0" length="0">
    <dxf>
      <border outline="0">
        <left style="thin">
          <color indexed="64"/>
        </left>
        <right style="thin">
          <color indexed="64"/>
        </right>
        <top style="thin">
          <color indexed="64"/>
        </top>
        <bottom style="thin">
          <color indexed="64"/>
        </bottom>
      </border>
    </dxf>
  </rfmt>
  <rcc rId="2924" sId="2" odxf="1" dxf="1">
    <nc r="I2127" t="inlineStr">
      <is>
        <t>DATA_WORD_9</t>
      </is>
    </nc>
    <odxf>
      <border outline="0">
        <left/>
        <right/>
        <top/>
        <bottom/>
      </border>
    </odxf>
    <ndxf>
      <border outline="0">
        <left style="thin">
          <color indexed="64"/>
        </left>
        <right style="thin">
          <color indexed="64"/>
        </right>
        <top style="thin">
          <color indexed="64"/>
        </top>
        <bottom style="thin">
          <color indexed="64"/>
        </bottom>
      </border>
    </ndxf>
  </rcc>
  <rfmt sheetId="2" sqref="J2127" start="0" length="0">
    <dxf>
      <border outline="0">
        <left style="thin">
          <color indexed="64"/>
        </left>
        <right style="thin">
          <color indexed="64"/>
        </right>
        <top style="thin">
          <color indexed="64"/>
        </top>
        <bottom style="thin">
          <color indexed="64"/>
        </bottom>
      </border>
    </dxf>
  </rfmt>
  <rfmt sheetId="2" sqref="K2127" start="0" length="0">
    <dxf>
      <border outline="0">
        <left style="thin">
          <color indexed="64"/>
        </left>
        <right style="thin">
          <color indexed="64"/>
        </right>
        <top style="thin">
          <color indexed="64"/>
        </top>
        <bottom style="thin">
          <color indexed="64"/>
        </bottom>
      </border>
    </dxf>
  </rfmt>
  <rcc rId="2925" sId="2" odxf="1" dxf="1">
    <nc r="L2127">
      <v>0</v>
    </nc>
    <odxf>
      <border outline="0">
        <left/>
        <right/>
        <top/>
        <bottom/>
      </border>
    </odxf>
    <ndxf>
      <border outline="0">
        <left style="thin">
          <color indexed="64"/>
        </left>
        <right style="thin">
          <color indexed="64"/>
        </right>
        <top style="thin">
          <color indexed="64"/>
        </top>
        <bottom style="thin">
          <color indexed="64"/>
        </bottom>
      </border>
    </ndxf>
  </rcc>
  <rcc rId="2926" sId="2" odxf="1" dxf="1">
    <nc r="M2127">
      <v>15</v>
    </nc>
    <odxf>
      <border outline="0">
        <left/>
        <right/>
        <top/>
        <bottom/>
      </border>
    </odxf>
    <ndxf>
      <border outline="0">
        <left style="thin">
          <color indexed="64"/>
        </left>
        <right style="thin">
          <color indexed="64"/>
        </right>
        <top style="thin">
          <color indexed="64"/>
        </top>
        <bottom style="thin">
          <color indexed="64"/>
        </bottom>
      </border>
    </ndxf>
  </rcc>
  <rfmt sheetId="2" sqref="N2127" start="0" length="0">
    <dxf>
      <border outline="0">
        <left style="thin">
          <color indexed="64"/>
        </left>
        <right style="thin">
          <color indexed="64"/>
        </right>
        <top style="thin">
          <color indexed="64"/>
        </top>
        <bottom style="thin">
          <color indexed="64"/>
        </bottom>
      </border>
    </dxf>
  </rfmt>
  <rfmt sheetId="2" sqref="O2127" start="0" length="0">
    <dxf>
      <border outline="0">
        <left style="thin">
          <color indexed="64"/>
        </left>
        <right style="thin">
          <color indexed="64"/>
        </right>
        <top style="thin">
          <color indexed="64"/>
        </top>
        <bottom style="thin">
          <color indexed="64"/>
        </bottom>
      </border>
    </dxf>
  </rfmt>
  <rfmt sheetId="2" sqref="P2127" start="0" length="0">
    <dxf>
      <border outline="0">
        <left style="thin">
          <color indexed="64"/>
        </left>
        <right style="thin">
          <color indexed="64"/>
        </right>
        <top style="thin">
          <color indexed="64"/>
        </top>
        <bottom style="thin">
          <color indexed="64"/>
        </bottom>
      </border>
    </dxf>
  </rfmt>
  <rfmt sheetId="2" sqref="Q2127" start="0" length="0">
    <dxf>
      <alignment wrapText="1" readingOrder="0"/>
      <border outline="0">
        <left style="thin">
          <color indexed="64"/>
        </left>
        <right style="thin">
          <color indexed="64"/>
        </right>
        <top style="thin">
          <color indexed="64"/>
        </top>
        <bottom style="thin">
          <color indexed="64"/>
        </bottom>
      </border>
    </dxf>
  </rfmt>
  <rfmt sheetId="2" sqref="R2127" start="0" length="0">
    <dxf>
      <alignment wrapText="1" readingOrder="0"/>
      <border outline="0">
        <left style="thin">
          <color indexed="64"/>
        </left>
        <right style="thin">
          <color indexed="64"/>
        </right>
        <top style="thin">
          <color indexed="64"/>
        </top>
        <bottom style="thin">
          <color indexed="64"/>
        </bottom>
      </border>
    </dxf>
  </rfmt>
  <rfmt sheetId="2" sqref="S2127" start="0" length="0">
    <dxf>
      <border outline="0">
        <left style="thin">
          <color indexed="64"/>
        </left>
        <right style="thin">
          <color indexed="64"/>
        </right>
        <top style="thin">
          <color indexed="64"/>
        </top>
        <bottom style="thin">
          <color indexed="64"/>
        </bottom>
      </border>
    </dxf>
  </rfmt>
  <rcc rId="2927" sId="2" odxf="1" dxf="1">
    <nc r="T2127" t="inlineStr">
      <is>
        <t>Ant_Go</t>
      </is>
    </nc>
    <odxf>
      <border outline="0">
        <left/>
        <right/>
        <top/>
        <bottom/>
      </border>
    </odxf>
    <ndxf>
      <border outline="0">
        <left style="thin">
          <color indexed="64"/>
        </left>
        <right style="thin">
          <color indexed="64"/>
        </right>
        <top style="thin">
          <color indexed="64"/>
        </top>
        <bottom style="thin">
          <color indexed="64"/>
        </bottom>
      </border>
    </ndxf>
  </rcc>
  <rcc rId="2928" sId="2" odxf="1" dxf="1">
    <nc r="U2127" t="inlineStr">
      <is>
        <t>&lt;VUHF_1&gt;: VUHF 1
&lt;VUHF_2&gt;: VUHF 2
&lt;VUHF_3&gt;: VUHF 3
&lt;VUHF_4&gt;: VUHF 11</t>
      </is>
    </nc>
    <odxf>
      <border outline="0">
        <left/>
        <right/>
        <top/>
        <bottom/>
      </border>
    </odxf>
    <ndxf>
      <border outline="0">
        <left style="thin">
          <color indexed="64"/>
        </left>
        <right style="thin">
          <color indexed="64"/>
        </right>
        <top style="thin">
          <color indexed="64"/>
        </top>
        <bottom style="thin">
          <color indexed="64"/>
        </bottom>
      </border>
    </ndxf>
  </rcc>
  <rfmt sheetId="2" sqref="V2127" start="0" length="0">
    <dxf>
      <border outline="0">
        <left style="thin">
          <color indexed="64"/>
        </left>
        <right style="thin">
          <color indexed="64"/>
        </right>
        <top style="thin">
          <color indexed="64"/>
        </top>
        <bottom style="thin">
          <color indexed="64"/>
        </bottom>
      </border>
    </dxf>
  </rfmt>
  <rfmt sheetId="2" sqref="W2127" start="0" length="0">
    <dxf>
      <border outline="0">
        <left style="thin">
          <color indexed="64"/>
        </left>
        <right style="thin">
          <color indexed="64"/>
        </right>
        <top style="thin">
          <color indexed="64"/>
        </top>
        <bottom style="thin">
          <color indexed="64"/>
        </bottom>
      </border>
    </dxf>
  </rfmt>
  <rfmt sheetId="2" sqref="X2127" start="0" length="0">
    <dxf>
      <alignment wrapText="0" readingOrder="0"/>
      <border outline="0">
        <left style="thin">
          <color indexed="64"/>
        </left>
        <right style="thin">
          <color indexed="64"/>
        </right>
        <top style="thin">
          <color indexed="64"/>
        </top>
        <bottom style="thin">
          <color indexed="64"/>
        </bottom>
      </border>
    </dxf>
  </rfmt>
  <rfmt sheetId="2" sqref="Y2127" start="0" length="0">
    <dxf>
      <border outline="0">
        <left style="thin">
          <color indexed="64"/>
        </left>
        <right style="thin">
          <color indexed="64"/>
        </right>
        <top style="thin">
          <color indexed="64"/>
        </top>
        <bottom style="thin">
          <color indexed="64"/>
        </bottom>
      </border>
    </dxf>
  </rfmt>
  <rcc rId="2929" sId="2">
    <nc r="H2126" t="inlineStr">
      <is>
        <t>vuhf_con_dw_8_class</t>
      </is>
    </nc>
  </rcc>
  <rcc rId="2930" sId="2">
    <nc r="H2127" t="inlineStr">
      <is>
        <t>vuhf_con_dw_9_class</t>
      </is>
    </nc>
  </rcc>
  <rcc rId="2931" sId="2">
    <nc r="P2121" t="inlineStr">
      <is>
        <t xml:space="preserve">See ICD Note 1 </t>
      </is>
    </nc>
  </rcc>
  <rcc rId="2932" sId="2">
    <nc r="P2122" t="inlineStr">
      <is>
        <t xml:space="preserve">See ICD Note 1 </t>
      </is>
    </nc>
  </rcc>
  <rcc rId="2933" sId="2">
    <nc r="P2123" t="inlineStr">
      <is>
        <t xml:space="preserve">See ICD Note 1 </t>
      </is>
    </nc>
  </rcc>
  <rcc rId="2934" sId="2">
    <nc r="P2124" t="inlineStr">
      <is>
        <t xml:space="preserve">See ICD Note 1 </t>
      </is>
    </nc>
  </rcc>
  <rcc rId="2935" sId="2">
    <nc r="P2125" t="inlineStr">
      <is>
        <t xml:space="preserve">See ICD Note 1 </t>
      </is>
    </nc>
  </rcc>
  <rcc rId="2936" sId="2">
    <nc r="P2126" t="inlineStr">
      <is>
        <t xml:space="preserve">See ICD Note 1 </t>
      </is>
    </nc>
  </rcc>
  <rcc rId="2937" sId="2">
    <nc r="P2127" t="inlineStr">
      <is>
        <t xml:space="preserve">See ICD Note 1 </t>
      </is>
    </nc>
  </rcc>
  <rcc rId="2938" sId="2">
    <nc r="J2121">
      <v>3</v>
    </nc>
  </rcc>
  <rcc rId="2939" sId="2">
    <nc r="J2122">
      <v>4</v>
    </nc>
  </rcc>
  <rcc rId="2940" sId="2">
    <nc r="J2123">
      <v>5</v>
    </nc>
  </rcc>
  <rcc rId="2941" sId="2">
    <nc r="J2124">
      <v>6</v>
    </nc>
  </rcc>
  <rcc rId="2942" sId="2">
    <nc r="J2125">
      <v>7</v>
    </nc>
  </rcc>
  <rcc rId="2943" sId="2">
    <nc r="J2126">
      <v>8</v>
    </nc>
  </rcc>
  <rcc rId="2944" sId="2">
    <nc r="J2127">
      <v>9</v>
    </nc>
  </rcc>
  <rcc rId="2945" sId="2">
    <nc r="K2121">
      <v>3</v>
    </nc>
  </rcc>
  <rcc rId="2946" sId="2">
    <nc r="K2122">
      <v>4</v>
    </nc>
  </rcc>
  <rcc rId="2947" sId="2">
    <nc r="K2123">
      <v>5</v>
    </nc>
  </rcc>
  <rcc rId="2948" sId="2">
    <nc r="K2124">
      <v>6</v>
    </nc>
  </rcc>
  <rcc rId="2949" sId="2">
    <nc r="K2125">
      <v>7</v>
    </nc>
  </rcc>
  <rcc rId="2950" sId="2">
    <nc r="K2126">
      <v>8</v>
    </nc>
  </rcc>
  <rcc rId="2951" sId="2">
    <nc r="K2127">
      <v>9</v>
    </nc>
  </rcc>
  <rcc rId="2952" sId="2">
    <nc r="V2121" t="inlineStr">
      <is>
        <t>It indicates the DATA_WORD_3</t>
      </is>
    </nc>
  </rcc>
  <rcc rId="2953" sId="2">
    <nc r="V2122" t="inlineStr">
      <is>
        <t>It indicates the DATA_WORD_4</t>
      </is>
    </nc>
  </rcc>
  <rcc rId="2954" sId="2">
    <nc r="V2123" t="inlineStr">
      <is>
        <t>It indicates the DATA_WORD_5</t>
      </is>
    </nc>
  </rcc>
  <rcc rId="2955" sId="2">
    <nc r="V2124" t="inlineStr">
      <is>
        <t>It indicates the DATA_WORD_6</t>
      </is>
    </nc>
  </rcc>
  <rcc rId="2956" sId="2">
    <nc r="V2125" t="inlineStr">
      <is>
        <t>It indicates the DATA_WORD_7</t>
      </is>
    </nc>
  </rcc>
  <rcc rId="2957" sId="2">
    <nc r="V2126" t="inlineStr">
      <is>
        <t>It indicates the DATA_WORD_8</t>
      </is>
    </nc>
  </rcc>
  <rcc rId="2958" sId="2">
    <nc r="V2127" t="inlineStr">
      <is>
        <t>It indicates the DATA_WORD_9</t>
      </is>
    </nc>
  </rcc>
  <rcc rId="2959" sId="2">
    <nc r="W2121" t="inlineStr">
      <is>
        <t>It indicates the DATA_WORD_3</t>
      </is>
    </nc>
  </rcc>
  <rcc rId="2960" sId="2">
    <nc r="W2122" t="inlineStr">
      <is>
        <t>It indicates the DATA_WORD_4</t>
      </is>
    </nc>
  </rcc>
  <rcc rId="2961" sId="2">
    <nc r="W2123" t="inlineStr">
      <is>
        <t>It indicates the DATA_WORD_5</t>
      </is>
    </nc>
  </rcc>
  <rcc rId="2962" sId="2">
    <nc r="W2124" t="inlineStr">
      <is>
        <t>It indicates the DATA_WORD_6</t>
      </is>
    </nc>
  </rcc>
  <rcc rId="2963" sId="2">
    <nc r="W2125" t="inlineStr">
      <is>
        <t>It indicates the DATA_WORD_7</t>
      </is>
    </nc>
  </rcc>
  <rcc rId="2964" sId="2">
    <nc r="W2126" t="inlineStr">
      <is>
        <t>It indicates the DATA_WORD_8</t>
      </is>
    </nc>
  </rcc>
  <rcc rId="2965" sId="2">
    <nc r="W2127" t="inlineStr">
      <is>
        <t>It indicates the DATA_WORD_9</t>
      </is>
    </nc>
  </rcc>
  <rcc rId="2966" sId="2">
    <nc r="Y2121" t="inlineStr">
      <is>
        <t>New Build 5
RCN_1173, RCN_1172</t>
      </is>
    </nc>
  </rcc>
  <rcc rId="2967" sId="2">
    <nc r="Y2122" t="inlineStr">
      <is>
        <t>New Build 5
RCN_1173, RCN_1172</t>
      </is>
    </nc>
  </rcc>
  <rcc rId="2968" sId="2">
    <nc r="Y2123" t="inlineStr">
      <is>
        <t>New Build 5
RCN_1173, RCN_1172</t>
      </is>
    </nc>
  </rcc>
  <rcc rId="2969" sId="2">
    <nc r="Y2124" t="inlineStr">
      <is>
        <t>New Build 5
RCN_1173, RCN_1172</t>
      </is>
    </nc>
  </rcc>
  <rcc rId="2970" sId="2">
    <nc r="Y2125" t="inlineStr">
      <is>
        <t>New Build 5
RCN_1173, RCN_1172</t>
      </is>
    </nc>
  </rcc>
  <rcc rId="2971" sId="2">
    <nc r="Y2126" t="inlineStr">
      <is>
        <t>New Build 5
RCN_1173, RCN_1172</t>
      </is>
    </nc>
  </rcc>
  <rcc rId="2972" sId="2">
    <nc r="Y2127" t="inlineStr">
      <is>
        <t>New Build 5
RCN_1173, RCN_1172</t>
      </is>
    </nc>
  </rcc>
</revisions>
</file>

<file path=xl/revisions/revisionLog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73" sId="2">
    <oc r="M1575">
      <v>7</v>
    </oc>
    <nc r="M1575">
      <v>6</v>
    </nc>
  </rcc>
  <rcc rId="2974" sId="3" odxf="1" dxf="1">
    <nc r="A411" t="inlineStr">
      <is>
        <t>VUHF</t>
      </is>
    </nc>
    <odxf>
      <border outline="0">
        <left/>
        <right/>
        <top/>
        <bottom/>
      </border>
    </odxf>
    <ndxf>
      <border outline="0">
        <left style="thin">
          <color indexed="64"/>
        </left>
        <right style="thin">
          <color indexed="64"/>
        </right>
        <top style="thin">
          <color indexed="64"/>
        </top>
        <bottom style="thin">
          <color indexed="64"/>
        </bottom>
      </border>
    </ndxf>
  </rcc>
  <rfmt sheetId="3" sqref="B411" start="0" length="0">
    <dxf>
      <border outline="0">
        <left style="thin">
          <color indexed="64"/>
        </left>
        <right style="thin">
          <color indexed="64"/>
        </right>
        <top style="thin">
          <color indexed="64"/>
        </top>
        <bottom style="thin">
          <color indexed="64"/>
        </bottom>
      </border>
    </dxf>
  </rfmt>
  <rfmt sheetId="3" sqref="C411" start="0" length="0">
    <dxf>
      <border outline="0">
        <left style="thin">
          <color indexed="64"/>
        </left>
        <right style="thin">
          <color indexed="64"/>
        </right>
        <top style="thin">
          <color indexed="64"/>
        </top>
        <bottom style="thin">
          <color indexed="64"/>
        </bottom>
      </border>
    </dxf>
  </rfmt>
  <rfmt sheetId="3" sqref="D411" start="0" length="0">
    <dxf>
      <border outline="0">
        <left style="thin">
          <color indexed="64"/>
        </left>
        <right style="thin">
          <color indexed="64"/>
        </right>
        <top style="thin">
          <color indexed="64"/>
        </top>
        <bottom style="thin">
          <color indexed="64"/>
        </bottom>
      </border>
    </dxf>
  </rfmt>
  <rfmt sheetId="3" sqref="E411" start="0" length="0">
    <dxf>
      <border outline="0">
        <left style="thin">
          <color indexed="64"/>
        </left>
        <right style="thin">
          <color indexed="64"/>
        </right>
        <top style="thin">
          <color indexed="64"/>
        </top>
        <bottom style="thin">
          <color indexed="64"/>
        </bottom>
      </border>
    </dxf>
  </rfmt>
  <rfmt sheetId="3" sqref="F411" start="0" length="0">
    <dxf>
      <border outline="0">
        <left style="thin">
          <color indexed="64"/>
        </left>
        <right style="thin">
          <color indexed="64"/>
        </right>
        <top style="thin">
          <color indexed="64"/>
        </top>
        <bottom style="thin">
          <color indexed="64"/>
        </bottom>
      </border>
    </dxf>
  </rfmt>
  <rfmt sheetId="3" sqref="G411" start="0" length="0">
    <dxf>
      <border outline="0">
        <left style="thin">
          <color indexed="64"/>
        </left>
        <right style="thin">
          <color indexed="64"/>
        </right>
        <top style="thin">
          <color indexed="64"/>
        </top>
        <bottom style="thin">
          <color indexed="64"/>
        </bottom>
      </border>
    </dxf>
  </rfmt>
  <rfmt sheetId="3" sqref="H411" start="0" length="0">
    <dxf>
      <border outline="0">
        <left style="thin">
          <color indexed="64"/>
        </left>
        <right style="thin">
          <color indexed="64"/>
        </right>
        <top style="thin">
          <color indexed="64"/>
        </top>
        <bottom style="thin">
          <color indexed="64"/>
        </bottom>
      </border>
    </dxf>
  </rfmt>
  <rcc rId="2975" sId="3" odxf="1" dxf="1">
    <nc r="I411" t="inlineStr">
      <is>
        <t>&lt;VUHF_1&gt;: VUHF 1
&lt;VUHF_2&gt;: VUHF 2
&lt;VUHF_3&gt;: VUHF 3
&lt;VUHF_4&gt;: VUHF 4</t>
      </is>
    </nc>
    <odxf>
      <font>
        <sz val="11"/>
        <color theme="1"/>
        <name val="Calibri"/>
        <scheme val="minor"/>
      </font>
      <fill>
        <patternFill patternType="none">
          <bgColor indexed="65"/>
        </patternFill>
      </fill>
      <alignment wrapText="0" readingOrder="0"/>
      <border outline="0">
        <left/>
        <right/>
        <top/>
        <bottom/>
      </border>
    </odxf>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fmt sheetId="3" sqref="J411" start="0" length="0">
    <dxf>
      <border outline="0">
        <left style="thin">
          <color indexed="64"/>
        </left>
        <right style="thin">
          <color indexed="64"/>
        </right>
        <top style="thin">
          <color indexed="64"/>
        </top>
        <bottom style="thin">
          <color indexed="64"/>
        </bottom>
      </border>
    </dxf>
  </rfmt>
  <rcc rId="2976" sId="3" odxf="1" dxf="1">
    <nc r="K411" t="inlineStr">
      <is>
        <t>New Build 5
RCN_1173, RCN_1172</t>
      </is>
    </nc>
    <odxf>
      <font>
        <sz val="11"/>
        <color theme="1"/>
        <name val="Calibri"/>
        <scheme val="minor"/>
      </font>
      <fill>
        <patternFill patternType="none">
          <bgColor indexed="65"/>
        </patternFill>
      </fill>
      <alignment wrapText="0" readingOrder="0"/>
      <border outline="0">
        <left/>
        <right/>
        <top/>
        <bottom/>
      </border>
    </odxf>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cc rId="2977" sId="3">
    <nc r="B411" t="inlineStr">
      <is>
        <t>vuhf_temp_wod_mwod_ch_id_class</t>
      </is>
    </nc>
  </rcc>
  <rcc rId="2978" sId="3">
    <nc r="C411" t="inlineStr">
      <is>
        <t>array(1..6) of string</t>
      </is>
    </nc>
  </rcc>
  <rcv guid="{34B36FD6-3DC2-4AFC-90B9-C32FD3FE7980}" action="delete"/>
  <rdn rId="0" localSheetId="2" customView="1" name="Z_34B36FD6_3DC2_4AFC_90B9_C32FD3FE7980_.wvu.FilterData" hidden="1" oldHidden="1">
    <formula>IRS!$A$1:$AY$2127</formula>
    <oldFormula>IRS!$A$1:$AY$2118</oldFormula>
  </rdn>
  <rdn rId="0" localSheetId="3" customView="1" name="Z_34B36FD6_3DC2_4AFC_90B9_C32FD3FE7980_.wvu.FilterData" hidden="1" oldHidden="1">
    <formula>TERM!$A$1:$M$410</formula>
    <oldFormula>TERM!$A$1:$M$410</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85" sId="3" odxf="1" dxf="1">
    <nc r="A412" t="inlineStr">
      <is>
        <t>VUHF</t>
      </is>
    </nc>
    <odxf>
      <border outline="0">
        <left/>
        <right/>
        <top/>
        <bottom/>
      </border>
    </odxf>
    <ndxf>
      <border outline="0">
        <left style="thin">
          <color indexed="64"/>
        </left>
        <right style="thin">
          <color indexed="64"/>
        </right>
        <top style="thin">
          <color indexed="64"/>
        </top>
        <bottom style="thin">
          <color indexed="64"/>
        </bottom>
      </border>
    </ndxf>
  </rcc>
  <rfmt sheetId="3" sqref="B412" start="0" length="0">
    <dxf>
      <border outline="0">
        <left style="thin">
          <color indexed="64"/>
        </left>
        <right style="thin">
          <color indexed="64"/>
        </right>
        <top style="thin">
          <color indexed="64"/>
        </top>
        <bottom style="thin">
          <color indexed="64"/>
        </bottom>
      </border>
    </dxf>
  </rfmt>
  <rcc rId="2986" sId="3" odxf="1" dxf="1">
    <nc r="C412" t="inlineStr">
      <is>
        <t>array(1..6) of string</t>
      </is>
    </nc>
    <odxf>
      <border outline="0">
        <left/>
        <right/>
        <top/>
        <bottom/>
      </border>
    </odxf>
    <ndxf>
      <border outline="0">
        <left style="thin">
          <color indexed="64"/>
        </left>
        <right style="thin">
          <color indexed="64"/>
        </right>
        <top style="thin">
          <color indexed="64"/>
        </top>
        <bottom style="thin">
          <color indexed="64"/>
        </bottom>
      </border>
    </ndxf>
  </rcc>
  <rfmt sheetId="3" sqref="D412" start="0" length="0">
    <dxf>
      <border outline="0">
        <left style="thin">
          <color indexed="64"/>
        </left>
        <right style="thin">
          <color indexed="64"/>
        </right>
        <top style="thin">
          <color indexed="64"/>
        </top>
        <bottom style="thin">
          <color indexed="64"/>
        </bottom>
      </border>
    </dxf>
  </rfmt>
  <rfmt sheetId="3" sqref="E412" start="0" length="0">
    <dxf>
      <border outline="0">
        <left style="thin">
          <color indexed="64"/>
        </left>
        <right style="thin">
          <color indexed="64"/>
        </right>
        <top style="thin">
          <color indexed="64"/>
        </top>
        <bottom style="thin">
          <color indexed="64"/>
        </bottom>
      </border>
    </dxf>
  </rfmt>
  <rfmt sheetId="3" sqref="F412" start="0" length="0">
    <dxf>
      <border outline="0">
        <left style="thin">
          <color indexed="64"/>
        </left>
        <right style="thin">
          <color indexed="64"/>
        </right>
        <top style="thin">
          <color indexed="64"/>
        </top>
        <bottom style="thin">
          <color indexed="64"/>
        </bottom>
      </border>
    </dxf>
  </rfmt>
  <rfmt sheetId="3" sqref="G412" start="0" length="0">
    <dxf>
      <border outline="0">
        <left style="thin">
          <color indexed="64"/>
        </left>
        <right style="thin">
          <color indexed="64"/>
        </right>
        <top style="thin">
          <color indexed="64"/>
        </top>
        <bottom style="thin">
          <color indexed="64"/>
        </bottom>
      </border>
    </dxf>
  </rfmt>
  <rfmt sheetId="3" sqref="H412" start="0" length="0">
    <dxf>
      <border outline="0">
        <left style="thin">
          <color indexed="64"/>
        </left>
        <right style="thin">
          <color indexed="64"/>
        </right>
        <top style="thin">
          <color indexed="64"/>
        </top>
        <bottom style="thin">
          <color indexed="64"/>
        </bottom>
      </border>
    </dxf>
  </rfmt>
  <rcc rId="2987" sId="3" odxf="1" dxf="1">
    <nc r="I412" t="inlineStr">
      <is>
        <t>&lt;VUHF_1&gt;: VUHF 1
&lt;VUHF_2&gt;: VUHF 2
&lt;VUHF_3&gt;: VUHF 3
&lt;VUHF_4&gt;: VUHF 4</t>
      </is>
    </nc>
    <odxf>
      <font>
        <sz val="11"/>
        <color theme="1"/>
        <name val="Calibri"/>
        <scheme val="minor"/>
      </font>
      <fill>
        <patternFill patternType="none">
          <bgColor indexed="65"/>
        </patternFill>
      </fill>
      <alignment wrapText="0" readingOrder="0"/>
      <border outline="0">
        <left/>
        <right/>
        <top/>
        <bottom/>
      </border>
    </odxf>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fmt sheetId="3" sqref="J412" start="0" length="0">
    <dxf>
      <border outline="0">
        <left style="thin">
          <color indexed="64"/>
        </left>
        <right style="thin">
          <color indexed="64"/>
        </right>
        <top style="thin">
          <color indexed="64"/>
        </top>
        <bottom style="thin">
          <color indexed="64"/>
        </bottom>
      </border>
    </dxf>
  </rfmt>
  <rcc rId="2988" sId="3" odxf="1" dxf="1">
    <nc r="K412" t="inlineStr">
      <is>
        <t>New Build 5
RCN_1173, RCN_1172</t>
      </is>
    </nc>
    <odxf>
      <font>
        <sz val="11"/>
        <color theme="1"/>
        <name val="Calibri"/>
        <scheme val="minor"/>
      </font>
      <fill>
        <patternFill patternType="none">
          <bgColor indexed="65"/>
        </patternFill>
      </fill>
      <alignment wrapText="0" readingOrder="0"/>
      <border outline="0">
        <left/>
        <right/>
        <top/>
        <bottom/>
      </border>
    </odxf>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cc rId="2989" sId="3">
    <nc r="B412" t="inlineStr">
      <is>
        <t>vuhf_temp_wod_mwod_segment_class</t>
      </is>
    </nc>
  </rcc>
</revisions>
</file>

<file path=xl/revisions/revisionLog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278" sId="3">
    <oc r="E164" t="inlineStr">
      <is>
        <t>0 No_Error,
1 Invalid_Vu1_Tune,
2 Invalid_Vu2_Tune,
3 Invalid_Vu1_Control,
4 Invalid_Vu2_Control,
5 Invalid_Vu3_Tune,
6 Invalid_Vu3_Tune,
7 Invalid_Vu4_Control,
8 Invalid_Vu4_Control
9 INVALID VU1 ECCM
10 INVALID VU2 ECCM
11 INVALID VU3 ECCM
12 INVALID VU4 ECCM</t>
      </is>
    </oc>
    <nc r="E164" t="inlineStr">
      <is>
        <t>0 No_Error,
1 Invalid_Vu1_Tune,
2 Invalid_Vu2_Tune,
3 Invalid_Vu1_Control,
4 Invalid_Vu2_Control,
5 Invalid_Vu3_Tune,
6 Invalid_Vu3_Control,
7 Invalid_Vu4_Tune,
8 Invalid_Vu4_Control
9 INVALID VU1 ECCM
10 INVALID VU2 ECCM
11 INVALID VU3 ECCM
12 INVALID VU4 ECCM</t>
      </is>
    </nc>
  </rcc>
</revisions>
</file>

<file path=xl/revisions/revisionLog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4B36FD6-3DC2-4AFC-90B9-C32FD3FE7980}" action="delete"/>
  <rdn rId="0" localSheetId="2" customView="1" name="Z_34B36FD6_3DC2_4AFC_90B9_C32FD3FE7980_.wvu.FilterData" hidden="1" oldHidden="1">
    <formula>IRS!$A$1:$AY$2139</formula>
    <oldFormula>IRS!$A$1:$AY$2139</oldFormula>
  </rdn>
  <rdn rId="0" localSheetId="3" customView="1" name="Z_34B36FD6_3DC2_4AFC_90B9_C32FD3FE7980_.wvu.FilterData" hidden="1" oldHidden="1">
    <formula>TERM!$A$1:$M$414</formula>
    <oldFormula>TERM!$A$1:$M$413</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3285" sId="3" eol="1" ref="A415:XFD415" action="insertRow">
    <undo index="2" exp="area" ref3D="1" dr="$F$1:$H$1048576" dn="Z_14DA1241_C2E9_4699_95A1_183261DF6D7B_.wvu.Cols" sId="3"/>
    <undo index="2" exp="area" ref3D="1" dr="$F$1:$H$1048576" dn="Z_1924C610_C6E6_4660_B276_A94546A95AA4_.wvu.Cols" sId="3"/>
  </rrc>
  <rcc rId="3286" sId="3">
    <nc r="B415" t="inlineStr">
      <is>
        <t>eqp_term_ofp_dev_id</t>
      </is>
    </nc>
  </rcc>
  <rcc rId="3287" sId="3" odxf="1" dxf="1">
    <nc r="A415" t="inlineStr">
      <is>
        <t>EGI</t>
      </is>
    </nc>
    <odxf>
      <border outline="0">
        <left/>
        <right/>
        <top/>
        <bottom/>
      </border>
    </odxf>
    <ndxf>
      <border outline="0">
        <left style="thin">
          <color indexed="64"/>
        </left>
        <right style="thin">
          <color indexed="64"/>
        </right>
        <top style="thin">
          <color indexed="64"/>
        </top>
        <bottom style="thin">
          <color indexed="64"/>
        </bottom>
      </border>
    </ndxf>
  </rcc>
  <rfmt sheetId="3" sqref="C415" start="0" length="0">
    <dxf>
      <border outline="0">
        <left style="thin">
          <color indexed="64"/>
        </left>
        <right style="thin">
          <color indexed="64"/>
        </right>
        <top style="thin">
          <color indexed="64"/>
        </top>
        <bottom style="thin">
          <color indexed="64"/>
        </bottom>
      </border>
    </dxf>
  </rfmt>
  <rcc rId="3288" sId="3">
    <nc r="C415" t="inlineStr">
      <is>
        <t>int</t>
      </is>
    </nc>
  </rcc>
  <rcc rId="3289" sId="3" odxf="1" dxf="1">
    <nc r="E415" t="inlineStr">
      <is>
        <t>1 (ID_1)
2 (ID_2)</t>
      </is>
    </nc>
    <odxf>
      <alignment wrapText="0" readingOrder="0"/>
    </odxf>
    <ndxf>
      <alignment wrapText="1" readingOrder="0"/>
    </ndxf>
  </rcc>
  <rfmt sheetId="3" sqref="K415" start="0" length="0">
    <dxf>
      <border>
        <right style="thin">
          <color indexed="64"/>
        </right>
      </border>
    </dxf>
  </rfmt>
  <rfmt sheetId="3" sqref="A415:K415" start="0" length="0">
    <dxf>
      <border>
        <bottom style="thin">
          <color indexed="64"/>
        </bottom>
      </border>
    </dxf>
  </rfmt>
  <rfmt sheetId="3" sqref="A415:K415">
    <dxf>
      <border>
        <top style="thin">
          <color indexed="64"/>
        </top>
        <bottom style="thin">
          <color indexed="64"/>
        </bottom>
        <horizontal style="thin">
          <color indexed="64"/>
        </horizontal>
      </border>
    </dxf>
  </rfmt>
  <rcv guid="{34B36FD6-3DC2-4AFC-90B9-C32FD3FE7980}" action="delete"/>
  <rdn rId="0" localSheetId="2" customView="1" name="Z_34B36FD6_3DC2_4AFC_90B9_C32FD3FE7980_.wvu.FilterData" hidden="1" oldHidden="1">
    <formula>IRS!$A$1:$AY$2139</formula>
    <oldFormula>IRS!$A$1:$AY$2139</oldFormula>
  </rdn>
  <rdn rId="0" localSheetId="3" customView="1" name="Z_34B36FD6_3DC2_4AFC_90B9_C32FD3FE7980_.wvu.FilterData" hidden="1" oldHidden="1">
    <formula>TERM!$A$1:$M$1</formula>
    <oldFormula>TERM!$A$1:$M$414</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296" sId="3">
    <oc r="B171" t="inlineStr">
      <is>
        <t xml:space="preserve">vuhf_x_term_tuned_offset_class      </t>
      </is>
    </oc>
    <nc r="B171" t="inlineStr">
      <is>
        <t xml:space="preserve">vuhf_term_tuned_offset_class      </t>
      </is>
    </nc>
  </rcc>
  <rcv guid="{34B36FD6-3DC2-4AFC-90B9-C32FD3FE7980}" action="delete"/>
  <rdn rId="0" localSheetId="2" customView="1" name="Z_34B36FD6_3DC2_4AFC_90B9_C32FD3FE7980_.wvu.FilterData" hidden="1" oldHidden="1">
    <formula>IRS!$A$1:$AY$2139</formula>
    <oldFormula>IRS!$A$1:$AY$2139</oldFormula>
  </rdn>
  <rdn rId="0" localSheetId="3" customView="1" name="Z_34B36FD6_3DC2_4AFC_90B9_C32FD3FE7980_.wvu.FilterData" hidden="1" oldHidden="1">
    <formula>TERM!$A$1:$M$415</formula>
    <oldFormula>TERM!$A$1:$M$1</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303" sId="3" xfDxf="1" dxf="1">
    <oc r="I180" t="inlineStr">
      <is>
        <t>&lt;VUHF_1&gt;: VUHF 1
&lt;VUHF_2&gt;: VUHF 2</t>
      </is>
    </oc>
    <nc r="I180" t="inlineStr">
      <is>
        <t>&lt;VUHF_1&gt;: VUHF #1_x000D_
&lt;VUHF_2&gt;: VUHF #2_x000D_
&lt;VUHF_3&gt;: VUHF #3_x000D_
&lt;VUHF_4&gt;: VUHF #4</t>
      </is>
    </nc>
    <ndxf>
      <font>
        <sz val="10"/>
      </font>
      <alignment horizontal="left" vertical="top" wrapText="1" readingOrder="0"/>
      <border outline="0">
        <left style="thin">
          <color indexed="64"/>
        </left>
        <right style="thin">
          <color indexed="64"/>
        </right>
        <top style="thin">
          <color indexed="64"/>
        </top>
        <bottom style="thin">
          <color indexed="64"/>
        </bottom>
      </border>
    </ndxf>
  </rcc>
  <rcc rId="3304" sId="2">
    <oc r="U1563" t="inlineStr">
      <is>
        <t>&lt;VUHF_1&gt;:  VUHF #1 
&lt;VUHF_2&gt;:  VUHF #2</t>
      </is>
    </oc>
    <nc r="U1563" t="inlineStr">
      <is>
        <t>&lt;VUHF_1&gt;:  VUHF #1 
&lt;VUHF_2&gt;:  VUHF #2
&lt;VUHF_3&gt;:  VUHF #3
&lt;VUHF_4&gt;:  VUHF #4</t>
      </is>
    </nc>
  </rcc>
  <rcv guid="{34B36FD6-3DC2-4AFC-90B9-C32FD3FE7980}" action="delete"/>
  <rdn rId="0" localSheetId="2" customView="1" name="Z_34B36FD6_3DC2_4AFC_90B9_C32FD3FE7980_.wvu.FilterData" hidden="1" oldHidden="1">
    <formula>IRS!$A$1:$AY$2139</formula>
    <oldFormula>IRS!$A$1:$AY$2139</oldFormula>
  </rdn>
  <rdn rId="0" localSheetId="3" customView="1" name="Z_34B36FD6_3DC2_4AFC_90B9_C32FD3FE7980_.wvu.FilterData" hidden="1" oldHidden="1">
    <formula>TERM!$A$1:$M$415</formula>
    <oldFormula>TERM!$A$1:$M$415</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311" sId="2">
    <oc r="H1563" t="inlineStr">
      <is>
        <t>fmsb_con_vuhf_status_class(VUHF_1)</t>
      </is>
    </oc>
    <nc r="H1563" t="inlineStr">
      <is>
        <t>fmsb_con_vuhf_status_class</t>
      </is>
    </nc>
  </rcc>
  <rrc rId="3312" sId="2" ref="A1569:XFD1569" action="deleteRow">
    <rfmt sheetId="2" xfDxf="1" sqref="A1569:XFD1569" start="0" length="0">
      <dxf>
        <font>
          <sz val="9"/>
        </font>
        <alignment horizontal="left" vertical="top" readingOrder="0"/>
      </dxf>
    </rfmt>
    <rcc rId="0" sId="2" dxf="1">
      <nc r="A1569">
        <v>1553</v>
      </nc>
      <ndxf>
        <fill>
          <patternFill patternType="solid">
            <bgColor theme="5" tint="0.59999389629810485"/>
          </patternFill>
        </fill>
        <border outline="0">
          <left style="thin">
            <color indexed="64"/>
          </left>
          <right style="thin">
            <color indexed="64"/>
          </right>
          <top style="thin">
            <color indexed="64"/>
          </top>
          <bottom style="thin">
            <color indexed="64"/>
          </bottom>
        </border>
      </ndxf>
    </rcc>
    <rcc rId="0" sId="2" dxf="1">
      <nc r="B1569" t="inlineStr">
        <is>
          <t>VUHF</t>
        </is>
      </nc>
      <ndxf>
        <alignment wrapText="1" readingOrder="0"/>
        <border outline="0">
          <left style="thin">
            <color indexed="64"/>
          </left>
          <right style="thin">
            <color indexed="64"/>
          </right>
          <top style="thin">
            <color indexed="64"/>
          </top>
          <bottom style="thin">
            <color indexed="64"/>
          </bottom>
        </border>
      </ndxf>
    </rcc>
    <rcc rId="0" sId="2" dxf="1">
      <nc r="C1569" t="inlineStr">
        <is>
          <t>FMSBx BC-FMSBz 29 / 
FMSBx 29-FMSBz BC</t>
        </is>
      </nc>
      <ndxf>
        <alignment wrapText="1" readingOrder="0"/>
        <border outline="0">
          <left style="thin">
            <color indexed="64"/>
          </left>
          <right style="thin">
            <color indexed="64"/>
          </right>
          <top style="thin">
            <color indexed="64"/>
          </top>
          <bottom style="thin">
            <color indexed="64"/>
          </bottom>
        </border>
      </ndxf>
    </rcc>
    <rcc rId="0" sId="2" dxf="1">
      <nc r="D1569" t="inlineStr">
        <is>
          <t>Exchange Data</t>
        </is>
      </nc>
      <ndxf>
        <alignment wrapText="1" readingOrder="0"/>
        <border outline="0">
          <left style="thin">
            <color indexed="64"/>
          </left>
          <right style="thin">
            <color indexed="64"/>
          </right>
          <top style="thin">
            <color indexed="64"/>
          </top>
          <bottom style="thin">
            <color indexed="64"/>
          </bottom>
        </border>
      </ndxf>
    </rcc>
    <rcc rId="0" sId="2" dxf="1">
      <nc r="E1569" t="inlineStr">
        <is>
          <t>BR</t>
        </is>
      </nc>
      <ndxf>
        <alignment wrapText="1" readingOrder="0"/>
        <border outline="0">
          <left style="thin">
            <color indexed="64"/>
          </left>
          <right style="thin">
            <color indexed="64"/>
          </right>
          <top style="thin">
            <color indexed="64"/>
          </top>
          <bottom style="thin">
            <color indexed="64"/>
          </bottom>
        </border>
      </ndxf>
    </rcc>
    <rcc rId="0" sId="2" dxf="1">
      <nc r="F1569" t="inlineStr">
        <is>
          <t>BR</t>
        </is>
      </nc>
      <ndxf>
        <alignment wrapText="1" readingOrder="0"/>
        <border outline="0">
          <left style="thin">
            <color indexed="64"/>
          </left>
          <right style="thin">
            <color indexed="64"/>
          </right>
          <top style="thin">
            <color indexed="64"/>
          </top>
          <bottom style="thin">
            <color indexed="64"/>
          </bottom>
        </border>
      </ndxf>
    </rcc>
    <rcc rId="0" sId="2" dxf="1">
      <nc r="G1569" t="inlineStr">
        <is>
          <t>TODO</t>
        </is>
      </nc>
      <ndxf>
        <font>
          <sz val="9"/>
          <color auto="1"/>
        </font>
        <alignment wrapText="1" readingOrder="0"/>
        <border outline="0">
          <left style="thin">
            <color indexed="64"/>
          </left>
          <right style="thin">
            <color indexed="64"/>
          </right>
          <top style="thin">
            <color indexed="64"/>
          </top>
          <bottom style="thin">
            <color indexed="64"/>
          </bottom>
        </border>
      </ndxf>
    </rcc>
    <rcc rId="0" sId="2" dxf="1">
      <nc r="H1569" t="inlineStr">
        <is>
          <t>fmsb_con_vuhf_status_class(VUHF_4)</t>
        </is>
      </nc>
      <ndxf>
        <alignment wrapText="1" readingOrder="0"/>
        <border outline="0">
          <left style="thin">
            <color indexed="64"/>
          </left>
          <right style="thin">
            <color indexed="64"/>
          </right>
          <top style="thin">
            <color indexed="64"/>
          </top>
          <bottom style="thin">
            <color indexed="64"/>
          </bottom>
        </border>
      </ndxf>
    </rcc>
    <rcc rId="0" sId="2" dxf="1">
      <nc r="I1569" t="inlineStr">
        <is>
          <t>V/UHF4 STATUS</t>
        </is>
      </nc>
      <ndxf>
        <alignment wrapText="1" readingOrder="0"/>
        <border outline="0">
          <left style="thin">
            <color indexed="64"/>
          </left>
          <right style="thin">
            <color indexed="64"/>
          </right>
          <top style="thin">
            <color indexed="64"/>
          </top>
          <bottom style="thin">
            <color indexed="64"/>
          </bottom>
        </border>
      </ndxf>
    </rcc>
    <rcc rId="0" sId="2" dxf="1">
      <nc r="J1569">
        <v>15</v>
      </nc>
      <ndxf>
        <border outline="0">
          <left style="thin">
            <color indexed="64"/>
          </left>
          <right style="thin">
            <color indexed="64"/>
          </right>
          <top style="thin">
            <color indexed="64"/>
          </top>
          <bottom style="thin">
            <color indexed="64"/>
          </bottom>
        </border>
      </ndxf>
    </rcc>
    <rcc rId="0" sId="2" dxf="1">
      <nc r="K1569">
        <v>15</v>
      </nc>
      <ndxf>
        <border outline="0">
          <left style="thin">
            <color indexed="64"/>
          </left>
          <right style="thin">
            <color indexed="64"/>
          </right>
          <top style="thin">
            <color indexed="64"/>
          </top>
          <bottom style="thin">
            <color indexed="64"/>
          </bottom>
        </border>
      </ndxf>
    </rcc>
    <rcc rId="0" sId="2" dxf="1">
      <nc r="L1569">
        <v>6</v>
      </nc>
      <ndxf>
        <border outline="0">
          <left style="thin">
            <color indexed="64"/>
          </left>
          <right style="thin">
            <color indexed="64"/>
          </right>
          <top style="thin">
            <color indexed="64"/>
          </top>
          <bottom style="thin">
            <color indexed="64"/>
          </bottom>
        </border>
      </ndxf>
    </rcc>
    <rcc rId="0" sId="2" dxf="1">
      <nc r="M1569">
        <v>7</v>
      </nc>
      <ndxf>
        <border outline="0">
          <left style="thin">
            <color indexed="64"/>
          </left>
          <right style="thin">
            <color indexed="64"/>
          </right>
          <top style="thin">
            <color indexed="64"/>
          </top>
          <bottom style="thin">
            <color indexed="64"/>
          </bottom>
        </border>
      </ndxf>
    </rcc>
    <rcc rId="0" sId="2" dxf="1">
      <nc r="N1569" t="inlineStr">
        <is>
          <t>enum</t>
        </is>
      </nc>
      <ndxf>
        <font>
          <sz val="9"/>
          <color auto="1"/>
        </font>
        <border outline="0">
          <left style="thin">
            <color indexed="64"/>
          </left>
          <right style="thin">
            <color indexed="64"/>
          </right>
          <top style="thin">
            <color indexed="64"/>
          </top>
          <bottom style="thin">
            <color indexed="64"/>
          </bottom>
        </border>
      </ndxf>
    </rcc>
    <rfmt sheetId="2" sqref="O1569" start="0" length="0">
      <dxf>
        <alignment wrapText="1" readingOrder="0"/>
        <border outline="0">
          <left style="thin">
            <color indexed="64"/>
          </left>
          <right style="thin">
            <color indexed="64"/>
          </right>
          <top style="thin">
            <color indexed="64"/>
          </top>
          <bottom style="thin">
            <color indexed="64"/>
          </bottom>
        </border>
      </dxf>
    </rfmt>
    <rcc rId="0" sId="2" dxf="1">
      <nc r="P1569" t="inlineStr">
        <is>
          <t>00 OK,
11 FAIL,
01 Invalid_Tune,
10 Invalid_Control</t>
        </is>
      </nc>
      <ndxf>
        <alignment wrapText="1" readingOrder="0"/>
        <border outline="0">
          <left style="thin">
            <color indexed="64"/>
          </left>
          <right style="thin">
            <color indexed="64"/>
          </right>
          <top style="thin">
            <color indexed="64"/>
          </top>
          <bottom style="thin">
            <color indexed="64"/>
          </bottom>
        </border>
      </ndxf>
    </rcc>
    <rfmt sheetId="2" sqref="Q1569" start="0" length="0">
      <dxf>
        <border outline="0">
          <left style="thin">
            <color indexed="64"/>
          </left>
          <right style="thin">
            <color indexed="64"/>
          </right>
          <top style="thin">
            <color indexed="64"/>
          </top>
          <bottom style="thin">
            <color indexed="64"/>
          </bottom>
        </border>
      </dxf>
    </rfmt>
    <rfmt sheetId="2" sqref="R1569" start="0" length="0">
      <dxf>
        <border outline="0">
          <left style="thin">
            <color indexed="64"/>
          </left>
          <right style="thin">
            <color indexed="64"/>
          </right>
          <top style="thin">
            <color indexed="64"/>
          </top>
          <bottom style="thin">
            <color indexed="64"/>
          </bottom>
        </border>
      </dxf>
    </rfmt>
    <rfmt sheetId="2" sqref="S1569" start="0" length="0">
      <dxf>
        <border outline="0">
          <left style="thin">
            <color indexed="64"/>
          </left>
          <right style="thin">
            <color indexed="64"/>
          </right>
          <top style="thin">
            <color indexed="64"/>
          </top>
          <bottom style="thin">
            <color indexed="64"/>
          </bottom>
        </border>
      </dxf>
    </rfmt>
    <rfmt sheetId="2" sqref="T1569" start="0" length="0">
      <dxf>
        <border outline="0">
          <left style="thin">
            <color indexed="64"/>
          </left>
          <right style="thin">
            <color indexed="64"/>
          </right>
          <top style="thin">
            <color indexed="64"/>
          </top>
          <bottom style="thin">
            <color indexed="64"/>
          </bottom>
        </border>
      </dxf>
    </rfmt>
    <rcc rId="0" sId="2" dxf="1">
      <nc r="U1569" t="inlineStr">
        <is>
          <t>&lt;VUHF_1&gt;:  VUHF #1 
&lt;VUHF_2&gt;:  VUHF #2</t>
        </is>
      </nc>
      <ndxf>
        <alignment wrapText="1" readingOrder="0"/>
        <border outline="0">
          <left style="thin">
            <color indexed="64"/>
          </left>
          <right style="thin">
            <color indexed="64"/>
          </right>
          <top style="thin">
            <color indexed="64"/>
          </top>
          <bottom style="thin">
            <color indexed="64"/>
          </bottom>
        </border>
      </ndxf>
    </rcc>
    <rcc rId="0" sId="2" dxf="1">
      <nc r="V1569">
        <f xml:space="preserve"> W1569</f>
      </nc>
      <ndxf>
        <alignment wrapText="1" readingOrder="0"/>
        <border outline="0">
          <left style="thin">
            <color indexed="64"/>
          </left>
          <right style="thin">
            <color indexed="64"/>
          </right>
          <top style="thin">
            <color indexed="64"/>
          </top>
          <bottom style="thin">
            <color indexed="64"/>
          </bottom>
        </border>
      </ndxf>
    </rcc>
    <rcc rId="0" sId="2" dxf="1">
      <nc r="W1569">
        <f xml:space="preserve"> CONCATENATE("It represents the CON ",I1569, " of 1553 Message ",D1569)</f>
      </nc>
      <ndxf>
        <alignment wrapText="1" readingOrder="0"/>
        <border outline="0">
          <left style="thin">
            <color indexed="64"/>
          </left>
          <right style="thin">
            <color indexed="64"/>
          </right>
          <top style="thin">
            <color indexed="64"/>
          </top>
          <bottom style="thin">
            <color indexed="64"/>
          </bottom>
        </border>
      </ndxf>
    </rcc>
    <rfmt sheetId="2" sqref="X1569" start="0" length="0">
      <dxf>
        <alignment wrapText="1" readingOrder="0"/>
        <border outline="0">
          <left style="thin">
            <color indexed="64"/>
          </left>
          <right style="thin">
            <color indexed="64"/>
          </right>
          <top style="thin">
            <color indexed="64"/>
          </top>
          <bottom style="thin">
            <color indexed="64"/>
          </bottom>
        </border>
      </dxf>
    </rfmt>
    <rcc rId="0" sId="2" dxf="1">
      <nc r="Y1569" t="inlineStr">
        <is>
          <t>New Build 5
RCN_1093, RCN_1098</t>
        </is>
      </nc>
      <ndxf>
        <alignment wrapText="1" readingOrder="0"/>
        <border outline="0">
          <left style="thin">
            <color indexed="64"/>
          </left>
          <right style="thin">
            <color indexed="64"/>
          </right>
          <top style="thin">
            <color indexed="64"/>
          </top>
          <bottom style="thin">
            <color indexed="64"/>
          </bottom>
        </border>
      </ndxf>
    </rcc>
  </rrc>
  <rrc rId="3313" sId="2" ref="A1567:XFD1567" action="deleteRow">
    <rfmt sheetId="2" xfDxf="1" sqref="A1567:XFD1567" start="0" length="0">
      <dxf>
        <font>
          <sz val="9"/>
        </font>
        <alignment horizontal="left" vertical="top" readingOrder="0"/>
      </dxf>
    </rfmt>
    <rcc rId="0" sId="2" dxf="1">
      <nc r="A1567">
        <v>1553</v>
      </nc>
      <ndxf>
        <fill>
          <patternFill patternType="solid">
            <bgColor theme="5" tint="0.59999389629810485"/>
          </patternFill>
        </fill>
        <border outline="0">
          <left style="thin">
            <color indexed="64"/>
          </left>
          <right style="thin">
            <color indexed="64"/>
          </right>
          <top style="thin">
            <color indexed="64"/>
          </top>
          <bottom style="thin">
            <color indexed="64"/>
          </bottom>
        </border>
      </ndxf>
    </rcc>
    <rcc rId="0" sId="2" dxf="1">
      <nc r="B1567" t="inlineStr">
        <is>
          <t>VUHF</t>
        </is>
      </nc>
      <ndxf>
        <alignment wrapText="1" readingOrder="0"/>
        <border outline="0">
          <left style="thin">
            <color indexed="64"/>
          </left>
          <right style="thin">
            <color indexed="64"/>
          </right>
          <top style="thin">
            <color indexed="64"/>
          </top>
          <bottom style="thin">
            <color indexed="64"/>
          </bottom>
        </border>
      </ndxf>
    </rcc>
    <rcc rId="0" sId="2" dxf="1">
      <nc r="C1567" t="inlineStr">
        <is>
          <t>FMSBx BC-FMSBz 29 / 
FMSBx 29-FMSBz BC</t>
        </is>
      </nc>
      <ndxf>
        <alignment wrapText="1" readingOrder="0"/>
        <border outline="0">
          <left style="thin">
            <color indexed="64"/>
          </left>
          <right style="thin">
            <color indexed="64"/>
          </right>
          <top style="thin">
            <color indexed="64"/>
          </top>
          <bottom style="thin">
            <color indexed="64"/>
          </bottom>
        </border>
      </ndxf>
    </rcc>
    <rcc rId="0" sId="2" dxf="1">
      <nc r="D1567" t="inlineStr">
        <is>
          <t>Exchange Data</t>
        </is>
      </nc>
      <ndxf>
        <alignment wrapText="1" readingOrder="0"/>
        <border outline="0">
          <left style="thin">
            <color indexed="64"/>
          </left>
          <right style="thin">
            <color indexed="64"/>
          </right>
          <top style="thin">
            <color indexed="64"/>
          </top>
          <bottom style="thin">
            <color indexed="64"/>
          </bottom>
        </border>
      </ndxf>
    </rcc>
    <rcc rId="0" sId="2" dxf="1">
      <nc r="E1567" t="inlineStr">
        <is>
          <t>BR</t>
        </is>
      </nc>
      <ndxf>
        <alignment wrapText="1" readingOrder="0"/>
        <border outline="0">
          <left style="thin">
            <color indexed="64"/>
          </left>
          <right style="thin">
            <color indexed="64"/>
          </right>
          <top style="thin">
            <color indexed="64"/>
          </top>
          <bottom style="thin">
            <color indexed="64"/>
          </bottom>
        </border>
      </ndxf>
    </rcc>
    <rcc rId="0" sId="2" dxf="1">
      <nc r="F1567" t="inlineStr">
        <is>
          <t>BR</t>
        </is>
      </nc>
      <ndxf>
        <alignment wrapText="1" readingOrder="0"/>
        <border outline="0">
          <left style="thin">
            <color indexed="64"/>
          </left>
          <right style="thin">
            <color indexed="64"/>
          </right>
          <top style="thin">
            <color indexed="64"/>
          </top>
          <bottom style="thin">
            <color indexed="64"/>
          </bottom>
        </border>
      </ndxf>
    </rcc>
    <rcc rId="0" sId="2" dxf="1">
      <nc r="G1567" t="inlineStr">
        <is>
          <t>TODO</t>
        </is>
      </nc>
      <ndxf>
        <font>
          <sz val="9"/>
          <color auto="1"/>
        </font>
        <alignment wrapText="1" readingOrder="0"/>
        <border outline="0">
          <left style="thin">
            <color indexed="64"/>
          </left>
          <right style="thin">
            <color indexed="64"/>
          </right>
          <top style="thin">
            <color indexed="64"/>
          </top>
          <bottom style="thin">
            <color indexed="64"/>
          </bottom>
        </border>
      </ndxf>
    </rcc>
    <rcc rId="0" sId="2" dxf="1">
      <nc r="H1567" t="inlineStr">
        <is>
          <t>fmsb_con_vuhf_status_class(VUHF_3)</t>
        </is>
      </nc>
      <ndxf>
        <alignment wrapText="1" readingOrder="0"/>
        <border outline="0">
          <left style="thin">
            <color indexed="64"/>
          </left>
          <right style="thin">
            <color indexed="64"/>
          </right>
          <top style="thin">
            <color indexed="64"/>
          </top>
          <bottom style="thin">
            <color indexed="64"/>
          </bottom>
        </border>
      </ndxf>
    </rcc>
    <rcc rId="0" sId="2" dxf="1">
      <nc r="I1567" t="inlineStr">
        <is>
          <t>V/UHF3 STATUS</t>
        </is>
      </nc>
      <ndxf>
        <alignment wrapText="1" readingOrder="0"/>
        <border outline="0">
          <left style="thin">
            <color indexed="64"/>
          </left>
          <right style="thin">
            <color indexed="64"/>
          </right>
          <top style="thin">
            <color indexed="64"/>
          </top>
          <bottom style="thin">
            <color indexed="64"/>
          </bottom>
        </border>
      </ndxf>
    </rcc>
    <rcc rId="0" sId="2" dxf="1">
      <nc r="J1567">
        <v>15</v>
      </nc>
      <ndxf>
        <border outline="0">
          <left style="thin">
            <color indexed="64"/>
          </left>
          <right style="thin">
            <color indexed="64"/>
          </right>
          <top style="thin">
            <color indexed="64"/>
          </top>
          <bottom style="thin">
            <color indexed="64"/>
          </bottom>
        </border>
      </ndxf>
    </rcc>
    <rcc rId="0" sId="2" dxf="1">
      <nc r="K1567">
        <v>15</v>
      </nc>
      <ndxf>
        <border outline="0">
          <left style="thin">
            <color indexed="64"/>
          </left>
          <right style="thin">
            <color indexed="64"/>
          </right>
          <top style="thin">
            <color indexed="64"/>
          </top>
          <bottom style="thin">
            <color indexed="64"/>
          </bottom>
        </border>
      </ndxf>
    </rcc>
    <rcc rId="0" sId="2" dxf="1">
      <nc r="L1567">
        <v>4</v>
      </nc>
      <ndxf>
        <border outline="0">
          <left style="thin">
            <color indexed="64"/>
          </left>
          <right style="thin">
            <color indexed="64"/>
          </right>
          <top style="thin">
            <color indexed="64"/>
          </top>
          <bottom style="thin">
            <color indexed="64"/>
          </bottom>
        </border>
      </ndxf>
    </rcc>
    <rcc rId="0" sId="2" dxf="1">
      <nc r="M1567">
        <v>5</v>
      </nc>
      <ndxf>
        <border outline="0">
          <left style="thin">
            <color indexed="64"/>
          </left>
          <right style="thin">
            <color indexed="64"/>
          </right>
          <top style="thin">
            <color indexed="64"/>
          </top>
          <bottom style="thin">
            <color indexed="64"/>
          </bottom>
        </border>
      </ndxf>
    </rcc>
    <rcc rId="0" sId="2" dxf="1">
      <nc r="N1567" t="inlineStr">
        <is>
          <t>enum</t>
        </is>
      </nc>
      <ndxf>
        <font>
          <sz val="9"/>
          <color auto="1"/>
        </font>
        <border outline="0">
          <left style="thin">
            <color indexed="64"/>
          </left>
          <right style="thin">
            <color indexed="64"/>
          </right>
          <top style="thin">
            <color indexed="64"/>
          </top>
          <bottom style="thin">
            <color indexed="64"/>
          </bottom>
        </border>
      </ndxf>
    </rcc>
    <rfmt sheetId="2" sqref="O1567" start="0" length="0">
      <dxf>
        <alignment wrapText="1" readingOrder="0"/>
        <border outline="0">
          <left style="thin">
            <color indexed="64"/>
          </left>
          <right style="thin">
            <color indexed="64"/>
          </right>
          <top style="thin">
            <color indexed="64"/>
          </top>
          <bottom style="thin">
            <color indexed="64"/>
          </bottom>
        </border>
      </dxf>
    </rfmt>
    <rcc rId="0" sId="2" dxf="1">
      <nc r="P1567" t="inlineStr">
        <is>
          <t>00 OK,
11 FAIL,
01 Invalid_Tune,
10 Invalid_Control</t>
        </is>
      </nc>
      <ndxf>
        <alignment wrapText="1" readingOrder="0"/>
        <border outline="0">
          <left style="thin">
            <color indexed="64"/>
          </left>
          <right style="thin">
            <color indexed="64"/>
          </right>
          <top style="thin">
            <color indexed="64"/>
          </top>
          <bottom style="thin">
            <color indexed="64"/>
          </bottom>
        </border>
      </ndxf>
    </rcc>
    <rfmt sheetId="2" sqref="Q1567" start="0" length="0">
      <dxf>
        <border outline="0">
          <left style="thin">
            <color indexed="64"/>
          </left>
          <right style="thin">
            <color indexed="64"/>
          </right>
          <top style="thin">
            <color indexed="64"/>
          </top>
          <bottom style="thin">
            <color indexed="64"/>
          </bottom>
        </border>
      </dxf>
    </rfmt>
    <rfmt sheetId="2" sqref="R1567" start="0" length="0">
      <dxf>
        <border outline="0">
          <left style="thin">
            <color indexed="64"/>
          </left>
          <right style="thin">
            <color indexed="64"/>
          </right>
          <top style="thin">
            <color indexed="64"/>
          </top>
          <bottom style="thin">
            <color indexed="64"/>
          </bottom>
        </border>
      </dxf>
    </rfmt>
    <rfmt sheetId="2" sqref="S1567" start="0" length="0">
      <dxf>
        <border outline="0">
          <left style="thin">
            <color indexed="64"/>
          </left>
          <right style="thin">
            <color indexed="64"/>
          </right>
          <top style="thin">
            <color indexed="64"/>
          </top>
          <bottom style="thin">
            <color indexed="64"/>
          </bottom>
        </border>
      </dxf>
    </rfmt>
    <rfmt sheetId="2" sqref="T1567" start="0" length="0">
      <dxf>
        <border outline="0">
          <left style="thin">
            <color indexed="64"/>
          </left>
          <right style="thin">
            <color indexed="64"/>
          </right>
          <top style="thin">
            <color indexed="64"/>
          </top>
          <bottom style="thin">
            <color indexed="64"/>
          </bottom>
        </border>
      </dxf>
    </rfmt>
    <rcc rId="0" sId="2" dxf="1">
      <nc r="U1567" t="inlineStr">
        <is>
          <t>&lt;VUHF_1&gt;:  VUHF #1 
&lt;VUHF_2&gt;:  VUHF #2</t>
        </is>
      </nc>
      <ndxf>
        <alignment wrapText="1" readingOrder="0"/>
        <border outline="0">
          <left style="thin">
            <color indexed="64"/>
          </left>
          <right style="thin">
            <color indexed="64"/>
          </right>
          <top style="thin">
            <color indexed="64"/>
          </top>
          <bottom style="thin">
            <color indexed="64"/>
          </bottom>
        </border>
      </ndxf>
    </rcc>
    <rcc rId="0" sId="2" dxf="1">
      <nc r="V1567">
        <f xml:space="preserve"> W1567</f>
      </nc>
      <ndxf>
        <alignment wrapText="1" readingOrder="0"/>
        <border outline="0">
          <left style="thin">
            <color indexed="64"/>
          </left>
          <right style="thin">
            <color indexed="64"/>
          </right>
          <top style="thin">
            <color indexed="64"/>
          </top>
          <bottom style="thin">
            <color indexed="64"/>
          </bottom>
        </border>
      </ndxf>
    </rcc>
    <rcc rId="0" sId="2" dxf="1">
      <nc r="W1567">
        <f xml:space="preserve"> CONCATENATE("It represents the CON ",I1567, " of 1553 Message ",D1567)</f>
      </nc>
      <ndxf>
        <alignment wrapText="1" readingOrder="0"/>
        <border outline="0">
          <left style="thin">
            <color indexed="64"/>
          </left>
          <right style="thin">
            <color indexed="64"/>
          </right>
          <top style="thin">
            <color indexed="64"/>
          </top>
          <bottom style="thin">
            <color indexed="64"/>
          </bottom>
        </border>
      </ndxf>
    </rcc>
    <rfmt sheetId="2" sqref="X1567" start="0" length="0">
      <dxf>
        <alignment wrapText="1" readingOrder="0"/>
        <border outline="0">
          <left style="thin">
            <color indexed="64"/>
          </left>
          <right style="thin">
            <color indexed="64"/>
          </right>
          <top style="thin">
            <color indexed="64"/>
          </top>
          <bottom style="thin">
            <color indexed="64"/>
          </bottom>
        </border>
      </dxf>
    </rfmt>
    <rcc rId="0" sId="2" dxf="1">
      <nc r="Y1567" t="inlineStr">
        <is>
          <t>New Build 5
RCN_1093, RCN_1098</t>
        </is>
      </nc>
      <ndxf>
        <alignment wrapText="1" readingOrder="0"/>
        <border outline="0">
          <left style="thin">
            <color indexed="64"/>
          </left>
          <right style="thin">
            <color indexed="64"/>
          </right>
          <top style="thin">
            <color indexed="64"/>
          </top>
          <bottom style="thin">
            <color indexed="64"/>
          </bottom>
        </border>
      </ndxf>
    </rcc>
  </rrc>
  <rrc rId="3314" sId="2" ref="A1565:XFD1565" action="deleteRow">
    <rfmt sheetId="2" xfDxf="1" sqref="A1565:XFD1565" start="0" length="0">
      <dxf>
        <font>
          <sz val="9"/>
        </font>
        <alignment horizontal="left" vertical="top" readingOrder="0"/>
      </dxf>
    </rfmt>
    <rcc rId="0" sId="2" dxf="1">
      <nc r="A1565">
        <v>1553</v>
      </nc>
      <ndxf>
        <fill>
          <patternFill patternType="solid">
            <bgColor theme="5" tint="0.59999389629810485"/>
          </patternFill>
        </fill>
        <border outline="0">
          <left style="thin">
            <color indexed="64"/>
          </left>
          <right style="thin">
            <color indexed="64"/>
          </right>
          <top style="thin">
            <color indexed="64"/>
          </top>
          <bottom style="thin">
            <color indexed="64"/>
          </bottom>
        </border>
      </ndxf>
    </rcc>
    <rcc rId="0" sId="2" dxf="1">
      <nc r="B1565" t="inlineStr">
        <is>
          <t>VUHF</t>
        </is>
      </nc>
      <ndxf>
        <alignment wrapText="1" readingOrder="0"/>
        <border outline="0">
          <left style="thin">
            <color indexed="64"/>
          </left>
          <right style="thin">
            <color indexed="64"/>
          </right>
          <top style="thin">
            <color indexed="64"/>
          </top>
          <bottom style="thin">
            <color indexed="64"/>
          </bottom>
        </border>
      </ndxf>
    </rcc>
    <rcc rId="0" sId="2" dxf="1">
      <nc r="C1565" t="inlineStr">
        <is>
          <t>FMSBx BC-FMSBz 29 / 
FMSBx 29-FMSBz BC</t>
        </is>
      </nc>
      <ndxf>
        <alignment wrapText="1" readingOrder="0"/>
        <border outline="0">
          <left style="thin">
            <color indexed="64"/>
          </left>
          <right style="thin">
            <color indexed="64"/>
          </right>
          <top style="thin">
            <color indexed="64"/>
          </top>
          <bottom style="thin">
            <color indexed="64"/>
          </bottom>
        </border>
      </ndxf>
    </rcc>
    <rcc rId="0" sId="2" dxf="1">
      <nc r="D1565" t="inlineStr">
        <is>
          <t>Exchange Data</t>
        </is>
      </nc>
      <ndxf>
        <alignment wrapText="1" readingOrder="0"/>
        <border outline="0">
          <left style="thin">
            <color indexed="64"/>
          </left>
          <right style="thin">
            <color indexed="64"/>
          </right>
          <top style="thin">
            <color indexed="64"/>
          </top>
          <bottom style="thin">
            <color indexed="64"/>
          </bottom>
        </border>
      </ndxf>
    </rcc>
    <rcc rId="0" sId="2" dxf="1">
      <nc r="E1565" t="inlineStr">
        <is>
          <t>BR</t>
        </is>
      </nc>
      <ndxf>
        <alignment wrapText="1" readingOrder="0"/>
        <border outline="0">
          <left style="thin">
            <color indexed="64"/>
          </left>
          <right style="thin">
            <color indexed="64"/>
          </right>
          <top style="thin">
            <color indexed="64"/>
          </top>
          <bottom style="thin">
            <color indexed="64"/>
          </bottom>
        </border>
      </ndxf>
    </rcc>
    <rcc rId="0" sId="2" dxf="1">
      <nc r="F1565" t="inlineStr">
        <is>
          <t>BR</t>
        </is>
      </nc>
      <ndxf>
        <alignment wrapText="1" readingOrder="0"/>
        <border outline="0">
          <left style="thin">
            <color indexed="64"/>
          </left>
          <right style="thin">
            <color indexed="64"/>
          </right>
          <top style="thin">
            <color indexed="64"/>
          </top>
          <bottom style="thin">
            <color indexed="64"/>
          </bottom>
        </border>
      </ndxf>
    </rcc>
    <rcc rId="0" sId="2" dxf="1">
      <nc r="G1565" t="inlineStr">
        <is>
          <t>TODO</t>
        </is>
      </nc>
      <ndxf>
        <font>
          <sz val="9"/>
          <color auto="1"/>
        </font>
        <alignment wrapText="1" readingOrder="0"/>
        <border outline="0">
          <left style="thin">
            <color indexed="64"/>
          </left>
          <right style="thin">
            <color indexed="64"/>
          </right>
          <top style="thin">
            <color indexed="64"/>
          </top>
          <bottom style="thin">
            <color indexed="64"/>
          </bottom>
        </border>
      </ndxf>
    </rcc>
    <rcc rId="0" sId="2" dxf="1">
      <nc r="H1565" t="inlineStr">
        <is>
          <t>fmsb_con_vuhf_status_class(VUHF_2)</t>
        </is>
      </nc>
      <ndxf>
        <alignment wrapText="1" readingOrder="0"/>
        <border outline="0">
          <left style="thin">
            <color indexed="64"/>
          </left>
          <right style="thin">
            <color indexed="64"/>
          </right>
          <top style="thin">
            <color indexed="64"/>
          </top>
          <bottom style="thin">
            <color indexed="64"/>
          </bottom>
        </border>
      </ndxf>
    </rcc>
    <rcc rId="0" sId="2" dxf="1">
      <nc r="I1565" t="inlineStr">
        <is>
          <t>V/UHF2 STATUS</t>
        </is>
      </nc>
      <ndxf>
        <alignment wrapText="1" readingOrder="0"/>
        <border outline="0">
          <left style="thin">
            <color indexed="64"/>
          </left>
          <right style="thin">
            <color indexed="64"/>
          </right>
          <top style="thin">
            <color indexed="64"/>
          </top>
          <bottom style="thin">
            <color indexed="64"/>
          </bottom>
        </border>
      </ndxf>
    </rcc>
    <rcc rId="0" sId="2" dxf="1">
      <nc r="J1565">
        <v>15</v>
      </nc>
      <ndxf>
        <border outline="0">
          <left style="thin">
            <color indexed="64"/>
          </left>
          <right style="thin">
            <color indexed="64"/>
          </right>
          <top style="thin">
            <color indexed="64"/>
          </top>
          <bottom style="thin">
            <color indexed="64"/>
          </bottom>
        </border>
      </ndxf>
    </rcc>
    <rcc rId="0" sId="2" dxf="1">
      <nc r="K1565">
        <v>15</v>
      </nc>
      <ndxf>
        <border outline="0">
          <left style="thin">
            <color indexed="64"/>
          </left>
          <right style="thin">
            <color indexed="64"/>
          </right>
          <top style="thin">
            <color indexed="64"/>
          </top>
          <bottom style="thin">
            <color indexed="64"/>
          </bottom>
        </border>
      </ndxf>
    </rcc>
    <rcc rId="0" sId="2" dxf="1">
      <nc r="L1565">
        <v>2</v>
      </nc>
      <ndxf>
        <border outline="0">
          <left style="thin">
            <color indexed="64"/>
          </left>
          <right style="thin">
            <color indexed="64"/>
          </right>
          <top style="thin">
            <color indexed="64"/>
          </top>
          <bottom style="thin">
            <color indexed="64"/>
          </bottom>
        </border>
      </ndxf>
    </rcc>
    <rcc rId="0" sId="2" dxf="1">
      <nc r="M1565">
        <v>3</v>
      </nc>
      <ndxf>
        <border outline="0">
          <left style="thin">
            <color indexed="64"/>
          </left>
          <right style="thin">
            <color indexed="64"/>
          </right>
          <top style="thin">
            <color indexed="64"/>
          </top>
          <bottom style="thin">
            <color indexed="64"/>
          </bottom>
        </border>
      </ndxf>
    </rcc>
    <rcc rId="0" sId="2" dxf="1">
      <nc r="N1565" t="inlineStr">
        <is>
          <t>enum</t>
        </is>
      </nc>
      <ndxf>
        <font>
          <sz val="9"/>
          <color auto="1"/>
        </font>
        <border outline="0">
          <left style="thin">
            <color indexed="64"/>
          </left>
          <right style="thin">
            <color indexed="64"/>
          </right>
          <top style="thin">
            <color indexed="64"/>
          </top>
          <bottom style="thin">
            <color indexed="64"/>
          </bottom>
        </border>
      </ndxf>
    </rcc>
    <rfmt sheetId="2" sqref="O1565" start="0" length="0">
      <dxf>
        <alignment wrapText="1" readingOrder="0"/>
        <border outline="0">
          <left style="thin">
            <color indexed="64"/>
          </left>
          <right style="thin">
            <color indexed="64"/>
          </right>
          <top style="thin">
            <color indexed="64"/>
          </top>
          <bottom style="thin">
            <color indexed="64"/>
          </bottom>
        </border>
      </dxf>
    </rfmt>
    <rcc rId="0" sId="2" dxf="1">
      <nc r="P1565" t="inlineStr">
        <is>
          <t>00 OK,
11 FAIL,
01 Invalid_Tune,
10 Invalid_Control</t>
        </is>
      </nc>
      <ndxf>
        <alignment wrapText="1" readingOrder="0"/>
        <border outline="0">
          <left style="thin">
            <color indexed="64"/>
          </left>
          <right style="thin">
            <color indexed="64"/>
          </right>
          <top style="thin">
            <color indexed="64"/>
          </top>
          <bottom style="thin">
            <color indexed="64"/>
          </bottom>
        </border>
      </ndxf>
    </rcc>
    <rfmt sheetId="2" sqref="Q1565" start="0" length="0">
      <dxf>
        <border outline="0">
          <left style="thin">
            <color indexed="64"/>
          </left>
          <right style="thin">
            <color indexed="64"/>
          </right>
          <top style="thin">
            <color indexed="64"/>
          </top>
          <bottom style="thin">
            <color indexed="64"/>
          </bottom>
        </border>
      </dxf>
    </rfmt>
    <rfmt sheetId="2" sqref="R1565" start="0" length="0">
      <dxf>
        <border outline="0">
          <left style="thin">
            <color indexed="64"/>
          </left>
          <right style="thin">
            <color indexed="64"/>
          </right>
          <top style="thin">
            <color indexed="64"/>
          </top>
          <bottom style="thin">
            <color indexed="64"/>
          </bottom>
        </border>
      </dxf>
    </rfmt>
    <rfmt sheetId="2" sqref="S1565" start="0" length="0">
      <dxf>
        <border outline="0">
          <left style="thin">
            <color indexed="64"/>
          </left>
          <right style="thin">
            <color indexed="64"/>
          </right>
          <top style="thin">
            <color indexed="64"/>
          </top>
          <bottom style="thin">
            <color indexed="64"/>
          </bottom>
        </border>
      </dxf>
    </rfmt>
    <rfmt sheetId="2" sqref="T1565" start="0" length="0">
      <dxf>
        <border outline="0">
          <left style="thin">
            <color indexed="64"/>
          </left>
          <right style="thin">
            <color indexed="64"/>
          </right>
          <top style="thin">
            <color indexed="64"/>
          </top>
          <bottom style="thin">
            <color indexed="64"/>
          </bottom>
        </border>
      </dxf>
    </rfmt>
    <rcc rId="0" sId="2" dxf="1">
      <nc r="U1565" t="inlineStr">
        <is>
          <t>&lt;VUHF_1&gt;:  VUHF #1 
&lt;VUHF_2&gt;:  VUHF #2</t>
        </is>
      </nc>
      <ndxf>
        <alignment wrapText="1" readingOrder="0"/>
        <border outline="0">
          <left style="thin">
            <color indexed="64"/>
          </left>
          <right style="thin">
            <color indexed="64"/>
          </right>
          <top style="thin">
            <color indexed="64"/>
          </top>
          <bottom style="thin">
            <color indexed="64"/>
          </bottom>
        </border>
      </ndxf>
    </rcc>
    <rcc rId="0" sId="2" dxf="1">
      <nc r="V1565">
        <f xml:space="preserve"> W1565</f>
      </nc>
      <ndxf>
        <alignment wrapText="1" readingOrder="0"/>
        <border outline="0">
          <left style="thin">
            <color indexed="64"/>
          </left>
          <right style="thin">
            <color indexed="64"/>
          </right>
          <top style="thin">
            <color indexed="64"/>
          </top>
          <bottom style="thin">
            <color indexed="64"/>
          </bottom>
        </border>
      </ndxf>
    </rcc>
    <rcc rId="0" sId="2" dxf="1">
      <nc r="W1565">
        <f xml:space="preserve"> CONCATENATE("It represents the CON ",I1565, " of 1553 Message ",D1565)</f>
      </nc>
      <ndxf>
        <alignment wrapText="1" readingOrder="0"/>
        <border outline="0">
          <left style="thin">
            <color indexed="64"/>
          </left>
          <right style="thin">
            <color indexed="64"/>
          </right>
          <top style="thin">
            <color indexed="64"/>
          </top>
          <bottom style="thin">
            <color indexed="64"/>
          </bottom>
        </border>
      </ndxf>
    </rcc>
    <rfmt sheetId="2" sqref="X1565" start="0" length="0">
      <dxf>
        <alignment wrapText="1" readingOrder="0"/>
        <border outline="0">
          <left style="thin">
            <color indexed="64"/>
          </left>
          <right style="thin">
            <color indexed="64"/>
          </right>
          <top style="thin">
            <color indexed="64"/>
          </top>
          <bottom style="thin">
            <color indexed="64"/>
          </bottom>
        </border>
      </dxf>
    </rfmt>
    <rfmt sheetId="2" sqref="Y1565" start="0" length="0">
      <dxf>
        <border outline="0">
          <left style="thin">
            <color indexed="64"/>
          </left>
          <right style="thin">
            <color indexed="64"/>
          </right>
          <top style="thin">
            <color indexed="64"/>
          </top>
          <bottom style="thin">
            <color indexed="64"/>
          </bottom>
        </border>
      </dxf>
    </rfmt>
  </rrc>
  <rcv guid="{34B36FD6-3DC2-4AFC-90B9-C32FD3FE7980}" action="delete"/>
  <rdn rId="0" localSheetId="2" customView="1" name="Z_34B36FD6_3DC2_4AFC_90B9_C32FD3FE7980_.wvu.FilterData" hidden="1" oldHidden="1">
    <formula>IRS!$A$1:$AY$2136</formula>
    <oldFormula>IRS!$A$1:$AY$2136</oldFormula>
  </rdn>
  <rdn rId="0" localSheetId="3" customView="1" name="Z_34B36FD6_3DC2_4AFC_90B9_C32FD3FE7980_.wvu.FilterData" hidden="1" oldHidden="1">
    <formula>TERM!$A$1:$M$415</formula>
    <oldFormula>TERM!$A$1:$M$415</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321" sId="2" xfDxf="1" dxf="1">
    <nc r="U2096" t="inlineStr">
      <is>
        <t>&lt;VUHF_1&gt;:  VUHF #1 _x000D_
&lt;VUHF_2&gt;:  VUHF #2_x000D_
&lt;VUHF_3&gt;:  VUHF #3 _x000D_
&lt;VUHF_4&gt;:  VUHF #4</t>
      </is>
    </nc>
    <ndxf>
      <font>
        <sz val="9"/>
      </font>
      <alignment horizontal="left" vertical="top" wrapText="1" readingOrder="0"/>
      <border outline="0">
        <left style="thin">
          <color indexed="64"/>
        </left>
        <right style="thin">
          <color indexed="64"/>
        </right>
        <top style="thin">
          <color indexed="64"/>
        </top>
        <bottom style="thin">
          <color indexed="64"/>
        </bottom>
      </border>
    </ndxf>
  </rcc>
  <rcc rId="3322" sId="2">
    <nc r="U2097" t="inlineStr">
      <is>
        <t>&lt;VUHF_1&gt;:  VUHF #1 _x000D_
&lt;VUHF_2&gt;:  VUHF #2_x000D_
&lt;VUHF_3&gt;:  VUHF #3 _x000D_
&lt;VUHF_4&gt;:  VUHF #4</t>
      </is>
    </nc>
  </rcc>
  <rcc rId="3323" sId="2">
    <nc r="U2098" t="inlineStr">
      <is>
        <t>&lt;VUHF_1&gt;:  VUHF #1 _x000D_
&lt;VUHF_2&gt;:  VUHF #2_x000D_
&lt;VUHF_3&gt;:  VUHF #3 _x000D_
&lt;VUHF_4&gt;:  VUHF #4</t>
      </is>
    </nc>
  </rcc>
  <rcc rId="3324" sId="2">
    <nc r="U2099" t="inlineStr">
      <is>
        <t>&lt;VUHF_1&gt;:  VUHF #1 _x000D_
&lt;VUHF_2&gt;:  VUHF #2_x000D_
&lt;VUHF_3&gt;:  VUHF #3 _x000D_
&lt;VUHF_4&gt;:  VUHF #4</t>
      </is>
    </nc>
  </rcc>
  <rcc rId="3325" sId="2">
    <nc r="U2100" t="inlineStr">
      <is>
        <t>&lt;VUHF_1&gt;:  VUHF #1 _x000D_
&lt;VUHF_2&gt;:  VUHF #2_x000D_
&lt;VUHF_3&gt;:  VUHF #3 _x000D_
&lt;VUHF_4&gt;:  VUHF #4</t>
      </is>
    </nc>
  </rcc>
  <rcc rId="3326" sId="2">
    <nc r="U2101" t="inlineStr">
      <is>
        <t>&lt;VUHF_1&gt;:  VUHF #1 _x000D_
&lt;VUHF_2&gt;:  VUHF #2_x000D_
&lt;VUHF_3&gt;:  VUHF #3 _x000D_
&lt;VUHF_4&gt;:  VUHF #4</t>
      </is>
    </nc>
  </rcc>
  <rcc rId="3327" sId="2">
    <nc r="U2102" t="inlineStr">
      <is>
        <t>&lt;VUHF_1&gt;:  VUHF #1 _x000D_
&lt;VUHF_2&gt;:  VUHF #2_x000D_
&lt;VUHF_3&gt;:  VUHF #3 _x000D_
&lt;VUHF_4&gt;:  VUHF #4</t>
      </is>
    </nc>
  </rcc>
  <rcc rId="3328" sId="2">
    <nc r="U2104" t="inlineStr">
      <is>
        <t>&lt;VUHF_1&gt;:  VUHF #1 _x000D_
&lt;VUHF_2&gt;:  VUHF #2_x000D_
&lt;VUHF_3&gt;:  VUHF #3 _x000D_
&lt;VUHF_4&gt;:  VUHF #4</t>
      </is>
    </nc>
  </rcc>
  <rcv guid="{34B36FD6-3DC2-4AFC-90B9-C32FD3FE7980}" action="delete"/>
  <rdn rId="0" localSheetId="2" customView="1" name="Z_34B36FD6_3DC2_4AFC_90B9_C32FD3FE7980_.wvu.FilterData" hidden="1" oldHidden="1">
    <formula>IRS!$A$1:$AY$2136</formula>
    <oldFormula>IRS!$A$1:$AY$2136</oldFormula>
  </rdn>
  <rdn rId="0" localSheetId="3" customView="1" name="Z_34B36FD6_3DC2_4AFC_90B9_C32FD3FE7980_.wvu.FilterData" hidden="1" oldHidden="1">
    <formula>TERM!$A$1:$M$415</formula>
    <oldFormula>TERM!$A$1:$M$415</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391" sId="2" ref="A2096:XFD2096" action="insertRow"/>
  <rcc rId="2392" sId="2">
    <nc r="A2096">
      <v>1553</v>
    </nc>
  </rcc>
  <rcc rId="2393" sId="2">
    <nc r="B2096" t="inlineStr">
      <is>
        <t>VUHF</t>
      </is>
    </nc>
  </rcc>
  <rcc rId="2394" sId="2">
    <nc r="D2096" t="inlineStr">
      <is>
        <t xml:space="preserve">VUx Status Data </t>
      </is>
    </nc>
  </rcc>
  <rcc rId="2395" sId="2">
    <nc r="G2096" t="inlineStr">
      <is>
        <t>TODO</t>
      </is>
    </nc>
  </rcc>
  <rcc rId="2396" sId="2">
    <nc r="H2096" t="inlineStr">
      <is>
        <t>vuhf_mon_aj_select_class</t>
      </is>
    </nc>
  </rcc>
  <rcc rId="2397" sId="2">
    <nc r="U2095" t="inlineStr">
      <is>
        <t>&lt;VUHF_1&gt;: VUHF 1
&lt;VUHF_2&gt;: VUHF 2
&lt;VUHF_3&gt;: VUHF 3
&lt;VUHF_4&gt;: VUHF 4</t>
      </is>
    </nc>
  </rcc>
  <rcc rId="2398" sId="2">
    <nc r="U2096" t="inlineStr">
      <is>
        <t>&lt;VUHF_1&gt;: VUHF 1
&lt;VUHF_2&gt;: VUHF 2
&lt;VUHF_3&gt;: VUHF 3
&lt;VUHF_4&gt;: VUHF 4</t>
      </is>
    </nc>
  </rcc>
  <rcc rId="2399" sId="2">
    <nc r="I2096" t="inlineStr">
      <is>
        <t>AJ_SELECT</t>
      </is>
    </nc>
  </rcc>
  <rcc rId="2400" sId="2">
    <nc r="X2096">
      <f xml:space="preserve"> CONCATENATE("It represents the datum ",I2096, " of 1553 Message ",D2096)</f>
    </nc>
  </rcc>
  <rcc rId="2401" sId="2">
    <nc r="W2096">
      <f xml:space="preserve"> X2096</f>
    </nc>
  </rcc>
  <rcc rId="2402" sId="2">
    <nc r="J2096">
      <v>4</v>
    </nc>
  </rcc>
  <rcc rId="2403" sId="2">
    <nc r="K2096">
      <v>4</v>
    </nc>
  </rcc>
  <rcc rId="2404" sId="2">
    <nc r="L2096">
      <v>6</v>
    </nc>
  </rcc>
  <rcc rId="2405" sId="2">
    <nc r="M2096">
      <v>6</v>
    </nc>
  </rcc>
  <rcc rId="2406" sId="2">
    <nc r="N2096" t="inlineStr">
      <is>
        <t>enum</t>
      </is>
    </nc>
  </rcc>
  <rcc rId="2407" sId="2">
    <nc r="P2096" t="inlineStr">
      <is>
        <t xml:space="preserve">0 AJ OFF
1 AJ ON, </t>
      </is>
    </nc>
  </rcc>
  <rcc rId="2408" sId="2">
    <nc r="V2096" t="inlineStr">
      <is>
        <t xml:space="preserve">It represents the datum AJ SELECT of 1553 Message VUx Status Data </t>
      </is>
    </nc>
  </rcc>
  <rcc rId="2409" sId="2">
    <nc r="Y2095" t="inlineStr">
      <is>
        <t>New Build 5
RCN_1173, RCN_1172</t>
      </is>
    </nc>
  </rcc>
  <rcc rId="2410" sId="2">
    <nc r="Y2096" t="inlineStr">
      <is>
        <t>New Build 5
RCN_1173, RCN_1172</t>
      </is>
    </nc>
  </rcc>
</revisions>
</file>

<file path=xl/revisions/revisionLog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4B36FD6-3DC2-4AFC-90B9-C32FD3FE7980}" action="delete"/>
  <rdn rId="0" localSheetId="2" customView="1" name="Z_34B36FD6_3DC2_4AFC_90B9_C32FD3FE7980_.wvu.FilterData" hidden="1" oldHidden="1">
    <formula>IRS!$A$1:$AY$2102</formula>
    <oldFormula>IRS!$A$1:$AY$2102</oldFormula>
  </rdn>
  <rdn rId="0" localSheetId="3" customView="1" name="Z_34B36FD6_3DC2_4AFC_90B9_C32FD3FE7980_.wvu.FilterData" hidden="1" oldHidden="1">
    <formula>TERM!$A$1:$K$403</formula>
    <oldFormula>TERM!$A$1:$K$403</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417" sId="2" ref="A2097:XFD2097" action="insertRow"/>
  <rcc rId="2418" sId="2">
    <nc r="A2097">
      <v>1553</v>
    </nc>
  </rcc>
  <rcc rId="2419" sId="2">
    <nc r="B2097" t="inlineStr">
      <is>
        <t>VUHF</t>
      </is>
    </nc>
  </rcc>
  <rcc rId="2420" sId="2">
    <nc r="D2097" t="inlineStr">
      <is>
        <t xml:space="preserve">VUx Status Data </t>
      </is>
    </nc>
  </rcc>
  <rcc rId="2421" sId="2">
    <nc r="G2097" t="inlineStr">
      <is>
        <t>TODO</t>
      </is>
    </nc>
  </rcc>
  <rcc rId="2422" sId="2">
    <nc r="H2097" t="inlineStr">
      <is>
        <t>vuhf_mon_net_number_ab_class</t>
      </is>
    </nc>
  </rcc>
  <rcc rId="2423" sId="2">
    <nc r="I2097" t="inlineStr">
      <is>
        <t>NET_ID_EXTENSION</t>
      </is>
    </nc>
  </rcc>
  <rcc rId="2424" sId="2">
    <nc r="X2097">
      <f xml:space="preserve"> CONCATENATE("It represents the datum ",I2097, " of 1553 Message ",D2097)</f>
    </nc>
  </rcc>
  <rcc rId="2425" sId="2">
    <nc r="J2097">
      <v>19</v>
    </nc>
  </rcc>
  <rcc rId="2426" sId="2">
    <nc r="K2097">
      <v>19</v>
    </nc>
  </rcc>
  <rcc rId="2427" sId="2">
    <nc r="L2097">
      <v>7</v>
    </nc>
  </rcc>
  <rcc rId="2428" sId="2">
    <nc r="M2097">
      <v>7</v>
    </nc>
  </rcc>
  <rcc rId="2429" sId="2">
    <nc r="N2097" t="inlineStr">
      <is>
        <t>enum</t>
      </is>
    </nc>
  </rcc>
  <rfmt sheetId="2" sqref="P2097" start="0" length="0">
    <dxf>
      <numFmt numFmtId="23" formatCode="h:mm\ AM/PM"/>
    </dxf>
  </rfmt>
  <rcc rId="2430" sId="2" numFmtId="23">
    <nc r="P2097" t="inlineStr">
      <is>
        <t>0 A
1 B</t>
      </is>
    </nc>
  </rcc>
  <rcc rId="2431" sId="2">
    <nc r="U2097" t="inlineStr">
      <is>
        <t>&lt;VUHF_1&gt;: VUHF 1
&lt;VUHF_2&gt;: VUHF 2
&lt;VUHF_3&gt;: VUHF 3
&lt;VUHF_4&gt;: VUHF 4</t>
      </is>
    </nc>
  </rcc>
  <rcc rId="2432" sId="2">
    <nc r="W2097">
      <f xml:space="preserve"> X2097</f>
    </nc>
  </rcc>
  <rcc rId="2433" sId="2">
    <nc r="V2097" t="inlineStr">
      <is>
        <t xml:space="preserve">It represents the datum NET_ID_EXTENSION of 1553 Message VUx Status Data </t>
      </is>
    </nc>
  </rcc>
  <rcc rId="2434" sId="2">
    <nc r="Y2097" t="inlineStr">
      <is>
        <t>New Build 5
RCN_1173, RCN_1172</t>
      </is>
    </nc>
  </rcc>
</revisions>
</file>

<file path=xl/revisions/revisionLog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435" sId="2" ref="A2097:XFD2097" action="insertRow"/>
  <rcc rId="2436" sId="2">
    <nc r="A2097">
      <v>1553</v>
    </nc>
  </rcc>
  <rcc rId="2437" sId="2">
    <nc r="B2097" t="inlineStr">
      <is>
        <t>VUHF</t>
      </is>
    </nc>
  </rcc>
  <rcc rId="2438" sId="2">
    <nc r="D2097" t="inlineStr">
      <is>
        <t xml:space="preserve">VUx Status Data </t>
      </is>
    </nc>
  </rcc>
  <rcc rId="2439" sId="2">
    <nc r="G2097" t="inlineStr">
      <is>
        <t>TODO</t>
      </is>
    </nc>
  </rcc>
  <rcc rId="2440" sId="2">
    <nc r="I2097" t="inlineStr">
      <is>
        <t>NET_ID_EXTENSION</t>
      </is>
    </nc>
  </rcc>
  <rcc rId="2441" sId="2">
    <nc r="J2097">
      <v>19</v>
    </nc>
  </rcc>
  <rcc rId="2442" sId="2">
    <nc r="K2097">
      <v>19</v>
    </nc>
  </rcc>
  <rcc rId="2443" sId="2">
    <nc r="N2097" t="inlineStr">
      <is>
        <t>enum</t>
      </is>
    </nc>
  </rcc>
  <rcc rId="2444" sId="2">
    <nc r="H2097" t="inlineStr">
      <is>
        <t>vuhf_mon_net_number_ww_class</t>
      </is>
    </nc>
  </rcc>
  <rcc rId="2445" sId="2">
    <nc r="L2097">
      <v>4</v>
    </nc>
  </rcc>
  <rcc rId="2446" sId="2">
    <nc r="M2097">
      <v>5</v>
    </nc>
  </rcc>
  <rcc rId="2447" sId="2">
    <nc r="P2097" t="inlineStr">
      <is>
        <t>00 00
00 25
00 50
0075</t>
      </is>
    </nc>
  </rcc>
  <rcc rId="2448" sId="2">
    <nc r="U2097" t="inlineStr">
      <is>
        <t>&lt;VUHF_1&gt;: VUHF 1
&lt;VUHF_2&gt;: VUHF 2
&lt;VUHF_3&gt;: VUHF 3
&lt;VUHF_4&gt;: VUHF 4</t>
      </is>
    </nc>
  </rcc>
  <rcc rId="2449" sId="2">
    <nc r="V2097" t="inlineStr">
      <is>
        <t xml:space="preserve">It represents the datum NET_ID_EXTENSION of 1553 Message VUx Status Data </t>
      </is>
    </nc>
  </rcc>
  <rcc rId="2450" sId="2">
    <nc r="W2097">
      <f xml:space="preserve"> X2097</f>
    </nc>
  </rcc>
  <rcc rId="2451" sId="2">
    <nc r="X2097">
      <f xml:space="preserve"> CONCATENATE("It represents the datum ",I2097, " of 1553 Message ",D2097)</f>
    </nc>
  </rcc>
  <rcc rId="2452" sId="2">
    <nc r="Y2097" t="inlineStr">
      <is>
        <t>New Build 5
RCN_1173, RCN_1172</t>
      </is>
    </nc>
  </rcc>
</revisions>
</file>

<file path=xl/revisions/revisionLog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53" sId="2">
    <oc r="H2098" t="inlineStr">
      <is>
        <t>vuhf_mon_net_number_ab_class</t>
      </is>
    </oc>
    <nc r="H2098" t="inlineStr">
      <is>
        <t>vuhf_mon_net_number_x_class</t>
      </is>
    </nc>
  </rcc>
</revisions>
</file>

<file path=xl/revisions/revisionLog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54" sId="3">
    <nc r="A405" t="inlineStr">
      <is>
        <t>VUIHF</t>
      </is>
    </nc>
  </rcc>
  <rcc rId="2455" sId="3">
    <nc r="B405" t="inlineStr">
      <is>
        <t>vuhf_term_net_freq_class</t>
      </is>
    </nc>
  </rcc>
  <rcc rId="2456" sId="3">
    <nc r="C405" t="inlineStr">
      <is>
        <t>string</t>
      </is>
    </nc>
  </rcc>
  <rcc rId="2457" sId="3">
    <nc r="J405" t="inlineStr">
      <is>
        <t>it indicates the net frequency</t>
      </is>
    </nc>
  </rcc>
  <rcv guid="{34B36FD6-3DC2-4AFC-90B9-C32FD3FE7980}" action="delete"/>
  <rdn rId="0" localSheetId="2" customView="1" name="Z_34B36FD6_3DC2_4AFC_90B9_C32FD3FE7980_.wvu.FilterData" hidden="1" oldHidden="1">
    <formula>IRS!$A$1:$AY$1</formula>
    <oldFormula>IRS!$A$1:$AY$2104</oldFormula>
  </rdn>
  <rdn rId="0" localSheetId="3" customView="1" name="Z_34B36FD6_3DC2_4AFC_90B9_C32FD3FE7980_.wvu.FilterData" hidden="1" oldHidden="1">
    <formula>TERM!$A$1:$M$405</formula>
    <oldFormula>TERM!$A$1:$K$403</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64" sId="3">
    <nc r="I405" t="inlineStr">
      <is>
        <t>&lt;VUHF_1&gt;: VUHF 1
&lt;VUHF_2&gt;: VUHF 2
&lt;VUHF_3&gt;: VUHF 3
&lt;VUHF_4&gt;: VUHF 4</t>
      </is>
    </nc>
  </rcc>
  <rcc rId="2465" sId="3">
    <nc r="K405" t="inlineStr">
      <is>
        <t>New Build 5
RCN_1173, RCN_1172</t>
      </is>
    </nc>
  </rcc>
  <rcv guid="{34B36FD6-3DC2-4AFC-90B9-C32FD3FE7980}" action="delete"/>
  <rdn rId="0" localSheetId="2" customView="1" name="Z_34B36FD6_3DC2_4AFC_90B9_C32FD3FE7980_.wvu.FilterData" hidden="1" oldHidden="1">
    <formula>IRS!$A$1:$AY$1</formula>
    <oldFormula>IRS!$A$1:$AY$1</oldFormula>
  </rdn>
  <rdn rId="0" localSheetId="3" customView="1" name="Z_34B36FD6_3DC2_4AFC_90B9_C32FD3FE7980_.wvu.FilterData" hidden="1" oldHidden="1">
    <formula>TERM!$A$1:$M$405</formula>
    <oldFormula>TERM!$A$1:$M$405</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472" sId="2" ref="A2086:XFD2086" action="insertRow"/>
  <rcc rId="2473" sId="2">
    <nc r="A2086">
      <v>1553</v>
    </nc>
  </rcc>
  <rcc rId="2474" sId="2">
    <nc r="B2086" t="inlineStr">
      <is>
        <t>VUHF</t>
      </is>
    </nc>
  </rcc>
  <rcc rId="2475" sId="2">
    <nc r="D2086" t="inlineStr">
      <is>
        <t xml:space="preserve">VUx Status Data </t>
      </is>
    </nc>
  </rcc>
  <rcc rId="2476" sId="2">
    <nc r="G2086" t="inlineStr">
      <is>
        <t>TODO</t>
      </is>
    </nc>
  </rcc>
  <rcc rId="2477" sId="2">
    <nc r="J2086">
      <v>1</v>
    </nc>
  </rcc>
  <rcc rId="2478" sId="2">
    <nc r="K2086">
      <v>1</v>
    </nc>
  </rcc>
  <rcc rId="2479" sId="2">
    <nc r="H2086" t="inlineStr">
      <is>
        <t>vuhf_mon_fill_status_class</t>
      </is>
    </nc>
  </rcc>
  <rcc rId="2480" sId="2">
    <nc r="I2086" t="inlineStr">
      <is>
        <t>FILL STATUS</t>
      </is>
    </nc>
  </rcc>
  <rcc rId="2481" sId="2">
    <nc r="X2086">
      <f xml:space="preserve"> CONCATENATE("It represents the datum ",I2086, " of 1553 Message ",D2086)</f>
    </nc>
  </rcc>
  <rcc rId="2482" sId="2">
    <nc r="L2086">
      <v>12</v>
    </nc>
  </rcc>
  <rcc rId="2483" sId="2">
    <nc r="M2086">
      <v>15</v>
    </nc>
  </rcc>
  <rcc rId="2484" sId="2">
    <nc r="N2086" t="inlineStr">
      <is>
        <t>bool</t>
      </is>
    </nc>
  </rcc>
  <rcc rId="2485" sId="2">
    <nc r="W2086">
      <f xml:space="preserve"> X2086</f>
    </nc>
  </rcc>
  <rcc rId="2486" sId="2">
    <nc r="V2086" t="inlineStr">
      <is>
        <t xml:space="preserve">It represents the datum FILL STATUS of 1553 Message VUx Status Data </t>
      </is>
    </nc>
  </rcc>
  <rcc rId="2487" sId="2">
    <nc r="Y2086" t="inlineStr">
      <is>
        <t>New Build 5
RCN_1173, RCN_1172</t>
      </is>
    </nc>
  </rcc>
</revisions>
</file>

<file path=xl/revisions/revisionLog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88" sId="2">
    <nc r="P2086" t="inlineStr">
      <is>
        <t>0 Everything loaded NB enabled. 
(If wave form = HQ then conferencing is disabled.)
1 HQ WOD not loaded
2 HQ MWOD not loaded
3 SINCGARS TRANSEC not loaded 
4 No HQ time established 
5 No SINCGARS time established 
6 No HQ Operational Day loaded
9 No HQ FMT loaded
A LOCKOUT not loaded or invalid HOPSET
B Everything loaded WB enabled. HQ conferencing enabled.
C Spare
D Spare
E Spare
F ECCM channel not filled</t>
      </is>
    </nc>
  </rcc>
  <rcc rId="2489" sId="2">
    <oc r="N2086" t="inlineStr">
      <is>
        <t>bool</t>
      </is>
    </oc>
    <nc r="N2086" t="inlineStr">
      <is>
        <t>hex</t>
      </is>
    </nc>
  </rcc>
  <rcv guid="{34B36FD6-3DC2-4AFC-90B9-C32FD3FE7980}" action="delete"/>
  <rdn rId="0" localSheetId="2" customView="1" name="Z_34B36FD6_3DC2_4AFC_90B9_C32FD3FE7980_.wvu.FilterData" hidden="1" oldHidden="1">
    <formula>IRS!$A$1:$AY$2105</formula>
    <oldFormula>IRS!$A$1:$AY$1</oldFormula>
  </rdn>
  <rdn rId="0" localSheetId="3" customView="1" name="Z_34B36FD6_3DC2_4AFC_90B9_C32FD3FE7980_.wvu.FilterData" hidden="1" oldHidden="1">
    <formula>TERM!$A$1:$M$405</formula>
    <oldFormula>TERM!$A$1:$M$405</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96" sId="3">
    <nc r="B406" t="inlineStr">
      <is>
        <t>vuhf_term_net_freq_validity_class(</t>
      </is>
    </nc>
  </rcc>
  <rcc rId="2497" sId="3">
    <nc r="A406" t="inlineStr">
      <is>
        <t>VUIHF</t>
      </is>
    </nc>
  </rcc>
  <rcc rId="2498" sId="3">
    <nc r="C406" t="inlineStr">
      <is>
        <t>bool</t>
      </is>
    </nc>
  </rcc>
  <rcc rId="2499" sId="3">
    <nc r="H406" t="inlineStr">
      <is>
        <t>FALSE</t>
      </is>
    </nc>
  </rcc>
  <rcc rId="2500" sId="3">
    <nc r="I406" t="inlineStr">
      <is>
        <t>&lt;VUHF_1&gt;: VUHF 1
&lt;VUHF_2&gt;: VUHF 2
&lt;VUHF_3&gt;: VUHF 3
&lt;VUHF_4&gt;: VUHF 4</t>
      </is>
    </nc>
  </rcc>
  <rcc rId="2501" sId="3">
    <nc r="K406" t="inlineStr">
      <is>
        <t>New Build 5
RCN_1173, RCN_1172</t>
      </is>
    </nc>
  </rcc>
  <rcc rId="2502" sId="3">
    <nc r="J406" t="inlineStr">
      <is>
        <t>it indicates the net frequency validity</t>
      </is>
    </nc>
  </rcc>
</revisions>
</file>

<file path=xl/revisions/revisionLog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03" sId="3">
    <oc r="A405" t="inlineStr">
      <is>
        <t>VUIHF</t>
      </is>
    </oc>
    <nc r="A405" t="inlineStr">
      <is>
        <t>VUHF</t>
      </is>
    </nc>
  </rcc>
  <rcc rId="2504" sId="3">
    <oc r="A406" t="inlineStr">
      <is>
        <t>VUIHF</t>
      </is>
    </oc>
    <nc r="A406" t="inlineStr">
      <is>
        <t>VUHF</t>
      </is>
    </nc>
  </rcc>
  <rcc rId="2505" sId="3" odxf="1" dxf="1">
    <nc r="A407" t="inlineStr">
      <is>
        <t>VUHF</t>
      </is>
    </nc>
    <odxf>
      <font>
        <sz val="11"/>
        <color theme="1"/>
        <name val="Calibri"/>
        <scheme val="minor"/>
      </font>
      <fill>
        <patternFill patternType="none">
          <bgColor indexed="65"/>
        </patternFill>
      </fill>
      <alignment wrapText="0" readingOrder="0"/>
      <border outline="0">
        <left/>
        <right/>
        <top/>
        <bottom/>
      </border>
    </odxf>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fmt sheetId="3" sqref="B407" start="0" length="0">
    <dxf>
      <font>
        <sz val="10"/>
        <color auto="1"/>
        <name val="Calibri"/>
        <scheme val="minor"/>
      </font>
      <fill>
        <patternFill patternType="solid">
          <bgColor theme="0"/>
        </patternFill>
      </fill>
      <alignment horizontal="general" wrapText="1" readingOrder="0"/>
      <border outline="0">
        <left style="thin">
          <color indexed="64"/>
        </left>
        <right style="thin">
          <color indexed="64"/>
        </right>
        <top style="thin">
          <color indexed="64"/>
        </top>
        <bottom style="thin">
          <color indexed="64"/>
        </bottom>
      </border>
    </dxf>
  </rfmt>
  <rcc rId="2506" sId="3" odxf="1" dxf="1">
    <nc r="C407" t="inlineStr">
      <is>
        <t>bool</t>
      </is>
    </nc>
    <odxf>
      <font>
        <sz val="11"/>
        <color theme="1"/>
        <name val="Calibri"/>
        <scheme val="minor"/>
      </font>
      <fill>
        <patternFill patternType="none">
          <bgColor indexed="65"/>
        </patternFill>
      </fill>
      <alignment wrapText="0" readingOrder="0"/>
      <border outline="0">
        <left/>
        <right/>
        <top/>
        <bottom/>
      </border>
    </odxf>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fmt sheetId="3" sqref="D407"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E407"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F407"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G407"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cc rId="2507" sId="3" odxf="1" dxf="1">
    <nc r="H407" t="inlineStr">
      <is>
        <t>FALSE</t>
      </is>
    </nc>
    <odxf>
      <font>
        <sz val="11"/>
        <color theme="1"/>
        <name val="Calibri"/>
        <scheme val="minor"/>
      </font>
      <fill>
        <patternFill patternType="none">
          <bgColor indexed="65"/>
        </patternFill>
      </fill>
      <alignment wrapText="0" readingOrder="0"/>
      <border outline="0">
        <left/>
        <right/>
        <top/>
        <bottom/>
      </border>
    </odxf>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cc rId="2508" sId="3" odxf="1" dxf="1">
    <nc r="I407" t="inlineStr">
      <is>
        <t>&lt;VUHF_1&gt;: VUHF 1
&lt;VUHF_2&gt;: VUHF 2
&lt;VUHF_3&gt;: VUHF 3
&lt;VUHF_4&gt;: VUHF 4</t>
      </is>
    </nc>
    <odxf>
      <font>
        <sz val="11"/>
        <color theme="1"/>
        <name val="Calibri"/>
        <scheme val="minor"/>
      </font>
      <fill>
        <patternFill patternType="none">
          <bgColor indexed="65"/>
        </patternFill>
      </fill>
      <alignment wrapText="0" readingOrder="0"/>
      <border outline="0">
        <left/>
        <right/>
        <top/>
        <bottom/>
      </border>
    </odxf>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cc rId="2509" sId="3" odxf="1" dxf="1">
    <nc r="J407" t="inlineStr">
      <is>
        <t>it indicates the net frequency validity</t>
      </is>
    </nc>
    <odxf>
      <font>
        <sz val="10"/>
      </font>
      <fill>
        <patternFill patternType="none">
          <bgColor indexed="65"/>
        </patternFill>
      </fill>
      <border outline="0">
        <left/>
        <right/>
        <top/>
        <bottom/>
      </border>
    </odxf>
    <ndxf>
      <font>
        <sz val="10"/>
        <color auto="1"/>
      </font>
      <fill>
        <patternFill patternType="solid">
          <bgColor theme="0"/>
        </patternFill>
      </fill>
      <border outline="0">
        <left style="thin">
          <color indexed="64"/>
        </left>
        <right style="thin">
          <color indexed="64"/>
        </right>
        <top style="thin">
          <color indexed="64"/>
        </top>
        <bottom style="thin">
          <color indexed="64"/>
        </bottom>
      </border>
    </ndxf>
  </rcc>
  <rcc rId="2510" sId="3" odxf="1" dxf="1">
    <nc r="K407" t="inlineStr">
      <is>
        <t>New Build 5
RCN_1173, RCN_1172</t>
      </is>
    </nc>
    <odxf>
      <font>
        <sz val="11"/>
        <color theme="1"/>
        <name val="Calibri"/>
        <scheme val="minor"/>
      </font>
      <fill>
        <patternFill patternType="none">
          <bgColor indexed="65"/>
        </patternFill>
      </fill>
      <alignment wrapText="0" readingOrder="0"/>
      <border outline="0">
        <left/>
        <right/>
        <top/>
        <bottom/>
      </border>
    </odxf>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cc rId="2511" sId="3">
    <nc r="B407" t="inlineStr">
      <is>
        <t>vuhf_term_net_freq_tuned_class</t>
      </is>
    </nc>
  </rcc>
</revisions>
</file>

<file path=xl/revisions/revisionLog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35" sId="3">
    <oc r="B406" t="inlineStr">
      <is>
        <t>vuhf_term_net_freq_validity_class(</t>
      </is>
    </oc>
    <nc r="B406" t="inlineStr">
      <is>
        <t>vuhf_term_net_freq_validity_class</t>
      </is>
    </nc>
  </rcc>
</revisions>
</file>

<file path=xl/revisions/revisionLog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4B36FD6-3DC2-4AFC-90B9-C32FD3FE7980}" action="delete"/>
  <rdn rId="0" localSheetId="2" customView="1" name="Z_34B36FD6_3DC2_4AFC_90B9_C32FD3FE7980_.wvu.FilterData" hidden="1" oldHidden="1">
    <formula>IRS!$A$1:$AY$2106</formula>
    <oldFormula>IRS!$A$1:$AY$2106</oldFormula>
  </rdn>
  <rdn rId="0" localSheetId="3" customView="1" name="Z_34B36FD6_3DC2_4AFC_90B9_C32FD3FE7980_.wvu.FilterData" hidden="1" oldHidden="1">
    <formula>TERM!$A$1:$M$405</formula>
    <oldFormula>TERM!$A$1:$M$405</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990" sId="2" ref="A1698:XFD1698" action="insertRow"/>
  <rcc rId="2991" sId="2">
    <nc r="A1698">
      <v>1553</v>
    </nc>
  </rcc>
  <rcc rId="2992" sId="2">
    <nc r="B1698" t="inlineStr">
      <is>
        <t>EGI [FMS-BR]</t>
      </is>
    </nc>
  </rcc>
  <rcc rId="2993" sId="2">
    <nc r="C1698" t="inlineStr">
      <is>
        <t>FMSBx BC-EGIz 02 (II)</t>
      </is>
    </nc>
  </rcc>
  <rcc rId="2994" sId="2">
    <nc r="H1698" t="inlineStr">
      <is>
        <t>egi_con_store_la_class</t>
      </is>
    </nc>
  </rcc>
  <rcc rId="2995" sId="2">
    <nc r="I1698" t="inlineStr">
      <is>
        <t>STORE_LA</t>
      </is>
    </nc>
  </rcc>
  <rcc rId="2996" sId="2">
    <nc r="J1698">
      <v>7</v>
    </nc>
  </rcc>
  <rcc rId="2997" sId="2">
    <nc r="K1698">
      <v>7</v>
    </nc>
  </rcc>
  <rcc rId="2998" sId="2">
    <nc r="L1698">
      <v>7</v>
    </nc>
  </rcc>
  <rcc rId="2999" sId="2">
    <nc r="M1698">
      <v>9</v>
    </nc>
  </rcc>
  <rcc rId="3000" sId="2">
    <nc r="N1698" t="inlineStr">
      <is>
        <t>enum</t>
      </is>
    </nc>
  </rcc>
  <rcc rId="3001" sId="2">
    <nc r="P1698" t="inlineStr">
      <is>
        <t>000 None
001 LA1
010 LA2
011 LA3
100 LA4
101 LA5
110…111 LA1</t>
      </is>
    </nc>
  </rcc>
  <rcc rId="3002" sId="2">
    <nc r="D1698" t="inlineStr">
      <is>
        <t>GPS Initialization Input (SAASM)</t>
      </is>
    </nc>
  </rcc>
  <rcc rId="3003" sId="2">
    <oc r="D1699" t="inlineStr">
      <is>
        <t>GPS Initialization Input (SPS)</t>
      </is>
    </oc>
    <nc r="D1699" t="inlineStr">
      <is>
        <t>GPS Initialization Input (SAASM)</t>
      </is>
    </nc>
  </rcc>
  <rcc rId="3004" sId="2">
    <oc r="D1701" t="inlineStr">
      <is>
        <t>GPS Initialization Input (SPS)</t>
      </is>
    </oc>
    <nc r="D1701" t="inlineStr">
      <is>
        <t>GPS Initialization Input (SAASM)</t>
      </is>
    </nc>
  </rcc>
  <rcc rId="3005" sId="2">
    <oc r="D1703" t="inlineStr">
      <is>
        <t>GPS Initialization Input (SPS)</t>
      </is>
    </oc>
    <nc r="D1703" t="inlineStr">
      <is>
        <t>GPS Initialization Input (SAASM)</t>
      </is>
    </nc>
  </rcc>
  <rcc rId="3006" sId="2">
    <nc r="Y1698" t="inlineStr">
      <is>
        <t>New Buld 5
RCN_1099
RCN_1101</t>
      </is>
    </nc>
  </rcc>
  <rcc rId="3007" sId="2">
    <nc r="W1698" t="inlineStr">
      <is>
        <t>It represents the egi_con_store_la_class to be provided to the EGI by the message GPS Initialization Input.</t>
      </is>
    </nc>
  </rcc>
  <rcc rId="3008" sId="2">
    <nc r="V1698" t="inlineStr">
      <is>
        <t>It represents the egi_con_store_la_class to be provided to the EGI by the message GPS Initialization Input.</t>
      </is>
    </nc>
  </rcc>
  <rcv guid="{34B36FD6-3DC2-4AFC-90B9-C32FD3FE7980}" action="delete"/>
  <rdn rId="0" localSheetId="2" customView="1" name="Z_34B36FD6_3DC2_4AFC_90B9_C32FD3FE7980_.wvu.FilterData" hidden="1" oldHidden="1">
    <formula>IRS!$A$1:$AY$2128</formula>
    <oldFormula>IRS!$A$1:$AY$2128</oldFormula>
  </rdn>
  <rdn rId="0" localSheetId="3" customView="1" name="Z_34B36FD6_3DC2_4AFC_90B9_C32FD3FE7980_.wvu.FilterData" hidden="1" oldHidden="1">
    <formula>TERM!$A$1:$M$410</formula>
    <oldFormula>TERM!$A$1:$M$410</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3015" sId="3" eol="1" ref="A413:XFD413" action="insertRow">
    <undo index="2" exp="area" ref3D="1" dr="$F$1:$H$1048576" dn="Z_1924C610_C6E6_4660_B276_A94546A95AA4_.wvu.Cols" sId="3"/>
    <undo index="2" exp="area" ref3D="1" dr="$F$1:$H$1048576" dn="Z_14DA1241_C2E9_4699_95A1_183261DF6D7B_.wvu.Cols" sId="3"/>
  </rrc>
  <rcc rId="3016" sId="3">
    <nc r="B413" t="inlineStr">
      <is>
        <t>vuhf_term_wod_date_class</t>
      </is>
    </nc>
  </rcc>
  <rcc rId="3017" sId="3" odxf="1" dxf="1">
    <nc r="A413" t="inlineStr">
      <is>
        <t>VUHF</t>
      </is>
    </nc>
    <odxf>
      <border outline="0">
        <left/>
        <right/>
        <top/>
        <bottom/>
      </border>
    </odxf>
    <ndxf>
      <border outline="0">
        <left style="thin">
          <color indexed="64"/>
        </left>
        <right style="thin">
          <color indexed="64"/>
        </right>
        <top style="thin">
          <color indexed="64"/>
        </top>
        <bottom style="thin">
          <color indexed="64"/>
        </bottom>
      </border>
    </ndxf>
  </rcc>
  <rcc rId="3018" sId="3">
    <nc r="C413" t="inlineStr">
      <is>
        <t>string</t>
      </is>
    </nc>
  </rcc>
  <rcc rId="3019" sId="3" odxf="1" dxf="1">
    <nc r="I413" t="inlineStr">
      <is>
        <t>&lt;VUHF_1&gt;: VUHF 1
&lt;VUHF_2&gt;: VUHF 2
&lt;VUHF_3&gt;: VUHF 3
&lt;VUHF_4&gt;: VUHF 4</t>
      </is>
    </nc>
    <odxf>
      <font>
        <sz val="11"/>
        <color theme="1"/>
        <name val="Calibri"/>
        <scheme val="minor"/>
      </font>
      <fill>
        <patternFill patternType="none">
          <bgColor indexed="65"/>
        </patternFill>
      </fill>
      <alignment wrapText="0" readingOrder="0"/>
      <border outline="0">
        <left/>
        <right/>
        <top/>
        <bottom/>
      </border>
    </odxf>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cc rId="3020" sId="3" odxf="1" dxf="1">
    <nc r="K413" t="inlineStr">
      <is>
        <t>New Build 5
RCN_1173, RCN_1172</t>
      </is>
    </nc>
    <odxf>
      <font>
        <sz val="11"/>
        <color theme="1"/>
        <name val="Calibri"/>
        <scheme val="minor"/>
      </font>
      <fill>
        <patternFill patternType="none">
          <bgColor indexed="65"/>
        </patternFill>
      </fill>
      <alignment wrapText="0" readingOrder="0"/>
      <border outline="0">
        <left/>
        <right/>
        <top/>
        <bottom/>
      </border>
    </odxf>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fmt sheetId="3" sqref="A413:K413" start="0" length="0">
    <dxf>
      <border>
        <bottom style="thin">
          <color indexed="64"/>
        </bottom>
      </border>
    </dxf>
  </rfmt>
  <rfmt sheetId="3" sqref="A413:K413">
    <dxf>
      <border>
        <top style="thin">
          <color indexed="64"/>
        </top>
        <bottom style="thin">
          <color indexed="64"/>
        </bottom>
        <horizontal style="thin">
          <color indexed="64"/>
        </horizontal>
      </border>
    </dxf>
  </rfmt>
</revisions>
</file>

<file path=xl/revisions/revisionLog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3021" sId="2" ref="A2092:XFD2092" action="insertRow"/>
  <rcc rId="3022" sId="2">
    <nc r="A2092">
      <v>1553</v>
    </nc>
  </rcc>
  <rcc rId="3023" sId="2">
    <nc r="B2092" t="inlineStr">
      <is>
        <t>VUHF</t>
      </is>
    </nc>
  </rcc>
  <rcc rId="3024" sId="2">
    <nc r="D2092" t="inlineStr">
      <is>
        <t>VUx Mode</t>
      </is>
    </nc>
  </rcc>
  <rcc rId="3025" sId="2">
    <nc r="G2092" t="inlineStr">
      <is>
        <t>TODO</t>
      </is>
    </nc>
  </rcc>
  <rcc rId="3026" sId="2">
    <nc r="W2092">
      <f xml:space="preserve"> X2092</f>
    </nc>
  </rcc>
  <rcc rId="3027" sId="2">
    <nc r="X2092">
      <f xml:space="preserve"> CONCATENATE("It represents the datum ",I2092, " of 1553 Message ",D2092)</f>
    </nc>
  </rcc>
  <rcc rId="3028" sId="2">
    <nc r="Y2092" t="inlineStr">
      <is>
        <t>New Build 5
RCN_1173, RCN_1172</t>
      </is>
    </nc>
  </rcc>
  <rcc rId="3029" sId="2">
    <nc r="J2092">
      <v>6</v>
    </nc>
  </rcc>
  <rcc rId="3030" sId="2">
    <nc r="K2092">
      <v>6</v>
    </nc>
  </rcc>
  <rcc rId="3031" sId="2">
    <nc r="L2092">
      <v>0</v>
    </nc>
  </rcc>
  <rcc rId="3032" sId="2">
    <nc r="M2092">
      <v>7</v>
    </nc>
  </rcc>
  <rcc rId="3033" sId="2">
    <nc r="N2092" t="inlineStr">
      <is>
        <t>int</t>
      </is>
    </nc>
  </rcc>
  <rcc rId="3034" sId="2">
    <nc r="I2092" t="inlineStr">
      <is>
        <t>DAY_OF_MONTH</t>
      </is>
    </nc>
  </rcc>
  <rcc rId="3035" sId="2">
    <nc r="H2092" t="inlineStr">
      <is>
        <t>vuhf_con_day_of_month_class</t>
      </is>
    </nc>
  </rcc>
  <rcc rId="3036" sId="2">
    <nc r="V2092" t="inlineStr">
      <is>
        <t>It represents the datum DAY_OF_MONTH of 1553 Message VUx Mode</t>
      </is>
    </nc>
  </rcc>
  <rcc rId="3037" sId="2">
    <nc r="P2092" t="inlineStr">
      <is>
        <t>Bits 0-3 command the tens of days in BCD.
Bits 4-7 command the days.
Valid days for HQ are 0-31.</t>
      </is>
    </nc>
  </rcc>
  <rrc rId="3038" sId="2" ref="A2092:XFD2092" action="insertRow"/>
  <rcc rId="3039" sId="2">
    <nc r="A2092">
      <v>1553</v>
    </nc>
  </rcc>
  <rcc rId="3040" sId="2">
    <nc r="B2092" t="inlineStr">
      <is>
        <t>VUHF</t>
      </is>
    </nc>
  </rcc>
  <rcc rId="3041" sId="2">
    <nc r="D2092" t="inlineStr">
      <is>
        <t>VUx Mode</t>
      </is>
    </nc>
  </rcc>
  <rcc rId="3042" sId="2">
    <nc r="G2092" t="inlineStr">
      <is>
        <t>TODO</t>
      </is>
    </nc>
  </rcc>
  <rcc rId="3043" sId="2">
    <nc r="J2092">
      <v>4</v>
    </nc>
  </rcc>
  <rcc rId="3044" sId="2">
    <nc r="K2092">
      <v>4</v>
    </nc>
  </rcc>
  <rcc rId="3045" sId="2">
    <nc r="N2092" t="inlineStr">
      <is>
        <t>enum</t>
      </is>
    </nc>
  </rcc>
  <rcc rId="3046" sId="2">
    <nc r="W2092">
      <f xml:space="preserve"> X2092</f>
    </nc>
  </rcc>
  <rcc rId="3047" sId="2">
    <nc r="X2092">
      <f xml:space="preserve"> CONCATENATE("It represents the datum ",I2092, " of 1553 Message ",D2092)</f>
    </nc>
  </rcc>
  <rcc rId="3048" sId="2">
    <nc r="Y2092" t="inlineStr">
      <is>
        <t>New Build 5
RCN_1173, RCN_1172</t>
      </is>
    </nc>
  </rcc>
  <rcc rId="3049" sId="2">
    <nc r="H2092" t="inlineStr">
      <is>
        <t>vuhf_con_data_load_class</t>
      </is>
    </nc>
  </rcc>
  <rcc rId="3050" sId="2">
    <nc r="I2092" t="inlineStr">
      <is>
        <t>DATE_LOAD</t>
      </is>
    </nc>
  </rcc>
  <rcc rId="3051" sId="2">
    <nc r="L2092">
      <v>14</v>
    </nc>
  </rcc>
  <rcc rId="3052" sId="2">
    <nc r="M2092">
      <v>14</v>
    </nc>
  </rcc>
  <rcc rId="3053" sId="2">
    <nc r="P2092" t="inlineStr">
      <is>
        <t>0 NO LOAD
1 LOAD</t>
      </is>
    </nc>
  </rcc>
  <rcc rId="3054" sId="2">
    <nc r="V2092" t="inlineStr">
      <is>
        <t>It represents the datum DATE_LOAD of 1553 Message VUx Mode</t>
      </is>
    </nc>
  </rcc>
  <rcv guid="{34B36FD6-3DC2-4AFC-90B9-C32FD3FE7980}" action="delete"/>
  <rdn rId="0" localSheetId="2" customView="1" name="Z_34B36FD6_3DC2_4AFC_90B9_C32FD3FE7980_.wvu.FilterData" hidden="1" oldHidden="1">
    <formula>IRS!$A$1:$AY$2130</formula>
    <oldFormula>IRS!$A$1:$AY$2130</oldFormula>
  </rdn>
  <rdn rId="0" localSheetId="3" customView="1" name="Z_34B36FD6_3DC2_4AFC_90B9_C32FD3FE7980_.wvu.FilterData" hidden="1" oldHidden="1">
    <formula>TERM!$A$1:$M$410</formula>
    <oldFormula>TERM!$A$1:$M$410</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4B36FD6-3DC2-4AFC-90B9-C32FD3FE7980}" action="delete"/>
  <rdn rId="0" localSheetId="2" customView="1" name="Z_34B36FD6_3DC2_4AFC_90B9_C32FD3FE7980_.wvu.FilterData" hidden="1" oldHidden="1">
    <formula>IRS!$A$1:$AY$2130</formula>
    <oldFormula>IRS!$A$1:$AY$2130</oldFormula>
  </rdn>
  <rdn rId="0" localSheetId="3" customView="1" name="Z_34B36FD6_3DC2_4AFC_90B9_C32FD3FE7980_.wvu.FilterData" hidden="1" oldHidden="1">
    <formula>TERM!$A$1:$M$410</formula>
    <oldFormula>TERM!$A$1:$M$410</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3067" sId="2" ref="A1596:XFD1596" action="insertRow"/>
  <rrc rId="3068" sId="2" ref="A1597:XFD1597" action="insertRow"/>
  <rcc rId="3069" sId="2">
    <nc r="A1596">
      <v>1553</v>
    </nc>
  </rcc>
  <rcc rId="3070" sId="2">
    <nc r="B1596" t="inlineStr">
      <is>
        <t>VUHF</t>
      </is>
    </nc>
  </rcc>
  <rcc rId="3071" sId="2">
    <nc r="C1596" t="inlineStr">
      <is>
        <t>FMSBx BC-FMSBz 29 / 
FMSBx 29-FMSBz BC</t>
      </is>
    </nc>
  </rcc>
  <rcc rId="3072" sId="2">
    <nc r="D1596" t="inlineStr">
      <is>
        <t>Exchange Data</t>
      </is>
    </nc>
  </rcc>
  <rcc rId="3073" sId="2">
    <nc r="E1596" t="inlineStr">
      <is>
        <t>BR</t>
      </is>
    </nc>
  </rcc>
  <rcc rId="3074" sId="2">
    <nc r="F1596" t="inlineStr">
      <is>
        <t>BR</t>
      </is>
    </nc>
  </rcc>
  <rcc rId="3075" sId="2" odxf="1" dxf="1">
    <nc r="G1596" t="inlineStr">
      <is>
        <t>TODO</t>
      </is>
    </nc>
    <odxf>
      <border outline="0">
        <bottom/>
      </border>
    </odxf>
    <ndxf>
      <border outline="0">
        <bottom style="thin">
          <color indexed="64"/>
        </bottom>
      </border>
    </ndxf>
  </rcc>
  <rcc rId="3076" sId="2">
    <nc r="J1596">
      <v>30</v>
    </nc>
  </rcc>
  <rcc rId="3077" sId="2">
    <nc r="K1596">
      <v>30</v>
    </nc>
  </rcc>
  <rcc rId="3078" sId="2">
    <nc r="L1596">
      <v>4</v>
    </nc>
  </rcc>
  <rcc rId="3079" sId="2">
    <nc r="M1596">
      <v>5</v>
    </nc>
  </rcc>
  <rcc rId="3080" sId="2">
    <nc r="W1596">
      <f xml:space="preserve"> CONCATENATE("It represents the CON ",I1596, " of 1553 Message ",D1596)</f>
    </nc>
  </rcc>
  <rcc rId="3081" sId="2">
    <nc r="Y1596" t="inlineStr">
      <is>
        <t>New Build 5
RCN_1173, RCN_1172</t>
      </is>
    </nc>
  </rcc>
  <rcc rId="3082" sId="2">
    <nc r="A1597">
      <v>1553</v>
    </nc>
  </rcc>
  <rcc rId="3083" sId="2">
    <nc r="B1597" t="inlineStr">
      <is>
        <t>VUHF</t>
      </is>
    </nc>
  </rcc>
  <rcc rId="3084" sId="2">
    <nc r="C1597" t="inlineStr">
      <is>
        <t>FMSBx BC-FMSBz 29 / 
FMSBx 29-FMSBz BC</t>
      </is>
    </nc>
  </rcc>
  <rcc rId="3085" sId="2">
    <nc r="D1597" t="inlineStr">
      <is>
        <t>Exchange Data</t>
      </is>
    </nc>
  </rcc>
  <rcc rId="3086" sId="2">
    <nc r="E1597" t="inlineStr">
      <is>
        <t>BR</t>
      </is>
    </nc>
  </rcc>
  <rcc rId="3087" sId="2">
    <nc r="F1597" t="inlineStr">
      <is>
        <t>BR</t>
      </is>
    </nc>
  </rcc>
  <rcc rId="3088" sId="2" odxf="1" dxf="1">
    <nc r="G1597" t="inlineStr">
      <is>
        <t>TODO</t>
      </is>
    </nc>
    <odxf>
      <border outline="0">
        <bottom/>
      </border>
    </odxf>
    <ndxf>
      <border outline="0">
        <bottom style="thin">
          <color indexed="64"/>
        </bottom>
      </border>
    </ndxf>
  </rcc>
  <rcc rId="3089" sId="2">
    <nc r="J1597">
      <v>30</v>
    </nc>
  </rcc>
  <rcc rId="3090" sId="2">
    <nc r="K1597">
      <v>30</v>
    </nc>
  </rcc>
  <rcc rId="3091" sId="2">
    <nc r="L1597">
      <v>4</v>
    </nc>
  </rcc>
  <rcc rId="3092" sId="2">
    <nc r="M1597">
      <v>5</v>
    </nc>
  </rcc>
  <rcc rId="3093" sId="2">
    <nc r="V1597">
      <f xml:space="preserve"> W1597</f>
    </nc>
  </rcc>
  <rcc rId="3094" sId="2">
    <nc r="W1597">
      <f xml:space="preserve"> CONCATENATE("It represents the CON ",I1597, " of 1553 Message ",D1597)</f>
    </nc>
  </rcc>
  <rcc rId="3095" sId="2">
    <nc r="Y1597" t="inlineStr">
      <is>
        <t>New Build 5
RCN_1173, RCN_1172</t>
      </is>
    </nc>
  </rcc>
  <rcc rId="3096" sId="2">
    <nc r="H1596" t="inlineStr">
      <is>
        <t>fmsb_mon_vuhf_op_day</t>
      </is>
    </nc>
  </rcc>
  <rcc rId="3097" sId="2">
    <nc r="H1597" t="inlineStr">
      <is>
        <t>fmsb_con_vuhf_op_day</t>
      </is>
    </nc>
  </rcc>
  <rcc rId="3098" sId="2">
    <nc r="I1596" t="inlineStr">
      <is>
        <t>V/UHF OPERATIONAL DAY</t>
      </is>
    </nc>
  </rcc>
  <rcc rId="3099" sId="2">
    <nc r="I1597" t="inlineStr">
      <is>
        <t>V/UHF OPERATIONAL DAY</t>
      </is>
    </nc>
  </rcc>
  <rcc rId="3100" sId="2">
    <nc r="N1596" t="inlineStr">
      <is>
        <t>int</t>
      </is>
    </nc>
  </rcc>
  <rcc rId="3101" sId="2">
    <nc r="N1597" t="inlineStr">
      <is>
        <t>int</t>
      </is>
    </nc>
  </rcc>
  <rcc rId="3102" sId="2">
    <nc r="P1596" t="inlineStr">
      <is>
        <t xml:space="preserve">6 1 = 80 days Bits 0-3 command the tens of days in BCD.
7 1 = 40 
8 1 = 20 
9 1 = 10 
10 1 = 8 days Bits 4-7 command the days in BCD.
11 1 = 4 
12 1 = 2 
13 1 = 1 
</t>
      </is>
    </nc>
  </rcc>
  <rcc rId="3103" sId="2">
    <nc r="P1597" t="inlineStr">
      <is>
        <t xml:space="preserve">6 1 = 80 days Bits 0-3 command the tens of days in BCD.
7 1 = 40 
8 1 = 20 
9 1 = 10 
10 1 = 8 days Bits 4-7 command the days in BCD.
11 1 = 4 
12 1 = 2 
13 1 = 1 
</t>
      </is>
    </nc>
  </rcc>
  <rcc rId="3104" sId="2">
    <nc r="V1596">
      <f xml:space="preserve"> W1596</f>
    </nc>
  </rcc>
</revisions>
</file>

<file path=xl/revisions/revisionLog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3105" sId="2" ref="A2095:XFD2095" action="insertRow"/>
  <rcc rId="3106" sId="2">
    <nc r="A2095">
      <v>1553</v>
    </nc>
  </rcc>
  <rcc rId="3107" sId="2">
    <nc r="B2095" t="inlineStr">
      <is>
        <t>VUHF</t>
      </is>
    </nc>
  </rcc>
  <rcc rId="3108" sId="2">
    <nc r="D2095" t="inlineStr">
      <is>
        <t>VUx Mode</t>
      </is>
    </nc>
  </rcc>
  <rcc rId="3109" sId="2">
    <nc r="G2095" t="inlineStr">
      <is>
        <t>TODO</t>
      </is>
    </nc>
  </rcc>
  <rcc rId="3110" sId="2">
    <nc r="J2095">
      <v>4</v>
    </nc>
  </rcc>
  <rcc rId="3111" sId="2">
    <nc r="K2095">
      <v>4</v>
    </nc>
  </rcc>
  <rcc rId="3112" sId="2">
    <nc r="H2095" t="inlineStr">
      <is>
        <t>vuhf_con_turn_down_select_class</t>
      </is>
    </nc>
  </rcc>
  <rcc rId="3113" sId="2">
    <nc r="I2095" t="inlineStr">
      <is>
        <t>TURN_DOWN_SELECT</t>
      </is>
    </nc>
  </rcc>
  <rcc rId="3114" sId="2">
    <nc r="L2095">
      <v>15</v>
    </nc>
  </rcc>
  <rcc rId="3115" sId="2">
    <nc r="M2095">
      <v>15</v>
    </nc>
  </rcc>
  <rcc rId="3116" sId="2">
    <nc r="N2095" t="inlineStr">
      <is>
        <t>bool</t>
      </is>
    </nc>
  </rcc>
  <rcc rId="3117" sId="2">
    <nc r="P2095" t="inlineStr">
      <is>
        <t>0 false
1 true</t>
      </is>
    </nc>
  </rcc>
  <rcc rId="3118" sId="2">
    <nc r="X2095">
      <f xml:space="preserve"> CONCATENATE("It represents the datum ",I2095, " of 1553 Message ",D2095)</f>
    </nc>
  </rcc>
  <rcc rId="3119" sId="2">
    <nc r="Y2095" t="inlineStr">
      <is>
        <t>New Build 5
RCN_1173, RCN_1173</t>
      </is>
    </nc>
  </rcc>
  <rcc rId="3120" sId="2">
    <nc r="W2095">
      <f xml:space="preserve"> X2095</f>
    </nc>
  </rcc>
  <rcc rId="3121" sId="2">
    <nc r="V2095" t="inlineStr">
      <is>
        <t>It represents the datum TURN_DOWN_SELECT of 1553 Message VUx Mode</t>
      </is>
    </nc>
  </rcc>
  <rcv guid="{34B36FD6-3DC2-4AFC-90B9-C32FD3FE7980}" action="delete"/>
  <rdn rId="0" localSheetId="2" customView="1" name="Z_34B36FD6_3DC2_4AFC_90B9_C32FD3FE7980_.wvu.FilterData" hidden="1" oldHidden="1">
    <formula>IRS!$A$1:$AY$2133</formula>
    <oldFormula>IRS!$A$1:$AY$2133</oldFormula>
  </rdn>
  <rdn rId="0" localSheetId="3" customView="1" name="Z_34B36FD6_3DC2_4AFC_90B9_C32FD3FE7980_.wvu.FilterData" hidden="1" oldHidden="1">
    <formula>TERM!$A$1:$M$410</formula>
    <oldFormula>TERM!$A$1:$M$410</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3128" sId="2" ref="A2117:XFD2117" action="insertRow"/>
  <rcc rId="3129" sId="2">
    <nc r="A2117">
      <v>1553</v>
    </nc>
  </rcc>
  <rcc rId="3130" sId="2">
    <nc r="B2117" t="inlineStr">
      <is>
        <t>VUHF</t>
      </is>
    </nc>
  </rcc>
  <rcc rId="3131" sId="2">
    <nc r="D2117" t="inlineStr">
      <is>
        <t xml:space="preserve">VUx Status Data </t>
      </is>
    </nc>
  </rcc>
  <rcc rId="3132" sId="2">
    <nc r="G2117" t="inlineStr">
      <is>
        <t>TODO</t>
      </is>
    </nc>
  </rcc>
  <rcc rId="3133" sId="2">
    <nc r="I2117" t="inlineStr">
      <is>
        <t>TIME_RECEIVED</t>
      </is>
    </nc>
  </rcc>
  <rcc rId="3134" sId="2">
    <nc r="X2117">
      <f xml:space="preserve"> CONCATENATE("It represents the datum ",I2117, " of 1553 Message ",D2117)</f>
    </nc>
  </rcc>
  <rcc rId="3135" sId="2">
    <nc r="W2117">
      <f xml:space="preserve"> X2117</f>
    </nc>
  </rcc>
  <rcc rId="3136" sId="2">
    <nc r="H2117" t="inlineStr">
      <is>
        <t>vuhf_mon_time_received_class</t>
      </is>
    </nc>
  </rcc>
  <rcc rId="3137" sId="2">
    <nc r="J2117">
      <v>4</v>
    </nc>
  </rcc>
  <rcc rId="3138" sId="2">
    <nc r="K2117">
      <v>4</v>
    </nc>
  </rcc>
  <rcc rId="3139" sId="2">
    <nc r="L2117">
      <v>14</v>
    </nc>
  </rcc>
  <rcc rId="3140" sId="2">
    <nc r="M2117">
      <v>14</v>
    </nc>
  </rcc>
  <rcc rId="3141" sId="2">
    <nc r="N2117" t="inlineStr">
      <is>
        <t>enum</t>
      </is>
    </nc>
  </rcc>
  <rcc rId="3142" sId="2">
    <nc r="P2117" t="inlineStr">
      <is>
        <t>0 NONE
1 TIME_RCVD</t>
      </is>
    </nc>
  </rcc>
  <rcc rId="3143" sId="2">
    <nc r="U2117" t="inlineStr">
      <is>
        <t>&lt;VUHF_1&gt;: VUHF 1
&lt;VUHF_2&gt;: VUHF 2
&lt;VUHF_3&gt;: VUHF 3
&lt;VUHF_4&gt;: VUHF 4</t>
      </is>
    </nc>
  </rcc>
  <rcc rId="3144" sId="2">
    <nc r="V2117" t="inlineStr">
      <is>
        <t xml:space="preserve">It represents the datum TIME_RECEIVED of 1553 Message VUx Status Data </t>
      </is>
    </nc>
  </rcc>
  <rcc rId="3145" sId="2">
    <nc r="Y2117" t="inlineStr">
      <is>
        <t>New Build 5
RCN_1173, RCN_1172</t>
      </is>
    </nc>
  </rcc>
  <rcv guid="{34B36FD6-3DC2-4AFC-90B9-C32FD3FE7980}" action="delete"/>
  <rdn rId="0" localSheetId="2" customView="1" name="Z_34B36FD6_3DC2_4AFC_90B9_C32FD3FE7980_.wvu.FilterData" hidden="1" oldHidden="1">
    <formula>IRS!$A$1:$AY$2134</formula>
    <oldFormula>IRS!$A$1:$AY$2134</oldFormula>
  </rdn>
  <rdn rId="0" localSheetId="3" customView="1" name="Z_34B36FD6_3DC2_4AFC_90B9_C32FD3FE7980_.wvu.FilterData" hidden="1" oldHidden="1">
    <formula>TERM!$A$1:$M$413</formula>
    <oldFormula>TERM!$A$1:$M$410</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3152" sId="2" ref="A2094:XFD2094" action="insertRow"/>
  <rcc rId="3153" sId="2">
    <nc r="I2094" t="inlineStr">
      <is>
        <t>TIME_MODE</t>
      </is>
    </nc>
  </rcc>
  <rcc rId="3154" sId="2">
    <nc r="A2094">
      <v>1553</v>
    </nc>
  </rcc>
  <rcc rId="3155" sId="2">
    <nc r="B2094" t="inlineStr">
      <is>
        <t>VUHF</t>
      </is>
    </nc>
  </rcc>
  <rcc rId="3156" sId="2">
    <nc r="D2094" t="inlineStr">
      <is>
        <t>VUx Mode</t>
      </is>
    </nc>
  </rcc>
  <rcc rId="3157" sId="2">
    <nc r="G2094" t="inlineStr">
      <is>
        <t>TODO</t>
      </is>
    </nc>
  </rcc>
  <rcc rId="3158" sId="2">
    <nc r="H2094" t="inlineStr">
      <is>
        <t>vuhf_con_time_mode_class</t>
      </is>
    </nc>
  </rcc>
  <rcc rId="3159" sId="2">
    <nc r="J2094">
      <v>4</v>
    </nc>
  </rcc>
  <rcc rId="3160" sId="2">
    <nc r="K2094">
      <v>4</v>
    </nc>
  </rcc>
  <rcc rId="3161" sId="2">
    <nc r="L2094">
      <v>5</v>
    </nc>
  </rcc>
  <rcc rId="3162" sId="2">
    <nc r="M2094">
      <v>7</v>
    </nc>
  </rcc>
  <rcc rId="3163" sId="2">
    <nc r="N2094" t="inlineStr">
      <is>
        <t>enum</t>
      </is>
    </nc>
  </rcc>
  <rcc rId="3164" sId="2">
    <nc r="P2094" t="inlineStr">
      <is>
        <t>000 No Time Function
001 Receive time over the air
010 Receive time from GPS input
011 Receive SINCGARS Wrist Watch time from BC
100 Send time over the air
101 Emergency time start
110 SINCGARS Wrist Watch time request
111 Load HQ/SINCGARS to GPS time</t>
      </is>
    </nc>
  </rcc>
  <rcc rId="3165" sId="2">
    <nc r="W2094">
      <f xml:space="preserve"> X2094</f>
    </nc>
  </rcc>
  <rcc rId="3166" sId="2">
    <nc r="X2094">
      <f xml:space="preserve"> CONCATENATE("It represents the datum ",I2094, " of 1553 Message ",D2094)</f>
    </nc>
  </rcc>
  <rcc rId="3167" sId="2">
    <nc r="V2094" t="inlineStr">
      <is>
        <t>It represents the datum TIME_MODE of 1553 Message VUx Mode</t>
      </is>
    </nc>
  </rcc>
  <rcc rId="3168" sId="2">
    <nc r="Y2094" t="inlineStr">
      <is>
        <t>New Build 5
RCN_1173, RCN_1172</t>
      </is>
    </nc>
  </rcc>
  <rrc rId="3169" sId="2" ref="A2119:XFD2119" action="insertRow"/>
  <rrc rId="3170" sId="2" ref="A2120:XFD2120" action="insertRow"/>
  <rrc rId="3171" sId="2" ref="A2121:XFD2121" action="insertRow"/>
  <rcc rId="3172" sId="2">
    <nc r="A2119">
      <v>1553</v>
    </nc>
  </rcc>
  <rcc rId="3173" sId="2">
    <nc r="B2119" t="inlineStr">
      <is>
        <t>VUHF</t>
      </is>
    </nc>
  </rcc>
  <rcc rId="3174" sId="2">
    <nc r="D2119" t="inlineStr">
      <is>
        <t xml:space="preserve">VUx Status Data </t>
      </is>
    </nc>
  </rcc>
  <rcc rId="3175" sId="2">
    <nc r="G2119" t="inlineStr">
      <is>
        <t>TODO</t>
      </is>
    </nc>
  </rcc>
  <rcc rId="3176" sId="2">
    <nc r="A2120">
      <v>1553</v>
    </nc>
  </rcc>
  <rcc rId="3177" sId="2">
    <nc r="B2120" t="inlineStr">
      <is>
        <t>VUHF</t>
      </is>
    </nc>
  </rcc>
  <rcc rId="3178" sId="2">
    <nc r="D2120" t="inlineStr">
      <is>
        <t xml:space="preserve">VUx Status Data </t>
      </is>
    </nc>
  </rcc>
  <rcc rId="3179" sId="2">
    <nc r="G2120" t="inlineStr">
      <is>
        <t>TODO</t>
      </is>
    </nc>
  </rcc>
  <rcc rId="3180" sId="2">
    <nc r="A2121">
      <v>1553</v>
    </nc>
  </rcc>
  <rcc rId="3181" sId="2">
    <nc r="B2121" t="inlineStr">
      <is>
        <t>VUHF</t>
      </is>
    </nc>
  </rcc>
  <rcc rId="3182" sId="2">
    <nc r="D2121" t="inlineStr">
      <is>
        <t xml:space="preserve">VUx Status Data </t>
      </is>
    </nc>
  </rcc>
  <rcc rId="3183" sId="2">
    <nc r="G2121" t="inlineStr">
      <is>
        <t>TODO</t>
      </is>
    </nc>
  </rcc>
  <rcc rId="3184" sId="2">
    <nc r="J2119">
      <v>5</v>
    </nc>
  </rcc>
  <rcc rId="3185" sId="2">
    <nc r="K2119">
      <v>5</v>
    </nc>
  </rcc>
  <rcc rId="3186" sId="2">
    <nc r="J2120">
      <v>5</v>
    </nc>
  </rcc>
  <rcc rId="3187" sId="2">
    <nc r="K2120">
      <v>5</v>
    </nc>
  </rcc>
  <rcc rId="3188" sId="2">
    <nc r="J2121">
      <v>6</v>
    </nc>
  </rcc>
  <rcc rId="3189" sId="2">
    <nc r="K2121">
      <v>6</v>
    </nc>
  </rcc>
  <rcc rId="3190" sId="2">
    <nc r="L2119">
      <v>0</v>
    </nc>
  </rcc>
  <rcc rId="3191" sId="2">
    <nc r="M2119">
      <v>7</v>
    </nc>
  </rcc>
  <rcc rId="3192" sId="2">
    <nc r="L2120">
      <v>8</v>
    </nc>
  </rcc>
  <rcc rId="3193" sId="2">
    <nc r="M2120">
      <v>15</v>
    </nc>
  </rcc>
  <rcc rId="3194" sId="2">
    <nc r="L2121">
      <v>0</v>
    </nc>
  </rcc>
  <rcc rId="3195" sId="2">
    <nc r="M2121">
      <v>7</v>
    </nc>
  </rcc>
  <rcc rId="3196" sId="2">
    <nc r="H2119" t="inlineStr">
      <is>
        <t>WRISTWATCH_TIME_HOURS</t>
      </is>
    </nc>
  </rcc>
  <rcv guid="{34B36FD6-3DC2-4AFC-90B9-C32FD3FE7980}" action="delete"/>
  <rdn rId="0" localSheetId="2" customView="1" name="Z_34B36FD6_3DC2_4AFC_90B9_C32FD3FE7980_.wvu.FilterData" hidden="1" oldHidden="1">
    <formula>IRS!$A$1:$AY$2138</formula>
    <oldFormula>IRS!$A$1:$AY$2138</oldFormula>
  </rdn>
  <rdn rId="0" localSheetId="3" customView="1" name="Z_34B36FD6_3DC2_4AFC_90B9_C32FD3FE7980_.wvu.FilterData" hidden="1" oldHidden="1">
    <formula>TERM!$A$1:$M$413</formula>
    <oldFormula>TERM!$A$1:$M$413</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203" sId="2">
    <nc r="I2119" t="inlineStr">
      <is>
        <t>WRISTWATCH_TIME_HOURS</t>
      </is>
    </nc>
  </rcc>
  <rcc rId="3204" sId="2">
    <nc r="X2119">
      <f xml:space="preserve"> CONCATENATE("It represents the datum ",I2119, " of 1553 Message ",D2119)</f>
    </nc>
  </rcc>
  <rcc rId="3205" sId="2">
    <nc r="W2119">
      <f xml:space="preserve"> X2119</f>
    </nc>
  </rcc>
  <rcc rId="3206" sId="2">
    <nc r="I2120" t="inlineStr">
      <is>
        <t>WRISTWATCH_TIME_MINUTES</t>
      </is>
    </nc>
  </rcc>
  <rcc rId="3207" sId="2">
    <nc r="X2120">
      <f xml:space="preserve"> CONCATENATE("It represents the datum ",I2120, " of 1553 Message ",D2120)</f>
    </nc>
  </rcc>
  <rcc rId="3208" sId="2">
    <nc r="W2120">
      <f xml:space="preserve"> X2120</f>
    </nc>
  </rcc>
  <rcc rId="3209" sId="2">
    <nc r="I2121" t="inlineStr">
      <is>
        <t>DAY_OF_MONTH</t>
      </is>
    </nc>
  </rcc>
  <rcc rId="3210" sId="2">
    <nc r="X2121">
      <f xml:space="preserve"> CONCATENATE("It represents the datum ",I2121, " of 1553 Message ",D2121)</f>
    </nc>
  </rcc>
  <rcc rId="3211" sId="2">
    <nc r="W2121">
      <f xml:space="preserve"> X2121</f>
    </nc>
  </rcc>
  <rcc rId="3212" sId="2">
    <oc r="H2119" t="inlineStr">
      <is>
        <t>WRISTWATCH_TIME_HOURS</t>
      </is>
    </oc>
    <nc r="H2119" t="inlineStr">
      <is>
        <t>vuhf_mon_ww_time_hours_class</t>
      </is>
    </nc>
  </rcc>
  <rcc rId="3213" sId="2">
    <nc r="H2120" t="inlineStr">
      <is>
        <t>vuhf_mon_ww_time_minutes_class</t>
      </is>
    </nc>
  </rcc>
  <rcc rId="3214" sId="2">
    <nc r="H2121" t="inlineStr">
      <is>
        <t>vuhf_mon_day_of_month_class</t>
      </is>
    </nc>
  </rcc>
  <rcc rId="3215" sId="2">
    <nc r="P2119" t="inlineStr">
      <is>
        <t>Bits 0-3 command the tens of hours in BCD.
Bits 4-7 command the hours in BCD</t>
      </is>
    </nc>
  </rcc>
  <rcc rId="3216" sId="2">
    <nc r="N2119" t="inlineStr">
      <is>
        <t>uint</t>
      </is>
    </nc>
  </rcc>
  <rcc rId="3217" sId="2">
    <nc r="N2120" t="inlineStr">
      <is>
        <t>uint</t>
      </is>
    </nc>
  </rcc>
  <rcc rId="3218" sId="2">
    <nc r="P2120" t="inlineStr">
      <is>
        <t>Bits 8-11 command the tenths of minutes in BCD.
Bits 12-15 command the minutes in BCD.</t>
      </is>
    </nc>
  </rcc>
  <rcc rId="3219" sId="2">
    <nc r="P2121" t="inlineStr">
      <is>
        <t>Bits 0-3 command the tens of days in BCD.
Bits 4-7 command the days.</t>
      </is>
    </nc>
  </rcc>
  <rcc rId="3220" sId="2">
    <nc r="N2121" t="inlineStr">
      <is>
        <t>uint</t>
      </is>
    </nc>
  </rcc>
  <rcc rId="3221" sId="2">
    <nc r="U2119" t="inlineStr">
      <is>
        <t>&lt;VUHF_1&gt;: VUHF 1
&lt;VUHF_2&gt;: VUHF 2
&lt;VUHF_3&gt;: VUHF 3
&lt;VUHF_4&gt;: VUHF 4</t>
      </is>
    </nc>
  </rcc>
  <rcc rId="3222" sId="2">
    <nc r="U2120" t="inlineStr">
      <is>
        <t>&lt;VUHF_1&gt;: VUHF 1
&lt;VUHF_2&gt;: VUHF 2
&lt;VUHF_3&gt;: VUHF 3
&lt;VUHF_4&gt;: VUHF 4</t>
      </is>
    </nc>
  </rcc>
  <rcc rId="3223" sId="2">
    <nc r="U2121" t="inlineStr">
      <is>
        <t>&lt;VUHF_1&gt;: VUHF 1
&lt;VUHF_2&gt;: VUHF 2
&lt;VUHF_3&gt;: VUHF 3
&lt;VUHF_4&gt;: VUHF 4</t>
      </is>
    </nc>
  </rcc>
  <rcc rId="3224" sId="2">
    <nc r="V2119" t="inlineStr">
      <is>
        <t xml:space="preserve">It represents the datum WRISTWATCH_TIME_HOURS of 1553 Message VUx Status Data </t>
      </is>
    </nc>
  </rcc>
  <rcc rId="3225" sId="2">
    <nc r="V2120" t="inlineStr">
      <is>
        <t xml:space="preserve">It represents the datum WRISTWATCH_TIME_MINUTES of 1553 Message VUx Status Data </t>
      </is>
    </nc>
  </rcc>
  <rcc rId="3226" sId="2">
    <nc r="V2121" t="inlineStr">
      <is>
        <t xml:space="preserve">It represents the datum DAY_OF_MONTH of 1553 Message VUx Status Data </t>
      </is>
    </nc>
  </rcc>
  <rcc rId="3227" sId="2">
    <nc r="Y2119" t="inlineStr">
      <is>
        <t>New Build 5
RCN_1173, RCN_1172</t>
      </is>
    </nc>
  </rcc>
  <rcc rId="3228" sId="2">
    <nc r="Y2120" t="inlineStr">
      <is>
        <t>New Build 5
RCN_1173, RCN_1172</t>
      </is>
    </nc>
  </rcc>
  <rcc rId="3229" sId="2">
    <nc r="Y2121" t="inlineStr">
      <is>
        <t>New Build 5
RCN_1173, RCN_1172</t>
      </is>
    </nc>
  </rcc>
</revisions>
</file>

<file path=xl/revisions/revisionLog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4B36FD6-3DC2-4AFC-90B9-C32FD3FE7980}" action="delete"/>
  <rdn rId="0" localSheetId="2" customView="1" name="Z_34B36FD6_3DC2_4AFC_90B9_C32FD3FE7980_.wvu.FilterData" hidden="1" oldHidden="1">
    <formula>IRS!$A$1:$AY$2138</formula>
    <oldFormula>IRS!$A$1:$AY$2138</oldFormula>
  </rdn>
  <rdn rId="0" localSheetId="3" customView="1" name="Z_34B36FD6_3DC2_4AFC_90B9_C32FD3FE7980_.wvu.FilterData" hidden="1" oldHidden="1">
    <formula>TERM!$A$1:$M$413</formula>
    <oldFormula>TERM!$A$1:$M$413</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4B36FD6-3DC2-4AFC-90B9-C32FD3FE7980}" action="delete"/>
  <rdn rId="0" localSheetId="2" customView="1" name="Z_34B36FD6_3DC2_4AFC_90B9_C32FD3FE7980_.wvu.FilterData" hidden="1" oldHidden="1">
    <formula>IRS!$A$1:$AY$1</formula>
    <oldFormula>IRS!$A$1:$AY$2138</oldFormula>
  </rdn>
  <rdn rId="0" localSheetId="3" customView="1" name="Z_34B36FD6_3DC2_4AFC_90B9_C32FD3FE7980_.wvu.FilterData" hidden="1" oldHidden="1">
    <formula>TERM!$A$1:$M$413</formula>
    <oldFormula>TERM!$A$1:$M$413</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3242" sId="2" ref="A2098:XFD2098" action="insertRow"/>
  <rcc rId="3243" sId="2">
    <nc r="A2098">
      <v>1553</v>
    </nc>
  </rcc>
  <rcc rId="3244" sId="2">
    <nc r="B2098" t="inlineStr">
      <is>
        <t>VUHF</t>
      </is>
    </nc>
  </rcc>
  <rcc rId="3245" sId="2">
    <nc r="D2098" t="inlineStr">
      <is>
        <t>VUx Mode</t>
      </is>
    </nc>
  </rcc>
  <rcc rId="3246" sId="2">
    <nc r="G2098" t="inlineStr">
      <is>
        <t>TODO</t>
      </is>
    </nc>
  </rcc>
  <rcc rId="3247" sId="2">
    <nc r="I2098" t="inlineStr">
      <is>
        <t>TIME_SOURCE</t>
      </is>
    </nc>
  </rcc>
  <rcc rId="3248" sId="2">
    <nc r="X2098">
      <f xml:space="preserve"> CONCATENATE("It represents the datum ",I2098, " of 1553 Message ",D2098)</f>
    </nc>
  </rcc>
  <rcc rId="3249" sId="2">
    <nc r="H2098" t="inlineStr">
      <is>
        <t>vuhf_con_time_source_class</t>
      </is>
    </nc>
  </rcc>
  <rcc rId="3250" sId="2">
    <nc r="J2098">
      <v>21</v>
    </nc>
  </rcc>
  <rcc rId="3251" sId="2">
    <nc r="K2098">
      <v>21</v>
    </nc>
  </rcc>
  <rcc rId="3252" sId="2">
    <nc r="L2098">
      <v>0</v>
    </nc>
  </rcc>
  <rcc rId="3253" sId="2">
    <nc r="M2098">
      <v>1</v>
    </nc>
  </rcc>
  <rcc rId="3254" sId="2">
    <nc r="N2098" t="inlineStr">
      <is>
        <t>enum</t>
      </is>
    </nc>
  </rcc>
  <rcc rId="3255" sId="2">
    <nc r="P2098" t="inlineStr">
      <is>
        <t>00 ICD-GPS-060 
01 ICD-GPS-153
10 Reserved
11 Reserved</t>
      </is>
    </nc>
  </rcc>
  <rcc rId="3256" sId="2">
    <nc r="W2098">
      <f xml:space="preserve"> X2098</f>
    </nc>
  </rcc>
  <rcc rId="3257" sId="2">
    <nc r="V2098" t="inlineStr">
      <is>
        <t>It represents the datum TIME SOURCE of 1553 Message VUx Mode</t>
      </is>
    </nc>
  </rcc>
  <rcv guid="{34B36FD6-3DC2-4AFC-90B9-C32FD3FE7980}" action="delete"/>
  <rdn rId="0" localSheetId="2" customView="1" name="Z_34B36FD6_3DC2_4AFC_90B9_C32FD3FE7980_.wvu.FilterData" hidden="1" oldHidden="1">
    <formula>IRS!$A$1:$AY$2139</formula>
    <oldFormula>IRS!$A$1:$AY$1</oldFormula>
  </rdn>
  <rdn rId="0" localSheetId="3" customView="1" name="Z_34B36FD6_3DC2_4AFC_90B9_C32FD3FE7980_.wvu.FilterData" hidden="1" oldHidden="1">
    <formula>TERM!$A$1:$M$413</formula>
    <oldFormula>TERM!$A$1:$M$413</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264" sId="2">
    <nc r="Y2098" t="inlineStr">
      <is>
        <t>New Build 5
RCN_1173, RCN_1172</t>
      </is>
    </nc>
  </rcc>
</revisions>
</file>

<file path=xl/revisions/revisionLog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3265" sId="3" eol="1" ref="A414:XFD414" action="insertRow">
    <undo index="2" exp="area" ref3D="1" dr="$F$1:$H$1048576" dn="Z_1924C610_C6E6_4660_B276_A94546A95AA4_.wvu.Cols" sId="3"/>
    <undo index="2" exp="area" ref3D="1" dr="$F$1:$H$1048576" dn="Z_14DA1241_C2E9_4699_95A1_183261DF6D7B_.wvu.Cols" sId="3"/>
  </rrc>
  <rcc rId="3266" sId="3">
    <nc r="B414" t="inlineStr">
      <is>
        <t>msb_term_sel_egi_src_class(</t>
      </is>
    </nc>
  </rcc>
  <rcc rId="3267" sId="3">
    <nc r="A414" t="inlineStr">
      <is>
        <t>EGI</t>
      </is>
    </nc>
  </rcc>
  <rcc rId="3268" sId="3" odxf="1" dxf="1">
    <nc r="E414" t="inlineStr">
      <is>
        <t>00 AUTO,
01 EGI_1,
10 EGI_2,
11 RESERVED</t>
      </is>
    </nc>
    <odxf>
      <alignment wrapText="0" readingOrder="0"/>
    </odxf>
    <ndxf>
      <alignment wrapText="1" readingOrder="0"/>
    </ndxf>
  </rcc>
  <rcc rId="3269" sId="3">
    <nc r="C414" t="inlineStr">
      <is>
        <t>enum</t>
      </is>
    </nc>
  </rcc>
  <rcc rId="3270" sId="3" odxf="1" dxf="1">
    <nc r="I414" t="inlineStr">
      <is>
        <t>&lt;EGI_1&gt;: EGI 1
&lt;EGI_2&gt;: EGI 2</t>
      </is>
    </nc>
    <odxf>
      <alignment wrapText="0" readingOrder="0"/>
    </odxf>
    <ndxf>
      <alignment wrapText="1" readingOrder="0"/>
    </ndxf>
  </rcc>
  <rfmt sheetId="3" sqref="K414"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A414" start="0" length="0">
    <dxf>
      <border>
        <left style="thin">
          <color indexed="64"/>
        </left>
      </border>
    </dxf>
  </rfmt>
  <rfmt sheetId="3" sqref="A414:K414" start="0" length="0">
    <dxf>
      <border>
        <bottom style="thin">
          <color indexed="64"/>
        </bottom>
      </border>
    </dxf>
  </rfmt>
  <rfmt sheetId="3" sqref="A414:K414">
    <dxf>
      <border>
        <left style="thin">
          <color indexed="64"/>
        </left>
        <right style="thin">
          <color indexed="64"/>
        </right>
        <top style="thin">
          <color indexed="64"/>
        </top>
        <bottom style="thin">
          <color indexed="64"/>
        </bottom>
        <vertical style="thin">
          <color indexed="64"/>
        </vertical>
        <horizontal style="thin">
          <color indexed="64"/>
        </horizontal>
      </border>
    </dxf>
  </rfmt>
  <rcc rId="3271" sId="3">
    <nc r="K414" t="inlineStr">
      <is>
        <t>New Build 5
RCN_1183, RCN_1182</t>
      </is>
    </nc>
  </rcc>
  <rcv guid="{34B36FD6-3DC2-4AFC-90B9-C32FD3FE7980}" action="delete"/>
  <rdn rId="0" localSheetId="2" customView="1" name="Z_34B36FD6_3DC2_4AFC_90B9_C32FD3FE7980_.wvu.FilterData" hidden="1" oldHidden="1">
    <formula>IRS!$A$1:$AY$2139</formula>
    <oldFormula>IRS!$A$1:$AY$2139</oldFormula>
  </rdn>
  <rdn rId="0" localSheetId="3" customView="1" name="Z_34B36FD6_3DC2_4AFC_90B9_C32FD3FE7980_.wvu.FilterData" hidden="1" oldHidden="1">
    <formula>TERM!$A$1:$M$413</formula>
    <oldFormula>TERM!$A$1:$M$413</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xfDxf="1" sqref="U2108" start="0" length="0">
    <dxf>
      <font>
        <sz val="9"/>
      </font>
      <alignment horizontal="left" vertical="top" wrapText="1" readingOrder="0"/>
      <border outline="0">
        <left style="thin">
          <color indexed="64"/>
        </left>
        <right style="thin">
          <color indexed="64"/>
        </right>
        <top style="thin">
          <color indexed="64"/>
        </top>
        <bottom style="thin">
          <color indexed="64"/>
        </bottom>
      </border>
    </dxf>
  </rfmt>
  <rfmt sheetId="2" xfDxf="1" sqref="U2109" start="0" length="0">
    <dxf>
      <font>
        <sz val="9"/>
      </font>
      <alignment horizontal="left" vertical="top" wrapText="1" readingOrder="0"/>
      <border outline="0">
        <left style="thin">
          <color indexed="64"/>
        </left>
        <right style="thin">
          <color indexed="64"/>
        </right>
        <top style="thin">
          <color indexed="64"/>
        </top>
        <bottom style="thin">
          <color indexed="64"/>
        </bottom>
      </border>
    </dxf>
  </rfmt>
  <rcc rId="3335" sId="2" xfDxf="1" dxf="1">
    <nc r="U2110" t="inlineStr">
      <is>
        <t xml:space="preserve">&lt;VUHF_3&gt;:  VUHF #3 </t>
      </is>
    </nc>
    <ndxf>
      <font>
        <sz val="9"/>
      </font>
      <alignment horizontal="left" vertical="top" wrapText="1" readingOrder="0"/>
      <border outline="0">
        <left style="thin">
          <color indexed="64"/>
        </left>
        <right style="thin">
          <color indexed="64"/>
        </right>
        <top style="thin">
          <color indexed="64"/>
        </top>
        <bottom style="thin">
          <color indexed="64"/>
        </bottom>
      </border>
    </ndxf>
  </rcc>
  <rcc rId="3336" sId="2" xfDxf="1" dxf="1">
    <nc r="U2111" t="inlineStr">
      <is>
        <t>&lt;VUHF_4&gt;:  VUHF #4</t>
      </is>
    </nc>
    <ndxf>
      <font>
        <sz val="9"/>
      </font>
      <alignment horizontal="left" vertical="top" wrapText="1" readingOrder="0"/>
      <border outline="0">
        <left style="thin">
          <color indexed="64"/>
        </left>
        <right style="thin">
          <color indexed="64"/>
        </right>
        <top style="thin">
          <color indexed="64"/>
        </top>
        <bottom style="thin">
          <color indexed="64"/>
        </bottom>
      </border>
    </ndxf>
  </rcc>
  <rcc rId="3337" sId="2" xfDxf="1" dxf="1">
    <nc r="U2108" t="inlineStr">
      <is>
        <t>&lt;VUHF_1&gt;:  VUHF #1 _x000D_
&lt;VUHF_2&gt;:  VUHF #2_x000D_
&lt;VUHF_3&gt;:  VUHF #3 _x000D_
&lt;VUHF_4&gt;:  VUHF #4</t>
      </is>
    </nc>
    <ndxf>
      <font>
        <sz val="9"/>
      </font>
      <alignment horizontal="left" vertical="top" wrapText="1" readingOrder="0"/>
      <border outline="0">
        <left style="thin">
          <color indexed="64"/>
        </left>
        <right style="thin">
          <color indexed="64"/>
        </right>
        <top style="thin">
          <color indexed="64"/>
        </top>
        <bottom style="thin">
          <color indexed="64"/>
        </bottom>
      </border>
    </ndxf>
  </rcc>
  <rcc rId="3338" sId="2">
    <nc r="U2109" t="inlineStr">
      <is>
        <t>&lt;VUHF_1&gt;:  VUHF #1 _x000D_
&lt;VUHF_2&gt;:  VUHF #2_x000D_
&lt;VUHF_3&gt;:  VUHF #3 _x000D_
&lt;VUHF_4&gt;:  VUHF #4</t>
      </is>
    </nc>
  </rcc>
</revisions>
</file>

<file path=xl/revisions/revisionLog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339" sId="2">
    <nc r="C2122" t="inlineStr">
      <is>
        <t>VUHFx T15-FMSBz BC</t>
      </is>
    </nc>
  </rcc>
  <rcc rId="3340" sId="2">
    <nc r="C2123" t="inlineStr">
      <is>
        <t>VUHFx T15-FMSBz BC</t>
      </is>
    </nc>
  </rcc>
  <rcv guid="{34B36FD6-3DC2-4AFC-90B9-C32FD3FE7980}" action="delete"/>
  <rdn rId="0" localSheetId="2" customView="1" name="Z_34B36FD6_3DC2_4AFC_90B9_C32FD3FE7980_.wvu.FilterData" hidden="1" oldHidden="1">
    <formula>IRS!$A$1:$AY$2136</formula>
    <oldFormula>IRS!$A$1:$AY$2136</oldFormula>
  </rdn>
  <rdn rId="0" localSheetId="3" customView="1" name="Z_34B36FD6_3DC2_4AFC_90B9_C32FD3FE7980_.wvu.FilterData" hidden="1" oldHidden="1">
    <formula>TERM!$A$1:$M$415</formula>
    <oldFormula>TERM!$A$1:$M$415</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3347" sId="2" ref="A1564:XFD1564" action="deleteRow">
    <rfmt sheetId="2" xfDxf="1" sqref="A1564:XFD1564" start="0" length="0">
      <dxf>
        <font>
          <sz val="9"/>
        </font>
        <alignment horizontal="left" vertical="top" readingOrder="0"/>
      </dxf>
    </rfmt>
    <rcc rId="0" sId="2" dxf="1">
      <nc r="A1564">
        <v>1553</v>
      </nc>
      <ndxf>
        <fill>
          <patternFill patternType="solid">
            <bgColor theme="5" tint="0.59999389629810485"/>
          </patternFill>
        </fill>
        <border outline="0">
          <left style="thin">
            <color indexed="64"/>
          </left>
          <right style="thin">
            <color indexed="64"/>
          </right>
          <top style="thin">
            <color indexed="64"/>
          </top>
          <bottom style="thin">
            <color indexed="64"/>
          </bottom>
        </border>
      </ndxf>
    </rcc>
    <rcc rId="0" sId="2" dxf="1">
      <nc r="B1564" t="inlineStr">
        <is>
          <t>VUHF</t>
        </is>
      </nc>
      <ndxf>
        <alignment wrapText="1" readingOrder="0"/>
        <border outline="0">
          <left style="thin">
            <color indexed="64"/>
          </left>
          <right style="thin">
            <color indexed="64"/>
          </right>
          <top style="thin">
            <color indexed="64"/>
          </top>
          <bottom style="thin">
            <color indexed="64"/>
          </bottom>
        </border>
      </ndxf>
    </rcc>
    <rcc rId="0" sId="2" dxf="1">
      <nc r="C1564" t="inlineStr">
        <is>
          <t>FMSBx BC-FMSBz 29 / 
FMSBx 29-FMSBz BC</t>
        </is>
      </nc>
      <ndxf>
        <alignment wrapText="1" readingOrder="0"/>
        <border outline="0">
          <left style="thin">
            <color indexed="64"/>
          </left>
          <right style="thin">
            <color indexed="64"/>
          </right>
          <top style="thin">
            <color indexed="64"/>
          </top>
          <bottom style="thin">
            <color indexed="64"/>
          </bottom>
        </border>
      </ndxf>
    </rcc>
    <rcc rId="0" sId="2" dxf="1">
      <nc r="D1564" t="inlineStr">
        <is>
          <t>Exchange Data</t>
        </is>
      </nc>
      <ndxf>
        <alignment wrapText="1" readingOrder="0"/>
        <border outline="0">
          <left style="thin">
            <color indexed="64"/>
          </left>
          <right style="thin">
            <color indexed="64"/>
          </right>
          <top style="thin">
            <color indexed="64"/>
          </top>
          <bottom style="thin">
            <color indexed="64"/>
          </bottom>
        </border>
      </ndxf>
    </rcc>
    <rcc rId="0" sId="2" dxf="1">
      <nc r="E1564" t="inlineStr">
        <is>
          <t>BR</t>
        </is>
      </nc>
      <ndxf>
        <alignment wrapText="1" readingOrder="0"/>
        <border outline="0">
          <left style="thin">
            <color indexed="64"/>
          </left>
          <right style="thin">
            <color indexed="64"/>
          </right>
          <top style="thin">
            <color indexed="64"/>
          </top>
          <bottom style="thin">
            <color indexed="64"/>
          </bottom>
        </border>
      </ndxf>
    </rcc>
    <rcc rId="0" sId="2" dxf="1">
      <nc r="F1564" t="inlineStr">
        <is>
          <t>BR</t>
        </is>
      </nc>
      <ndxf>
        <alignment wrapText="1" readingOrder="0"/>
        <border outline="0">
          <left style="thin">
            <color indexed="64"/>
          </left>
          <right style="thin">
            <color indexed="64"/>
          </right>
          <top style="thin">
            <color indexed="64"/>
          </top>
          <bottom style="thin">
            <color indexed="64"/>
          </bottom>
        </border>
      </ndxf>
    </rcc>
    <rcc rId="0" sId="2" dxf="1">
      <nc r="G1564" t="inlineStr">
        <is>
          <t>TODO</t>
        </is>
      </nc>
      <ndxf>
        <font>
          <sz val="9"/>
          <color auto="1"/>
        </font>
        <alignment wrapText="1" readingOrder="0"/>
        <border outline="0">
          <left style="thin">
            <color indexed="64"/>
          </left>
          <right style="thin">
            <color indexed="64"/>
          </right>
          <top style="thin">
            <color indexed="64"/>
          </top>
          <bottom style="thin">
            <color indexed="64"/>
          </bottom>
        </border>
      </ndxf>
    </rcc>
    <rcc rId="0" sId="2" dxf="1">
      <nc r="H1564" t="inlineStr">
        <is>
          <t>fmsb_mon_vuhf_status_class(VUHF_2)</t>
        </is>
      </nc>
      <ndxf>
        <alignment wrapText="1" readingOrder="0"/>
        <border outline="0">
          <left style="thin">
            <color indexed="64"/>
          </left>
          <right style="thin">
            <color indexed="64"/>
          </right>
          <top style="thin">
            <color indexed="64"/>
          </top>
          <bottom style="thin">
            <color indexed="64"/>
          </bottom>
        </border>
      </ndxf>
    </rcc>
    <rcc rId="0" sId="2" dxf="1">
      <nc r="I1564" t="inlineStr">
        <is>
          <t>V/UHF2 STATUS</t>
        </is>
      </nc>
      <ndxf>
        <alignment wrapText="1" readingOrder="0"/>
        <border outline="0">
          <left style="thin">
            <color indexed="64"/>
          </left>
          <right style="thin">
            <color indexed="64"/>
          </right>
          <top style="thin">
            <color indexed="64"/>
          </top>
          <bottom style="thin">
            <color indexed="64"/>
          </bottom>
        </border>
      </ndxf>
    </rcc>
    <rcc rId="0" sId="2" dxf="1">
      <nc r="J1564">
        <v>15</v>
      </nc>
      <ndxf>
        <border outline="0">
          <left style="thin">
            <color indexed="64"/>
          </left>
          <right style="thin">
            <color indexed="64"/>
          </right>
          <top style="thin">
            <color indexed="64"/>
          </top>
          <bottom style="thin">
            <color indexed="64"/>
          </bottom>
        </border>
      </ndxf>
    </rcc>
    <rcc rId="0" sId="2" dxf="1">
      <nc r="K1564">
        <v>15</v>
      </nc>
      <ndxf>
        <border outline="0">
          <left style="thin">
            <color indexed="64"/>
          </left>
          <right style="thin">
            <color indexed="64"/>
          </right>
          <top style="thin">
            <color indexed="64"/>
          </top>
          <bottom style="thin">
            <color indexed="64"/>
          </bottom>
        </border>
      </ndxf>
    </rcc>
    <rcc rId="0" sId="2" dxf="1">
      <nc r="L1564">
        <v>2</v>
      </nc>
      <ndxf>
        <border outline="0">
          <left style="thin">
            <color indexed="64"/>
          </left>
          <right style="thin">
            <color indexed="64"/>
          </right>
          <top style="thin">
            <color indexed="64"/>
          </top>
          <bottom style="thin">
            <color indexed="64"/>
          </bottom>
        </border>
      </ndxf>
    </rcc>
    <rcc rId="0" sId="2" dxf="1">
      <nc r="M1564">
        <v>3</v>
      </nc>
      <ndxf>
        <border outline="0">
          <left style="thin">
            <color indexed="64"/>
          </left>
          <right style="thin">
            <color indexed="64"/>
          </right>
          <top style="thin">
            <color indexed="64"/>
          </top>
          <bottom style="thin">
            <color indexed="64"/>
          </bottom>
        </border>
      </ndxf>
    </rcc>
    <rcc rId="0" sId="2" dxf="1">
      <nc r="N1564" t="inlineStr">
        <is>
          <t>enum</t>
        </is>
      </nc>
      <ndxf>
        <font>
          <sz val="9"/>
          <color auto="1"/>
        </font>
        <border outline="0">
          <left style="thin">
            <color indexed="64"/>
          </left>
          <right style="thin">
            <color indexed="64"/>
          </right>
          <top style="thin">
            <color indexed="64"/>
          </top>
          <bottom style="thin">
            <color indexed="64"/>
          </bottom>
        </border>
      </ndxf>
    </rcc>
    <rfmt sheetId="2" sqref="O1564" start="0" length="0">
      <dxf>
        <alignment wrapText="1" readingOrder="0"/>
        <border outline="0">
          <left style="thin">
            <color indexed="64"/>
          </left>
          <right style="thin">
            <color indexed="64"/>
          </right>
          <top style="thin">
            <color indexed="64"/>
          </top>
          <bottom style="thin">
            <color indexed="64"/>
          </bottom>
        </border>
      </dxf>
    </rfmt>
    <rcc rId="0" sId="2" dxf="1">
      <nc r="P1564" t="inlineStr">
        <is>
          <t>00 OK,
11 FAIL,
01 Invalid_Tune,
10 Invalid_Control</t>
        </is>
      </nc>
      <ndxf>
        <alignment wrapText="1" readingOrder="0"/>
        <border outline="0">
          <left style="thin">
            <color indexed="64"/>
          </left>
          <right style="thin">
            <color indexed="64"/>
          </right>
          <top style="thin">
            <color indexed="64"/>
          </top>
          <bottom style="thin">
            <color indexed="64"/>
          </bottom>
        </border>
      </ndxf>
    </rcc>
    <rfmt sheetId="2" sqref="Q1564" start="0" length="0">
      <dxf>
        <border outline="0">
          <left style="thin">
            <color indexed="64"/>
          </left>
          <right style="thin">
            <color indexed="64"/>
          </right>
          <top style="thin">
            <color indexed="64"/>
          </top>
          <bottom style="thin">
            <color indexed="64"/>
          </bottom>
        </border>
      </dxf>
    </rfmt>
    <rfmt sheetId="2" sqref="R1564" start="0" length="0">
      <dxf>
        <border outline="0">
          <left style="thin">
            <color indexed="64"/>
          </left>
          <right style="thin">
            <color indexed="64"/>
          </right>
          <top style="thin">
            <color indexed="64"/>
          </top>
          <bottom style="thin">
            <color indexed="64"/>
          </bottom>
        </border>
      </dxf>
    </rfmt>
    <rfmt sheetId="2" sqref="S1564" start="0" length="0">
      <dxf>
        <border outline="0">
          <left style="thin">
            <color indexed="64"/>
          </left>
          <right style="thin">
            <color indexed="64"/>
          </right>
          <top style="thin">
            <color indexed="64"/>
          </top>
          <bottom style="thin">
            <color indexed="64"/>
          </bottom>
        </border>
      </dxf>
    </rfmt>
    <rfmt sheetId="2" sqref="T1564" start="0" length="0">
      <dxf>
        <border outline="0">
          <left style="thin">
            <color indexed="64"/>
          </left>
          <right style="thin">
            <color indexed="64"/>
          </right>
          <top style="thin">
            <color indexed="64"/>
          </top>
          <bottom style="thin">
            <color indexed="64"/>
          </bottom>
        </border>
      </dxf>
    </rfmt>
    <rcc rId="0" sId="2" dxf="1">
      <nc r="U1564" t="inlineStr">
        <is>
          <t>&lt;VUHF_1&gt;:  VUHF #1 
&lt;VUHF_2&gt;:  VUHF #2</t>
        </is>
      </nc>
      <ndxf>
        <alignment wrapText="1" readingOrder="0"/>
        <border outline="0">
          <left style="thin">
            <color indexed="64"/>
          </left>
          <right style="thin">
            <color indexed="64"/>
          </right>
          <top style="thin">
            <color indexed="64"/>
          </top>
          <bottom style="thin">
            <color indexed="64"/>
          </bottom>
        </border>
      </ndxf>
    </rcc>
    <rcc rId="0" sId="2" dxf="1">
      <nc r="V1564">
        <f xml:space="preserve"> W1564</f>
      </nc>
      <ndxf>
        <alignment wrapText="1" readingOrder="0"/>
        <border outline="0">
          <left style="thin">
            <color indexed="64"/>
          </left>
          <right style="thin">
            <color indexed="64"/>
          </right>
          <top style="thin">
            <color indexed="64"/>
          </top>
          <bottom style="thin">
            <color indexed="64"/>
          </bottom>
        </border>
      </ndxf>
    </rcc>
    <rcc rId="0" sId="2" dxf="1">
      <nc r="W1564">
        <f xml:space="preserve"> CONCATENATE("It represents the datum ",I1564, " of 1553 Message ",D1564)</f>
      </nc>
      <ndxf>
        <alignment wrapText="1" readingOrder="0"/>
        <border outline="0">
          <left style="thin">
            <color indexed="64"/>
          </left>
          <right style="thin">
            <color indexed="64"/>
          </right>
          <top style="thin">
            <color indexed="64"/>
          </top>
          <bottom style="thin">
            <color indexed="64"/>
          </bottom>
        </border>
      </ndxf>
    </rcc>
    <rfmt sheetId="2" sqref="X1564" start="0" length="0">
      <dxf>
        <alignment wrapText="1" readingOrder="0"/>
        <border outline="0">
          <left style="thin">
            <color indexed="64"/>
          </left>
          <right style="thin">
            <color indexed="64"/>
          </right>
          <top style="thin">
            <color indexed="64"/>
          </top>
          <bottom style="thin">
            <color indexed="64"/>
          </bottom>
        </border>
      </dxf>
    </rfmt>
    <rfmt sheetId="2" sqref="Y1564" start="0" length="0">
      <dxf>
        <border outline="0">
          <left style="thin">
            <color indexed="64"/>
          </left>
          <right style="thin">
            <color indexed="64"/>
          </right>
          <top style="thin">
            <color indexed="64"/>
          </top>
          <bottom style="thin">
            <color indexed="64"/>
          </bottom>
        </border>
      </dxf>
    </rfmt>
  </rrc>
  <rrc rId="3348" sId="2" ref="A1564:XFD1564" action="deleteRow">
    <rfmt sheetId="2" xfDxf="1" sqref="A1564:XFD1564" start="0" length="0">
      <dxf>
        <font>
          <sz val="9"/>
        </font>
        <alignment horizontal="left" vertical="top" readingOrder="0"/>
      </dxf>
    </rfmt>
    <rcc rId="0" sId="2" dxf="1">
      <nc r="A1564">
        <v>1553</v>
      </nc>
      <ndxf>
        <fill>
          <patternFill patternType="solid">
            <bgColor theme="5" tint="0.59999389629810485"/>
          </patternFill>
        </fill>
        <border outline="0">
          <left style="thin">
            <color indexed="64"/>
          </left>
          <right style="thin">
            <color indexed="64"/>
          </right>
          <top style="thin">
            <color indexed="64"/>
          </top>
          <bottom style="thin">
            <color indexed="64"/>
          </bottom>
        </border>
      </ndxf>
    </rcc>
    <rcc rId="0" sId="2" dxf="1">
      <nc r="B1564" t="inlineStr">
        <is>
          <t>VUHF</t>
        </is>
      </nc>
      <ndxf>
        <alignment wrapText="1" readingOrder="0"/>
        <border outline="0">
          <left style="thin">
            <color indexed="64"/>
          </left>
          <right style="thin">
            <color indexed="64"/>
          </right>
          <top style="thin">
            <color indexed="64"/>
          </top>
          <bottom style="thin">
            <color indexed="64"/>
          </bottom>
        </border>
      </ndxf>
    </rcc>
    <rcc rId="0" sId="2" dxf="1">
      <nc r="C1564" t="inlineStr">
        <is>
          <t>FMSBx BC-FMSBz 29 / 
FMSBx 29-FMSBz BC</t>
        </is>
      </nc>
      <ndxf>
        <alignment wrapText="1" readingOrder="0"/>
        <border outline="0">
          <left style="thin">
            <color indexed="64"/>
          </left>
          <right style="thin">
            <color indexed="64"/>
          </right>
          <top style="thin">
            <color indexed="64"/>
          </top>
          <bottom style="thin">
            <color indexed="64"/>
          </bottom>
        </border>
      </ndxf>
    </rcc>
    <rcc rId="0" sId="2" dxf="1">
      <nc r="D1564" t="inlineStr">
        <is>
          <t>Exchange Data</t>
        </is>
      </nc>
      <ndxf>
        <alignment wrapText="1" readingOrder="0"/>
        <border outline="0">
          <left style="thin">
            <color indexed="64"/>
          </left>
          <right style="thin">
            <color indexed="64"/>
          </right>
          <top style="thin">
            <color indexed="64"/>
          </top>
          <bottom style="thin">
            <color indexed="64"/>
          </bottom>
        </border>
      </ndxf>
    </rcc>
    <rcc rId="0" sId="2" dxf="1">
      <nc r="E1564" t="inlineStr">
        <is>
          <t>BR</t>
        </is>
      </nc>
      <ndxf>
        <alignment wrapText="1" readingOrder="0"/>
        <border outline="0">
          <left style="thin">
            <color indexed="64"/>
          </left>
          <right style="thin">
            <color indexed="64"/>
          </right>
          <top style="thin">
            <color indexed="64"/>
          </top>
          <bottom style="thin">
            <color indexed="64"/>
          </bottom>
        </border>
      </ndxf>
    </rcc>
    <rcc rId="0" sId="2" dxf="1">
      <nc r="F1564" t="inlineStr">
        <is>
          <t>BR</t>
        </is>
      </nc>
      <ndxf>
        <alignment wrapText="1" readingOrder="0"/>
        <border outline="0">
          <left style="thin">
            <color indexed="64"/>
          </left>
          <right style="thin">
            <color indexed="64"/>
          </right>
          <top style="thin">
            <color indexed="64"/>
          </top>
          <bottom style="thin">
            <color indexed="64"/>
          </bottom>
        </border>
      </ndxf>
    </rcc>
    <rcc rId="0" sId="2" dxf="1">
      <nc r="G1564" t="inlineStr">
        <is>
          <t>TODO</t>
        </is>
      </nc>
      <ndxf>
        <font>
          <sz val="9"/>
          <color auto="1"/>
        </font>
        <alignment wrapText="1" readingOrder="0"/>
        <border outline="0">
          <left style="thin">
            <color indexed="64"/>
          </left>
          <right style="thin">
            <color indexed="64"/>
          </right>
          <top style="thin">
            <color indexed="64"/>
          </top>
          <bottom style="thin">
            <color indexed="64"/>
          </bottom>
        </border>
      </ndxf>
    </rcc>
    <rcc rId="0" sId="2" dxf="1">
      <nc r="H1564" t="inlineStr">
        <is>
          <t>fmsb_mon_vuhf_status_class(VUHF_3)</t>
        </is>
      </nc>
      <ndxf>
        <alignment wrapText="1" readingOrder="0"/>
        <border outline="0">
          <left style="thin">
            <color indexed="64"/>
          </left>
          <right style="thin">
            <color indexed="64"/>
          </right>
          <top style="thin">
            <color indexed="64"/>
          </top>
          <bottom style="thin">
            <color indexed="64"/>
          </bottom>
        </border>
      </ndxf>
    </rcc>
    <rcc rId="0" sId="2" dxf="1">
      <nc r="I1564" t="inlineStr">
        <is>
          <t>V/UHF3 STATUS</t>
        </is>
      </nc>
      <ndxf>
        <alignment wrapText="1" readingOrder="0"/>
        <border outline="0">
          <left style="thin">
            <color indexed="64"/>
          </left>
          <right style="thin">
            <color indexed="64"/>
          </right>
          <top style="thin">
            <color indexed="64"/>
          </top>
          <bottom style="thin">
            <color indexed="64"/>
          </bottom>
        </border>
      </ndxf>
    </rcc>
    <rcc rId="0" sId="2" dxf="1">
      <nc r="J1564">
        <v>15</v>
      </nc>
      <ndxf>
        <border outline="0">
          <left style="thin">
            <color indexed="64"/>
          </left>
          <right style="thin">
            <color indexed="64"/>
          </right>
          <top style="thin">
            <color indexed="64"/>
          </top>
          <bottom style="thin">
            <color indexed="64"/>
          </bottom>
        </border>
      </ndxf>
    </rcc>
    <rcc rId="0" sId="2" dxf="1">
      <nc r="K1564">
        <v>15</v>
      </nc>
      <ndxf>
        <border outline="0">
          <left style="thin">
            <color indexed="64"/>
          </left>
          <right style="thin">
            <color indexed="64"/>
          </right>
          <top style="thin">
            <color indexed="64"/>
          </top>
          <bottom style="thin">
            <color indexed="64"/>
          </bottom>
        </border>
      </ndxf>
    </rcc>
    <rcc rId="0" sId="2" dxf="1">
      <nc r="L1564">
        <v>4</v>
      </nc>
      <ndxf>
        <border outline="0">
          <left style="thin">
            <color indexed="64"/>
          </left>
          <right style="thin">
            <color indexed="64"/>
          </right>
          <top style="thin">
            <color indexed="64"/>
          </top>
          <bottom style="thin">
            <color indexed="64"/>
          </bottom>
        </border>
      </ndxf>
    </rcc>
    <rcc rId="0" sId="2" dxf="1">
      <nc r="M1564">
        <v>5</v>
      </nc>
      <ndxf>
        <border outline="0">
          <left style="thin">
            <color indexed="64"/>
          </left>
          <right style="thin">
            <color indexed="64"/>
          </right>
          <top style="thin">
            <color indexed="64"/>
          </top>
          <bottom style="thin">
            <color indexed="64"/>
          </bottom>
        </border>
      </ndxf>
    </rcc>
    <rcc rId="0" sId="2" dxf="1">
      <nc r="N1564" t="inlineStr">
        <is>
          <t>enum</t>
        </is>
      </nc>
      <ndxf>
        <font>
          <sz val="9"/>
          <color auto="1"/>
        </font>
        <border outline="0">
          <left style="thin">
            <color indexed="64"/>
          </left>
          <right style="thin">
            <color indexed="64"/>
          </right>
          <top style="thin">
            <color indexed="64"/>
          </top>
          <bottom style="thin">
            <color indexed="64"/>
          </bottom>
        </border>
      </ndxf>
    </rcc>
    <rfmt sheetId="2" sqref="O1564" start="0" length="0">
      <dxf>
        <alignment wrapText="1" readingOrder="0"/>
        <border outline="0">
          <left style="thin">
            <color indexed="64"/>
          </left>
          <right style="thin">
            <color indexed="64"/>
          </right>
          <top style="thin">
            <color indexed="64"/>
          </top>
          <bottom style="thin">
            <color indexed="64"/>
          </bottom>
        </border>
      </dxf>
    </rfmt>
    <rcc rId="0" sId="2" dxf="1">
      <nc r="P1564" t="inlineStr">
        <is>
          <t>00 OK,
11 FAIL,
01 Invalid_Tune,
10 Invalid_Control</t>
        </is>
      </nc>
      <ndxf>
        <alignment wrapText="1" readingOrder="0"/>
        <border outline="0">
          <left style="thin">
            <color indexed="64"/>
          </left>
          <right style="thin">
            <color indexed="64"/>
          </right>
          <top style="thin">
            <color indexed="64"/>
          </top>
          <bottom style="thin">
            <color indexed="64"/>
          </bottom>
        </border>
      </ndxf>
    </rcc>
    <rfmt sheetId="2" sqref="Q1564" start="0" length="0">
      <dxf>
        <border outline="0">
          <left style="thin">
            <color indexed="64"/>
          </left>
          <right style="thin">
            <color indexed="64"/>
          </right>
          <top style="thin">
            <color indexed="64"/>
          </top>
          <bottom style="thin">
            <color indexed="64"/>
          </bottom>
        </border>
      </dxf>
    </rfmt>
    <rfmt sheetId="2" sqref="R1564" start="0" length="0">
      <dxf>
        <border outline="0">
          <left style="thin">
            <color indexed="64"/>
          </left>
          <right style="thin">
            <color indexed="64"/>
          </right>
          <top style="thin">
            <color indexed="64"/>
          </top>
          <bottom style="thin">
            <color indexed="64"/>
          </bottom>
        </border>
      </dxf>
    </rfmt>
    <rfmt sheetId="2" sqref="S1564" start="0" length="0">
      <dxf>
        <border outline="0">
          <left style="thin">
            <color indexed="64"/>
          </left>
          <right style="thin">
            <color indexed="64"/>
          </right>
          <top style="thin">
            <color indexed="64"/>
          </top>
          <bottom style="thin">
            <color indexed="64"/>
          </bottom>
        </border>
      </dxf>
    </rfmt>
    <rfmt sheetId="2" sqref="T1564" start="0" length="0">
      <dxf>
        <border outline="0">
          <left style="thin">
            <color indexed="64"/>
          </left>
          <right style="thin">
            <color indexed="64"/>
          </right>
          <top style="thin">
            <color indexed="64"/>
          </top>
          <bottom style="thin">
            <color indexed="64"/>
          </bottom>
        </border>
      </dxf>
    </rfmt>
    <rcc rId="0" sId="2" dxf="1">
      <nc r="U1564" t="inlineStr">
        <is>
          <t>&lt;VUHF_1&gt;:  VUHF #1 
&lt;VUHF_2&gt;:  VUHF #2</t>
        </is>
      </nc>
      <ndxf>
        <alignment wrapText="1" readingOrder="0"/>
        <border outline="0">
          <left style="thin">
            <color indexed="64"/>
          </left>
          <right style="thin">
            <color indexed="64"/>
          </right>
          <top style="thin">
            <color indexed="64"/>
          </top>
          <bottom style="thin">
            <color indexed="64"/>
          </bottom>
        </border>
      </ndxf>
    </rcc>
    <rcc rId="0" sId="2" dxf="1">
      <nc r="V1564">
        <f xml:space="preserve"> W1564</f>
      </nc>
      <ndxf>
        <alignment wrapText="1" readingOrder="0"/>
        <border outline="0">
          <left style="thin">
            <color indexed="64"/>
          </left>
          <right style="thin">
            <color indexed="64"/>
          </right>
          <top style="thin">
            <color indexed="64"/>
          </top>
          <bottom style="thin">
            <color indexed="64"/>
          </bottom>
        </border>
      </ndxf>
    </rcc>
    <rcc rId="0" sId="2" dxf="1">
      <nc r="W1564">
        <f xml:space="preserve"> CONCATENATE("It represents the datum ",I1564, " of 1553 Message ",D1564)</f>
      </nc>
      <ndxf>
        <alignment wrapText="1" readingOrder="0"/>
        <border outline="0">
          <left style="thin">
            <color indexed="64"/>
          </left>
          <right style="thin">
            <color indexed="64"/>
          </right>
          <top style="thin">
            <color indexed="64"/>
          </top>
          <bottom style="thin">
            <color indexed="64"/>
          </bottom>
        </border>
      </ndxf>
    </rcc>
    <rfmt sheetId="2" sqref="X1564" start="0" length="0">
      <dxf>
        <alignment wrapText="1" readingOrder="0"/>
        <border outline="0">
          <left style="thin">
            <color indexed="64"/>
          </left>
          <right style="thin">
            <color indexed="64"/>
          </right>
          <top style="thin">
            <color indexed="64"/>
          </top>
          <bottom style="thin">
            <color indexed="64"/>
          </bottom>
        </border>
      </dxf>
    </rfmt>
    <rcc rId="0" sId="2" dxf="1">
      <nc r="Y1564" t="inlineStr">
        <is>
          <t>New Build 5
RCN_1093, RCN_1098</t>
        </is>
      </nc>
      <ndxf>
        <alignment wrapText="1" readingOrder="0"/>
        <border outline="0">
          <left style="thin">
            <color indexed="64"/>
          </left>
          <right style="thin">
            <color indexed="64"/>
          </right>
          <top style="thin">
            <color indexed="64"/>
          </top>
          <bottom style="thin">
            <color indexed="64"/>
          </bottom>
        </border>
      </ndxf>
    </rcc>
  </rrc>
  <rrc rId="3349" sId="2" ref="A1564:XFD1564" action="deleteRow">
    <rfmt sheetId="2" xfDxf="1" sqref="A1564:XFD1564" start="0" length="0">
      <dxf>
        <font>
          <sz val="9"/>
        </font>
        <alignment horizontal="left" vertical="top" readingOrder="0"/>
      </dxf>
    </rfmt>
    <rcc rId="0" sId="2" dxf="1">
      <nc r="A1564">
        <v>1553</v>
      </nc>
      <ndxf>
        <fill>
          <patternFill patternType="solid">
            <bgColor theme="5" tint="0.59999389629810485"/>
          </patternFill>
        </fill>
        <border outline="0">
          <left style="thin">
            <color indexed="64"/>
          </left>
          <right style="thin">
            <color indexed="64"/>
          </right>
          <top style="thin">
            <color indexed="64"/>
          </top>
          <bottom style="thin">
            <color indexed="64"/>
          </bottom>
        </border>
      </ndxf>
    </rcc>
    <rcc rId="0" sId="2" dxf="1">
      <nc r="B1564" t="inlineStr">
        <is>
          <t>VUHF</t>
        </is>
      </nc>
      <ndxf>
        <alignment wrapText="1" readingOrder="0"/>
        <border outline="0">
          <left style="thin">
            <color indexed="64"/>
          </left>
          <right style="thin">
            <color indexed="64"/>
          </right>
          <top style="thin">
            <color indexed="64"/>
          </top>
          <bottom style="thin">
            <color indexed="64"/>
          </bottom>
        </border>
      </ndxf>
    </rcc>
    <rcc rId="0" sId="2" dxf="1">
      <nc r="C1564" t="inlineStr">
        <is>
          <t>FMSBx BC-FMSBz 29 / 
FMSBx 29-FMSBz BC</t>
        </is>
      </nc>
      <ndxf>
        <alignment wrapText="1" readingOrder="0"/>
        <border outline="0">
          <left style="thin">
            <color indexed="64"/>
          </left>
          <right style="thin">
            <color indexed="64"/>
          </right>
          <top style="thin">
            <color indexed="64"/>
          </top>
          <bottom style="thin">
            <color indexed="64"/>
          </bottom>
        </border>
      </ndxf>
    </rcc>
    <rcc rId="0" sId="2" dxf="1">
      <nc r="D1564" t="inlineStr">
        <is>
          <t>Exchange Data</t>
        </is>
      </nc>
      <ndxf>
        <alignment wrapText="1" readingOrder="0"/>
        <border outline="0">
          <left style="thin">
            <color indexed="64"/>
          </left>
          <right style="thin">
            <color indexed="64"/>
          </right>
          <top style="thin">
            <color indexed="64"/>
          </top>
          <bottom style="thin">
            <color indexed="64"/>
          </bottom>
        </border>
      </ndxf>
    </rcc>
    <rcc rId="0" sId="2" dxf="1">
      <nc r="E1564" t="inlineStr">
        <is>
          <t>BR</t>
        </is>
      </nc>
      <ndxf>
        <alignment wrapText="1" readingOrder="0"/>
        <border outline="0">
          <left style="thin">
            <color indexed="64"/>
          </left>
          <right style="thin">
            <color indexed="64"/>
          </right>
          <top style="thin">
            <color indexed="64"/>
          </top>
          <bottom style="thin">
            <color indexed="64"/>
          </bottom>
        </border>
      </ndxf>
    </rcc>
    <rcc rId="0" sId="2" dxf="1">
      <nc r="F1564" t="inlineStr">
        <is>
          <t>BR</t>
        </is>
      </nc>
      <ndxf>
        <alignment wrapText="1" readingOrder="0"/>
        <border outline="0">
          <left style="thin">
            <color indexed="64"/>
          </left>
          <right style="thin">
            <color indexed="64"/>
          </right>
          <top style="thin">
            <color indexed="64"/>
          </top>
          <bottom style="thin">
            <color indexed="64"/>
          </bottom>
        </border>
      </ndxf>
    </rcc>
    <rcc rId="0" sId="2" dxf="1">
      <nc r="G1564" t="inlineStr">
        <is>
          <t>TODO</t>
        </is>
      </nc>
      <ndxf>
        <font>
          <sz val="9"/>
          <color auto="1"/>
        </font>
        <alignment wrapText="1" readingOrder="0"/>
        <border outline="0">
          <left style="thin">
            <color indexed="64"/>
          </left>
          <right style="thin">
            <color indexed="64"/>
          </right>
          <top style="thin">
            <color indexed="64"/>
          </top>
          <bottom style="thin">
            <color indexed="64"/>
          </bottom>
        </border>
      </ndxf>
    </rcc>
    <rcc rId="0" sId="2" dxf="1">
      <nc r="H1564" t="inlineStr">
        <is>
          <t>fmsb_mon_vuhf_status_class(VUHF_4)</t>
        </is>
      </nc>
      <ndxf>
        <alignment wrapText="1" readingOrder="0"/>
        <border outline="0">
          <left style="thin">
            <color indexed="64"/>
          </left>
          <right style="thin">
            <color indexed="64"/>
          </right>
          <top style="thin">
            <color indexed="64"/>
          </top>
          <bottom style="thin">
            <color indexed="64"/>
          </bottom>
        </border>
      </ndxf>
    </rcc>
    <rcc rId="0" sId="2" dxf="1">
      <nc r="I1564" t="inlineStr">
        <is>
          <t>V/UHF4 STATUS</t>
        </is>
      </nc>
      <ndxf>
        <alignment wrapText="1" readingOrder="0"/>
        <border outline="0">
          <left style="thin">
            <color indexed="64"/>
          </left>
          <right style="thin">
            <color indexed="64"/>
          </right>
          <top style="thin">
            <color indexed="64"/>
          </top>
          <bottom style="thin">
            <color indexed="64"/>
          </bottom>
        </border>
      </ndxf>
    </rcc>
    <rcc rId="0" sId="2" dxf="1">
      <nc r="J1564">
        <v>15</v>
      </nc>
      <ndxf>
        <border outline="0">
          <left style="thin">
            <color indexed="64"/>
          </left>
          <right style="thin">
            <color indexed="64"/>
          </right>
          <top style="thin">
            <color indexed="64"/>
          </top>
          <bottom style="thin">
            <color indexed="64"/>
          </bottom>
        </border>
      </ndxf>
    </rcc>
    <rcc rId="0" sId="2" dxf="1">
      <nc r="K1564">
        <v>15</v>
      </nc>
      <ndxf>
        <border outline="0">
          <left style="thin">
            <color indexed="64"/>
          </left>
          <right style="thin">
            <color indexed="64"/>
          </right>
          <top style="thin">
            <color indexed="64"/>
          </top>
          <bottom style="thin">
            <color indexed="64"/>
          </bottom>
        </border>
      </ndxf>
    </rcc>
    <rcc rId="0" sId="2" dxf="1">
      <nc r="L1564">
        <v>6</v>
      </nc>
      <ndxf>
        <border outline="0">
          <left style="thin">
            <color indexed="64"/>
          </left>
          <right style="thin">
            <color indexed="64"/>
          </right>
          <top style="thin">
            <color indexed="64"/>
          </top>
          <bottom style="thin">
            <color indexed="64"/>
          </bottom>
        </border>
      </ndxf>
    </rcc>
    <rcc rId="0" sId="2" dxf="1">
      <nc r="M1564">
        <v>7</v>
      </nc>
      <ndxf>
        <border outline="0">
          <left style="thin">
            <color indexed="64"/>
          </left>
          <right style="thin">
            <color indexed="64"/>
          </right>
          <top style="thin">
            <color indexed="64"/>
          </top>
          <bottom style="thin">
            <color indexed="64"/>
          </bottom>
        </border>
      </ndxf>
    </rcc>
    <rcc rId="0" sId="2" dxf="1">
      <nc r="N1564" t="inlineStr">
        <is>
          <t>enum</t>
        </is>
      </nc>
      <ndxf>
        <font>
          <sz val="9"/>
          <color auto="1"/>
        </font>
        <border outline="0">
          <left style="thin">
            <color indexed="64"/>
          </left>
          <right style="thin">
            <color indexed="64"/>
          </right>
          <top style="thin">
            <color indexed="64"/>
          </top>
          <bottom style="thin">
            <color indexed="64"/>
          </bottom>
        </border>
      </ndxf>
    </rcc>
    <rfmt sheetId="2" sqref="O1564" start="0" length="0">
      <dxf>
        <alignment wrapText="1" readingOrder="0"/>
        <border outline="0">
          <left style="thin">
            <color indexed="64"/>
          </left>
          <right style="thin">
            <color indexed="64"/>
          </right>
          <top style="thin">
            <color indexed="64"/>
          </top>
          <bottom style="thin">
            <color indexed="64"/>
          </bottom>
        </border>
      </dxf>
    </rfmt>
    <rcc rId="0" sId="2" dxf="1">
      <nc r="P1564" t="inlineStr">
        <is>
          <t>00 OK,
11 FAIL,
01 Invalid_Tune,
10 Invalid_Control</t>
        </is>
      </nc>
      <ndxf>
        <alignment wrapText="1" readingOrder="0"/>
        <border outline="0">
          <left style="thin">
            <color indexed="64"/>
          </left>
          <right style="thin">
            <color indexed="64"/>
          </right>
          <top style="thin">
            <color indexed="64"/>
          </top>
          <bottom style="thin">
            <color indexed="64"/>
          </bottom>
        </border>
      </ndxf>
    </rcc>
    <rfmt sheetId="2" sqref="Q1564" start="0" length="0">
      <dxf>
        <border outline="0">
          <left style="thin">
            <color indexed="64"/>
          </left>
          <right style="thin">
            <color indexed="64"/>
          </right>
          <top style="thin">
            <color indexed="64"/>
          </top>
          <bottom style="thin">
            <color indexed="64"/>
          </bottom>
        </border>
      </dxf>
    </rfmt>
    <rfmt sheetId="2" sqref="R1564" start="0" length="0">
      <dxf>
        <border outline="0">
          <left style="thin">
            <color indexed="64"/>
          </left>
          <right style="thin">
            <color indexed="64"/>
          </right>
          <top style="thin">
            <color indexed="64"/>
          </top>
          <bottom style="thin">
            <color indexed="64"/>
          </bottom>
        </border>
      </dxf>
    </rfmt>
    <rfmt sheetId="2" sqref="S1564" start="0" length="0">
      <dxf>
        <border outline="0">
          <left style="thin">
            <color indexed="64"/>
          </left>
          <right style="thin">
            <color indexed="64"/>
          </right>
          <top style="thin">
            <color indexed="64"/>
          </top>
          <bottom style="thin">
            <color indexed="64"/>
          </bottom>
        </border>
      </dxf>
    </rfmt>
    <rfmt sheetId="2" sqref="T1564" start="0" length="0">
      <dxf>
        <border outline="0">
          <left style="thin">
            <color indexed="64"/>
          </left>
          <right style="thin">
            <color indexed="64"/>
          </right>
          <top style="thin">
            <color indexed="64"/>
          </top>
          <bottom style="thin">
            <color indexed="64"/>
          </bottom>
        </border>
      </dxf>
    </rfmt>
    <rcc rId="0" sId="2" dxf="1">
      <nc r="U1564" t="inlineStr">
        <is>
          <t>&lt;VUHF_1&gt;:  VUHF #1 
&lt;VUHF_2&gt;:  VUHF #2</t>
        </is>
      </nc>
      <ndxf>
        <alignment wrapText="1" readingOrder="0"/>
        <border outline="0">
          <left style="thin">
            <color indexed="64"/>
          </left>
          <right style="thin">
            <color indexed="64"/>
          </right>
          <top style="thin">
            <color indexed="64"/>
          </top>
          <bottom style="thin">
            <color indexed="64"/>
          </bottom>
        </border>
      </ndxf>
    </rcc>
    <rcc rId="0" sId="2" dxf="1">
      <nc r="V1564">
        <f xml:space="preserve"> W1564</f>
      </nc>
      <ndxf>
        <alignment wrapText="1" readingOrder="0"/>
        <border outline="0">
          <left style="thin">
            <color indexed="64"/>
          </left>
          <right style="thin">
            <color indexed="64"/>
          </right>
          <top style="thin">
            <color indexed="64"/>
          </top>
          <bottom style="thin">
            <color indexed="64"/>
          </bottom>
        </border>
      </ndxf>
    </rcc>
    <rcc rId="0" sId="2" dxf="1">
      <nc r="W1564">
        <f xml:space="preserve"> CONCATENATE("It represents the datum ",I1564, " of 1553 Message ",D1564)</f>
      </nc>
      <ndxf>
        <alignment wrapText="1" readingOrder="0"/>
        <border outline="0">
          <left style="thin">
            <color indexed="64"/>
          </left>
          <right style="thin">
            <color indexed="64"/>
          </right>
          <top style="thin">
            <color indexed="64"/>
          </top>
          <bottom style="thin">
            <color indexed="64"/>
          </bottom>
        </border>
      </ndxf>
    </rcc>
    <rfmt sheetId="2" sqref="X1564" start="0" length="0">
      <dxf>
        <alignment wrapText="1" readingOrder="0"/>
        <border outline="0">
          <left style="thin">
            <color indexed="64"/>
          </left>
          <right style="thin">
            <color indexed="64"/>
          </right>
          <top style="thin">
            <color indexed="64"/>
          </top>
          <bottom style="thin">
            <color indexed="64"/>
          </bottom>
        </border>
      </dxf>
    </rfmt>
    <rcc rId="0" sId="2" dxf="1">
      <nc r="Y1564" t="inlineStr">
        <is>
          <t>New Build 5
RCN_1093, RCN_1098</t>
        </is>
      </nc>
      <ndxf>
        <alignment wrapText="1" readingOrder="0"/>
        <border outline="0">
          <left style="thin">
            <color indexed="64"/>
          </left>
          <right style="thin">
            <color indexed="64"/>
          </right>
          <top style="thin">
            <color indexed="64"/>
          </top>
          <bottom style="thin">
            <color indexed="64"/>
          </bottom>
        </border>
      </ndxf>
    </rcc>
  </rrc>
  <rcc rId="3350" sId="2">
    <oc r="H1562" t="inlineStr">
      <is>
        <t>fmsb_mon_vuhf_status_class(VUHF_1)</t>
      </is>
    </oc>
    <nc r="H1562" t="inlineStr">
      <is>
        <t>fmsb_mon_vuhf_status_class</t>
      </is>
    </nc>
  </rcc>
  <rcc rId="3351" sId="2">
    <oc r="U1562" t="inlineStr">
      <is>
        <t>&lt;VUHF_1&gt;:  VUHF #1 
&lt;VUHF_2&gt;:  VUHF #2</t>
      </is>
    </oc>
    <nc r="U1562" t="inlineStr">
      <is>
        <t>&lt;VUHF_1&gt;:  VUHF #1 
&lt;VUHF_2&gt;:  VUHF #2
&lt;VUHF_3&gt;:  VUHF #3 
&lt;VUHF_4&gt;:  VUHF #4</t>
      </is>
    </nc>
  </rcc>
</revisions>
</file>

<file path=xl/revisions/revisionLog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352" sId="2">
    <oc r="U1276" t="inlineStr">
      <is>
        <t xml:space="preserve">&lt;VUHF_1&gt;:  VUHF #1 
&lt;VUHF_2&gt;:  VUHF #2 </t>
      </is>
    </oc>
    <nc r="U1276" t="inlineStr">
      <is>
        <t>&lt;LEFT&gt;:  VUHF #1 
&lt;RIGHT&gt;:  VUHF #2</t>
      </is>
    </nc>
  </rcc>
  <rcv guid="{34B36FD6-3DC2-4AFC-90B9-C32FD3FE7980}" action="delete"/>
  <rdn rId="0" localSheetId="2" customView="1" name="Z_34B36FD6_3DC2_4AFC_90B9_C32FD3FE7980_.wvu.FilterData" hidden="1" oldHidden="1">
    <formula>IRS!$A$1:$AY$2133</formula>
    <oldFormula>IRS!$A$1:$AY$2133</oldFormula>
  </rdn>
  <rdn rId="0" localSheetId="3" customView="1" name="Z_34B36FD6_3DC2_4AFC_90B9_C32FD3FE7980_.wvu.FilterData" hidden="1" oldHidden="1">
    <formula>TERM!$A$1:$M$415</formula>
    <oldFormula>TERM!$A$1:$M$415</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359" sId="2">
    <oc r="U1277" t="inlineStr">
      <is>
        <t xml:space="preserve">&lt;VUHF_3&gt;:  VUHF #3 
&lt;VUHF_4&gt;:  VUHF #4 </t>
      </is>
    </oc>
    <nc r="U1277" t="inlineStr">
      <is>
        <t>&lt;LEFT&gt;:  VUHF #3 
&lt;RIGHT&gt;:  VUHF #4</t>
      </is>
    </nc>
  </rcc>
</revisions>
</file>

<file path=xl/revisions/revisionLog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3360" sId="2" ref="A1563:XFD1563" action="insertRow"/>
  <rrc rId="3361" sId="2" ref="A1564:XFD1564" action="insertRow"/>
  <rrc rId="3362" sId="2" ref="A1565:XFD1565" action="insertRow"/>
  <rcc rId="3363" sId="2">
    <nc r="A1563">
      <v>1553</v>
    </nc>
  </rcc>
  <rcc rId="3364" sId="2">
    <nc r="B1563" t="inlineStr">
      <is>
        <t>VUHF</t>
      </is>
    </nc>
  </rcc>
  <rcc rId="3365" sId="2">
    <nc r="C1563" t="inlineStr">
      <is>
        <t>FMSBx BC-FMSBz 29 / 
FMSBx 29-FMSBz BC</t>
      </is>
    </nc>
  </rcc>
  <rcc rId="3366" sId="2">
    <nc r="D1563" t="inlineStr">
      <is>
        <t>Exchange Data</t>
      </is>
    </nc>
  </rcc>
  <rcc rId="3367" sId="2">
    <nc r="E1563" t="inlineStr">
      <is>
        <t>BR</t>
      </is>
    </nc>
  </rcc>
  <rcc rId="3368" sId="2">
    <nc r="F1563" t="inlineStr">
      <is>
        <t>BR</t>
      </is>
    </nc>
  </rcc>
  <rcc rId="3369" sId="2">
    <nc r="G1563" t="inlineStr">
      <is>
        <t>TODO</t>
      </is>
    </nc>
  </rcc>
  <rcc rId="3370" sId="2">
    <nc r="J1563">
      <v>15</v>
    </nc>
  </rcc>
  <rcc rId="3371" sId="2">
    <nc r="K1563">
      <v>15</v>
    </nc>
  </rcc>
  <rcc rId="3372" sId="2">
    <nc r="N1563" t="inlineStr">
      <is>
        <t>enum</t>
      </is>
    </nc>
  </rcc>
  <rcc rId="3373" sId="2">
    <nc r="P1563" t="inlineStr">
      <is>
        <t>00 OK,
11 FAIL,
01 Invalid_Tune,
10 Invalid_Control</t>
      </is>
    </nc>
  </rcc>
  <rcc rId="3374" sId="2">
    <nc r="V1563">
      <f xml:space="preserve"> W1563</f>
    </nc>
  </rcc>
  <rcc rId="3375" sId="2">
    <nc r="W1563">
      <f xml:space="preserve"> CONCATENATE("It represents the datum ",I1563, " of 1553 Message ",D1563)</f>
    </nc>
  </rcc>
  <rcc rId="3376" sId="2">
    <nc r="A1564">
      <v>1553</v>
    </nc>
  </rcc>
  <rcc rId="3377" sId="2">
    <nc r="B1564" t="inlineStr">
      <is>
        <t>VUHF</t>
      </is>
    </nc>
  </rcc>
  <rcc rId="3378" sId="2">
    <nc r="C1564" t="inlineStr">
      <is>
        <t>FMSBx BC-FMSBz 29 / 
FMSBx 29-FMSBz BC</t>
      </is>
    </nc>
  </rcc>
  <rcc rId="3379" sId="2">
    <nc r="D1564" t="inlineStr">
      <is>
        <t>Exchange Data</t>
      </is>
    </nc>
  </rcc>
  <rcc rId="3380" sId="2">
    <nc r="E1564" t="inlineStr">
      <is>
        <t>BR</t>
      </is>
    </nc>
  </rcc>
  <rcc rId="3381" sId="2">
    <nc r="F1564" t="inlineStr">
      <is>
        <t>BR</t>
      </is>
    </nc>
  </rcc>
  <rcc rId="3382" sId="2">
    <nc r="G1564" t="inlineStr">
      <is>
        <t>TODO</t>
      </is>
    </nc>
  </rcc>
  <rcc rId="3383" sId="2">
    <nc r="J1564">
      <v>15</v>
    </nc>
  </rcc>
  <rcc rId="3384" sId="2">
    <nc r="K1564">
      <v>15</v>
    </nc>
  </rcc>
  <rcc rId="3385" sId="2">
    <nc r="N1564" t="inlineStr">
      <is>
        <t>enum</t>
      </is>
    </nc>
  </rcc>
  <rcc rId="3386" sId="2">
    <nc r="P1564" t="inlineStr">
      <is>
        <t>00 OK,
11 FAIL,
01 Invalid_Tune,
10 Invalid_Control</t>
      </is>
    </nc>
  </rcc>
  <rcc rId="3387" sId="2">
    <nc r="V1564">
      <f xml:space="preserve"> W1564</f>
    </nc>
  </rcc>
  <rcc rId="3388" sId="2">
    <nc r="W1564">
      <f xml:space="preserve"> CONCATENATE("It represents the datum ",I1564, " of 1553 Message ",D1564)</f>
    </nc>
  </rcc>
  <rcc rId="3389" sId="2">
    <nc r="A1565">
      <v>1553</v>
    </nc>
  </rcc>
  <rcc rId="3390" sId="2">
    <nc r="B1565" t="inlineStr">
      <is>
        <t>VUHF</t>
      </is>
    </nc>
  </rcc>
  <rcc rId="3391" sId="2">
    <nc r="C1565" t="inlineStr">
      <is>
        <t>FMSBx BC-FMSBz 29 / 
FMSBx 29-FMSBz BC</t>
      </is>
    </nc>
  </rcc>
  <rcc rId="3392" sId="2">
    <nc r="D1565" t="inlineStr">
      <is>
        <t>Exchange Data</t>
      </is>
    </nc>
  </rcc>
  <rcc rId="3393" sId="2">
    <nc r="E1565" t="inlineStr">
      <is>
        <t>BR</t>
      </is>
    </nc>
  </rcc>
  <rcc rId="3394" sId="2">
    <nc r="F1565" t="inlineStr">
      <is>
        <t>BR</t>
      </is>
    </nc>
  </rcc>
  <rcc rId="3395" sId="2">
    <nc r="G1565" t="inlineStr">
      <is>
        <t>TODO</t>
      </is>
    </nc>
  </rcc>
  <rcc rId="3396" sId="2">
    <nc r="J1565">
      <v>15</v>
    </nc>
  </rcc>
  <rcc rId="3397" sId="2">
    <nc r="K1565">
      <v>15</v>
    </nc>
  </rcc>
  <rcc rId="3398" sId="2">
    <nc r="N1565" t="inlineStr">
      <is>
        <t>enum</t>
      </is>
    </nc>
  </rcc>
  <rcc rId="3399" sId="2">
    <nc r="P1565" t="inlineStr">
      <is>
        <t>00 OK,
11 FAIL,
01 Invalid_Tune,
10 Invalid_Control</t>
      </is>
    </nc>
  </rcc>
  <rcc rId="3400" sId="2">
    <nc r="V1565">
      <f xml:space="preserve"> W1565</f>
    </nc>
  </rcc>
  <rcc rId="3401" sId="2">
    <nc r="W1565">
      <f xml:space="preserve"> CONCATENATE("It represents the datum ",I1565, " of 1553 Message ",D1565)</f>
    </nc>
  </rcc>
  <rcc rId="3402" sId="2">
    <nc r="I1563" t="inlineStr">
      <is>
        <t>V/UHF2  STATUS</t>
      </is>
    </nc>
  </rcc>
  <rcc rId="3403" sId="2">
    <nc r="I1564" t="inlineStr">
      <is>
        <t>V/UHF3 STATUS</t>
      </is>
    </nc>
  </rcc>
  <rcc rId="3404" sId="2">
    <nc r="I1565" t="inlineStr">
      <is>
        <t>V/UHF4 STATUS</t>
      </is>
    </nc>
  </rcc>
  <rcc rId="3405" sId="2">
    <oc r="H1562" t="inlineStr">
      <is>
        <t>fmsb_mon_vuhf_status_class</t>
      </is>
    </oc>
    <nc r="H1562" t="inlineStr">
      <is>
        <t>fmsb_mon_vuhf_status_class(VUHF_1)</t>
      </is>
    </nc>
  </rcc>
  <rcc rId="3406" sId="2">
    <nc r="H1563" t="inlineStr">
      <is>
        <t>fmsb_mon_vuhf_status_class(VUHF_2)</t>
      </is>
    </nc>
  </rcc>
  <rcc rId="3407" sId="2">
    <nc r="H1564" t="inlineStr">
      <is>
        <t>fmsb_mon_vuhf_status_class(VUHF_3)</t>
      </is>
    </nc>
  </rcc>
  <rcc rId="3408" sId="2">
    <nc r="H1565" t="inlineStr">
      <is>
        <t>fmsb_mon_vuhf_status_class(VUHF_4)</t>
      </is>
    </nc>
  </rcc>
  <rcc rId="3409" sId="2">
    <nc r="L1563">
      <v>2</v>
    </nc>
  </rcc>
  <rcc rId="3410" sId="2">
    <nc r="M1563">
      <v>3</v>
    </nc>
  </rcc>
  <rcc rId="3411" sId="2">
    <nc r="L1564">
      <v>4</v>
    </nc>
  </rcc>
  <rcc rId="3412" sId="2">
    <nc r="M1564">
      <v>5</v>
    </nc>
  </rcc>
  <rcc rId="3413" sId="2">
    <nc r="L1565">
      <v>6</v>
    </nc>
  </rcc>
  <rcc rId="3414" sId="2">
    <nc r="M1565">
      <v>7</v>
    </nc>
  </rcc>
  <rcc rId="3415" sId="2">
    <oc r="U1562" t="inlineStr">
      <is>
        <t>&lt;VUHF_1&gt;:  VUHF #1 
&lt;VUHF_2&gt;:  VUHF #2
&lt;VUHF_3&gt;:  VUHF #3 
&lt;VUHF_4&gt;:  VUHF #4</t>
      </is>
    </oc>
    <nc r="U1562"/>
  </rcc>
  <rrc rId="3416" sId="2" ref="A1567:XFD1567" action="insertRow"/>
  <rrc rId="3417" sId="2" ref="A1568:XFD1568" action="insertRow"/>
  <rrc rId="3418" sId="2" ref="A1569:XFD1569" action="insertRow"/>
  <rcc rId="3419" sId="2">
    <nc r="A1567">
      <v>1553</v>
    </nc>
  </rcc>
  <rcc rId="3420" sId="2">
    <nc r="B1567" t="inlineStr">
      <is>
        <t>VUHF</t>
      </is>
    </nc>
  </rcc>
  <rcc rId="3421" sId="2">
    <nc r="C1567" t="inlineStr">
      <is>
        <t>FMSBx BC-FMSBz 29 / 
FMSBx 29-FMSBz BC</t>
      </is>
    </nc>
  </rcc>
  <rcc rId="3422" sId="2">
    <nc r="D1567" t="inlineStr">
      <is>
        <t>Exchange Data</t>
      </is>
    </nc>
  </rcc>
  <rcc rId="3423" sId="2">
    <nc r="E1567" t="inlineStr">
      <is>
        <t>BR</t>
      </is>
    </nc>
  </rcc>
  <rcc rId="3424" sId="2">
    <nc r="F1567" t="inlineStr">
      <is>
        <t>BR</t>
      </is>
    </nc>
  </rcc>
  <rcc rId="3425" sId="2">
    <nc r="G1567" t="inlineStr">
      <is>
        <t>TODO</t>
      </is>
    </nc>
  </rcc>
  <rcc rId="3426" sId="2">
    <nc r="I1567" t="inlineStr">
      <is>
        <t>V/UHF1 STATUS</t>
      </is>
    </nc>
  </rcc>
  <rcc rId="3427" sId="2">
    <nc r="J1567">
      <v>15</v>
    </nc>
  </rcc>
  <rcc rId="3428" sId="2">
    <nc r="K1567">
      <v>15</v>
    </nc>
  </rcc>
  <rcc rId="3429" sId="2">
    <nc r="N1567" t="inlineStr">
      <is>
        <t>enum</t>
      </is>
    </nc>
  </rcc>
  <rcc rId="3430" sId="2">
    <nc r="P1567" t="inlineStr">
      <is>
        <t>00 OK,
11 FAIL,
01 Invalid_Tune,
10 Invalid_Control</t>
      </is>
    </nc>
  </rcc>
  <rcc rId="3431" sId="2">
    <nc r="V1567">
      <f xml:space="preserve"> W1567</f>
    </nc>
  </rcc>
  <rcc rId="3432" sId="2">
    <nc r="W1567">
      <f xml:space="preserve"> CONCATENATE("It represents the CON ",I1567, " of 1553 Message ",D1567)</f>
    </nc>
  </rcc>
  <rcc rId="3433" sId="2">
    <nc r="A1568">
      <v>1553</v>
    </nc>
  </rcc>
  <rcc rId="3434" sId="2">
    <nc r="B1568" t="inlineStr">
      <is>
        <t>VUHF</t>
      </is>
    </nc>
  </rcc>
  <rcc rId="3435" sId="2">
    <nc r="C1568" t="inlineStr">
      <is>
        <t>FMSBx BC-FMSBz 29 / 
FMSBx 29-FMSBz BC</t>
      </is>
    </nc>
  </rcc>
  <rcc rId="3436" sId="2">
    <nc r="D1568" t="inlineStr">
      <is>
        <t>Exchange Data</t>
      </is>
    </nc>
  </rcc>
  <rcc rId="3437" sId="2">
    <nc r="E1568" t="inlineStr">
      <is>
        <t>BR</t>
      </is>
    </nc>
  </rcc>
  <rcc rId="3438" sId="2">
    <nc r="F1568" t="inlineStr">
      <is>
        <t>BR</t>
      </is>
    </nc>
  </rcc>
  <rcc rId="3439" sId="2">
    <nc r="G1568" t="inlineStr">
      <is>
        <t>TODO</t>
      </is>
    </nc>
  </rcc>
  <rcc rId="3440" sId="2">
    <nc r="I1568" t="inlineStr">
      <is>
        <t>V/UHF1 STATUS</t>
      </is>
    </nc>
  </rcc>
  <rcc rId="3441" sId="2">
    <nc r="J1568">
      <v>15</v>
    </nc>
  </rcc>
  <rcc rId="3442" sId="2">
    <nc r="K1568">
      <v>15</v>
    </nc>
  </rcc>
  <rcc rId="3443" sId="2">
    <nc r="N1568" t="inlineStr">
      <is>
        <t>enum</t>
      </is>
    </nc>
  </rcc>
  <rcc rId="3444" sId="2">
    <nc r="P1568" t="inlineStr">
      <is>
        <t>00 OK,
11 FAIL,
01 Invalid_Tune,
10 Invalid_Control</t>
      </is>
    </nc>
  </rcc>
  <rcc rId="3445" sId="2">
    <nc r="V1568">
      <f xml:space="preserve"> W1568</f>
    </nc>
  </rcc>
  <rcc rId="3446" sId="2">
    <nc r="W1568">
      <f xml:space="preserve"> CONCATENATE("It represents the CON ",I1568, " of 1553 Message ",D1568)</f>
    </nc>
  </rcc>
  <rcc rId="3447" sId="2">
    <nc r="A1569">
      <v>1553</v>
    </nc>
  </rcc>
  <rcc rId="3448" sId="2">
    <nc r="B1569" t="inlineStr">
      <is>
        <t>VUHF</t>
      </is>
    </nc>
  </rcc>
  <rcc rId="3449" sId="2">
    <nc r="C1569" t="inlineStr">
      <is>
        <t>FMSBx BC-FMSBz 29 / 
FMSBx 29-FMSBz BC</t>
      </is>
    </nc>
  </rcc>
  <rcc rId="3450" sId="2">
    <nc r="D1569" t="inlineStr">
      <is>
        <t>Exchange Data</t>
      </is>
    </nc>
  </rcc>
  <rcc rId="3451" sId="2">
    <nc r="E1569" t="inlineStr">
      <is>
        <t>BR</t>
      </is>
    </nc>
  </rcc>
  <rcc rId="3452" sId="2">
    <nc r="F1569" t="inlineStr">
      <is>
        <t>BR</t>
      </is>
    </nc>
  </rcc>
  <rcc rId="3453" sId="2">
    <nc r="G1569" t="inlineStr">
      <is>
        <t>TODO</t>
      </is>
    </nc>
  </rcc>
  <rcc rId="3454" sId="2">
    <nc r="I1569" t="inlineStr">
      <is>
        <t>V/UHF1 STATUS</t>
      </is>
    </nc>
  </rcc>
  <rcc rId="3455" sId="2">
    <nc r="J1569">
      <v>15</v>
    </nc>
  </rcc>
  <rcc rId="3456" sId="2">
    <nc r="K1569">
      <v>15</v>
    </nc>
  </rcc>
  <rcc rId="3457" sId="2">
    <nc r="N1569" t="inlineStr">
      <is>
        <t>enum</t>
      </is>
    </nc>
  </rcc>
  <rcc rId="3458" sId="2">
    <nc r="P1569" t="inlineStr">
      <is>
        <t>00 OK,
11 FAIL,
01 Invalid_Tune,
10 Invalid_Control</t>
      </is>
    </nc>
  </rcc>
  <rcc rId="3459" sId="2">
    <nc r="V1569">
      <f xml:space="preserve"> W1569</f>
    </nc>
  </rcc>
  <rcc rId="3460" sId="2">
    <nc r="W1569">
      <f xml:space="preserve"> CONCATENATE("It represents the CON ",I1569, " of 1553 Message ",D1569)</f>
    </nc>
  </rcc>
  <rcc rId="3461" sId="2">
    <oc r="H1566" t="inlineStr">
      <is>
        <t>fmsb_con_vuhf_status_class</t>
      </is>
    </oc>
    <nc r="H1566" t="inlineStr">
      <is>
        <t>fmsb_con_vuhf_status_class(VUHF_1)</t>
      </is>
    </nc>
  </rcc>
  <rcc rId="3462" sId="2">
    <nc r="H1567" t="inlineStr">
      <is>
        <t>fmsb_con_vuhf_status_class(VUHF_2)</t>
      </is>
    </nc>
  </rcc>
  <rcc rId="3463" sId="2">
    <nc r="H1568" t="inlineStr">
      <is>
        <t>fmsb_con_vuhf_status_class(VUHF_3)</t>
      </is>
    </nc>
  </rcc>
  <rcc rId="3464" sId="2">
    <nc r="H1569" t="inlineStr">
      <is>
        <t>fmsb_con_vuhf_status_class(VUHF_4)</t>
      </is>
    </nc>
  </rcc>
  <rcc rId="3465" sId="2">
    <nc r="L1567">
      <v>2</v>
    </nc>
  </rcc>
  <rcc rId="3466" sId="2">
    <nc r="M1567">
      <v>3</v>
    </nc>
  </rcc>
  <rcc rId="3467" sId="2">
    <nc r="L1568">
      <v>4</v>
    </nc>
  </rcc>
  <rcc rId="3468" sId="2">
    <nc r="M1568">
      <v>5</v>
    </nc>
  </rcc>
  <rcc rId="3469" sId="2">
    <nc r="L1569">
      <v>6</v>
    </nc>
  </rcc>
  <rcc rId="3470" sId="2">
    <nc r="M1569">
      <v>7</v>
    </nc>
  </rcc>
  <rcc rId="3471" sId="2">
    <oc r="U1566" t="inlineStr">
      <is>
        <t>&lt;VUHF_1&gt;:  VUHF #1 
&lt;VUHF_2&gt;:  VUHF #2
&lt;VUHF_3&gt;:  VUHF #3
&lt;VUHF_4&gt;:  VUHF #4</t>
      </is>
    </oc>
    <nc r="U1566"/>
  </rcc>
  <rcv guid="{34B36FD6-3DC2-4AFC-90B9-C32FD3FE7980}" action="delete"/>
  <rdn rId="0" localSheetId="2" customView="1" name="Z_34B36FD6_3DC2_4AFC_90B9_C32FD3FE7980_.wvu.FilterData" hidden="1" oldHidden="1">
    <formula>IRS!$A$1:$AY$2139</formula>
    <oldFormula>IRS!$A$1:$AY$2139</oldFormula>
  </rdn>
  <rdn rId="0" localSheetId="3" customView="1" name="Z_34B36FD6_3DC2_4AFC_90B9_C32FD3FE7980_.wvu.FilterData" hidden="1" oldHidden="1">
    <formula>TERM!$A$1:$M$415</formula>
    <oldFormula>TERM!$A$1:$M$415</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478" sId="2">
    <oc r="L1294">
      <v>5</v>
    </oc>
    <nc r="L1294">
      <v>6</v>
    </nc>
  </rcc>
  <rcc rId="3479" sId="2">
    <oc r="M1294">
      <v>6</v>
    </oc>
    <nc r="M1294">
      <v>7</v>
    </nc>
  </rcc>
</revisions>
</file>

<file path=xl/revisions/revisionLog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4B36FD6-3DC2-4AFC-90B9-C32FD3FE7980}" action="delete"/>
  <rdn rId="0" localSheetId="2" customView="1" name="Z_34B36FD6_3DC2_4AFC_90B9_C32FD3FE7980_.wvu.FilterData" hidden="1" oldHidden="1">
    <formula>IRS!$A$1:$AY$2139</formula>
    <oldFormula>IRS!$A$1:$AY$2139</oldFormula>
  </rdn>
  <rdn rId="0" localSheetId="3" customView="1" name="Z_34B36FD6_3DC2_4AFC_90B9_C32FD3FE7980_.wvu.FilterData" hidden="1" oldHidden="1">
    <formula>TERM!$A$1:$M$415</formula>
    <oldFormula>TERM!$A$1:$M$415</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486" sId="3">
    <oc r="E164" t="inlineStr">
      <is>
        <t>0 No_Error,
1 Invalid_Vu1_Tune,
2 Invalid_Vu2_Tune,
3 Invalid_Vu1_Control,
4 Invalid_Vu2_Control,
5 Invalid_Vu3_Tune,
6 Invalid_Vu3_Control,
7 Invalid_Vu4_Tune,
8 Invalid_Vu4_Control
9 INVALID VU1 ECCM
10 INVALID VU2 ECCM
11 INVALID VU3 ECCM
12 INVALID VU4 ECCM</t>
      </is>
    </oc>
    <nc r="E164" t="inlineStr">
      <is>
        <t xml:space="preserve">0 No_Error,
1 Invalid_Vu1_Tune,
2 Invalid_Vu2_Tune,
3 Invalid_Vu1_Control,
4 Invalid_Vu2_Control,
5 Invalid_Vu3_Tune,
6 Invalid_Vu3_Control,
7 Invalid_Vu4_Tune,
8 Invalid_Vu4_Control
9 INVALID VU1 ECCM
10 INVALID VU2 ECCM
11 INVALID VU3 ECCM
12 INVALID VU4 ECCM
13 Vu1_Fail
14 Vu2_Fail
15 Vu3_Fail
16 Vu4_Fail
</t>
      </is>
    </nc>
  </rcc>
</revisions>
</file>

<file path=xl/revisions/revisionLog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487" sId="2">
    <oc r="U1538" t="inlineStr">
      <is>
        <t>&lt;VUHF_1&gt;:  VUHF #1 &lt;VUHF_2&gt;:  VUHF #2 &lt;VUHF_3&gt;:  VUHF #3 &lt;VUHF_4&gt;:  VUHF #4</t>
      </is>
    </oc>
    <nc r="U1538"/>
  </rcc>
  <rcc rId="3488" sId="2">
    <oc r="V1538" t="inlineStr">
      <is>
        <t>It represent the MON V/UHF dama antenna high/low of 1553 Message Exchange Data</t>
      </is>
    </oc>
    <nc r="V1538" t="inlineStr">
      <is>
        <t>It represent the MON V/UHF dama antenna high/low of 1553 Message Exchange Data, related to VUHF4</t>
      </is>
    </nc>
  </rcc>
  <rcv guid="{34B36FD6-3DC2-4AFC-90B9-C32FD3FE7980}" action="delete"/>
  <rdn rId="0" localSheetId="2" customView="1" name="Z_34B36FD6_3DC2_4AFC_90B9_C32FD3FE7980_.wvu.FilterData" hidden="1" oldHidden="1">
    <formula>IRS!$A$1:$AY$2139</formula>
    <oldFormula>IRS!$A$1:$AY$2139</oldFormula>
  </rdn>
  <rdn rId="0" localSheetId="3" customView="1" name="Z_34B36FD6_3DC2_4AFC_90B9_C32FD3FE7980_.wvu.FilterData" hidden="1" oldHidden="1">
    <formula>TERM!$A$1:$M$415</formula>
    <oldFormula>TERM!$A$1:$M$415</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H1538">
    <dxf>
      <fill>
        <patternFill>
          <bgColor theme="0"/>
        </patternFill>
      </fill>
    </dxf>
  </rfmt>
  <rcc rId="3495" sId="2">
    <nc r="U1385" t="inlineStr">
      <is>
        <t>&lt;VUHF1&gt;: VUHF 1
&lt;VUHF2&gt;: VUHF 2</t>
      </is>
    </nc>
  </rcc>
  <rcc rId="3496" sId="2">
    <nc r="U1386" t="inlineStr">
      <is>
        <t>&lt;VUHF1&gt;: VUHF 1
&lt;VUHF2&gt;: VUHF 2</t>
      </is>
    </nc>
  </rcc>
</revisions>
</file>

<file path=xl/revisions/revisionLog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497" sId="2">
    <nc r="U1388" t="inlineStr">
      <is>
        <t>&lt;VUHF1&gt;: VUHF 1
&lt;VUHF2&gt;: VUHF 2</t>
      </is>
    </nc>
  </rcc>
</revisions>
</file>

<file path=xl/revisions/revisionLog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498" sId="2">
    <nc r="U1389" t="inlineStr">
      <is>
        <t>&lt;VUHF3&gt;: VUHF 3
&lt;VUHF4&gt;: VUHF 4</t>
      </is>
    </nc>
  </rcc>
  <rcc rId="3499" sId="2">
    <nc r="U1390" t="inlineStr">
      <is>
        <t>&lt;VUHF3&gt;: VUHF 3
&lt;VUHF4&gt;: VUHF 4</t>
      </is>
    </nc>
  </rcc>
  <rcc rId="3500" sId="2">
    <nc r="U1391" t="inlineStr">
      <is>
        <t>&lt;VUHF3&gt;: VUHF 3
&lt;VUHF4&gt;: VUHF 4</t>
      </is>
    </nc>
  </rcc>
</revisions>
</file>

<file path=xl/revisions/revisionLog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501" sId="2">
    <oc r="P1387" t="inlineStr">
      <is>
        <t>0000 TR_TR_PLUS_G,
0001 SINCGARS_SINGLE_CHANNEL,
0010 SINCGARS_FREQ_HOPPING,
0011 SINCGARS_FREQ_HOPPING_MSTR,
0100 HAVE_QUICK_I,
0101 HAVE_QUICK_II,
0110 ALE_SCAN,
0111 ALE_STOP,
1000 ALE_LINK,
1001 ALE_AUTO,
1010 ALE_MANUAL,
1011 HF_DATALINK,
1100 HF_BUSY,
others INVALID</t>
      </is>
    </oc>
    <nc r="P1387" t="inlineStr">
      <is>
        <t>0000 TR_TR_PLUS_G,
0001 SINCGARS_SINGLE_CHANNEL,
0010 SINCGARS_FREQ_HOPPING,
0011 SINCGARS_FREQ_HOPPING_MSTR,
0100 HAVE_QUICK_I,
0101 HAVE_QUICK_II,
0110 ALE_SCAN,
0111 ALE_STOP,
1000 ALE_LINK,
1001 ALE_AUTO,
1010 ALE_MANUAL,
1011 HF_DATALINK,
1100 HF_BUSY,
1111 NO RADIO CONFIGURED
others INVALID</t>
      </is>
    </nc>
  </rcc>
</revisions>
</file>

<file path=xl/revisions/revisionLog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502" sId="3">
    <oc r="I189" t="inlineStr">
      <is>
        <t>&lt;VUHF_1&gt;: VUHF 1
&lt;VUHF_2&gt;: VUHF 2</t>
      </is>
    </oc>
    <nc r="I189" t="inlineStr">
      <is>
        <t>&lt;VUHF_1&gt;: VUHF 1
&lt;VUHF_2&gt;: VUHF 2
&lt;VUHF_3&gt;: VUHF 3
&lt;VUHF_4&gt;: VUHF 4</t>
      </is>
    </nc>
  </rcc>
  <rcv guid="{34B36FD6-3DC2-4AFC-90B9-C32FD3FE7980}" action="delete"/>
  <rdn rId="0" localSheetId="2" customView="1" name="Z_34B36FD6_3DC2_4AFC_90B9_C32FD3FE7980_.wvu.FilterData" hidden="1" oldHidden="1">
    <formula>IRS!$A$1:$AY$2139</formula>
    <oldFormula>IRS!$A$1:$AY$2139</oldFormula>
  </rdn>
  <rdn rId="0" localSheetId="3" customView="1" name="Z_34B36FD6_3DC2_4AFC_90B9_C32FD3FE7980_.wvu.FilterData" hidden="1" oldHidden="1">
    <formula>TERM!$A$1:$M$415</formula>
    <oldFormula>TERM!$A$1:$M$415</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509" sId="3">
    <oc r="I182" t="inlineStr">
      <is>
        <t>&lt;VUHF_1&gt;: VUHF 1
&lt;VUHF_2&gt;: VUHF 2</t>
      </is>
    </oc>
    <nc r="I182" t="inlineStr">
      <is>
        <t>&lt;VUHF_1&gt;: VUHF 1
&lt;VUHF_2&gt;: VUHF 2
&lt;VUHF_3&gt;: VUHF 3
&lt;VUHF_4&gt;: VUHF 4</t>
      </is>
    </nc>
  </rcc>
  <rcv guid="{34B36FD6-3DC2-4AFC-90B9-C32FD3FE7980}" action="delete"/>
  <rdn rId="0" localSheetId="2" customView="1" name="Z_34B36FD6_3DC2_4AFC_90B9_C32FD3FE7980_.wvu.FilterData" hidden="1" oldHidden="1">
    <formula>IRS!$A$1:$AY$2139</formula>
    <oldFormula>IRS!$A$1:$AY$2139</oldFormula>
  </rdn>
  <rdn rId="0" localSheetId="3" customView="1" name="Z_34B36FD6_3DC2_4AFC_90B9_C32FD3FE7980_.wvu.FilterData" hidden="1" oldHidden="1">
    <formula>TERM!$A$1:$M$415</formula>
    <oldFormula>TERM!$A$1:$M$415</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A2140" start="0" length="0">
    <dxf>
      <alignment horizontal="general" vertical="bottom" readingOrder="0"/>
    </dxf>
  </rfmt>
  <rcc rId="3516" sId="2">
    <nc r="B2140" t="inlineStr">
      <is>
        <t>MISSION DATA LOADING</t>
      </is>
    </nc>
  </rcc>
  <rcc rId="3517" sId="2" odxf="1" dxf="1">
    <nc r="D2140" t="inlineStr">
      <is>
        <t>Crossload Command to Mission Computer</t>
      </is>
    </nc>
    <odxf>
      <alignment horizontal="left" vertical="top" wrapText="1" readingOrder="0"/>
    </odxf>
    <ndxf>
      <alignment horizontal="general" vertical="bottom" wrapText="0" readingOrder="0"/>
    </ndxf>
  </rcc>
  <rcc rId="3518" sId="2" odxf="1" dxf="1">
    <nc r="E2140" t="inlineStr">
      <is>
        <t>FMSB</t>
      </is>
    </nc>
    <odxf>
      <alignment horizontal="left" vertical="top" wrapText="1" readingOrder="0"/>
    </odxf>
    <ndxf>
      <alignment horizontal="general" vertical="bottom" wrapText="0" readingOrder="0"/>
    </ndxf>
  </rcc>
  <rcc rId="3519" sId="2" odxf="1" dxf="1">
    <nc r="F2140" t="inlineStr">
      <is>
        <t>MC</t>
      </is>
    </nc>
    <odxf>
      <alignment horizontal="left" vertical="top" wrapText="1" readingOrder="0"/>
    </odxf>
    <ndxf>
      <alignment horizontal="general" vertical="bottom" wrapText="0" readingOrder="0"/>
    </ndxf>
  </rcc>
  <rcc rId="3520" sId="2" odxf="1" dxf="1">
    <nc r="H2140" t="inlineStr">
      <is>
        <t>mc_con_xload_cmd_set_type_class</t>
      </is>
    </nc>
    <odxf>
      <alignment horizontal="left" vertical="top" wrapText="1" readingOrder="0"/>
    </odxf>
    <ndxf>
      <alignment horizontal="general" vertical="bottom" wrapText="0" readingOrder="0"/>
    </ndxf>
  </rcc>
  <rfmt sheetId="2" sqref="I2140" start="0" length="0">
    <dxf>
      <font>
        <sz val="11"/>
        <color theme="1"/>
        <name val="Calibri"/>
        <scheme val="minor"/>
      </font>
      <alignment horizontal="general" vertical="bottom" wrapText="0" readingOrder="0"/>
    </dxf>
  </rfmt>
  <rcc rId="3521" sId="2" odxf="1" dxf="1">
    <nc r="J2140">
      <v>1</v>
    </nc>
    <odxf>
      <alignment horizontal="left" vertical="top" readingOrder="0"/>
    </odxf>
    <ndxf>
      <alignment horizontal="general" vertical="bottom" readingOrder="0"/>
    </ndxf>
  </rcc>
  <rcc rId="3522" sId="2" odxf="1" dxf="1">
    <nc r="K2140">
      <v>1</v>
    </nc>
    <odxf>
      <alignment horizontal="left" vertical="top" readingOrder="0"/>
    </odxf>
    <ndxf>
      <alignment horizontal="general" vertical="bottom" readingOrder="0"/>
    </ndxf>
  </rcc>
  <rcc rId="3523" sId="2" odxf="1" dxf="1">
    <nc r="L2140">
      <v>15</v>
    </nc>
    <odxf>
      <alignment horizontal="left" vertical="top" readingOrder="0"/>
    </odxf>
    <ndxf>
      <alignment horizontal="general" vertical="bottom" readingOrder="0"/>
    </ndxf>
  </rcc>
  <rcc rId="3524" sId="2" odxf="1" dxf="1">
    <nc r="M2140">
      <v>15</v>
    </nc>
    <odxf>
      <alignment horizontal="left" vertical="top" readingOrder="0"/>
    </odxf>
    <ndxf>
      <alignment horizontal="general" vertical="bottom" readingOrder="0"/>
    </ndxf>
  </rcc>
  <rcc rId="3525" sId="2" odxf="1" dxf="1">
    <nc r="N2140" t="inlineStr">
      <is>
        <t>bool</t>
      </is>
    </nc>
    <odxf>
      <alignment horizontal="left" vertical="top" wrapText="1" readingOrder="0"/>
    </odxf>
    <ndxf>
      <alignment horizontal="general" vertical="bottom" wrapText="0" readingOrder="0"/>
    </ndxf>
  </rcc>
  <rfmt sheetId="2" sqref="A2141" start="0" length="0">
    <dxf>
      <alignment horizontal="general" vertical="bottom" readingOrder="0"/>
    </dxf>
  </rfmt>
  <rcc rId="3526" sId="2">
    <nc r="B2141" t="inlineStr">
      <is>
        <t>MISSION DATA LOADING</t>
      </is>
    </nc>
  </rcc>
  <rcc rId="3527" sId="2" odxf="1" dxf="1">
    <nc r="D2141" t="inlineStr">
      <is>
        <t>Crossload Command to Mission Computer</t>
      </is>
    </nc>
    <odxf>
      <alignment horizontal="left" vertical="top" wrapText="1" readingOrder="0"/>
    </odxf>
    <ndxf>
      <alignment horizontal="general" vertical="bottom" wrapText="0" readingOrder="0"/>
    </ndxf>
  </rcc>
  <rcc rId="3528" sId="2" odxf="1" dxf="1">
    <nc r="E2141" t="inlineStr">
      <is>
        <t>FMSB</t>
      </is>
    </nc>
    <odxf>
      <alignment horizontal="left" vertical="top" wrapText="1" readingOrder="0"/>
    </odxf>
    <ndxf>
      <alignment horizontal="general" vertical="bottom" wrapText="0" readingOrder="0"/>
    </ndxf>
  </rcc>
  <rcc rId="3529" sId="2" odxf="1" dxf="1">
    <nc r="F2141" t="inlineStr">
      <is>
        <t>MC</t>
      </is>
    </nc>
    <odxf>
      <alignment horizontal="left" vertical="top" wrapText="1" readingOrder="0"/>
    </odxf>
    <ndxf>
      <alignment horizontal="general" vertical="bottom" wrapText="0" readingOrder="0"/>
    </ndxf>
  </rcc>
  <rcc rId="3530" sId="2" odxf="1" dxf="1">
    <nc r="H2141" t="inlineStr">
      <is>
        <t>mc_con_xload_cmd_from_to_class</t>
      </is>
    </nc>
    <odxf>
      <alignment horizontal="left" vertical="top" wrapText="1" readingOrder="0"/>
    </odxf>
    <ndxf>
      <alignment horizontal="general" vertical="bottom" wrapText="0" readingOrder="0"/>
    </ndxf>
  </rcc>
  <rfmt sheetId="2" sqref="I2141" start="0" length="0">
    <dxf>
      <font>
        <sz val="11"/>
        <color theme="1"/>
        <name val="Calibri"/>
        <scheme val="minor"/>
      </font>
      <alignment horizontal="general" vertical="bottom" wrapText="0" readingOrder="0"/>
    </dxf>
  </rfmt>
  <rcc rId="3531" sId="2" odxf="1" dxf="1">
    <nc r="J2141">
      <v>1</v>
    </nc>
    <odxf>
      <alignment horizontal="left" vertical="top" readingOrder="0"/>
    </odxf>
    <ndxf>
      <alignment horizontal="general" vertical="bottom" readingOrder="0"/>
    </ndxf>
  </rcc>
  <rcc rId="3532" sId="2" odxf="1" dxf="1">
    <nc r="K2141">
      <v>1</v>
    </nc>
    <odxf>
      <alignment horizontal="left" vertical="top" readingOrder="0"/>
    </odxf>
    <ndxf>
      <alignment horizontal="general" vertical="bottom" readingOrder="0"/>
    </ndxf>
  </rcc>
  <rcc rId="3533" sId="2" odxf="1" dxf="1">
    <nc r="L2141">
      <v>14</v>
    </nc>
    <odxf>
      <alignment horizontal="left" vertical="top" readingOrder="0"/>
    </odxf>
    <ndxf>
      <alignment horizontal="general" vertical="bottom" readingOrder="0"/>
    </ndxf>
  </rcc>
  <rcc rId="3534" sId="2" odxf="1" dxf="1">
    <nc r="M2141">
      <v>14</v>
    </nc>
    <odxf>
      <alignment horizontal="left" vertical="top" readingOrder="0"/>
    </odxf>
    <ndxf>
      <alignment horizontal="general" vertical="bottom" readingOrder="0"/>
    </ndxf>
  </rcc>
  <rcc rId="3535" sId="2" odxf="1" dxf="1">
    <nc r="N2141" t="inlineStr">
      <is>
        <t>enum</t>
      </is>
    </nc>
    <odxf>
      <alignment horizontal="left" vertical="top" wrapText="1" readingOrder="0"/>
    </odxf>
    <ndxf>
      <alignment horizontal="general" vertical="bottom" wrapText="0" readingOrder="0"/>
    </ndxf>
  </rcc>
  <rfmt sheetId="2" sqref="A2142" start="0" length="0">
    <dxf>
      <alignment horizontal="general" vertical="bottom" readingOrder="0"/>
    </dxf>
  </rfmt>
  <rcc rId="3536" sId="2">
    <nc r="B2142" t="inlineStr">
      <is>
        <t>MISSION DATA LOADING</t>
      </is>
    </nc>
  </rcc>
  <rcc rId="3537" sId="2" odxf="1" dxf="1">
    <nc r="D2142" t="inlineStr">
      <is>
        <t>Crossload Command to Mission Computer</t>
      </is>
    </nc>
    <odxf>
      <alignment horizontal="left" vertical="top" wrapText="1" readingOrder="0"/>
    </odxf>
    <ndxf>
      <alignment horizontal="general" vertical="bottom" wrapText="0" readingOrder="0"/>
    </ndxf>
  </rcc>
  <rcc rId="3538" sId="2" odxf="1" dxf="1">
    <nc r="E2142" t="inlineStr">
      <is>
        <t>FMSB</t>
      </is>
    </nc>
    <odxf>
      <alignment horizontal="left" vertical="top" wrapText="1" readingOrder="0"/>
    </odxf>
    <ndxf>
      <alignment horizontal="general" vertical="bottom" wrapText="0" readingOrder="0"/>
    </ndxf>
  </rcc>
  <rcc rId="3539" sId="2" odxf="1" dxf="1">
    <nc r="F2142" t="inlineStr">
      <is>
        <t>MC</t>
      </is>
    </nc>
    <odxf>
      <alignment horizontal="left" vertical="top" wrapText="1" readingOrder="0"/>
    </odxf>
    <ndxf>
      <alignment horizontal="general" vertical="bottom" wrapText="0" readingOrder="0"/>
    </ndxf>
  </rcc>
  <rcc rId="3540" sId="2" odxf="1" dxf="1">
    <nc r="H2142" t="inlineStr">
      <is>
        <t>mc_con_xload_cmd_stop_xfer_class</t>
      </is>
    </nc>
    <odxf>
      <alignment horizontal="left" vertical="top" wrapText="1" readingOrder="0"/>
    </odxf>
    <ndxf>
      <alignment horizontal="general" vertical="bottom" wrapText="0" readingOrder="0"/>
    </ndxf>
  </rcc>
  <rfmt sheetId="2" sqref="I2142" start="0" length="0">
    <dxf>
      <font>
        <sz val="11"/>
        <color theme="1"/>
        <name val="Calibri"/>
        <scheme val="minor"/>
      </font>
      <alignment horizontal="general" vertical="bottom" wrapText="0" readingOrder="0"/>
    </dxf>
  </rfmt>
  <rcc rId="3541" sId="2" odxf="1" dxf="1">
    <nc r="J2142">
      <v>1</v>
    </nc>
    <odxf>
      <alignment horizontal="left" vertical="top" readingOrder="0"/>
    </odxf>
    <ndxf>
      <alignment horizontal="general" vertical="bottom" readingOrder="0"/>
    </ndxf>
  </rcc>
  <rcc rId="3542" sId="2" odxf="1" dxf="1">
    <nc r="K2142">
      <v>1</v>
    </nc>
    <odxf>
      <alignment horizontal="left" vertical="top" readingOrder="0"/>
    </odxf>
    <ndxf>
      <alignment horizontal="general" vertical="bottom" readingOrder="0"/>
    </ndxf>
  </rcc>
  <rcc rId="3543" sId="2" odxf="1" dxf="1">
    <nc r="L2142">
      <v>13</v>
    </nc>
    <odxf>
      <alignment horizontal="left" vertical="top" readingOrder="0"/>
    </odxf>
    <ndxf>
      <alignment horizontal="general" vertical="bottom" readingOrder="0"/>
    </ndxf>
  </rcc>
  <rcc rId="3544" sId="2" odxf="1" dxf="1">
    <nc r="M2142">
      <v>13</v>
    </nc>
    <odxf>
      <alignment horizontal="left" vertical="top" readingOrder="0"/>
    </odxf>
    <ndxf>
      <alignment horizontal="general" vertical="bottom" readingOrder="0"/>
    </ndxf>
  </rcc>
  <rcc rId="3545" sId="2" odxf="1" dxf="1">
    <nc r="N2142" t="inlineStr">
      <is>
        <t>bool</t>
      </is>
    </nc>
    <odxf>
      <alignment horizontal="left" vertical="top" wrapText="1" readingOrder="0"/>
    </odxf>
    <ndxf>
      <alignment horizontal="general" vertical="bottom" wrapText="0" readingOrder="0"/>
    </ndxf>
  </rcc>
  <rfmt sheetId="2" sqref="A2143" start="0" length="0">
    <dxf>
      <alignment horizontal="general" vertical="bottom" readingOrder="0"/>
    </dxf>
  </rfmt>
  <rcc rId="3546" sId="2">
    <nc r="B2143" t="inlineStr">
      <is>
        <t>MISSION DATA LOADING</t>
      </is>
    </nc>
  </rcc>
  <rcc rId="3547" sId="2" odxf="1" dxf="1">
    <nc r="D2143" t="inlineStr">
      <is>
        <t>Crossload Command to Mission Computer</t>
      </is>
    </nc>
    <odxf>
      <alignment horizontal="left" vertical="top" wrapText="1" readingOrder="0"/>
    </odxf>
    <ndxf>
      <alignment horizontal="general" vertical="bottom" wrapText="0" readingOrder="0"/>
    </ndxf>
  </rcc>
  <rcc rId="3548" sId="2" odxf="1" dxf="1">
    <nc r="E2143" t="inlineStr">
      <is>
        <t>FMSB</t>
      </is>
    </nc>
    <odxf>
      <alignment horizontal="left" vertical="top" wrapText="1" readingOrder="0"/>
    </odxf>
    <ndxf>
      <alignment horizontal="general" vertical="bottom" wrapText="0" readingOrder="0"/>
    </ndxf>
  </rcc>
  <rcc rId="3549" sId="2" odxf="1" dxf="1">
    <nc r="F2143" t="inlineStr">
      <is>
        <t>MC</t>
      </is>
    </nc>
    <odxf>
      <alignment horizontal="left" vertical="top" wrapText="1" readingOrder="0"/>
    </odxf>
    <ndxf>
      <alignment horizontal="general" vertical="bottom" wrapText="0" readingOrder="0"/>
    </ndxf>
  </rcc>
  <rcc rId="3550" sId="2" odxf="1" dxf="1">
    <nc r="H2143" t="inlineStr">
      <is>
        <t>mc_con_xload_xfer_complete_class</t>
      </is>
    </nc>
    <odxf>
      <alignment horizontal="left" vertical="top" wrapText="1" readingOrder="0"/>
    </odxf>
    <ndxf>
      <alignment horizontal="general" vertical="bottom" wrapText="0" readingOrder="0"/>
    </ndxf>
  </rcc>
  <rfmt sheetId="2" sqref="I2143" start="0" length="0">
    <dxf>
      <font>
        <sz val="11"/>
        <color theme="1"/>
        <name val="Calibri"/>
        <scheme val="minor"/>
      </font>
      <alignment horizontal="general" vertical="bottom" wrapText="0" readingOrder="0"/>
    </dxf>
  </rfmt>
  <rcc rId="3551" sId="2" odxf="1" dxf="1">
    <nc r="J2143">
      <v>1</v>
    </nc>
    <odxf>
      <alignment horizontal="left" vertical="top" readingOrder="0"/>
    </odxf>
    <ndxf>
      <alignment horizontal="general" vertical="bottom" readingOrder="0"/>
    </ndxf>
  </rcc>
  <rcc rId="3552" sId="2" odxf="1" dxf="1">
    <nc r="K2143">
      <v>1</v>
    </nc>
    <odxf>
      <alignment horizontal="left" vertical="top" readingOrder="0"/>
    </odxf>
    <ndxf>
      <alignment horizontal="general" vertical="bottom" readingOrder="0"/>
    </ndxf>
  </rcc>
  <rcc rId="3553" sId="2" odxf="1" dxf="1">
    <nc r="L2143">
      <v>12</v>
    </nc>
    <odxf>
      <alignment horizontal="left" vertical="top" readingOrder="0"/>
    </odxf>
    <ndxf>
      <alignment horizontal="general" vertical="bottom" readingOrder="0"/>
    </ndxf>
  </rcc>
  <rcc rId="3554" sId="2" odxf="1" dxf="1">
    <nc r="M2143">
      <v>12</v>
    </nc>
    <odxf>
      <alignment horizontal="left" vertical="top" readingOrder="0"/>
    </odxf>
    <ndxf>
      <alignment horizontal="general" vertical="bottom" readingOrder="0"/>
    </ndxf>
  </rcc>
  <rcc rId="3555" sId="2" odxf="1" dxf="1">
    <nc r="N2143" t="inlineStr">
      <is>
        <t>bool</t>
      </is>
    </nc>
    <odxf>
      <alignment horizontal="left" vertical="top" wrapText="1" readingOrder="0"/>
    </odxf>
    <ndxf>
      <alignment horizontal="general" vertical="bottom" wrapText="0" readingOrder="0"/>
    </ndxf>
  </rcc>
  <rfmt sheetId="2" sqref="A2144" start="0" length="0">
    <dxf>
      <alignment horizontal="general" vertical="bottom" readingOrder="0"/>
    </dxf>
  </rfmt>
  <rcc rId="3556" sId="2">
    <nc r="B2144" t="inlineStr">
      <is>
        <t>MISSION DATA LOADING</t>
      </is>
    </nc>
  </rcc>
  <rcc rId="3557" sId="2" odxf="1" dxf="1">
    <nc r="D2144" t="inlineStr">
      <is>
        <t>Crossload Command to Mission Computer</t>
      </is>
    </nc>
    <odxf>
      <alignment horizontal="left" vertical="top" wrapText="1" readingOrder="0"/>
    </odxf>
    <ndxf>
      <alignment horizontal="general" vertical="bottom" wrapText="0" readingOrder="0"/>
    </ndxf>
  </rcc>
  <rcc rId="3558" sId="2" odxf="1" dxf="1">
    <nc r="E2144" t="inlineStr">
      <is>
        <t>FMSB</t>
      </is>
    </nc>
    <odxf>
      <alignment horizontal="left" vertical="top" wrapText="1" readingOrder="0"/>
    </odxf>
    <ndxf>
      <alignment horizontal="general" vertical="bottom" wrapText="0" readingOrder="0"/>
    </ndxf>
  </rcc>
  <rcc rId="3559" sId="2" odxf="1" dxf="1">
    <nc r="F2144" t="inlineStr">
      <is>
        <t>MC</t>
      </is>
    </nc>
    <odxf>
      <alignment horizontal="left" vertical="top" wrapText="1" readingOrder="0"/>
    </odxf>
    <ndxf>
      <alignment horizontal="general" vertical="bottom" wrapText="0" readingOrder="0"/>
    </ndxf>
  </rcc>
  <rcc rId="3560" sId="2" odxf="1" dxf="1">
    <nc r="H2144" t="inlineStr">
      <is>
        <t>mc_con_xload_fmcdu_id_class</t>
      </is>
    </nc>
    <odxf>
      <alignment horizontal="left" vertical="top" wrapText="1" readingOrder="0"/>
    </odxf>
    <ndxf>
      <alignment horizontal="general" vertical="bottom" wrapText="0" readingOrder="0"/>
    </ndxf>
  </rcc>
  <rfmt sheetId="2" sqref="I2144" start="0" length="0">
    <dxf>
      <font>
        <sz val="11"/>
        <color theme="1"/>
        <name val="Calibri"/>
        <scheme val="minor"/>
      </font>
      <alignment horizontal="general" vertical="bottom" wrapText="0" readingOrder="0"/>
    </dxf>
  </rfmt>
  <rcc rId="3561" sId="2" odxf="1" dxf="1">
    <nc r="J2144">
      <v>1</v>
    </nc>
    <odxf>
      <alignment horizontal="left" vertical="top" readingOrder="0"/>
    </odxf>
    <ndxf>
      <alignment horizontal="general" vertical="bottom" readingOrder="0"/>
    </ndxf>
  </rcc>
  <rcc rId="3562" sId="2" odxf="1" dxf="1">
    <nc r="K2144">
      <v>1</v>
    </nc>
    <odxf>
      <alignment horizontal="left" vertical="top" readingOrder="0"/>
    </odxf>
    <ndxf>
      <alignment horizontal="general" vertical="bottom" readingOrder="0"/>
    </ndxf>
  </rcc>
  <rcc rId="3563" sId="2" odxf="1" dxf="1">
    <nc r="L2144">
      <v>11</v>
    </nc>
    <odxf>
      <alignment horizontal="left" vertical="top" readingOrder="0"/>
    </odxf>
    <ndxf>
      <alignment horizontal="general" vertical="bottom" readingOrder="0"/>
    </ndxf>
  </rcc>
  <rcc rId="3564" sId="2" odxf="1" dxf="1">
    <nc r="M2144">
      <v>11</v>
    </nc>
    <odxf>
      <alignment horizontal="left" vertical="top" readingOrder="0"/>
    </odxf>
    <ndxf>
      <alignment horizontal="general" vertical="bottom" readingOrder="0"/>
    </ndxf>
  </rcc>
  <rcc rId="3565" sId="2" odxf="1" dxf="1">
    <nc r="N2144" t="inlineStr">
      <is>
        <t>enum</t>
      </is>
    </nc>
    <odxf>
      <alignment horizontal="left" vertical="top" wrapText="1" readingOrder="0"/>
    </odxf>
    <ndxf>
      <alignment horizontal="general" vertical="bottom" wrapText="0" readingOrder="0"/>
    </ndxf>
  </rcc>
  <rfmt sheetId="2" sqref="A2145" start="0" length="0">
    <dxf>
      <alignment horizontal="general" vertical="bottom" readingOrder="0"/>
    </dxf>
  </rfmt>
  <rcc rId="3566" sId="2">
    <nc r="B2145" t="inlineStr">
      <is>
        <t>MISSION DATA LOADING</t>
      </is>
    </nc>
  </rcc>
  <rcc rId="3567" sId="2" odxf="1" dxf="1">
    <nc r="D2145" t="inlineStr">
      <is>
        <t>Crossload Command to Mission Computer</t>
      </is>
    </nc>
    <odxf>
      <alignment horizontal="left" vertical="top" wrapText="1" readingOrder="0"/>
    </odxf>
    <ndxf>
      <alignment horizontal="general" vertical="bottom" wrapText="0" readingOrder="0"/>
    </ndxf>
  </rcc>
  <rcc rId="3568" sId="2" odxf="1" dxf="1">
    <nc r="E2145" t="inlineStr">
      <is>
        <t>FMSB</t>
      </is>
    </nc>
    <odxf>
      <alignment horizontal="left" vertical="top" wrapText="1" readingOrder="0"/>
    </odxf>
    <ndxf>
      <alignment horizontal="general" vertical="bottom" wrapText="0" readingOrder="0"/>
    </ndxf>
  </rcc>
  <rcc rId="3569" sId="2" odxf="1" dxf="1">
    <nc r="F2145" t="inlineStr">
      <is>
        <t>MC</t>
      </is>
    </nc>
    <odxf>
      <alignment horizontal="left" vertical="top" wrapText="1" readingOrder="0"/>
    </odxf>
    <ndxf>
      <alignment horizontal="general" vertical="bottom" wrapText="0" readingOrder="0"/>
    </ndxf>
  </rcc>
  <rcc rId="3570" sId="2" odxf="1" dxf="1">
    <nc r="H2145" t="inlineStr">
      <is>
        <t>mc_con_xload_cmd_file_ident_class</t>
      </is>
    </nc>
    <odxf>
      <alignment horizontal="left" vertical="top" wrapText="1" readingOrder="0"/>
    </odxf>
    <ndxf>
      <alignment horizontal="general" vertical="bottom" wrapText="0" readingOrder="0"/>
    </ndxf>
  </rcc>
  <rfmt sheetId="2" sqref="I2145" start="0" length="0">
    <dxf>
      <font>
        <sz val="11"/>
        <color theme="1"/>
        <name val="Calibri"/>
        <scheme val="minor"/>
      </font>
      <alignment horizontal="general" vertical="bottom" wrapText="0" readingOrder="0"/>
    </dxf>
  </rfmt>
  <rcc rId="3571" sId="2" odxf="1" dxf="1">
    <nc r="J2145">
      <v>2</v>
    </nc>
    <odxf>
      <alignment horizontal="left" vertical="top" readingOrder="0"/>
    </odxf>
    <ndxf>
      <alignment horizontal="general" vertical="bottom" readingOrder="0"/>
    </ndxf>
  </rcc>
  <rcc rId="3572" sId="2" odxf="1" dxf="1">
    <nc r="K2145">
      <v>2</v>
    </nc>
    <odxf>
      <alignment horizontal="left" vertical="top" readingOrder="0"/>
    </odxf>
    <ndxf>
      <alignment horizontal="general" vertical="bottom" readingOrder="0"/>
    </ndxf>
  </rcc>
  <rcc rId="3573" sId="2" odxf="1" dxf="1">
    <nc r="L2145">
      <v>15</v>
    </nc>
    <odxf>
      <alignment horizontal="left" vertical="top" readingOrder="0"/>
    </odxf>
    <ndxf>
      <alignment horizontal="general" vertical="bottom" readingOrder="0"/>
    </ndxf>
  </rcc>
  <rcc rId="3574" sId="2" odxf="1" dxf="1">
    <nc r="M2145">
      <v>0</v>
    </nc>
    <odxf>
      <alignment horizontal="left" vertical="top" readingOrder="0"/>
    </odxf>
    <ndxf>
      <alignment horizontal="general" vertical="bottom" readingOrder="0"/>
    </ndxf>
  </rcc>
  <rcc rId="3575" sId="2" odxf="1" dxf="1">
    <nc r="N2145" t="inlineStr">
      <is>
        <t>enum</t>
      </is>
    </nc>
    <odxf>
      <alignment horizontal="left" vertical="top" wrapText="1" readingOrder="0"/>
    </odxf>
    <ndxf>
      <alignment horizontal="general" vertical="bottom" wrapText="0" readingOrder="0"/>
    </ndxf>
  </rcc>
  <rfmt sheetId="2" sqref="A2146" start="0" length="0">
    <dxf>
      <alignment horizontal="general" vertical="bottom" readingOrder="0"/>
    </dxf>
  </rfmt>
  <rcc rId="3576" sId="2">
    <nc r="B2146" t="inlineStr">
      <is>
        <t>MISSION DATA LOADING</t>
      </is>
    </nc>
  </rcc>
  <rcc rId="3577" sId="2" odxf="1" dxf="1">
    <nc r="D2146" t="inlineStr">
      <is>
        <t>Crossload Command to Mission Computer</t>
      </is>
    </nc>
    <odxf>
      <alignment horizontal="left" vertical="top" wrapText="1" readingOrder="0"/>
    </odxf>
    <ndxf>
      <alignment horizontal="general" vertical="bottom" wrapText="0" readingOrder="0"/>
    </ndxf>
  </rcc>
  <rcc rId="3578" sId="2" odxf="1" dxf="1">
    <nc r="E2146" t="inlineStr">
      <is>
        <t>FMSB</t>
      </is>
    </nc>
    <odxf>
      <alignment horizontal="left" vertical="top" wrapText="1" readingOrder="0"/>
    </odxf>
    <ndxf>
      <alignment horizontal="general" vertical="bottom" wrapText="0" readingOrder="0"/>
    </ndxf>
  </rcc>
  <rcc rId="3579" sId="2" odxf="1" dxf="1">
    <nc r="F2146" t="inlineStr">
      <is>
        <t>MC</t>
      </is>
    </nc>
    <odxf>
      <alignment horizontal="left" vertical="top" wrapText="1" readingOrder="0"/>
    </odxf>
    <ndxf>
      <alignment horizontal="general" vertical="bottom" wrapText="0" readingOrder="0"/>
    </ndxf>
  </rcc>
  <rcc rId="3580" sId="2" odxf="1" dxf="1">
    <nc r="H2146" t="inlineStr">
      <is>
        <t>mc_con_cmd_file_length_class</t>
      </is>
    </nc>
    <odxf>
      <alignment horizontal="left" vertical="top" wrapText="1" readingOrder="0"/>
    </odxf>
    <ndxf>
      <alignment horizontal="general" vertical="bottom" wrapText="0" readingOrder="0"/>
    </ndxf>
  </rcc>
  <rfmt sheetId="2" sqref="I2146" start="0" length="0">
    <dxf>
      <font>
        <sz val="11"/>
        <color theme="1"/>
        <name val="Calibri"/>
        <scheme val="minor"/>
      </font>
      <alignment horizontal="general" vertical="bottom" wrapText="0" readingOrder="0"/>
    </dxf>
  </rfmt>
  <rcc rId="3581" sId="2" odxf="1" dxf="1">
    <nc r="J2146">
      <v>3</v>
    </nc>
    <odxf>
      <alignment horizontal="left" vertical="top" readingOrder="0"/>
    </odxf>
    <ndxf>
      <alignment horizontal="general" vertical="bottom" readingOrder="0"/>
    </ndxf>
  </rcc>
  <rcc rId="3582" sId="2" odxf="1" dxf="1">
    <nc r="K2146">
      <v>3</v>
    </nc>
    <odxf>
      <alignment horizontal="left" vertical="top" readingOrder="0"/>
    </odxf>
    <ndxf>
      <alignment horizontal="general" vertical="bottom" readingOrder="0"/>
    </ndxf>
  </rcc>
  <rcc rId="3583" sId="2" odxf="1" dxf="1">
    <nc r="L2146">
      <v>15</v>
    </nc>
    <odxf>
      <alignment horizontal="left" vertical="top" readingOrder="0"/>
    </odxf>
    <ndxf>
      <alignment horizontal="general" vertical="bottom" readingOrder="0"/>
    </ndxf>
  </rcc>
  <rcc rId="3584" sId="2" odxf="1" dxf="1">
    <nc r="M2146">
      <v>0</v>
    </nc>
    <odxf>
      <alignment horizontal="left" vertical="top" readingOrder="0"/>
    </odxf>
    <ndxf>
      <alignment horizontal="general" vertical="bottom" readingOrder="0"/>
    </ndxf>
  </rcc>
  <rcc rId="3585" sId="2" odxf="1" dxf="1">
    <nc r="N2146" t="inlineStr">
      <is>
        <t>enum</t>
      </is>
    </nc>
    <odxf>
      <alignment horizontal="left" vertical="top" wrapText="1" readingOrder="0"/>
    </odxf>
    <ndxf>
      <alignment horizontal="general" vertical="bottom" wrapText="0" readingOrder="0"/>
    </ndxf>
  </rcc>
  <rfmt sheetId="2" sqref="A2147" start="0" length="0">
    <dxf>
      <alignment horizontal="general" vertical="bottom" readingOrder="0"/>
    </dxf>
  </rfmt>
  <rcc rId="3586" sId="2">
    <nc r="B2147" t="inlineStr">
      <is>
        <t>MISSION DATA LOADING</t>
      </is>
    </nc>
  </rcc>
  <rcc rId="3587" sId="2" odxf="1" dxf="1">
    <nc r="D2147" t="inlineStr">
      <is>
        <t>Crossload Status from Mission Computer</t>
      </is>
    </nc>
    <odxf>
      <alignment horizontal="left" vertical="top" wrapText="1" readingOrder="0"/>
    </odxf>
    <ndxf>
      <alignment horizontal="general" vertical="bottom" wrapText="0" readingOrder="0"/>
    </ndxf>
  </rcc>
  <rcc rId="3588" sId="2" odxf="1" dxf="1">
    <nc r="E2147" t="inlineStr">
      <is>
        <t>MC</t>
      </is>
    </nc>
    <odxf>
      <alignment horizontal="left" vertical="top" wrapText="1" readingOrder="0"/>
    </odxf>
    <ndxf>
      <alignment horizontal="general" vertical="bottom" wrapText="0" readingOrder="0"/>
    </ndxf>
  </rcc>
  <rcc rId="3589" sId="2" odxf="1" dxf="1">
    <nc r="F2147" t="inlineStr">
      <is>
        <t>FMSB</t>
      </is>
    </nc>
    <odxf>
      <alignment horizontal="left" vertical="top" wrapText="1" readingOrder="0"/>
    </odxf>
    <ndxf>
      <alignment horizontal="general" vertical="bottom" wrapText="0" readingOrder="0"/>
    </ndxf>
  </rcc>
  <rcc rId="3590" sId="2" odxf="1" dxf="1">
    <nc r="H2147" t="inlineStr">
      <is>
        <t>mc_mon_xfer_from_to_flag_class</t>
      </is>
    </nc>
    <odxf>
      <alignment horizontal="left" vertical="top" wrapText="1" readingOrder="0"/>
    </odxf>
    <ndxf>
      <alignment horizontal="general" vertical="bottom" wrapText="0" readingOrder="0"/>
    </ndxf>
  </rcc>
  <rfmt sheetId="2" sqref="I2147" start="0" length="0">
    <dxf>
      <font>
        <sz val="11"/>
        <color theme="1"/>
        <name val="Calibri"/>
        <scheme val="minor"/>
      </font>
      <alignment horizontal="general" vertical="bottom" wrapText="0" readingOrder="0"/>
    </dxf>
  </rfmt>
  <rcc rId="3591" sId="2" odxf="1" dxf="1">
    <nc r="J2147">
      <v>1</v>
    </nc>
    <odxf>
      <alignment horizontal="left" vertical="top" readingOrder="0"/>
    </odxf>
    <ndxf>
      <alignment horizontal="general" vertical="bottom" readingOrder="0"/>
    </ndxf>
  </rcc>
  <rcc rId="3592" sId="2" odxf="1" dxf="1">
    <nc r="K2147">
      <v>1</v>
    </nc>
    <odxf>
      <alignment horizontal="left" vertical="top" readingOrder="0"/>
    </odxf>
    <ndxf>
      <alignment horizontal="general" vertical="bottom" readingOrder="0"/>
    </ndxf>
  </rcc>
  <rcc rId="3593" sId="2" odxf="1" dxf="1">
    <nc r="L2147">
      <v>15</v>
    </nc>
    <odxf>
      <alignment horizontal="left" vertical="top" readingOrder="0"/>
    </odxf>
    <ndxf>
      <alignment horizontal="general" vertical="bottom" readingOrder="0"/>
    </ndxf>
  </rcc>
  <rcc rId="3594" sId="2" odxf="1" dxf="1">
    <nc r="M2147">
      <v>15</v>
    </nc>
    <odxf>
      <alignment horizontal="left" vertical="top" readingOrder="0"/>
    </odxf>
    <ndxf>
      <alignment horizontal="general" vertical="bottom" readingOrder="0"/>
    </ndxf>
  </rcc>
  <rcc rId="3595" sId="2" odxf="1" dxf="1">
    <nc r="N2147" t="inlineStr">
      <is>
        <t>bool</t>
      </is>
    </nc>
    <odxf>
      <alignment horizontal="left" vertical="top" wrapText="1" readingOrder="0"/>
    </odxf>
    <ndxf>
      <alignment horizontal="general" vertical="bottom" wrapText="0" readingOrder="0"/>
    </ndxf>
  </rcc>
  <rfmt sheetId="2" sqref="A2148" start="0" length="0">
    <dxf>
      <alignment horizontal="general" vertical="bottom" readingOrder="0"/>
    </dxf>
  </rfmt>
  <rcc rId="3596" sId="2">
    <nc r="B2148" t="inlineStr">
      <is>
        <t>MISSION DATA LOADING</t>
      </is>
    </nc>
  </rcc>
  <rcc rId="3597" sId="2" odxf="1" dxf="1">
    <nc r="D2148" t="inlineStr">
      <is>
        <t>Crossload Status from Mission Computer</t>
      </is>
    </nc>
    <odxf>
      <alignment horizontal="left" vertical="top" wrapText="1" readingOrder="0"/>
    </odxf>
    <ndxf>
      <alignment horizontal="general" vertical="bottom" wrapText="0" readingOrder="0"/>
    </ndxf>
  </rcc>
  <rcc rId="3598" sId="2" odxf="1" dxf="1">
    <nc r="E2148" t="inlineStr">
      <is>
        <t>MC</t>
      </is>
    </nc>
    <odxf>
      <alignment horizontal="left" vertical="top" wrapText="1" readingOrder="0"/>
    </odxf>
    <ndxf>
      <alignment horizontal="general" vertical="bottom" wrapText="0" readingOrder="0"/>
    </ndxf>
  </rcc>
  <rcc rId="3599" sId="2" odxf="1" dxf="1">
    <nc r="F2148" t="inlineStr">
      <is>
        <t>FMSB</t>
      </is>
    </nc>
    <odxf>
      <alignment horizontal="left" vertical="top" wrapText="1" readingOrder="0"/>
    </odxf>
    <ndxf>
      <alignment horizontal="general" vertical="bottom" wrapText="0" readingOrder="0"/>
    </ndxf>
  </rcc>
  <rcc rId="3600" sId="2" odxf="1" dxf="1">
    <nc r="H2148" t="inlineStr">
      <is>
        <t>mc_mon_transfer_ready_class</t>
      </is>
    </nc>
    <odxf>
      <alignment horizontal="left" vertical="top" wrapText="1" readingOrder="0"/>
    </odxf>
    <ndxf>
      <alignment horizontal="general" vertical="bottom" wrapText="0" readingOrder="0"/>
    </ndxf>
  </rcc>
  <rfmt sheetId="2" sqref="I2148" start="0" length="0">
    <dxf>
      <font>
        <sz val="11"/>
        <color theme="1"/>
        <name val="Calibri"/>
        <scheme val="minor"/>
      </font>
      <alignment horizontal="general" vertical="bottom" wrapText="0" readingOrder="0"/>
    </dxf>
  </rfmt>
  <rcc rId="3601" sId="2" odxf="1" dxf="1">
    <nc r="J2148">
      <v>1</v>
    </nc>
    <odxf>
      <alignment horizontal="left" vertical="top" readingOrder="0"/>
    </odxf>
    <ndxf>
      <alignment horizontal="general" vertical="bottom" readingOrder="0"/>
    </ndxf>
  </rcc>
  <rcc rId="3602" sId="2" odxf="1" dxf="1">
    <nc r="K2148">
      <v>1</v>
    </nc>
    <odxf>
      <alignment horizontal="left" vertical="top" readingOrder="0"/>
    </odxf>
    <ndxf>
      <alignment horizontal="general" vertical="bottom" readingOrder="0"/>
    </ndxf>
  </rcc>
  <rcc rId="3603" sId="2" odxf="1" dxf="1">
    <nc r="L2148">
      <v>14</v>
    </nc>
    <odxf>
      <alignment horizontal="left" vertical="top" readingOrder="0"/>
    </odxf>
    <ndxf>
      <alignment horizontal="general" vertical="bottom" readingOrder="0"/>
    </ndxf>
  </rcc>
  <rcc rId="3604" sId="2" odxf="1" dxf="1">
    <nc r="M2148">
      <v>14</v>
    </nc>
    <odxf>
      <alignment horizontal="left" vertical="top" readingOrder="0"/>
    </odxf>
    <ndxf>
      <alignment horizontal="general" vertical="bottom" readingOrder="0"/>
    </ndxf>
  </rcc>
  <rcc rId="3605" sId="2" odxf="1" dxf="1">
    <nc r="N2148" t="inlineStr">
      <is>
        <t>bool</t>
      </is>
    </nc>
    <odxf>
      <alignment horizontal="left" vertical="top" wrapText="1" readingOrder="0"/>
    </odxf>
    <ndxf>
      <alignment horizontal="general" vertical="bottom" wrapText="0" readingOrder="0"/>
    </ndxf>
  </rcc>
  <rfmt sheetId="2" sqref="A2149" start="0" length="0">
    <dxf>
      <alignment horizontal="general" vertical="bottom" readingOrder="0"/>
    </dxf>
  </rfmt>
  <rcc rId="3606" sId="2">
    <nc r="B2149" t="inlineStr">
      <is>
        <t>MISSION DATA LOADING</t>
      </is>
    </nc>
  </rcc>
  <rcc rId="3607" sId="2" odxf="1" dxf="1">
    <nc r="D2149" t="inlineStr">
      <is>
        <t>Crossload Status from Mission Computer</t>
      </is>
    </nc>
    <odxf>
      <alignment horizontal="left" vertical="top" wrapText="1" readingOrder="0"/>
    </odxf>
    <ndxf>
      <alignment horizontal="general" vertical="bottom" wrapText="0" readingOrder="0"/>
    </ndxf>
  </rcc>
  <rcc rId="3608" sId="2" odxf="1" dxf="1">
    <nc r="E2149" t="inlineStr">
      <is>
        <t>MC</t>
      </is>
    </nc>
    <odxf>
      <alignment horizontal="left" vertical="top" wrapText="1" readingOrder="0"/>
    </odxf>
    <ndxf>
      <alignment horizontal="general" vertical="bottom" wrapText="0" readingOrder="0"/>
    </ndxf>
  </rcc>
  <rcc rId="3609" sId="2" odxf="1" dxf="1">
    <nc r="F2149" t="inlineStr">
      <is>
        <t>FMSB</t>
      </is>
    </nc>
    <odxf>
      <alignment horizontal="left" vertical="top" wrapText="1" readingOrder="0"/>
    </odxf>
    <ndxf>
      <alignment horizontal="general" vertical="bottom" wrapText="0" readingOrder="0"/>
    </ndxf>
  </rcc>
  <rcc rId="3610" sId="2" odxf="1" dxf="1">
    <nc r="H2149" t="inlineStr">
      <is>
        <t>mc_mon_transfer_complete_class</t>
      </is>
    </nc>
    <odxf>
      <alignment horizontal="left" vertical="top" wrapText="1" readingOrder="0"/>
    </odxf>
    <ndxf>
      <alignment horizontal="general" vertical="bottom" wrapText="0" readingOrder="0"/>
    </ndxf>
  </rcc>
  <rfmt sheetId="2" sqref="I2149" start="0" length="0">
    <dxf>
      <font>
        <sz val="11"/>
        <color theme="1"/>
        <name val="Calibri"/>
        <scheme val="minor"/>
      </font>
      <alignment horizontal="general" vertical="bottom" wrapText="0" readingOrder="0"/>
    </dxf>
  </rfmt>
  <rcc rId="3611" sId="2" odxf="1" dxf="1">
    <nc r="J2149">
      <v>1</v>
    </nc>
    <odxf>
      <alignment horizontal="left" vertical="top" readingOrder="0"/>
    </odxf>
    <ndxf>
      <alignment horizontal="general" vertical="bottom" readingOrder="0"/>
    </ndxf>
  </rcc>
  <rcc rId="3612" sId="2" odxf="1" dxf="1">
    <nc r="K2149">
      <v>1</v>
    </nc>
    <odxf>
      <alignment horizontal="left" vertical="top" readingOrder="0"/>
    </odxf>
    <ndxf>
      <alignment horizontal="general" vertical="bottom" readingOrder="0"/>
    </ndxf>
  </rcc>
  <rcc rId="3613" sId="2" odxf="1" dxf="1">
    <nc r="L2149">
      <v>13</v>
    </nc>
    <odxf>
      <alignment horizontal="left" vertical="top" readingOrder="0"/>
    </odxf>
    <ndxf>
      <alignment horizontal="general" vertical="bottom" readingOrder="0"/>
    </ndxf>
  </rcc>
  <rcc rId="3614" sId="2" odxf="1" dxf="1">
    <nc r="M2149">
      <v>13</v>
    </nc>
    <odxf>
      <alignment horizontal="left" vertical="top" readingOrder="0"/>
    </odxf>
    <ndxf>
      <alignment horizontal="general" vertical="bottom" readingOrder="0"/>
    </ndxf>
  </rcc>
  <rcc rId="3615" sId="2" odxf="1" dxf="1">
    <nc r="N2149" t="inlineStr">
      <is>
        <t>bool</t>
      </is>
    </nc>
    <odxf>
      <alignment horizontal="left" vertical="top" wrapText="1" readingOrder="0"/>
    </odxf>
    <ndxf>
      <alignment horizontal="general" vertical="bottom" wrapText="0" readingOrder="0"/>
    </ndxf>
  </rcc>
  <rfmt sheetId="2" sqref="A2150" start="0" length="0">
    <dxf>
      <alignment horizontal="general" vertical="bottom" readingOrder="0"/>
    </dxf>
  </rfmt>
  <rcc rId="3616" sId="2">
    <nc r="B2150" t="inlineStr">
      <is>
        <t>MISSION DATA LOADING</t>
      </is>
    </nc>
  </rcc>
  <rcc rId="3617" sId="2" odxf="1" dxf="1">
    <nc r="D2150" t="inlineStr">
      <is>
        <t>Crossload Status from Mission Computer</t>
      </is>
    </nc>
    <odxf>
      <alignment horizontal="left" vertical="top" wrapText="1" readingOrder="0"/>
    </odxf>
    <ndxf>
      <alignment horizontal="general" vertical="bottom" wrapText="0" readingOrder="0"/>
    </ndxf>
  </rcc>
  <rcc rId="3618" sId="2" odxf="1" dxf="1">
    <nc r="E2150" t="inlineStr">
      <is>
        <t>MC</t>
      </is>
    </nc>
    <odxf>
      <alignment horizontal="left" vertical="top" wrapText="1" readingOrder="0"/>
    </odxf>
    <ndxf>
      <alignment horizontal="general" vertical="bottom" wrapText="0" readingOrder="0"/>
    </ndxf>
  </rcc>
  <rcc rId="3619" sId="2" odxf="1" dxf="1">
    <nc r="F2150" t="inlineStr">
      <is>
        <t>FMSB</t>
      </is>
    </nc>
    <odxf>
      <alignment horizontal="left" vertical="top" wrapText="1" readingOrder="0"/>
    </odxf>
    <ndxf>
      <alignment horizontal="general" vertical="bottom" wrapText="0" readingOrder="0"/>
    </ndxf>
  </rcc>
  <rcc rId="3620" sId="2" odxf="1" dxf="1">
    <nc r="H2150" t="inlineStr">
      <is>
        <t>mc_mon_transfer_error_class</t>
      </is>
    </nc>
    <odxf>
      <alignment horizontal="left" vertical="top" wrapText="1" readingOrder="0"/>
    </odxf>
    <ndxf>
      <alignment horizontal="general" vertical="bottom" wrapText="0" readingOrder="0"/>
    </ndxf>
  </rcc>
  <rfmt sheetId="2" sqref="I2150" start="0" length="0">
    <dxf>
      <font>
        <sz val="11"/>
        <color theme="1"/>
        <name val="Calibri"/>
        <scheme val="minor"/>
      </font>
      <alignment horizontal="general" vertical="bottom" wrapText="0" readingOrder="0"/>
    </dxf>
  </rfmt>
  <rcc rId="3621" sId="2" odxf="1" dxf="1">
    <nc r="J2150">
      <v>1</v>
    </nc>
    <odxf>
      <alignment horizontal="left" vertical="top" readingOrder="0"/>
    </odxf>
    <ndxf>
      <alignment horizontal="general" vertical="bottom" readingOrder="0"/>
    </ndxf>
  </rcc>
  <rcc rId="3622" sId="2" odxf="1" dxf="1">
    <nc r="K2150">
      <v>1</v>
    </nc>
    <odxf>
      <alignment horizontal="left" vertical="top" readingOrder="0"/>
    </odxf>
    <ndxf>
      <alignment horizontal="general" vertical="bottom" readingOrder="0"/>
    </ndxf>
  </rcc>
  <rcc rId="3623" sId="2" odxf="1" dxf="1">
    <nc r="L2150">
      <v>12</v>
    </nc>
    <odxf>
      <alignment horizontal="left" vertical="top" readingOrder="0"/>
    </odxf>
    <ndxf>
      <alignment horizontal="general" vertical="bottom" readingOrder="0"/>
    </ndxf>
  </rcc>
  <rcc rId="3624" sId="2" odxf="1" dxf="1">
    <nc r="M2150">
      <v>12</v>
    </nc>
    <odxf>
      <alignment horizontal="left" vertical="top" readingOrder="0"/>
    </odxf>
    <ndxf>
      <alignment horizontal="general" vertical="bottom" readingOrder="0"/>
    </ndxf>
  </rcc>
  <rcc rId="3625" sId="2" odxf="1" dxf="1">
    <nc r="N2150" t="inlineStr">
      <is>
        <t>bool</t>
      </is>
    </nc>
    <odxf>
      <alignment horizontal="left" vertical="top" wrapText="1" readingOrder="0"/>
    </odxf>
    <ndxf>
      <alignment horizontal="general" vertical="bottom" wrapText="0" readingOrder="0"/>
    </ndxf>
  </rcc>
  <rfmt sheetId="2" sqref="A2151" start="0" length="0">
    <dxf>
      <alignment horizontal="general" vertical="bottom" readingOrder="0"/>
    </dxf>
  </rfmt>
  <rcc rId="3626" sId="2">
    <nc r="B2151" t="inlineStr">
      <is>
        <t>MISSION DATA LOADING</t>
      </is>
    </nc>
  </rcc>
  <rcc rId="3627" sId="2" odxf="1" dxf="1">
    <nc r="D2151" t="inlineStr">
      <is>
        <t>Crossload Status from Mission Computer</t>
      </is>
    </nc>
    <odxf>
      <alignment horizontal="left" vertical="top" wrapText="1" readingOrder="0"/>
    </odxf>
    <ndxf>
      <alignment horizontal="general" vertical="bottom" wrapText="0" readingOrder="0"/>
    </ndxf>
  </rcc>
  <rcc rId="3628" sId="2" odxf="1" dxf="1">
    <nc r="E2151" t="inlineStr">
      <is>
        <t>MC</t>
      </is>
    </nc>
    <odxf>
      <alignment horizontal="left" vertical="top" wrapText="1" readingOrder="0"/>
    </odxf>
    <ndxf>
      <alignment horizontal="general" vertical="bottom" wrapText="0" readingOrder="0"/>
    </ndxf>
  </rcc>
  <rcc rId="3629" sId="2" odxf="1" dxf="1">
    <nc r="F2151" t="inlineStr">
      <is>
        <t>FMSB</t>
      </is>
    </nc>
    <odxf>
      <alignment horizontal="left" vertical="top" wrapText="1" readingOrder="0"/>
    </odxf>
    <ndxf>
      <alignment horizontal="general" vertical="bottom" wrapText="0" readingOrder="0"/>
    </ndxf>
  </rcc>
  <rcc rId="3630" sId="2" odxf="1" dxf="1">
    <nc r="H2151" t="inlineStr">
      <is>
        <t>mc_mon_transfer_crc_valid_class</t>
      </is>
    </nc>
    <odxf>
      <alignment horizontal="left" vertical="top" wrapText="1" readingOrder="0"/>
    </odxf>
    <ndxf>
      <alignment horizontal="general" vertical="bottom" wrapText="0" readingOrder="0"/>
    </ndxf>
  </rcc>
  <rfmt sheetId="2" sqref="I2151" start="0" length="0">
    <dxf>
      <font>
        <sz val="11"/>
        <color theme="1"/>
        <name val="Calibri"/>
        <scheme val="minor"/>
      </font>
      <alignment horizontal="general" vertical="bottom" wrapText="0" readingOrder="0"/>
    </dxf>
  </rfmt>
  <rcc rId="3631" sId="2" odxf="1" dxf="1">
    <nc r="J2151">
      <v>1</v>
    </nc>
    <odxf>
      <alignment horizontal="left" vertical="top" readingOrder="0"/>
    </odxf>
    <ndxf>
      <alignment horizontal="general" vertical="bottom" readingOrder="0"/>
    </ndxf>
  </rcc>
  <rcc rId="3632" sId="2" odxf="1" dxf="1">
    <nc r="K2151">
      <v>1</v>
    </nc>
    <odxf>
      <alignment horizontal="left" vertical="top" readingOrder="0"/>
    </odxf>
    <ndxf>
      <alignment horizontal="general" vertical="bottom" readingOrder="0"/>
    </ndxf>
  </rcc>
  <rcc rId="3633" sId="2" odxf="1" dxf="1">
    <nc r="L2151">
      <v>11</v>
    </nc>
    <odxf>
      <alignment horizontal="left" vertical="top" readingOrder="0"/>
    </odxf>
    <ndxf>
      <alignment horizontal="general" vertical="bottom" readingOrder="0"/>
    </ndxf>
  </rcc>
  <rcc rId="3634" sId="2" odxf="1" dxf="1">
    <nc r="M2151">
      <v>11</v>
    </nc>
    <odxf>
      <alignment horizontal="left" vertical="top" readingOrder="0"/>
    </odxf>
    <ndxf>
      <alignment horizontal="general" vertical="bottom" readingOrder="0"/>
    </ndxf>
  </rcc>
  <rcc rId="3635" sId="2" odxf="1" dxf="1">
    <nc r="N2151" t="inlineStr">
      <is>
        <t>bool</t>
      </is>
    </nc>
    <odxf>
      <alignment horizontal="left" vertical="top" wrapText="1" readingOrder="0"/>
    </odxf>
    <ndxf>
      <alignment horizontal="general" vertical="bottom" wrapText="0" readingOrder="0"/>
    </ndxf>
  </rcc>
  <rfmt sheetId="2" sqref="A2152" start="0" length="0">
    <dxf>
      <alignment horizontal="general" vertical="bottom" readingOrder="0"/>
    </dxf>
  </rfmt>
  <rcc rId="3636" sId="2">
    <nc r="B2152" t="inlineStr">
      <is>
        <t>MISSION DATA LOADING</t>
      </is>
    </nc>
  </rcc>
  <rcc rId="3637" sId="2" odxf="1" dxf="1">
    <nc r="D2152" t="inlineStr">
      <is>
        <t>Crossload Status from Mission Computer</t>
      </is>
    </nc>
    <odxf>
      <alignment horizontal="left" vertical="top" wrapText="1" readingOrder="0"/>
    </odxf>
    <ndxf>
      <alignment horizontal="general" vertical="bottom" wrapText="0" readingOrder="0"/>
    </ndxf>
  </rcc>
  <rcc rId="3638" sId="2" odxf="1" dxf="1">
    <nc r="E2152" t="inlineStr">
      <is>
        <t>MC</t>
      </is>
    </nc>
    <odxf>
      <alignment horizontal="left" vertical="top" wrapText="1" readingOrder="0"/>
    </odxf>
    <ndxf>
      <alignment horizontal="general" vertical="bottom" wrapText="0" readingOrder="0"/>
    </ndxf>
  </rcc>
  <rcc rId="3639" sId="2" odxf="1" dxf="1">
    <nc r="F2152" t="inlineStr">
      <is>
        <t>FMSB</t>
      </is>
    </nc>
    <odxf>
      <alignment horizontal="left" vertical="top" wrapText="1" readingOrder="0"/>
    </odxf>
    <ndxf>
      <alignment horizontal="general" vertical="bottom" wrapText="0" readingOrder="0"/>
    </ndxf>
  </rcc>
  <rcc rId="3640" sId="2" odxf="1" dxf="1">
    <nc r="H2152" t="inlineStr">
      <is>
        <t>mc_mon_route_1_valid_class</t>
      </is>
    </nc>
    <odxf>
      <alignment horizontal="left" vertical="top" wrapText="1" readingOrder="0"/>
    </odxf>
    <ndxf>
      <alignment horizontal="general" vertical="bottom" wrapText="0" readingOrder="0"/>
    </ndxf>
  </rcc>
  <rfmt sheetId="2" sqref="I2152" start="0" length="0">
    <dxf>
      <font>
        <sz val="11"/>
        <color theme="1"/>
        <name val="Calibri"/>
        <scheme val="minor"/>
      </font>
      <alignment horizontal="general" vertical="bottom" wrapText="0" readingOrder="0"/>
    </dxf>
  </rfmt>
  <rcc rId="3641" sId="2" odxf="1" dxf="1">
    <nc r="J2152">
      <v>2</v>
    </nc>
    <odxf>
      <alignment horizontal="left" vertical="top" readingOrder="0"/>
    </odxf>
    <ndxf>
      <alignment horizontal="general" vertical="bottom" readingOrder="0"/>
    </ndxf>
  </rcc>
  <rcc rId="3642" sId="2" odxf="1" dxf="1">
    <nc r="K2152">
      <v>2</v>
    </nc>
    <odxf>
      <alignment horizontal="left" vertical="top" readingOrder="0"/>
    </odxf>
    <ndxf>
      <alignment horizontal="general" vertical="bottom" readingOrder="0"/>
    </ndxf>
  </rcc>
  <rcc rId="3643" sId="2" odxf="1" dxf="1">
    <nc r="L2152">
      <v>1</v>
    </nc>
    <odxf>
      <alignment horizontal="left" vertical="top" readingOrder="0"/>
    </odxf>
    <ndxf>
      <alignment horizontal="general" vertical="bottom" readingOrder="0"/>
    </ndxf>
  </rcc>
  <rcc rId="3644" sId="2" odxf="1" dxf="1">
    <nc r="M2152">
      <v>1</v>
    </nc>
    <odxf>
      <alignment horizontal="left" vertical="top" readingOrder="0"/>
    </odxf>
    <ndxf>
      <alignment horizontal="general" vertical="bottom" readingOrder="0"/>
    </ndxf>
  </rcc>
  <rcc rId="3645" sId="2" odxf="1" dxf="1">
    <nc r="N2152" t="inlineStr">
      <is>
        <t>bool</t>
      </is>
    </nc>
    <odxf>
      <alignment horizontal="left" vertical="top" wrapText="1" readingOrder="0"/>
    </odxf>
    <ndxf>
      <alignment horizontal="general" vertical="bottom" wrapText="0" readingOrder="0"/>
    </ndxf>
  </rcc>
  <rfmt sheetId="2" sqref="A2153" start="0" length="0">
    <dxf>
      <alignment horizontal="general" vertical="bottom" readingOrder="0"/>
    </dxf>
  </rfmt>
  <rcc rId="3646" sId="2">
    <nc r="B2153" t="inlineStr">
      <is>
        <t>MISSION DATA LOADING</t>
      </is>
    </nc>
  </rcc>
  <rcc rId="3647" sId="2" odxf="1" dxf="1">
    <nc r="D2153" t="inlineStr">
      <is>
        <t>Crossload Status from Mission Computer</t>
      </is>
    </nc>
    <odxf>
      <alignment horizontal="left" vertical="top" wrapText="1" readingOrder="0"/>
    </odxf>
    <ndxf>
      <alignment horizontal="general" vertical="bottom" wrapText="0" readingOrder="0"/>
    </ndxf>
  </rcc>
  <rcc rId="3648" sId="2" odxf="1" dxf="1">
    <nc r="E2153" t="inlineStr">
      <is>
        <t>MC</t>
      </is>
    </nc>
    <odxf>
      <alignment horizontal="left" vertical="top" wrapText="1" readingOrder="0"/>
    </odxf>
    <ndxf>
      <alignment horizontal="general" vertical="bottom" wrapText="0" readingOrder="0"/>
    </ndxf>
  </rcc>
  <rcc rId="3649" sId="2" odxf="1" dxf="1">
    <nc r="F2153" t="inlineStr">
      <is>
        <t>FMSB</t>
      </is>
    </nc>
    <odxf>
      <alignment horizontal="left" vertical="top" wrapText="1" readingOrder="0"/>
    </odxf>
    <ndxf>
      <alignment horizontal="general" vertical="bottom" wrapText="0" readingOrder="0"/>
    </ndxf>
  </rcc>
  <rcc rId="3650" sId="2" odxf="1" dxf="1">
    <nc r="H2153" t="inlineStr">
      <is>
        <t>mc_mon_route_2_valid_class</t>
      </is>
    </nc>
    <odxf>
      <alignment horizontal="left" vertical="top" wrapText="1" readingOrder="0"/>
    </odxf>
    <ndxf>
      <alignment horizontal="general" vertical="bottom" wrapText="0" readingOrder="0"/>
    </ndxf>
  </rcc>
  <rfmt sheetId="2" sqref="I2153" start="0" length="0">
    <dxf>
      <font>
        <sz val="11"/>
        <color theme="1"/>
        <name val="Calibri"/>
        <scheme val="minor"/>
      </font>
      <alignment horizontal="general" vertical="bottom" wrapText="0" readingOrder="0"/>
    </dxf>
  </rfmt>
  <rcc rId="3651" sId="2" odxf="1" dxf="1">
    <nc r="J2153">
      <v>2</v>
    </nc>
    <odxf>
      <alignment horizontal="left" vertical="top" readingOrder="0"/>
    </odxf>
    <ndxf>
      <alignment horizontal="general" vertical="bottom" readingOrder="0"/>
    </ndxf>
  </rcc>
  <rcc rId="3652" sId="2" odxf="1" dxf="1">
    <nc r="K2153">
      <v>2</v>
    </nc>
    <odxf>
      <alignment horizontal="left" vertical="top" readingOrder="0"/>
    </odxf>
    <ndxf>
      <alignment horizontal="general" vertical="bottom" readingOrder="0"/>
    </ndxf>
  </rcc>
  <rcc rId="3653" sId="2" odxf="1" dxf="1">
    <nc r="L2153">
      <v>2</v>
    </nc>
    <odxf>
      <alignment horizontal="left" vertical="top" readingOrder="0"/>
    </odxf>
    <ndxf>
      <alignment horizontal="general" vertical="bottom" readingOrder="0"/>
    </ndxf>
  </rcc>
  <rcc rId="3654" sId="2" odxf="1" dxf="1">
    <nc r="M2153">
      <v>2</v>
    </nc>
    <odxf>
      <alignment horizontal="left" vertical="top" readingOrder="0"/>
    </odxf>
    <ndxf>
      <alignment horizontal="general" vertical="bottom" readingOrder="0"/>
    </ndxf>
  </rcc>
  <rcc rId="3655" sId="2" odxf="1" dxf="1">
    <nc r="N2153" t="inlineStr">
      <is>
        <t>bool</t>
      </is>
    </nc>
    <odxf>
      <alignment horizontal="left" vertical="top" wrapText="1" readingOrder="0"/>
    </odxf>
    <ndxf>
      <alignment horizontal="general" vertical="bottom" wrapText="0" readingOrder="0"/>
    </ndxf>
  </rcc>
  <rfmt sheetId="2" sqref="A2154" start="0" length="0">
    <dxf>
      <alignment horizontal="general" vertical="bottom" readingOrder="0"/>
    </dxf>
  </rfmt>
  <rcc rId="3656" sId="2">
    <nc r="B2154" t="inlineStr">
      <is>
        <t>MISSION DATA LOADING</t>
      </is>
    </nc>
  </rcc>
  <rcc rId="3657" sId="2" odxf="1" dxf="1">
    <nc r="D2154" t="inlineStr">
      <is>
        <t>Crossload Status from Mission Computer</t>
      </is>
    </nc>
    <odxf>
      <alignment horizontal="left" vertical="top" wrapText="1" readingOrder="0"/>
    </odxf>
    <ndxf>
      <alignment horizontal="general" vertical="bottom" wrapText="0" readingOrder="0"/>
    </ndxf>
  </rcc>
  <rcc rId="3658" sId="2" odxf="1" dxf="1">
    <nc r="E2154" t="inlineStr">
      <is>
        <t>MC</t>
      </is>
    </nc>
    <odxf>
      <alignment horizontal="left" vertical="top" wrapText="1" readingOrder="0"/>
    </odxf>
    <ndxf>
      <alignment horizontal="general" vertical="bottom" wrapText="0" readingOrder="0"/>
    </ndxf>
  </rcc>
  <rcc rId="3659" sId="2" odxf="1" dxf="1">
    <nc r="F2154" t="inlineStr">
      <is>
        <t>FMSB</t>
      </is>
    </nc>
    <odxf>
      <alignment horizontal="left" vertical="top" wrapText="1" readingOrder="0"/>
    </odxf>
    <ndxf>
      <alignment horizontal="general" vertical="bottom" wrapText="0" readingOrder="0"/>
    </ndxf>
  </rcc>
  <rcc rId="3660" sId="2" odxf="1" dxf="1">
    <nc r="H2154" t="inlineStr">
      <is>
        <t>mc_mon_stored_route_valid_class</t>
      </is>
    </nc>
    <odxf>
      <alignment horizontal="left" vertical="top" wrapText="1" readingOrder="0"/>
    </odxf>
    <ndxf>
      <alignment horizontal="general" vertical="bottom" wrapText="0" readingOrder="0"/>
    </ndxf>
  </rcc>
  <rfmt sheetId="2" sqref="I2154" start="0" length="0">
    <dxf>
      <font>
        <sz val="11"/>
        <color theme="1"/>
        <name val="Calibri"/>
        <scheme val="minor"/>
      </font>
      <alignment horizontal="general" vertical="bottom" wrapText="0" readingOrder="0"/>
    </dxf>
  </rfmt>
  <rcc rId="3661" sId="2" odxf="1" dxf="1">
    <nc r="J2154">
      <v>2</v>
    </nc>
    <odxf>
      <alignment horizontal="left" vertical="top" readingOrder="0"/>
    </odxf>
    <ndxf>
      <alignment horizontal="general" vertical="bottom" readingOrder="0"/>
    </ndxf>
  </rcc>
  <rcc rId="3662" sId="2" odxf="1" dxf="1">
    <nc r="K2154">
      <v>2</v>
    </nc>
    <odxf>
      <alignment horizontal="left" vertical="top" readingOrder="0"/>
    </odxf>
    <ndxf>
      <alignment horizontal="general" vertical="bottom" readingOrder="0"/>
    </ndxf>
  </rcc>
  <rcc rId="3663" sId="2" odxf="1" dxf="1">
    <nc r="L2154">
      <v>3</v>
    </nc>
    <odxf>
      <alignment horizontal="left" vertical="top" readingOrder="0"/>
    </odxf>
    <ndxf>
      <alignment horizontal="general" vertical="bottom" readingOrder="0"/>
    </ndxf>
  </rcc>
  <rcc rId="3664" sId="2" odxf="1" dxf="1">
    <nc r="M2154">
      <v>3</v>
    </nc>
    <odxf>
      <alignment horizontal="left" vertical="top" readingOrder="0"/>
    </odxf>
    <ndxf>
      <alignment horizontal="general" vertical="bottom" readingOrder="0"/>
    </ndxf>
  </rcc>
  <rcc rId="3665" sId="2" odxf="1" dxf="1">
    <nc r="N2154" t="inlineStr">
      <is>
        <t>bool</t>
      </is>
    </nc>
    <odxf>
      <alignment horizontal="left" vertical="top" wrapText="1" readingOrder="0"/>
    </odxf>
    <ndxf>
      <alignment horizontal="general" vertical="bottom" wrapText="0" readingOrder="0"/>
    </ndxf>
  </rcc>
  <rfmt sheetId="2" sqref="A2155" start="0" length="0">
    <dxf>
      <alignment horizontal="general" vertical="bottom" readingOrder="0"/>
    </dxf>
  </rfmt>
  <rcc rId="3666" sId="2">
    <nc r="B2155" t="inlineStr">
      <is>
        <t>MISSION DATA LOADING</t>
      </is>
    </nc>
  </rcc>
  <rcc rId="3667" sId="2" odxf="1" dxf="1">
    <nc r="D2155" t="inlineStr">
      <is>
        <t>Crossload Status from Mission Computer</t>
      </is>
    </nc>
    <odxf>
      <alignment horizontal="left" vertical="top" wrapText="1" readingOrder="0"/>
    </odxf>
    <ndxf>
      <alignment horizontal="general" vertical="bottom" wrapText="0" readingOrder="0"/>
    </ndxf>
  </rcc>
  <rcc rId="3668" sId="2" odxf="1" dxf="1">
    <nc r="E2155" t="inlineStr">
      <is>
        <t>MC</t>
      </is>
    </nc>
    <odxf>
      <alignment horizontal="left" vertical="top" wrapText="1" readingOrder="0"/>
    </odxf>
    <ndxf>
      <alignment horizontal="general" vertical="bottom" wrapText="0" readingOrder="0"/>
    </ndxf>
  </rcc>
  <rcc rId="3669" sId="2" odxf="1" dxf="1">
    <nc r="F2155" t="inlineStr">
      <is>
        <t>FMSB</t>
      </is>
    </nc>
    <odxf>
      <alignment horizontal="left" vertical="top" wrapText="1" readingOrder="0"/>
    </odxf>
    <ndxf>
      <alignment horizontal="general" vertical="bottom" wrapText="0" readingOrder="0"/>
    </ndxf>
  </rcc>
  <rcc rId="3670" sId="2" odxf="1" dxf="1">
    <nc r="H2155" t="inlineStr">
      <is>
        <t>mc_mon_custom_wpt_valid_class</t>
      </is>
    </nc>
    <odxf>
      <alignment horizontal="left" vertical="top" wrapText="1" readingOrder="0"/>
    </odxf>
    <ndxf>
      <alignment horizontal="general" vertical="bottom" wrapText="0" readingOrder="0"/>
    </ndxf>
  </rcc>
  <rfmt sheetId="2" sqref="I2155" start="0" length="0">
    <dxf>
      <font>
        <sz val="11"/>
        <color theme="1"/>
        <name val="Calibri"/>
        <scheme val="minor"/>
      </font>
      <alignment horizontal="general" vertical="bottom" wrapText="0" readingOrder="0"/>
    </dxf>
  </rfmt>
  <rcc rId="3671" sId="2" odxf="1" dxf="1">
    <nc r="J2155">
      <v>2</v>
    </nc>
    <odxf>
      <alignment horizontal="left" vertical="top" readingOrder="0"/>
    </odxf>
    <ndxf>
      <alignment horizontal="general" vertical="bottom" readingOrder="0"/>
    </ndxf>
  </rcc>
  <rcc rId="3672" sId="2" odxf="1" dxf="1">
    <nc r="K2155">
      <v>2</v>
    </nc>
    <odxf>
      <alignment horizontal="left" vertical="top" readingOrder="0"/>
    </odxf>
    <ndxf>
      <alignment horizontal="general" vertical="bottom" readingOrder="0"/>
    </ndxf>
  </rcc>
  <rcc rId="3673" sId="2" odxf="1" dxf="1">
    <nc r="L2155">
      <v>4</v>
    </nc>
    <odxf>
      <alignment horizontal="left" vertical="top" readingOrder="0"/>
    </odxf>
    <ndxf>
      <alignment horizontal="general" vertical="bottom" readingOrder="0"/>
    </ndxf>
  </rcc>
  <rcc rId="3674" sId="2" odxf="1" dxf="1">
    <nc r="M2155">
      <v>4</v>
    </nc>
    <odxf>
      <alignment horizontal="left" vertical="top" readingOrder="0"/>
    </odxf>
    <ndxf>
      <alignment horizontal="general" vertical="bottom" readingOrder="0"/>
    </ndxf>
  </rcc>
  <rcc rId="3675" sId="2" odxf="1" dxf="1">
    <nc r="N2155" t="inlineStr">
      <is>
        <t>bool</t>
      </is>
    </nc>
    <odxf>
      <alignment horizontal="left" vertical="top" wrapText="1" readingOrder="0"/>
    </odxf>
    <ndxf>
      <alignment horizontal="general" vertical="bottom" wrapText="0" readingOrder="0"/>
    </ndxf>
  </rcc>
  <rfmt sheetId="2" sqref="A2156" start="0" length="0">
    <dxf>
      <alignment horizontal="general" vertical="bottom" readingOrder="0"/>
    </dxf>
  </rfmt>
  <rcc rId="3676" sId="2">
    <nc r="B2156" t="inlineStr">
      <is>
        <t>MISSION DATA LOADING</t>
      </is>
    </nc>
  </rcc>
  <rcc rId="3677" sId="2" odxf="1" dxf="1">
    <nc r="D2156" t="inlineStr">
      <is>
        <t>Crossload Status from Mission Computer</t>
      </is>
    </nc>
    <odxf>
      <alignment horizontal="left" vertical="top" wrapText="1" readingOrder="0"/>
    </odxf>
    <ndxf>
      <alignment horizontal="general" vertical="bottom" wrapText="0" readingOrder="0"/>
    </ndxf>
  </rcc>
  <rcc rId="3678" sId="2" odxf="1" dxf="1">
    <nc r="E2156" t="inlineStr">
      <is>
        <t>MC</t>
      </is>
    </nc>
    <odxf>
      <alignment horizontal="left" vertical="top" wrapText="1" readingOrder="0"/>
    </odxf>
    <ndxf>
      <alignment horizontal="general" vertical="bottom" wrapText="0" readingOrder="0"/>
    </ndxf>
  </rcc>
  <rcc rId="3679" sId="2" odxf="1" dxf="1">
    <nc r="F2156" t="inlineStr">
      <is>
        <t>FMSB</t>
      </is>
    </nc>
    <odxf>
      <alignment horizontal="left" vertical="top" wrapText="1" readingOrder="0"/>
    </odxf>
    <ndxf>
      <alignment horizontal="general" vertical="bottom" wrapText="0" readingOrder="0"/>
    </ndxf>
  </rcc>
  <rcc rId="3680" sId="2" odxf="1" dxf="1">
    <nc r="H2156" t="inlineStr">
      <is>
        <t>mc_mon_inhibit_nav_valid_class</t>
      </is>
    </nc>
    <odxf>
      <alignment horizontal="left" vertical="top" wrapText="1" readingOrder="0"/>
    </odxf>
    <ndxf>
      <alignment horizontal="general" vertical="bottom" wrapText="0" readingOrder="0"/>
    </ndxf>
  </rcc>
  <rfmt sheetId="2" sqref="I2156" start="0" length="0">
    <dxf>
      <font>
        <sz val="11"/>
        <color theme="1"/>
        <name val="Calibri"/>
        <scheme val="minor"/>
      </font>
      <alignment horizontal="general" vertical="bottom" wrapText="0" readingOrder="0"/>
    </dxf>
  </rfmt>
  <rcc rId="3681" sId="2" odxf="1" dxf="1">
    <nc r="J2156">
      <v>2</v>
    </nc>
    <odxf>
      <alignment horizontal="left" vertical="top" readingOrder="0"/>
    </odxf>
    <ndxf>
      <alignment horizontal="general" vertical="bottom" readingOrder="0"/>
    </ndxf>
  </rcc>
  <rcc rId="3682" sId="2" odxf="1" dxf="1">
    <nc r="K2156">
      <v>2</v>
    </nc>
    <odxf>
      <alignment horizontal="left" vertical="top" readingOrder="0"/>
    </odxf>
    <ndxf>
      <alignment horizontal="general" vertical="bottom" readingOrder="0"/>
    </ndxf>
  </rcc>
  <rcc rId="3683" sId="2" odxf="1" dxf="1">
    <nc r="L2156">
      <v>5</v>
    </nc>
    <odxf>
      <alignment horizontal="left" vertical="top" readingOrder="0"/>
    </odxf>
    <ndxf>
      <alignment horizontal="general" vertical="bottom" readingOrder="0"/>
    </ndxf>
  </rcc>
  <rcc rId="3684" sId="2" odxf="1" dxf="1">
    <nc r="M2156">
      <v>5</v>
    </nc>
    <odxf>
      <alignment horizontal="left" vertical="top" readingOrder="0"/>
    </odxf>
    <ndxf>
      <alignment horizontal="general" vertical="bottom" readingOrder="0"/>
    </ndxf>
  </rcc>
  <rcc rId="3685" sId="2" odxf="1" dxf="1">
    <nc r="N2156" t="inlineStr">
      <is>
        <t>bool</t>
      </is>
    </nc>
    <odxf>
      <alignment horizontal="left" vertical="top" wrapText="1" readingOrder="0"/>
    </odxf>
    <ndxf>
      <alignment horizontal="general" vertical="bottom" wrapText="0" readingOrder="0"/>
    </ndxf>
  </rcc>
  <rfmt sheetId="2" sqref="A2157" start="0" length="0">
    <dxf>
      <alignment horizontal="general" vertical="bottom" readingOrder="0"/>
    </dxf>
  </rfmt>
  <rcc rId="3686" sId="2">
    <nc r="B2157" t="inlineStr">
      <is>
        <t>MISSION DATA LOADING</t>
      </is>
    </nc>
  </rcc>
  <rcc rId="3687" sId="2" odxf="1" dxf="1">
    <nc r="D2157" t="inlineStr">
      <is>
        <t>Crossload Status from Mission Computer</t>
      </is>
    </nc>
    <odxf>
      <alignment horizontal="left" vertical="top" wrapText="1" readingOrder="0"/>
    </odxf>
    <ndxf>
      <alignment horizontal="general" vertical="bottom" wrapText="0" readingOrder="0"/>
    </ndxf>
  </rcc>
  <rcc rId="3688" sId="2" odxf="1" dxf="1">
    <nc r="E2157" t="inlineStr">
      <is>
        <t>MC</t>
      </is>
    </nc>
    <odxf>
      <alignment horizontal="left" vertical="top" wrapText="1" readingOrder="0"/>
    </odxf>
    <ndxf>
      <alignment horizontal="general" vertical="bottom" wrapText="0" readingOrder="0"/>
    </ndxf>
  </rcc>
  <rcc rId="3689" sId="2" odxf="1" dxf="1">
    <nc r="F2157" t="inlineStr">
      <is>
        <t>FMSB</t>
      </is>
    </nc>
    <odxf>
      <alignment horizontal="left" vertical="top" wrapText="1" readingOrder="0"/>
    </odxf>
    <ndxf>
      <alignment horizontal="general" vertical="bottom" wrapText="0" readingOrder="0"/>
    </ndxf>
  </rcc>
  <rcc rId="3690" sId="2" odxf="1" dxf="1">
    <nc r="H2157" t="inlineStr">
      <is>
        <t>mc_mon_told_valid_class_class</t>
      </is>
    </nc>
    <odxf>
      <alignment horizontal="left" vertical="top" wrapText="1" readingOrder="0"/>
    </odxf>
    <ndxf>
      <alignment horizontal="general" vertical="bottom" wrapText="0" readingOrder="0"/>
    </ndxf>
  </rcc>
  <rfmt sheetId="2" sqref="I2157" start="0" length="0">
    <dxf>
      <font>
        <sz val="11"/>
        <color theme="1"/>
        <name val="Calibri"/>
        <scheme val="minor"/>
      </font>
      <alignment horizontal="general" vertical="bottom" wrapText="0" readingOrder="0"/>
    </dxf>
  </rfmt>
  <rcc rId="3691" sId="2" odxf="1" dxf="1">
    <nc r="J2157">
      <v>2</v>
    </nc>
    <odxf>
      <alignment horizontal="left" vertical="top" readingOrder="0"/>
    </odxf>
    <ndxf>
      <alignment horizontal="general" vertical="bottom" readingOrder="0"/>
    </ndxf>
  </rcc>
  <rcc rId="3692" sId="2" odxf="1" dxf="1">
    <nc r="K2157">
      <v>2</v>
    </nc>
    <odxf>
      <alignment horizontal="left" vertical="top" readingOrder="0"/>
    </odxf>
    <ndxf>
      <alignment horizontal="general" vertical="bottom" readingOrder="0"/>
    </ndxf>
  </rcc>
  <rcc rId="3693" sId="2" odxf="1" dxf="1">
    <nc r="L2157">
      <v>6</v>
    </nc>
    <odxf>
      <alignment horizontal="left" vertical="top" readingOrder="0"/>
    </odxf>
    <ndxf>
      <alignment horizontal="general" vertical="bottom" readingOrder="0"/>
    </ndxf>
  </rcc>
  <rcc rId="3694" sId="2" odxf="1" dxf="1">
    <nc r="M2157">
      <v>6</v>
    </nc>
    <odxf>
      <alignment horizontal="left" vertical="top" readingOrder="0"/>
    </odxf>
    <ndxf>
      <alignment horizontal="general" vertical="bottom" readingOrder="0"/>
    </ndxf>
  </rcc>
  <rcc rId="3695" sId="2" odxf="1" dxf="1">
    <nc r="N2157" t="inlineStr">
      <is>
        <t>bool</t>
      </is>
    </nc>
    <odxf>
      <alignment horizontal="left" vertical="top" wrapText="1" readingOrder="0"/>
    </odxf>
    <ndxf>
      <alignment horizontal="general" vertical="bottom" wrapText="0" readingOrder="0"/>
    </ndxf>
  </rcc>
  <rfmt sheetId="2" sqref="A2158" start="0" length="0">
    <dxf>
      <alignment horizontal="general" vertical="bottom" readingOrder="0"/>
    </dxf>
  </rfmt>
  <rcc rId="3696" sId="2">
    <nc r="B2158" t="inlineStr">
      <is>
        <t>MISSION DATA LOADING</t>
      </is>
    </nc>
  </rcc>
  <rcc rId="3697" sId="2" odxf="1" dxf="1">
    <nc r="D2158" t="inlineStr">
      <is>
        <t>Crossload Status from Mission Computer</t>
      </is>
    </nc>
    <odxf>
      <alignment horizontal="left" vertical="top" wrapText="1" readingOrder="0"/>
    </odxf>
    <ndxf>
      <alignment horizontal="general" vertical="bottom" wrapText="0" readingOrder="0"/>
    </ndxf>
  </rcc>
  <rcc rId="3698" sId="2" odxf="1" dxf="1">
    <nc r="E2158" t="inlineStr">
      <is>
        <t>MC</t>
      </is>
    </nc>
    <odxf>
      <alignment horizontal="left" vertical="top" wrapText="1" readingOrder="0"/>
    </odxf>
    <ndxf>
      <alignment horizontal="general" vertical="bottom" wrapText="0" readingOrder="0"/>
    </ndxf>
  </rcc>
  <rcc rId="3699" sId="2" odxf="1" dxf="1">
    <nc r="F2158" t="inlineStr">
      <is>
        <t>FMSB</t>
      </is>
    </nc>
    <odxf>
      <alignment horizontal="left" vertical="top" wrapText="1" readingOrder="0"/>
    </odxf>
    <ndxf>
      <alignment horizontal="general" vertical="bottom" wrapText="0" readingOrder="0"/>
    </ndxf>
  </rcc>
  <rcc rId="3700" sId="2" odxf="1" dxf="1">
    <nc r="H2158" t="inlineStr">
      <is>
        <t>mc_mon_comm_preset_valid_class</t>
      </is>
    </nc>
    <odxf>
      <alignment horizontal="left" vertical="top" wrapText="1" readingOrder="0"/>
    </odxf>
    <ndxf>
      <alignment horizontal="general" vertical="bottom" wrapText="0" readingOrder="0"/>
    </ndxf>
  </rcc>
  <rfmt sheetId="2" sqref="I2158" start="0" length="0">
    <dxf>
      <font>
        <sz val="11"/>
        <color theme="1"/>
        <name val="Calibri"/>
        <scheme val="minor"/>
      </font>
      <alignment horizontal="general" vertical="bottom" wrapText="0" readingOrder="0"/>
    </dxf>
  </rfmt>
  <rcc rId="3701" sId="2" odxf="1" dxf="1">
    <nc r="J2158">
      <v>2</v>
    </nc>
    <odxf>
      <alignment horizontal="left" vertical="top" readingOrder="0"/>
    </odxf>
    <ndxf>
      <alignment horizontal="general" vertical="bottom" readingOrder="0"/>
    </ndxf>
  </rcc>
  <rcc rId="3702" sId="2" odxf="1" dxf="1">
    <nc r="K2158">
      <v>2</v>
    </nc>
    <odxf>
      <alignment horizontal="left" vertical="top" readingOrder="0"/>
    </odxf>
    <ndxf>
      <alignment horizontal="general" vertical="bottom" readingOrder="0"/>
    </ndxf>
  </rcc>
  <rcc rId="3703" sId="2" odxf="1" dxf="1">
    <nc r="L2158">
      <v>7</v>
    </nc>
    <odxf>
      <alignment horizontal="left" vertical="top" readingOrder="0"/>
    </odxf>
    <ndxf>
      <alignment horizontal="general" vertical="bottom" readingOrder="0"/>
    </ndxf>
  </rcc>
  <rcc rId="3704" sId="2" odxf="1" dxf="1">
    <nc r="M2158">
      <v>7</v>
    </nc>
    <odxf>
      <alignment horizontal="left" vertical="top" readingOrder="0"/>
    </odxf>
    <ndxf>
      <alignment horizontal="general" vertical="bottom" readingOrder="0"/>
    </ndxf>
  </rcc>
  <rcc rId="3705" sId="2" odxf="1" dxf="1">
    <nc r="N2158" t="inlineStr">
      <is>
        <t>bool</t>
      </is>
    </nc>
    <odxf>
      <alignment horizontal="left" vertical="top" wrapText="1" readingOrder="0"/>
    </odxf>
    <ndxf>
      <alignment horizontal="general" vertical="bottom" wrapText="0" readingOrder="0"/>
    </ndxf>
  </rcc>
  <rfmt sheetId="2" sqref="A2159" start="0" length="0">
    <dxf>
      <alignment horizontal="general" vertical="bottom" readingOrder="0"/>
    </dxf>
  </rfmt>
  <rcc rId="3706" sId="2">
    <nc r="B2159" t="inlineStr">
      <is>
        <t>MISSION DATA LOADING</t>
      </is>
    </nc>
  </rcc>
  <rcc rId="3707" sId="2" odxf="1" dxf="1">
    <nc r="D2159" t="inlineStr">
      <is>
        <t>Crossload Status from Mission Computer</t>
      </is>
    </nc>
    <odxf>
      <alignment horizontal="left" vertical="top" wrapText="1" readingOrder="0"/>
    </odxf>
    <ndxf>
      <alignment horizontal="general" vertical="bottom" wrapText="0" readingOrder="0"/>
    </ndxf>
  </rcc>
  <rcc rId="3708" sId="2" odxf="1" dxf="1">
    <nc r="E2159" t="inlineStr">
      <is>
        <t>MC</t>
      </is>
    </nc>
    <odxf>
      <alignment horizontal="left" vertical="top" wrapText="1" readingOrder="0"/>
    </odxf>
    <ndxf>
      <alignment horizontal="general" vertical="bottom" wrapText="0" readingOrder="0"/>
    </ndxf>
  </rcc>
  <rcc rId="3709" sId="2" odxf="1" dxf="1">
    <nc r="F2159" t="inlineStr">
      <is>
        <t>FMSB</t>
      </is>
    </nc>
    <odxf>
      <alignment horizontal="left" vertical="top" wrapText="1" readingOrder="0"/>
    </odxf>
    <ndxf>
      <alignment horizontal="general" vertical="bottom" wrapText="0" readingOrder="0"/>
    </ndxf>
  </rcc>
  <rcc rId="3710" sId="2" odxf="1" dxf="1">
    <nc r="H2159" t="inlineStr">
      <is>
        <t>mc_mon_have_quick__valid_class</t>
      </is>
    </nc>
    <odxf>
      <alignment horizontal="left" vertical="top" wrapText="1" readingOrder="0"/>
    </odxf>
    <ndxf>
      <alignment horizontal="general" vertical="bottom" wrapText="0" readingOrder="0"/>
    </ndxf>
  </rcc>
  <rfmt sheetId="2" sqref="I2159" start="0" length="0">
    <dxf>
      <font>
        <sz val="11"/>
        <color theme="1"/>
        <name val="Calibri"/>
        <scheme val="minor"/>
      </font>
      <alignment horizontal="general" vertical="bottom" wrapText="0" readingOrder="0"/>
    </dxf>
  </rfmt>
  <rcc rId="3711" sId="2" odxf="1" dxf="1">
    <nc r="J2159">
      <v>2</v>
    </nc>
    <odxf>
      <alignment horizontal="left" vertical="top" readingOrder="0"/>
    </odxf>
    <ndxf>
      <alignment horizontal="general" vertical="bottom" readingOrder="0"/>
    </ndxf>
  </rcc>
  <rcc rId="3712" sId="2" odxf="1" dxf="1">
    <nc r="K2159">
      <v>2</v>
    </nc>
    <odxf>
      <alignment horizontal="left" vertical="top" readingOrder="0"/>
    </odxf>
    <ndxf>
      <alignment horizontal="general" vertical="bottom" readingOrder="0"/>
    </ndxf>
  </rcc>
  <rcc rId="3713" sId="2" odxf="1" dxf="1">
    <nc r="L2159">
      <v>8</v>
    </nc>
    <odxf>
      <alignment horizontal="left" vertical="top" readingOrder="0"/>
    </odxf>
    <ndxf>
      <alignment horizontal="general" vertical="bottom" readingOrder="0"/>
    </ndxf>
  </rcc>
  <rcc rId="3714" sId="2" odxf="1" dxf="1">
    <nc r="M2159">
      <v>8</v>
    </nc>
    <odxf>
      <alignment horizontal="left" vertical="top" readingOrder="0"/>
    </odxf>
    <ndxf>
      <alignment horizontal="general" vertical="bottom" readingOrder="0"/>
    </ndxf>
  </rcc>
  <rcc rId="3715" sId="2" odxf="1" dxf="1">
    <nc r="N2159" t="inlineStr">
      <is>
        <t>bool</t>
      </is>
    </nc>
    <odxf>
      <alignment horizontal="left" vertical="top" wrapText="1" readingOrder="0"/>
    </odxf>
    <ndxf>
      <alignment horizontal="general" vertical="bottom" wrapText="0" readingOrder="0"/>
    </ndxf>
  </rcc>
  <rfmt sheetId="2" sqref="A2160" start="0" length="0">
    <dxf>
      <alignment horizontal="general" vertical="bottom" readingOrder="0"/>
    </dxf>
  </rfmt>
  <rcc rId="3716" sId="2">
    <nc r="B2160" t="inlineStr">
      <is>
        <t>MISSION DATA LOADING</t>
      </is>
    </nc>
  </rcc>
  <rcc rId="3717" sId="2" odxf="1" dxf="1">
    <nc r="D2160" t="inlineStr">
      <is>
        <t>Crossload Status from Mission Computer</t>
      </is>
    </nc>
    <odxf>
      <alignment horizontal="left" vertical="top" wrapText="1" readingOrder="0"/>
    </odxf>
    <ndxf>
      <alignment horizontal="general" vertical="bottom" wrapText="0" readingOrder="0"/>
    </ndxf>
  </rcc>
  <rcc rId="3718" sId="2" odxf="1" dxf="1">
    <nc r="E2160" t="inlineStr">
      <is>
        <t>MC</t>
      </is>
    </nc>
    <odxf>
      <alignment horizontal="left" vertical="top" wrapText="1" readingOrder="0"/>
    </odxf>
    <ndxf>
      <alignment horizontal="general" vertical="bottom" wrapText="0" readingOrder="0"/>
    </ndxf>
  </rcc>
  <rcc rId="3719" sId="2" odxf="1" dxf="1">
    <nc r="F2160" t="inlineStr">
      <is>
        <t>FMSB</t>
      </is>
    </nc>
    <odxf>
      <alignment horizontal="left" vertical="top" wrapText="1" readingOrder="0"/>
    </odxf>
    <ndxf>
      <alignment horizontal="general" vertical="bottom" wrapText="0" readingOrder="0"/>
    </ndxf>
  </rcc>
  <rcc rId="3720" sId="2" odxf="1" dxf="1">
    <nc r="H2160" t="inlineStr">
      <is>
        <t>mc_mon_ballistic_valid_class</t>
      </is>
    </nc>
    <odxf>
      <alignment horizontal="left" vertical="top" wrapText="1" readingOrder="0"/>
    </odxf>
    <ndxf>
      <alignment horizontal="general" vertical="bottom" wrapText="0" readingOrder="0"/>
    </ndxf>
  </rcc>
  <rfmt sheetId="2" sqref="I2160" start="0" length="0">
    <dxf>
      <font>
        <sz val="11"/>
        <color theme="1"/>
        <name val="Calibri"/>
        <scheme val="minor"/>
      </font>
      <alignment horizontal="general" vertical="bottom" wrapText="0" readingOrder="0"/>
    </dxf>
  </rfmt>
  <rcc rId="3721" sId="2" odxf="1" dxf="1">
    <nc r="J2160">
      <v>2</v>
    </nc>
    <odxf>
      <alignment horizontal="left" vertical="top" readingOrder="0"/>
    </odxf>
    <ndxf>
      <alignment horizontal="general" vertical="bottom" readingOrder="0"/>
    </ndxf>
  </rcc>
  <rcc rId="3722" sId="2" odxf="1" dxf="1">
    <nc r="K2160">
      <v>2</v>
    </nc>
    <odxf>
      <alignment horizontal="left" vertical="top" readingOrder="0"/>
    </odxf>
    <ndxf>
      <alignment horizontal="general" vertical="bottom" readingOrder="0"/>
    </ndxf>
  </rcc>
  <rcc rId="3723" sId="2" odxf="1" dxf="1">
    <nc r="L2160">
      <v>9</v>
    </nc>
    <odxf>
      <alignment horizontal="left" vertical="top" readingOrder="0"/>
    </odxf>
    <ndxf>
      <alignment horizontal="general" vertical="bottom" readingOrder="0"/>
    </ndxf>
  </rcc>
  <rcc rId="3724" sId="2" odxf="1" dxf="1">
    <nc r="M2160">
      <v>9</v>
    </nc>
    <odxf>
      <alignment horizontal="left" vertical="top" readingOrder="0"/>
    </odxf>
    <ndxf>
      <alignment horizontal="general" vertical="bottom" readingOrder="0"/>
    </ndxf>
  </rcc>
  <rcc rId="3725" sId="2" odxf="1" dxf="1">
    <nc r="N2160" t="inlineStr">
      <is>
        <t>bool</t>
      </is>
    </nc>
    <odxf>
      <alignment horizontal="left" vertical="top" wrapText="1" readingOrder="0"/>
    </odxf>
    <ndxf>
      <alignment horizontal="general" vertical="bottom" wrapText="0" readingOrder="0"/>
    </ndxf>
  </rcc>
  <rfmt sheetId="2" sqref="A2161" start="0" length="0">
    <dxf>
      <alignment horizontal="general" vertical="bottom" readingOrder="0"/>
    </dxf>
  </rfmt>
  <rcc rId="3726" sId="2">
    <nc r="B2161" t="inlineStr">
      <is>
        <t>MISSION DATA LOADING</t>
      </is>
    </nc>
  </rcc>
  <rcc rId="3727" sId="2" odxf="1" dxf="1">
    <nc r="D2161" t="inlineStr">
      <is>
        <t>Crossload Status from Mission Computer</t>
      </is>
    </nc>
    <odxf>
      <alignment horizontal="left" vertical="top" wrapText="1" readingOrder="0"/>
    </odxf>
    <ndxf>
      <alignment horizontal="general" vertical="bottom" wrapText="0" readingOrder="0"/>
    </ndxf>
  </rcc>
  <rcc rId="3728" sId="2" odxf="1" dxf="1">
    <nc r="E2161" t="inlineStr">
      <is>
        <t>MC</t>
      </is>
    </nc>
    <odxf>
      <alignment horizontal="left" vertical="top" wrapText="1" readingOrder="0"/>
    </odxf>
    <ndxf>
      <alignment horizontal="general" vertical="bottom" wrapText="0" readingOrder="0"/>
    </ndxf>
  </rcc>
  <rcc rId="3729" sId="2" odxf="1" dxf="1">
    <nc r="F2161" t="inlineStr">
      <is>
        <t>FMSB</t>
      </is>
    </nc>
    <odxf>
      <alignment horizontal="left" vertical="top" wrapText="1" readingOrder="0"/>
    </odxf>
    <ndxf>
      <alignment horizontal="general" vertical="bottom" wrapText="0" readingOrder="0"/>
    </ndxf>
  </rcc>
  <rcc rId="3730" sId="2" odxf="1" dxf="1">
    <nc r="H2161" t="inlineStr">
      <is>
        <t>mc_mon_mark_point_valid_class</t>
      </is>
    </nc>
    <odxf>
      <alignment horizontal="left" vertical="top" wrapText="1" readingOrder="0"/>
    </odxf>
    <ndxf>
      <alignment horizontal="general" vertical="bottom" wrapText="0" readingOrder="0"/>
    </ndxf>
  </rcc>
  <rfmt sheetId="2" sqref="I2161" start="0" length="0">
    <dxf>
      <font>
        <sz val="11"/>
        <color theme="1"/>
        <name val="Calibri"/>
        <scheme val="minor"/>
      </font>
      <alignment horizontal="general" vertical="bottom" wrapText="0" readingOrder="0"/>
    </dxf>
  </rfmt>
  <rcc rId="3731" sId="2" odxf="1" dxf="1">
    <nc r="J2161">
      <v>2</v>
    </nc>
    <odxf>
      <alignment horizontal="left" vertical="top" readingOrder="0"/>
    </odxf>
    <ndxf>
      <alignment horizontal="general" vertical="bottom" readingOrder="0"/>
    </ndxf>
  </rcc>
  <rcc rId="3732" sId="2" odxf="1" dxf="1">
    <nc r="K2161">
      <v>2</v>
    </nc>
    <odxf>
      <alignment horizontal="left" vertical="top" readingOrder="0"/>
    </odxf>
    <ndxf>
      <alignment horizontal="general" vertical="bottom" readingOrder="0"/>
    </ndxf>
  </rcc>
  <rcc rId="3733" sId="2" odxf="1" dxf="1">
    <nc r="L2161">
      <v>10</v>
    </nc>
    <odxf>
      <alignment horizontal="left" vertical="top" readingOrder="0"/>
    </odxf>
    <ndxf>
      <alignment horizontal="general" vertical="bottom" readingOrder="0"/>
    </ndxf>
  </rcc>
  <rcc rId="3734" sId="2" odxf="1" dxf="1">
    <nc r="M2161">
      <v>10</v>
    </nc>
    <odxf>
      <alignment horizontal="left" vertical="top" readingOrder="0"/>
    </odxf>
    <ndxf>
      <alignment horizontal="general" vertical="bottom" readingOrder="0"/>
    </ndxf>
  </rcc>
  <rcc rId="3735" sId="2" odxf="1" dxf="1">
    <nc r="N2161" t="inlineStr">
      <is>
        <t>bool</t>
      </is>
    </nc>
    <odxf>
      <alignment horizontal="left" vertical="top" wrapText="1" readingOrder="0"/>
    </odxf>
    <ndxf>
      <alignment horizontal="general" vertical="bottom" wrapText="0" readingOrder="0"/>
    </ndxf>
  </rcc>
  <rfmt sheetId="2" sqref="A2162" start="0" length="0">
    <dxf>
      <alignment horizontal="general" vertical="bottom" readingOrder="0"/>
    </dxf>
  </rfmt>
  <rcc rId="3736" sId="2">
    <nc r="B2162" t="inlineStr">
      <is>
        <t>MISSION DATA LOADING</t>
      </is>
    </nc>
  </rcc>
  <rcc rId="3737" sId="2" odxf="1" dxf="1">
    <nc r="D2162" t="inlineStr">
      <is>
        <t>Crossload Status from Mission Computer</t>
      </is>
    </nc>
    <odxf>
      <alignment horizontal="left" vertical="top" wrapText="1" readingOrder="0"/>
    </odxf>
    <ndxf>
      <alignment horizontal="general" vertical="bottom" wrapText="0" readingOrder="0"/>
    </ndxf>
  </rcc>
  <rcc rId="3738" sId="2" odxf="1" dxf="1">
    <nc r="E2162" t="inlineStr">
      <is>
        <t>MC</t>
      </is>
    </nc>
    <odxf>
      <alignment horizontal="left" vertical="top" wrapText="1" readingOrder="0"/>
    </odxf>
    <ndxf>
      <alignment horizontal="general" vertical="bottom" wrapText="0" readingOrder="0"/>
    </ndxf>
  </rcc>
  <rcc rId="3739" sId="2" odxf="1" dxf="1">
    <nc r="F2162" t="inlineStr">
      <is>
        <t>FMSB</t>
      </is>
    </nc>
    <odxf>
      <alignment horizontal="left" vertical="top" wrapText="1" readingOrder="0"/>
    </odxf>
    <ndxf>
      <alignment horizontal="general" vertical="bottom" wrapText="0" readingOrder="0"/>
    </ndxf>
  </rcc>
  <rcc rId="3740" sId="2" odxf="1" dxf="1">
    <nc r="H2162" t="inlineStr">
      <is>
        <t>mc_mon_carp_valid_class</t>
      </is>
    </nc>
    <odxf>
      <alignment horizontal="left" vertical="top" wrapText="1" readingOrder="0"/>
    </odxf>
    <ndxf>
      <alignment horizontal="general" vertical="bottom" wrapText="0" readingOrder="0"/>
    </ndxf>
  </rcc>
  <rfmt sheetId="2" sqref="I2162" start="0" length="0">
    <dxf>
      <font>
        <sz val="11"/>
        <color theme="1"/>
        <name val="Calibri"/>
        <scheme val="minor"/>
      </font>
      <alignment horizontal="general" vertical="bottom" wrapText="0" readingOrder="0"/>
    </dxf>
  </rfmt>
  <rcc rId="3741" sId="2" odxf="1" dxf="1">
    <nc r="J2162">
      <v>2</v>
    </nc>
    <odxf>
      <alignment horizontal="left" vertical="top" readingOrder="0"/>
    </odxf>
    <ndxf>
      <alignment horizontal="general" vertical="bottom" readingOrder="0"/>
    </ndxf>
  </rcc>
  <rcc rId="3742" sId="2" odxf="1" dxf="1">
    <nc r="K2162">
      <v>2</v>
    </nc>
    <odxf>
      <alignment horizontal="left" vertical="top" readingOrder="0"/>
    </odxf>
    <ndxf>
      <alignment horizontal="general" vertical="bottom" readingOrder="0"/>
    </ndxf>
  </rcc>
  <rcc rId="3743" sId="2" odxf="1" dxf="1">
    <nc r="L2162">
      <v>11</v>
    </nc>
    <odxf>
      <alignment horizontal="left" vertical="top" readingOrder="0"/>
    </odxf>
    <ndxf>
      <alignment horizontal="general" vertical="bottom" readingOrder="0"/>
    </ndxf>
  </rcc>
  <rcc rId="3744" sId="2" odxf="1" dxf="1">
    <nc r="M2162">
      <v>11</v>
    </nc>
    <odxf>
      <alignment horizontal="left" vertical="top" readingOrder="0"/>
    </odxf>
    <ndxf>
      <alignment horizontal="general" vertical="bottom" readingOrder="0"/>
    </ndxf>
  </rcc>
  <rcc rId="3745" sId="2" odxf="1" dxf="1">
    <nc r="N2162" t="inlineStr">
      <is>
        <t>bool</t>
      </is>
    </nc>
    <odxf>
      <alignment horizontal="left" vertical="top" wrapText="1" readingOrder="0"/>
    </odxf>
    <ndxf>
      <alignment horizontal="general" vertical="bottom" wrapText="0" readingOrder="0"/>
    </ndxf>
  </rcc>
  <rfmt sheetId="2" sqref="A2163" start="0" length="0">
    <dxf>
      <alignment horizontal="general" vertical="bottom" readingOrder="0"/>
    </dxf>
  </rfmt>
  <rcc rId="3746" sId="2">
    <nc r="B2163" t="inlineStr">
      <is>
        <t>MISSION DATA LOADING</t>
      </is>
    </nc>
  </rcc>
  <rcc rId="3747" sId="2" odxf="1" dxf="1">
    <nc r="D2163" t="inlineStr">
      <is>
        <t>Crossload Status from Mission Computer</t>
      </is>
    </nc>
    <odxf>
      <alignment horizontal="left" vertical="top" wrapText="1" readingOrder="0"/>
    </odxf>
    <ndxf>
      <alignment horizontal="general" vertical="bottom" wrapText="0" readingOrder="0"/>
    </ndxf>
  </rcc>
  <rcc rId="3748" sId="2" odxf="1" dxf="1">
    <nc r="E2163" t="inlineStr">
      <is>
        <t>MC</t>
      </is>
    </nc>
    <odxf>
      <alignment horizontal="left" vertical="top" wrapText="1" readingOrder="0"/>
    </odxf>
    <ndxf>
      <alignment horizontal="general" vertical="bottom" wrapText="0" readingOrder="0"/>
    </ndxf>
  </rcc>
  <rcc rId="3749" sId="2" odxf="1" dxf="1">
    <nc r="F2163" t="inlineStr">
      <is>
        <t>FMSB</t>
      </is>
    </nc>
    <odxf>
      <alignment horizontal="left" vertical="top" wrapText="1" readingOrder="0"/>
    </odxf>
    <ndxf>
      <alignment horizontal="general" vertical="bottom" wrapText="0" readingOrder="0"/>
    </ndxf>
  </rcc>
  <rcc rId="3750" sId="2" odxf="1" dxf="1">
    <nc r="H2163" t="inlineStr">
      <is>
        <t>mc_mon_user_valid_class</t>
      </is>
    </nc>
    <odxf>
      <alignment horizontal="left" vertical="top" wrapText="1" readingOrder="0"/>
    </odxf>
    <ndxf>
      <alignment horizontal="general" vertical="bottom" wrapText="0" readingOrder="0"/>
    </ndxf>
  </rcc>
  <rfmt sheetId="2" sqref="I2163" start="0" length="0">
    <dxf>
      <font>
        <sz val="11"/>
        <color theme="1"/>
        <name val="Calibri"/>
        <scheme val="minor"/>
      </font>
      <alignment horizontal="general" vertical="bottom" wrapText="0" readingOrder="0"/>
    </dxf>
  </rfmt>
  <rcc rId="3751" sId="2" odxf="1" dxf="1">
    <nc r="J2163">
      <v>2</v>
    </nc>
    <odxf>
      <alignment horizontal="left" vertical="top" readingOrder="0"/>
    </odxf>
    <ndxf>
      <alignment horizontal="general" vertical="bottom" readingOrder="0"/>
    </ndxf>
  </rcc>
  <rcc rId="3752" sId="2" odxf="1" dxf="1">
    <nc r="K2163">
      <v>2</v>
    </nc>
    <odxf>
      <alignment horizontal="left" vertical="top" readingOrder="0"/>
    </odxf>
    <ndxf>
      <alignment horizontal="general" vertical="bottom" readingOrder="0"/>
    </ndxf>
  </rcc>
  <rcc rId="3753" sId="2" odxf="1" dxf="1">
    <nc r="L2163">
      <v>12</v>
    </nc>
    <odxf>
      <alignment horizontal="left" vertical="top" readingOrder="0"/>
    </odxf>
    <ndxf>
      <alignment horizontal="general" vertical="bottom" readingOrder="0"/>
    </ndxf>
  </rcc>
  <rcc rId="3754" sId="2" odxf="1" dxf="1">
    <nc r="M2163">
      <v>12</v>
    </nc>
    <odxf>
      <alignment horizontal="left" vertical="top" readingOrder="0"/>
    </odxf>
    <ndxf>
      <alignment horizontal="general" vertical="bottom" readingOrder="0"/>
    </ndxf>
  </rcc>
  <rcc rId="3755" sId="2" odxf="1" dxf="1">
    <nc r="N2163" t="inlineStr">
      <is>
        <t>bool</t>
      </is>
    </nc>
    <odxf>
      <alignment horizontal="left" vertical="top" wrapText="1" readingOrder="0"/>
    </odxf>
    <ndxf>
      <alignment horizontal="general" vertical="bottom" wrapText="0" readingOrder="0"/>
    </ndxf>
  </rcc>
  <rfmt sheetId="2" sqref="A2164" start="0" length="0">
    <dxf>
      <alignment horizontal="general" vertical="bottom" readingOrder="0"/>
    </dxf>
  </rfmt>
  <rcc rId="3756" sId="2">
    <nc r="B2164" t="inlineStr">
      <is>
        <t>MISSION DATA LOADING</t>
      </is>
    </nc>
  </rcc>
  <rcc rId="3757" sId="2" odxf="1" dxf="1">
    <nc r="D2164" t="inlineStr">
      <is>
        <t>Crossload Status from Mission Computer</t>
      </is>
    </nc>
    <odxf>
      <alignment horizontal="left" vertical="top" wrapText="1" readingOrder="0"/>
    </odxf>
    <ndxf>
      <alignment horizontal="general" vertical="bottom" wrapText="0" readingOrder="0"/>
    </ndxf>
  </rcc>
  <rcc rId="3758" sId="2" odxf="1" dxf="1">
    <nc r="E2164" t="inlineStr">
      <is>
        <t>MC</t>
      </is>
    </nc>
    <odxf>
      <alignment horizontal="left" vertical="top" wrapText="1" readingOrder="0"/>
    </odxf>
    <ndxf>
      <alignment horizontal="general" vertical="bottom" wrapText="0" readingOrder="0"/>
    </ndxf>
  </rcc>
  <rcc rId="3759" sId="2" odxf="1" dxf="1">
    <nc r="F2164" t="inlineStr">
      <is>
        <t>FMSB</t>
      </is>
    </nc>
    <odxf>
      <alignment horizontal="left" vertical="top" wrapText="1" readingOrder="0"/>
    </odxf>
    <ndxf>
      <alignment horizontal="general" vertical="bottom" wrapText="0" readingOrder="0"/>
    </ndxf>
  </rcc>
  <rcc rId="3760" sId="2" odxf="1" dxf="1">
    <nc r="H2164" t="inlineStr">
      <is>
        <t>mc_mon_radio_valid_class</t>
      </is>
    </nc>
    <odxf>
      <alignment horizontal="left" vertical="top" wrapText="1" readingOrder="0"/>
    </odxf>
    <ndxf>
      <alignment horizontal="general" vertical="bottom" wrapText="0" readingOrder="0"/>
    </ndxf>
  </rcc>
  <rfmt sheetId="2" sqref="I2164" start="0" length="0">
    <dxf>
      <font>
        <sz val="11"/>
        <color theme="1"/>
        <name val="Calibri"/>
        <scheme val="minor"/>
      </font>
      <alignment horizontal="general" vertical="bottom" wrapText="0" readingOrder="0"/>
    </dxf>
  </rfmt>
  <rcc rId="3761" sId="2" odxf="1" dxf="1">
    <nc r="J2164">
      <v>2</v>
    </nc>
    <odxf>
      <alignment horizontal="left" vertical="top" readingOrder="0"/>
    </odxf>
    <ndxf>
      <alignment horizontal="general" vertical="bottom" readingOrder="0"/>
    </ndxf>
  </rcc>
  <rcc rId="3762" sId="2" odxf="1" dxf="1">
    <nc r="K2164">
      <v>2</v>
    </nc>
    <odxf>
      <alignment horizontal="left" vertical="top" readingOrder="0"/>
    </odxf>
    <ndxf>
      <alignment horizontal="general" vertical="bottom" readingOrder="0"/>
    </ndxf>
  </rcc>
  <rcc rId="3763" sId="2" odxf="1" dxf="1">
    <nc r="L2164">
      <v>13</v>
    </nc>
    <odxf>
      <alignment horizontal="left" vertical="top" readingOrder="0"/>
    </odxf>
    <ndxf>
      <alignment horizontal="general" vertical="bottom" readingOrder="0"/>
    </ndxf>
  </rcc>
  <rcc rId="3764" sId="2" odxf="1" dxf="1">
    <nc r="M2164">
      <v>13</v>
    </nc>
    <odxf>
      <alignment horizontal="left" vertical="top" readingOrder="0"/>
    </odxf>
    <ndxf>
      <alignment horizontal="general" vertical="bottom" readingOrder="0"/>
    </ndxf>
  </rcc>
  <rcc rId="3765" sId="2" odxf="1" dxf="1">
    <nc r="N2164" t="inlineStr">
      <is>
        <t>bool</t>
      </is>
    </nc>
    <odxf>
      <alignment horizontal="left" vertical="top" wrapText="1" readingOrder="0"/>
    </odxf>
    <ndxf>
      <alignment horizontal="general" vertical="bottom" wrapText="0" readingOrder="0"/>
    </ndxf>
  </rcc>
  <rfmt sheetId="2" sqref="A2165" start="0" length="0">
    <dxf>
      <alignment horizontal="general" vertical="bottom" readingOrder="0"/>
    </dxf>
  </rfmt>
  <rcc rId="3766" sId="2">
    <nc r="B2165" t="inlineStr">
      <is>
        <t>MISSION DATA LOADING</t>
      </is>
    </nc>
  </rcc>
  <rcc rId="3767" sId="2" odxf="1" dxf="1">
    <nc r="D2165" t="inlineStr">
      <is>
        <t>Crossload Status from Mission Computer</t>
      </is>
    </nc>
    <odxf>
      <alignment horizontal="left" vertical="top" wrapText="1" readingOrder="0"/>
    </odxf>
    <ndxf>
      <alignment horizontal="general" vertical="bottom" wrapText="0" readingOrder="0"/>
    </ndxf>
  </rcc>
  <rcc rId="3768" sId="2" odxf="1" dxf="1">
    <nc r="E2165" t="inlineStr">
      <is>
        <t>MC</t>
      </is>
    </nc>
    <odxf>
      <alignment horizontal="left" vertical="top" wrapText="1" readingOrder="0"/>
    </odxf>
    <ndxf>
      <alignment horizontal="general" vertical="bottom" wrapText="0" readingOrder="0"/>
    </ndxf>
  </rcc>
  <rcc rId="3769" sId="2" odxf="1" dxf="1">
    <nc r="F2165" t="inlineStr">
      <is>
        <t>FMSB</t>
      </is>
    </nc>
    <odxf>
      <alignment horizontal="left" vertical="top" wrapText="1" readingOrder="0"/>
    </odxf>
    <ndxf>
      <alignment horizontal="general" vertical="bottom" wrapText="0" readingOrder="0"/>
    </ndxf>
  </rcc>
  <rcc rId="3770" sId="2" odxf="1" dxf="1">
    <nc r="H2165" t="inlineStr">
      <is>
        <t>mc_mon_xload_xfer_crc_class</t>
      </is>
    </nc>
    <odxf>
      <alignment horizontal="left" vertical="top" wrapText="1" readingOrder="0"/>
    </odxf>
    <ndxf>
      <alignment horizontal="general" vertical="bottom" wrapText="0" readingOrder="0"/>
    </ndxf>
  </rcc>
  <rfmt sheetId="2" sqref="I2165" start="0" length="0">
    <dxf>
      <font>
        <sz val="11"/>
        <color theme="1"/>
        <name val="Calibri"/>
        <scheme val="minor"/>
      </font>
      <alignment horizontal="general" vertical="bottom" wrapText="0" readingOrder="0"/>
    </dxf>
  </rfmt>
  <rcc rId="3771" sId="2" odxf="1" dxf="1">
    <nc r="J2165">
      <v>3</v>
    </nc>
    <odxf>
      <alignment horizontal="left" vertical="top" readingOrder="0"/>
    </odxf>
    <ndxf>
      <alignment horizontal="general" vertical="bottom" readingOrder="0"/>
    </ndxf>
  </rcc>
  <rcc rId="3772" sId="2" odxf="1" dxf="1">
    <nc r="K2165">
      <v>3</v>
    </nc>
    <odxf>
      <alignment horizontal="left" vertical="top" readingOrder="0"/>
    </odxf>
    <ndxf>
      <alignment horizontal="general" vertical="bottom" readingOrder="0"/>
    </ndxf>
  </rcc>
  <rcc rId="3773" sId="2" odxf="1" dxf="1">
    <nc r="L2165">
      <v>15</v>
    </nc>
    <odxf>
      <alignment horizontal="left" vertical="top" readingOrder="0"/>
    </odxf>
    <ndxf>
      <alignment horizontal="general" vertical="bottom" readingOrder="0"/>
    </ndxf>
  </rcc>
  <rcc rId="3774" sId="2" odxf="1" dxf="1">
    <nc r="M2165">
      <v>0</v>
    </nc>
    <odxf>
      <alignment horizontal="left" vertical="top" readingOrder="0"/>
    </odxf>
    <ndxf>
      <alignment horizontal="general" vertical="bottom" readingOrder="0"/>
    </ndxf>
  </rcc>
  <rcc rId="3775" sId="2" odxf="1" dxf="1">
    <nc r="N2165" t="inlineStr">
      <is>
        <t>uinteger</t>
      </is>
    </nc>
    <odxf>
      <alignment horizontal="left" vertical="top" wrapText="1" readingOrder="0"/>
    </odxf>
    <ndxf>
      <alignment horizontal="general" vertical="bottom" wrapText="0" readingOrder="0"/>
    </ndxf>
  </rcc>
  <rfmt sheetId="2" sqref="A2166" start="0" length="0">
    <dxf>
      <alignment horizontal="general" vertical="bottom" readingOrder="0"/>
    </dxf>
  </rfmt>
  <rcc rId="3776" sId="2">
    <nc r="B2166" t="inlineStr">
      <is>
        <t>MISSION DATA LOADING</t>
      </is>
    </nc>
  </rcc>
  <rcc rId="3777" sId="2" odxf="1" dxf="1">
    <nc r="D2166" t="inlineStr">
      <is>
        <t>Crossload Status from Mission Computer</t>
      </is>
    </nc>
    <odxf>
      <alignment horizontal="left" vertical="top" wrapText="1" readingOrder="0"/>
    </odxf>
    <ndxf>
      <alignment horizontal="general" vertical="bottom" wrapText="0" readingOrder="0"/>
    </ndxf>
  </rcc>
  <rcc rId="3778" sId="2" odxf="1" dxf="1">
    <nc r="E2166" t="inlineStr">
      <is>
        <t>MC</t>
      </is>
    </nc>
    <odxf>
      <alignment horizontal="left" vertical="top" wrapText="1" readingOrder="0"/>
    </odxf>
    <ndxf>
      <alignment horizontal="general" vertical="bottom" wrapText="0" readingOrder="0"/>
    </ndxf>
  </rcc>
  <rcc rId="3779" sId="2" odxf="1" dxf="1">
    <nc r="F2166" t="inlineStr">
      <is>
        <t>FMSB</t>
      </is>
    </nc>
    <odxf>
      <alignment horizontal="left" vertical="top" wrapText="1" readingOrder="0"/>
    </odxf>
    <ndxf>
      <alignment horizontal="general" vertical="bottom" wrapText="0" readingOrder="0"/>
    </ndxf>
  </rcc>
  <rcc rId="3780" sId="2" odxf="1" dxf="1">
    <nc r="H2166" t="inlineStr">
      <is>
        <t>mc_mon_xload_file_length_class</t>
      </is>
    </nc>
    <odxf>
      <alignment horizontal="left" vertical="top" wrapText="1" readingOrder="0"/>
    </odxf>
    <ndxf>
      <alignment horizontal="general" vertical="bottom" wrapText="0" readingOrder="0"/>
    </ndxf>
  </rcc>
  <rfmt sheetId="2" sqref="I2166" start="0" length="0">
    <dxf>
      <font>
        <sz val="11"/>
        <color theme="1"/>
        <name val="Calibri"/>
        <scheme val="minor"/>
      </font>
      <alignment horizontal="general" vertical="bottom" wrapText="0" readingOrder="0"/>
    </dxf>
  </rfmt>
  <rcc rId="3781" sId="2" odxf="1" dxf="1">
    <nc r="J2166">
      <v>4</v>
    </nc>
    <odxf>
      <alignment horizontal="left" vertical="top" readingOrder="0"/>
    </odxf>
    <ndxf>
      <alignment horizontal="general" vertical="bottom" readingOrder="0"/>
    </ndxf>
  </rcc>
  <rcc rId="3782" sId="2" odxf="1" dxf="1">
    <nc r="K2166">
      <v>4</v>
    </nc>
    <odxf>
      <alignment horizontal="left" vertical="top" readingOrder="0"/>
    </odxf>
    <ndxf>
      <alignment horizontal="general" vertical="bottom" readingOrder="0"/>
    </ndxf>
  </rcc>
  <rcc rId="3783" sId="2" odxf="1" dxf="1">
    <nc r="L2166">
      <v>15</v>
    </nc>
    <odxf>
      <alignment horizontal="left" vertical="top" readingOrder="0"/>
    </odxf>
    <ndxf>
      <alignment horizontal="general" vertical="bottom" readingOrder="0"/>
    </ndxf>
  </rcc>
  <rcc rId="3784" sId="2" odxf="1" dxf="1">
    <nc r="M2166">
      <v>0</v>
    </nc>
    <odxf>
      <alignment horizontal="left" vertical="top" readingOrder="0"/>
    </odxf>
    <ndxf>
      <alignment horizontal="general" vertical="bottom" readingOrder="0"/>
    </ndxf>
  </rcc>
  <rcc rId="3785" sId="2" odxf="1" dxf="1">
    <nc r="N2166" t="inlineStr">
      <is>
        <t>uinteger</t>
      </is>
    </nc>
    <odxf>
      <alignment horizontal="left" vertical="top" wrapText="1" readingOrder="0"/>
    </odxf>
    <ndxf>
      <alignment horizontal="general" vertical="bottom" wrapText="0" readingOrder="0"/>
    </ndxf>
  </rcc>
  <rfmt sheetId="2" sqref="A2167" start="0" length="0">
    <dxf>
      <alignment horizontal="general" vertical="bottom" readingOrder="0"/>
    </dxf>
  </rfmt>
  <rcc rId="3786" sId="2">
    <nc r="B2167" t="inlineStr">
      <is>
        <t>MISSION DATA LOADING</t>
      </is>
    </nc>
  </rcc>
  <rcc rId="3787" sId="2" odxf="1" dxf="1">
    <nc r="D2167" t="inlineStr">
      <is>
        <t>Crossload Data from Mission Computer</t>
      </is>
    </nc>
    <odxf>
      <alignment horizontal="left" vertical="top" wrapText="1" readingOrder="0"/>
    </odxf>
    <ndxf>
      <alignment horizontal="general" vertical="bottom" wrapText="0" readingOrder="0"/>
    </ndxf>
  </rcc>
  <rcc rId="3788" sId="2" odxf="1" dxf="1">
    <nc r="E2167" t="inlineStr">
      <is>
        <t>MC</t>
      </is>
    </nc>
    <odxf>
      <alignment horizontal="left" vertical="top" wrapText="1" readingOrder="0"/>
    </odxf>
    <ndxf>
      <alignment horizontal="general" vertical="bottom" wrapText="0" readingOrder="0"/>
    </ndxf>
  </rcc>
  <rcc rId="3789" sId="2" odxf="1" dxf="1">
    <nc r="F2167" t="inlineStr">
      <is>
        <t>FMSB</t>
      </is>
    </nc>
    <odxf>
      <alignment horizontal="left" vertical="top" wrapText="1" readingOrder="0"/>
    </odxf>
    <ndxf>
      <alignment horizontal="general" vertical="bottom" wrapText="0" readingOrder="0"/>
    </ndxf>
  </rcc>
  <rcc rId="3790" sId="2" odxf="1" dxf="1">
    <nc r="H2167" t="inlineStr">
      <is>
        <t>mc_mon_xload_data_from_file_id_class</t>
      </is>
    </nc>
    <odxf>
      <alignment horizontal="left" vertical="top" wrapText="1" readingOrder="0"/>
    </odxf>
    <ndxf>
      <alignment horizontal="general" vertical="bottom" wrapText="0" readingOrder="0"/>
    </ndxf>
  </rcc>
  <rfmt sheetId="2" sqref="I2167" start="0" length="0">
    <dxf>
      <font>
        <sz val="11"/>
        <color theme="1"/>
        <name val="Calibri"/>
        <scheme val="minor"/>
      </font>
      <alignment horizontal="general" vertical="bottom" wrapText="0" readingOrder="0"/>
    </dxf>
  </rfmt>
  <rcc rId="3791" sId="2" odxf="1" dxf="1">
    <nc r="J2167">
      <v>1</v>
    </nc>
    <odxf>
      <alignment horizontal="left" vertical="top" readingOrder="0"/>
    </odxf>
    <ndxf>
      <alignment horizontal="general" vertical="bottom" readingOrder="0"/>
    </ndxf>
  </rcc>
  <rcc rId="3792" sId="2" odxf="1" dxf="1">
    <nc r="K2167">
      <v>1</v>
    </nc>
    <odxf>
      <alignment horizontal="left" vertical="top" readingOrder="0"/>
    </odxf>
    <ndxf>
      <alignment horizontal="general" vertical="bottom" readingOrder="0"/>
    </ndxf>
  </rcc>
  <rcc rId="3793" sId="2" odxf="1" dxf="1">
    <nc r="L2167">
      <v>15</v>
    </nc>
    <odxf>
      <alignment horizontal="left" vertical="top" readingOrder="0"/>
    </odxf>
    <ndxf>
      <alignment horizontal="general" vertical="bottom" readingOrder="0"/>
    </ndxf>
  </rcc>
  <rcc rId="3794" sId="2" odxf="1" dxf="1">
    <nc r="M2167">
      <v>0</v>
    </nc>
    <odxf>
      <alignment horizontal="left" vertical="top" readingOrder="0"/>
    </odxf>
    <ndxf>
      <alignment horizontal="general" vertical="bottom" readingOrder="0"/>
    </ndxf>
  </rcc>
  <rcc rId="3795" sId="2" odxf="1" dxf="1">
    <nc r="N2167" t="inlineStr">
      <is>
        <t>uinteger</t>
      </is>
    </nc>
    <odxf>
      <alignment horizontal="left" vertical="top" wrapText="1" readingOrder="0"/>
    </odxf>
    <ndxf>
      <alignment horizontal="general" vertical="bottom" wrapText="0" readingOrder="0"/>
    </ndxf>
  </rcc>
  <rfmt sheetId="2" sqref="A2168" start="0" length="0">
    <dxf>
      <alignment horizontal="general" vertical="bottom" readingOrder="0"/>
    </dxf>
  </rfmt>
  <rcc rId="3796" sId="2">
    <nc r="B2168" t="inlineStr">
      <is>
        <t>MISSION DATA LOADING</t>
      </is>
    </nc>
  </rcc>
  <rcc rId="3797" sId="2" odxf="1" dxf="1">
    <nc r="D2168" t="inlineStr">
      <is>
        <t>Crossload Data from Mission Computer</t>
      </is>
    </nc>
    <odxf>
      <alignment horizontal="left" vertical="top" wrapText="1" readingOrder="0"/>
    </odxf>
    <ndxf>
      <alignment horizontal="general" vertical="bottom" wrapText="0" readingOrder="0"/>
    </ndxf>
  </rcc>
  <rcc rId="3798" sId="2" odxf="1" dxf="1">
    <nc r="E2168" t="inlineStr">
      <is>
        <t>MC</t>
      </is>
    </nc>
    <odxf>
      <alignment horizontal="left" vertical="top" wrapText="1" readingOrder="0"/>
    </odxf>
    <ndxf>
      <alignment horizontal="general" vertical="bottom" wrapText="0" readingOrder="0"/>
    </ndxf>
  </rcc>
  <rcc rId="3799" sId="2" odxf="1" dxf="1">
    <nc r="F2168" t="inlineStr">
      <is>
        <t>FMSB</t>
      </is>
    </nc>
    <odxf>
      <alignment horizontal="left" vertical="top" wrapText="1" readingOrder="0"/>
    </odxf>
    <ndxf>
      <alignment horizontal="general" vertical="bottom" wrapText="0" readingOrder="0"/>
    </ndxf>
  </rcc>
  <rcc rId="3800" sId="2" odxf="1" dxf="1">
    <nc r="H2168" t="inlineStr">
      <is>
        <t>mc_mon_xload_data_from_seq_ident_class</t>
      </is>
    </nc>
    <odxf>
      <alignment horizontal="left" vertical="top" wrapText="1" readingOrder="0"/>
    </odxf>
    <ndxf>
      <alignment horizontal="general" vertical="bottom" wrapText="0" readingOrder="0"/>
    </ndxf>
  </rcc>
  <rfmt sheetId="2" sqref="I2168" start="0" length="0">
    <dxf>
      <font>
        <sz val="11"/>
        <color theme="1"/>
        <name val="Calibri"/>
        <scheme val="minor"/>
      </font>
      <alignment horizontal="general" vertical="bottom" wrapText="0" readingOrder="0"/>
    </dxf>
  </rfmt>
  <rcc rId="3801" sId="2" odxf="1" dxf="1">
    <nc r="J2168">
      <v>2</v>
    </nc>
    <odxf>
      <alignment horizontal="left" vertical="top" readingOrder="0"/>
    </odxf>
    <ndxf>
      <alignment horizontal="general" vertical="bottom" readingOrder="0"/>
    </ndxf>
  </rcc>
  <rcc rId="3802" sId="2" odxf="1" dxf="1">
    <nc r="K2168">
      <v>2</v>
    </nc>
    <odxf>
      <alignment horizontal="left" vertical="top" readingOrder="0"/>
    </odxf>
    <ndxf>
      <alignment horizontal="general" vertical="bottom" readingOrder="0"/>
    </ndxf>
  </rcc>
  <rcc rId="3803" sId="2" odxf="1" dxf="1">
    <nc r="L2168">
      <v>15</v>
    </nc>
    <odxf>
      <alignment horizontal="left" vertical="top" readingOrder="0"/>
    </odxf>
    <ndxf>
      <alignment horizontal="general" vertical="bottom" readingOrder="0"/>
    </ndxf>
  </rcc>
  <rcc rId="3804" sId="2" odxf="1" dxf="1">
    <nc r="M2168">
      <v>0</v>
    </nc>
    <odxf>
      <alignment horizontal="left" vertical="top" readingOrder="0"/>
    </odxf>
    <ndxf>
      <alignment horizontal="general" vertical="bottom" readingOrder="0"/>
    </ndxf>
  </rcc>
  <rcc rId="3805" sId="2" odxf="1" dxf="1">
    <nc r="N2168" t="inlineStr">
      <is>
        <t>uinteger</t>
      </is>
    </nc>
    <odxf>
      <alignment horizontal="left" vertical="top" wrapText="1" readingOrder="0"/>
    </odxf>
    <ndxf>
      <alignment horizontal="general" vertical="bottom" wrapText="0" readingOrder="0"/>
    </ndxf>
  </rcc>
  <rfmt sheetId="2" sqref="A2169" start="0" length="0">
    <dxf>
      <alignment horizontal="general" vertical="bottom" readingOrder="0"/>
    </dxf>
  </rfmt>
  <rcc rId="3806" sId="2">
    <nc r="B2169" t="inlineStr">
      <is>
        <t>MISSION DATA LOADING</t>
      </is>
    </nc>
  </rcc>
  <rcc rId="3807" sId="2" odxf="1" dxf="1">
    <nc r="D2169" t="inlineStr">
      <is>
        <t>Crossload Data from Mission Computer</t>
      </is>
    </nc>
    <odxf>
      <alignment horizontal="left" vertical="top" wrapText="1" readingOrder="0"/>
    </odxf>
    <ndxf>
      <alignment horizontal="general" vertical="bottom" wrapText="0" readingOrder="0"/>
    </ndxf>
  </rcc>
  <rcc rId="3808" sId="2" odxf="1" dxf="1">
    <nc r="E2169" t="inlineStr">
      <is>
        <t>MC</t>
      </is>
    </nc>
    <odxf>
      <alignment horizontal="left" vertical="top" wrapText="1" readingOrder="0"/>
    </odxf>
    <ndxf>
      <alignment horizontal="general" vertical="bottom" wrapText="0" readingOrder="0"/>
    </ndxf>
  </rcc>
  <rcc rId="3809" sId="2" odxf="1" dxf="1">
    <nc r="F2169" t="inlineStr">
      <is>
        <t>FMSB</t>
      </is>
    </nc>
    <odxf>
      <alignment horizontal="left" vertical="top" wrapText="1" readingOrder="0"/>
    </odxf>
    <ndxf>
      <alignment horizontal="general" vertical="bottom" wrapText="0" readingOrder="0"/>
    </ndxf>
  </rcc>
  <rcc rId="3810" sId="2" odxf="1" dxf="1">
    <nc r="H2169" t="inlineStr">
      <is>
        <t>mc_mon_xload_data_class</t>
      </is>
    </nc>
    <odxf>
      <alignment horizontal="left" vertical="top" wrapText="1" readingOrder="0"/>
    </odxf>
    <ndxf>
      <alignment horizontal="general" vertical="bottom" wrapText="0" readingOrder="0"/>
    </ndxf>
  </rcc>
  <rfmt sheetId="2" sqref="I2169" start="0" length="0">
    <dxf>
      <font>
        <sz val="11"/>
        <color theme="1"/>
        <name val="Calibri"/>
        <scheme val="minor"/>
      </font>
      <alignment horizontal="general" vertical="bottom" wrapText="0" readingOrder="0"/>
    </dxf>
  </rfmt>
  <rcc rId="3811" sId="2" odxf="1" dxf="1">
    <nc r="J2169">
      <v>3</v>
    </nc>
    <odxf>
      <alignment horizontal="left" vertical="top" readingOrder="0"/>
    </odxf>
    <ndxf>
      <alignment horizontal="general" vertical="bottom" readingOrder="0"/>
    </ndxf>
  </rcc>
  <rcc rId="3812" sId="2" odxf="1" dxf="1">
    <nc r="K2169">
      <v>32</v>
    </nc>
    <odxf>
      <alignment horizontal="left" vertical="top" readingOrder="0"/>
    </odxf>
    <ndxf>
      <alignment horizontal="general" vertical="bottom" readingOrder="0"/>
    </ndxf>
  </rcc>
  <rcc rId="3813" sId="2" odxf="1" dxf="1">
    <nc r="L2169">
      <v>15</v>
    </nc>
    <odxf>
      <alignment horizontal="left" vertical="top" readingOrder="0"/>
    </odxf>
    <ndxf>
      <alignment horizontal="general" vertical="bottom" readingOrder="0"/>
    </ndxf>
  </rcc>
  <rcc rId="3814" sId="2" odxf="1" dxf="1">
    <nc r="M2169">
      <v>0</v>
    </nc>
    <odxf>
      <alignment horizontal="left" vertical="top" readingOrder="0"/>
    </odxf>
    <ndxf>
      <alignment horizontal="general" vertical="bottom" readingOrder="0"/>
    </ndxf>
  </rcc>
  <rcc rId="3815" sId="2" odxf="1" dxf="1">
    <nc r="N2169" t="inlineStr">
      <is>
        <t>uinteger</t>
      </is>
    </nc>
    <odxf>
      <alignment horizontal="left" vertical="top" wrapText="1" readingOrder="0"/>
    </odxf>
    <ndxf>
      <alignment horizontal="general" vertical="bottom" wrapText="0" readingOrder="0"/>
    </ndxf>
  </rcc>
  <rfmt sheetId="2" sqref="A2170" start="0" length="0">
    <dxf>
      <alignment horizontal="general" vertical="bottom" readingOrder="0"/>
    </dxf>
  </rfmt>
  <rcc rId="3816" sId="2">
    <nc r="B2170" t="inlineStr">
      <is>
        <t>MISSION DATA LOADING</t>
      </is>
    </nc>
  </rcc>
  <rcc rId="3817" sId="2" odxf="1" dxf="1">
    <nc r="D2170" t="inlineStr">
      <is>
        <t>Crossload Command from FMSB1 to FMSB2</t>
      </is>
    </nc>
    <odxf>
      <alignment horizontal="left" vertical="top" wrapText="1" readingOrder="0"/>
    </odxf>
    <ndxf>
      <alignment horizontal="general" vertical="bottom" wrapText="0" readingOrder="0"/>
    </ndxf>
  </rcc>
  <rcc rId="3818" sId="2" odxf="1" dxf="1">
    <nc r="E2170" t="inlineStr">
      <is>
        <t>FMSB1</t>
      </is>
    </nc>
    <odxf>
      <alignment horizontal="left" vertical="top" wrapText="1" readingOrder="0"/>
    </odxf>
    <ndxf>
      <alignment horizontal="general" vertical="bottom" wrapText="0" readingOrder="0"/>
    </ndxf>
  </rcc>
  <rcc rId="3819" sId="2" odxf="1" dxf="1">
    <nc r="F2170" t="inlineStr">
      <is>
        <t>FMSB2</t>
      </is>
    </nc>
    <odxf>
      <alignment horizontal="left" vertical="top" wrapText="1" readingOrder="0"/>
    </odxf>
    <ndxf>
      <alignment horizontal="general" vertical="bottom" wrapText="0" readingOrder="0"/>
    </ndxf>
  </rcc>
  <rcc rId="3820" sId="2" odxf="1" dxf="1">
    <nc r="H2170" t="inlineStr">
      <is>
        <t>fmsb_con_xload_xfer_ready</t>
      </is>
    </nc>
    <odxf>
      <alignment horizontal="left" vertical="top" wrapText="1" readingOrder="0"/>
    </odxf>
    <ndxf>
      <alignment horizontal="general" vertical="bottom" wrapText="0" readingOrder="0"/>
    </ndxf>
  </rcc>
  <rfmt sheetId="2" sqref="I2170" start="0" length="0">
    <dxf>
      <font>
        <sz val="11"/>
        <color theme="1"/>
        <name val="Calibri"/>
        <scheme val="minor"/>
      </font>
      <alignment horizontal="general" vertical="bottom" wrapText="0" readingOrder="0"/>
    </dxf>
  </rfmt>
  <rcc rId="3821" sId="2" odxf="1" dxf="1">
    <nc r="J2170">
      <v>1</v>
    </nc>
    <odxf>
      <alignment horizontal="left" vertical="top" readingOrder="0"/>
    </odxf>
    <ndxf>
      <alignment horizontal="general" vertical="bottom" readingOrder="0"/>
    </ndxf>
  </rcc>
  <rcc rId="3822" sId="2" odxf="1" dxf="1">
    <nc r="K2170">
      <v>1</v>
    </nc>
    <odxf>
      <alignment horizontal="left" vertical="top" readingOrder="0"/>
    </odxf>
    <ndxf>
      <alignment horizontal="general" vertical="bottom" readingOrder="0"/>
    </ndxf>
  </rcc>
  <rcc rId="3823" sId="2" odxf="1" dxf="1">
    <nc r="L2170">
      <v>0</v>
    </nc>
    <odxf>
      <alignment horizontal="left" vertical="top" readingOrder="0"/>
    </odxf>
    <ndxf>
      <alignment horizontal="general" vertical="bottom" readingOrder="0"/>
    </ndxf>
  </rcc>
  <rcc rId="3824" sId="2" odxf="1" dxf="1">
    <nc r="M2170">
      <v>0</v>
    </nc>
    <odxf>
      <alignment horizontal="left" vertical="top" readingOrder="0"/>
    </odxf>
    <ndxf>
      <alignment horizontal="general" vertical="bottom" readingOrder="0"/>
    </ndxf>
  </rcc>
  <rcc rId="3825" sId="2" odxf="1" dxf="1">
    <nc r="N2170" t="inlineStr">
      <is>
        <t>bool</t>
      </is>
    </nc>
    <odxf>
      <alignment horizontal="left" vertical="top" wrapText="1" readingOrder="0"/>
    </odxf>
    <ndxf>
      <alignment horizontal="general" vertical="bottom" wrapText="0" readingOrder="0"/>
    </ndxf>
  </rcc>
  <rcc rId="3826" sId="2">
    <nc r="B2171" t="inlineStr">
      <is>
        <t>MISSION DATA LOADING</t>
      </is>
    </nc>
  </rcc>
  <rcc rId="3827" sId="2" odxf="1" dxf="1">
    <nc r="D2171" t="inlineStr">
      <is>
        <t>Crossload Command from FMSB1 to FMSB2</t>
      </is>
    </nc>
    <odxf>
      <alignment horizontal="left" vertical="top" wrapText="1" readingOrder="0"/>
    </odxf>
    <ndxf>
      <alignment horizontal="general" vertical="bottom" wrapText="0" readingOrder="0"/>
    </ndxf>
  </rcc>
  <rcc rId="3828" sId="2" odxf="1" dxf="1">
    <nc r="E2171" t="inlineStr">
      <is>
        <t>FMSB1</t>
      </is>
    </nc>
    <odxf>
      <alignment horizontal="left" vertical="top" wrapText="1" readingOrder="0"/>
    </odxf>
    <ndxf>
      <alignment horizontal="general" vertical="bottom" wrapText="0" readingOrder="0"/>
    </ndxf>
  </rcc>
  <rcc rId="3829" sId="2" odxf="1" dxf="1">
    <nc r="F2171" t="inlineStr">
      <is>
        <t>FMSB2</t>
      </is>
    </nc>
    <odxf>
      <alignment horizontal="left" vertical="top" wrapText="1" readingOrder="0"/>
    </odxf>
    <ndxf>
      <alignment horizontal="general" vertical="bottom" wrapText="0" readingOrder="0"/>
    </ndxf>
  </rcc>
  <rcc rId="3830" sId="2" odxf="1" dxf="1">
    <nc r="H2171" t="inlineStr">
      <is>
        <t>fmsb_mon_xload_xfer_ready</t>
      </is>
    </nc>
    <odxf>
      <alignment horizontal="left" vertical="top" wrapText="1" readingOrder="0"/>
    </odxf>
    <ndxf>
      <alignment horizontal="general" vertical="bottom" wrapText="0" readingOrder="0"/>
    </ndxf>
  </rcc>
  <rcc rId="3831" sId="2" odxf="1" dxf="1">
    <nc r="J2171">
      <v>1</v>
    </nc>
    <odxf>
      <alignment horizontal="left" vertical="top" readingOrder="0"/>
    </odxf>
    <ndxf>
      <alignment horizontal="general" vertical="bottom" readingOrder="0"/>
    </ndxf>
  </rcc>
  <rcc rId="3832" sId="2" odxf="1" dxf="1">
    <nc r="K2171">
      <v>1</v>
    </nc>
    <odxf>
      <alignment horizontal="left" vertical="top" readingOrder="0"/>
    </odxf>
    <ndxf>
      <alignment horizontal="general" vertical="bottom" readingOrder="0"/>
    </ndxf>
  </rcc>
  <rcc rId="3833" sId="2" odxf="1" dxf="1">
    <nc r="L2171">
      <v>0</v>
    </nc>
    <odxf>
      <alignment horizontal="left" vertical="top" readingOrder="0"/>
    </odxf>
    <ndxf>
      <alignment horizontal="general" vertical="bottom" readingOrder="0"/>
    </ndxf>
  </rcc>
  <rcc rId="3834" sId="2" odxf="1" dxf="1">
    <nc r="M2171">
      <v>0</v>
    </nc>
    <odxf>
      <alignment horizontal="left" vertical="top" readingOrder="0"/>
    </odxf>
    <ndxf>
      <alignment horizontal="general" vertical="bottom" readingOrder="0"/>
    </ndxf>
  </rcc>
  <rcc rId="3835" sId="2" odxf="1" dxf="1">
    <nc r="N2171" t="inlineStr">
      <is>
        <t>bool</t>
      </is>
    </nc>
    <odxf>
      <alignment horizontal="left" vertical="top" wrapText="1" readingOrder="0"/>
    </odxf>
    <ndxf>
      <alignment horizontal="general" vertical="bottom" wrapText="0" readingOrder="0"/>
    </ndxf>
  </rcc>
  <rfmt sheetId="2" sqref="A2172" start="0" length="0">
    <dxf>
      <alignment horizontal="general" vertical="bottom" readingOrder="0"/>
    </dxf>
  </rfmt>
  <rcc rId="3836" sId="2">
    <nc r="B2172" t="inlineStr">
      <is>
        <t>MISSION DATA LOADING</t>
      </is>
    </nc>
  </rcc>
  <rcc rId="3837" sId="2" odxf="1" dxf="1">
    <nc r="D2172" t="inlineStr">
      <is>
        <t>Crossload Command from FMSB1 to FMSB2</t>
      </is>
    </nc>
    <odxf>
      <alignment horizontal="left" vertical="top" wrapText="1" readingOrder="0"/>
    </odxf>
    <ndxf>
      <alignment horizontal="general" vertical="bottom" wrapText="0" readingOrder="0"/>
    </ndxf>
  </rcc>
  <rcc rId="3838" sId="2" odxf="1" dxf="1">
    <nc r="E2172" t="inlineStr">
      <is>
        <t>FMSB1</t>
      </is>
    </nc>
    <odxf>
      <alignment horizontal="left" vertical="top" wrapText="1" readingOrder="0"/>
    </odxf>
    <ndxf>
      <alignment horizontal="general" vertical="bottom" wrapText="0" readingOrder="0"/>
    </ndxf>
  </rcc>
  <rcc rId="3839" sId="2" odxf="1" dxf="1">
    <nc r="F2172" t="inlineStr">
      <is>
        <t>FMSB2</t>
      </is>
    </nc>
    <odxf>
      <alignment horizontal="left" vertical="top" wrapText="1" readingOrder="0"/>
    </odxf>
    <ndxf>
      <alignment horizontal="general" vertical="bottom" wrapText="0" readingOrder="0"/>
    </ndxf>
  </rcc>
  <rcc rId="3840" sId="2" odxf="1" dxf="1">
    <nc r="H2172" t="inlineStr">
      <is>
        <t>fmsb_con_xload_xfer_error</t>
      </is>
    </nc>
    <odxf>
      <alignment horizontal="left" vertical="top" wrapText="1" readingOrder="0"/>
    </odxf>
    <ndxf>
      <alignment horizontal="general" vertical="bottom" wrapText="0" readingOrder="0"/>
    </ndxf>
  </rcc>
  <rfmt sheetId="2" sqref="I2172" start="0" length="0">
    <dxf>
      <font>
        <sz val="11"/>
        <color theme="1"/>
        <name val="Calibri"/>
        <scheme val="minor"/>
      </font>
      <alignment horizontal="general" vertical="bottom" wrapText="0" readingOrder="0"/>
    </dxf>
  </rfmt>
  <rcc rId="3841" sId="2" odxf="1" dxf="1">
    <nc r="J2172">
      <v>1</v>
    </nc>
    <odxf>
      <alignment horizontal="left" vertical="top" readingOrder="0"/>
    </odxf>
    <ndxf>
      <alignment horizontal="general" vertical="bottom" readingOrder="0"/>
    </ndxf>
  </rcc>
  <rcc rId="3842" sId="2" odxf="1" dxf="1">
    <nc r="K2172">
      <v>1</v>
    </nc>
    <odxf>
      <alignment horizontal="left" vertical="top" readingOrder="0"/>
    </odxf>
    <ndxf>
      <alignment horizontal="general" vertical="bottom" readingOrder="0"/>
    </ndxf>
  </rcc>
  <rcc rId="3843" sId="2" odxf="1" dxf="1">
    <nc r="L2172">
      <v>1</v>
    </nc>
    <odxf>
      <alignment horizontal="left" vertical="top" readingOrder="0"/>
    </odxf>
    <ndxf>
      <alignment horizontal="general" vertical="bottom" readingOrder="0"/>
    </ndxf>
  </rcc>
  <rcc rId="3844" sId="2" odxf="1" dxf="1">
    <nc r="M2172">
      <v>1</v>
    </nc>
    <odxf>
      <alignment horizontal="left" vertical="top" readingOrder="0"/>
    </odxf>
    <ndxf>
      <alignment horizontal="general" vertical="bottom" readingOrder="0"/>
    </ndxf>
  </rcc>
  <rcc rId="3845" sId="2" odxf="1" dxf="1">
    <nc r="N2172" t="inlineStr">
      <is>
        <t>bool</t>
      </is>
    </nc>
    <odxf>
      <alignment horizontal="left" vertical="top" wrapText="1" readingOrder="0"/>
    </odxf>
    <ndxf>
      <alignment horizontal="general" vertical="bottom" wrapText="0" readingOrder="0"/>
    </ndxf>
  </rcc>
  <rfmt sheetId="2" sqref="A2173" start="0" length="0">
    <dxf>
      <alignment horizontal="general" vertical="bottom" readingOrder="0"/>
    </dxf>
  </rfmt>
  <rcc rId="3846" sId="2">
    <nc r="B2173" t="inlineStr">
      <is>
        <t>MISSION DATA LOADING</t>
      </is>
    </nc>
  </rcc>
  <rcc rId="3847" sId="2" odxf="1" dxf="1">
    <nc r="D2173" t="inlineStr">
      <is>
        <t>Crossload Command from FMSB1 to FMSB3</t>
      </is>
    </nc>
    <odxf>
      <alignment horizontal="left" vertical="top" wrapText="1" readingOrder="0"/>
    </odxf>
    <ndxf>
      <alignment horizontal="general" vertical="bottom" wrapText="0" readingOrder="0"/>
    </ndxf>
  </rcc>
  <rcc rId="3848" sId="2" odxf="1" dxf="1">
    <nc r="E2173" t="inlineStr">
      <is>
        <t>FMSB1</t>
      </is>
    </nc>
    <odxf>
      <alignment horizontal="left" vertical="top" wrapText="1" readingOrder="0"/>
    </odxf>
    <ndxf>
      <alignment horizontal="general" vertical="bottom" wrapText="0" readingOrder="0"/>
    </ndxf>
  </rcc>
  <rcc rId="3849" sId="2" odxf="1" dxf="1">
    <nc r="F2173" t="inlineStr">
      <is>
        <t>FMSB2</t>
      </is>
    </nc>
    <odxf>
      <alignment horizontal="left" vertical="top" wrapText="1" readingOrder="0"/>
    </odxf>
    <ndxf>
      <alignment horizontal="general" vertical="bottom" wrapText="0" readingOrder="0"/>
    </ndxf>
  </rcc>
  <rcc rId="3850" sId="2" odxf="1" dxf="1">
    <nc r="H2173" t="inlineStr">
      <is>
        <t>fmsb_mon_xload_xfer_error</t>
      </is>
    </nc>
    <odxf>
      <alignment horizontal="left" vertical="top" wrapText="1" readingOrder="0"/>
    </odxf>
    <ndxf>
      <alignment horizontal="general" vertical="bottom" wrapText="0" readingOrder="0"/>
    </ndxf>
  </rcc>
  <rfmt sheetId="2" sqref="I2173" start="0" length="0">
    <dxf>
      <font>
        <sz val="11"/>
        <color theme="1"/>
        <name val="Calibri"/>
        <scheme val="minor"/>
      </font>
      <alignment horizontal="general" vertical="bottom" wrapText="0" readingOrder="0"/>
    </dxf>
  </rfmt>
  <rcc rId="3851" sId="2" odxf="1" dxf="1">
    <nc r="J2173">
      <v>1</v>
    </nc>
    <odxf>
      <alignment horizontal="left" vertical="top" readingOrder="0"/>
    </odxf>
    <ndxf>
      <alignment horizontal="general" vertical="bottom" readingOrder="0"/>
    </ndxf>
  </rcc>
  <rcc rId="3852" sId="2" odxf="1" dxf="1">
    <nc r="K2173">
      <v>1</v>
    </nc>
    <odxf>
      <alignment horizontal="left" vertical="top" readingOrder="0"/>
    </odxf>
    <ndxf>
      <alignment horizontal="general" vertical="bottom" readingOrder="0"/>
    </ndxf>
  </rcc>
  <rcc rId="3853" sId="2" odxf="1" dxf="1">
    <nc r="L2173">
      <v>1</v>
    </nc>
    <odxf>
      <alignment horizontal="left" vertical="top" readingOrder="0"/>
    </odxf>
    <ndxf>
      <alignment horizontal="general" vertical="bottom" readingOrder="0"/>
    </ndxf>
  </rcc>
  <rcc rId="3854" sId="2" odxf="1" dxf="1">
    <nc r="M2173">
      <v>1</v>
    </nc>
    <odxf>
      <alignment horizontal="left" vertical="top" readingOrder="0"/>
    </odxf>
    <ndxf>
      <alignment horizontal="general" vertical="bottom" readingOrder="0"/>
    </ndxf>
  </rcc>
  <rcc rId="3855" sId="2" odxf="1" dxf="1">
    <nc r="N2173" t="inlineStr">
      <is>
        <t>bool</t>
      </is>
    </nc>
    <odxf>
      <alignment horizontal="left" vertical="top" wrapText="1" readingOrder="0"/>
    </odxf>
    <ndxf>
      <alignment horizontal="general" vertical="bottom" wrapText="0" readingOrder="0"/>
    </ndxf>
  </rcc>
  <rfmt sheetId="2" sqref="A2174" start="0" length="0">
    <dxf>
      <alignment horizontal="general" vertical="bottom" readingOrder="0"/>
    </dxf>
  </rfmt>
  <rcc rId="3856" sId="2">
    <nc r="B2174" t="inlineStr">
      <is>
        <t>MISSION DATA LOADING</t>
      </is>
    </nc>
  </rcc>
  <rcc rId="3857" sId="2" odxf="1" dxf="1">
    <nc r="D2174" t="inlineStr">
      <is>
        <t>Crossload Command from FMSB1 to FMSB2</t>
      </is>
    </nc>
    <odxf>
      <alignment horizontal="left" vertical="top" wrapText="1" readingOrder="0"/>
    </odxf>
    <ndxf>
      <alignment horizontal="general" vertical="bottom" wrapText="0" readingOrder="0"/>
    </ndxf>
  </rcc>
  <rcc rId="3858" sId="2" odxf="1" dxf="1">
    <nc r="E2174" t="inlineStr">
      <is>
        <t>FMSB1</t>
      </is>
    </nc>
    <odxf>
      <alignment horizontal="left" vertical="top" wrapText="1" readingOrder="0"/>
    </odxf>
    <ndxf>
      <alignment horizontal="general" vertical="bottom" wrapText="0" readingOrder="0"/>
    </ndxf>
  </rcc>
  <rcc rId="3859" sId="2" odxf="1" dxf="1">
    <nc r="F2174" t="inlineStr">
      <is>
        <t>FMSB2</t>
      </is>
    </nc>
    <odxf>
      <alignment horizontal="left" vertical="top" wrapText="1" readingOrder="0"/>
    </odxf>
    <ndxf>
      <alignment horizontal="general" vertical="bottom" wrapText="0" readingOrder="0"/>
    </ndxf>
  </rcc>
  <rcc rId="3860" sId="2" odxf="1" dxf="1">
    <nc r="H2174" t="inlineStr">
      <is>
        <t>fmsb_con_xload_xfer_crc_valid</t>
      </is>
    </nc>
    <odxf>
      <alignment horizontal="left" vertical="top" wrapText="1" readingOrder="0"/>
    </odxf>
    <ndxf>
      <alignment horizontal="general" vertical="bottom" wrapText="0" readingOrder="0"/>
    </ndxf>
  </rcc>
  <rfmt sheetId="2" sqref="I2174" start="0" length="0">
    <dxf>
      <font>
        <sz val="11"/>
        <color theme="1"/>
        <name val="Calibri"/>
        <scheme val="minor"/>
      </font>
      <alignment horizontal="general" vertical="bottom" wrapText="0" readingOrder="0"/>
    </dxf>
  </rfmt>
  <rcc rId="3861" sId="2" odxf="1" dxf="1">
    <nc r="J2174">
      <v>1</v>
    </nc>
    <odxf>
      <alignment horizontal="left" vertical="top" readingOrder="0"/>
    </odxf>
    <ndxf>
      <alignment horizontal="general" vertical="bottom" readingOrder="0"/>
    </ndxf>
  </rcc>
  <rcc rId="3862" sId="2" odxf="1" dxf="1">
    <nc r="K2174">
      <v>1</v>
    </nc>
    <odxf>
      <alignment horizontal="left" vertical="top" readingOrder="0"/>
    </odxf>
    <ndxf>
      <alignment horizontal="general" vertical="bottom" readingOrder="0"/>
    </ndxf>
  </rcc>
  <rcc rId="3863" sId="2" odxf="1" dxf="1">
    <nc r="L2174">
      <v>2</v>
    </nc>
    <odxf>
      <alignment horizontal="left" vertical="top" readingOrder="0"/>
    </odxf>
    <ndxf>
      <alignment horizontal="general" vertical="bottom" readingOrder="0"/>
    </ndxf>
  </rcc>
  <rcc rId="3864" sId="2" odxf="1" dxf="1">
    <nc r="M2174">
      <v>2</v>
    </nc>
    <odxf>
      <alignment horizontal="left" vertical="top" readingOrder="0"/>
    </odxf>
    <ndxf>
      <alignment horizontal="general" vertical="bottom" readingOrder="0"/>
    </ndxf>
  </rcc>
  <rcc rId="3865" sId="2" odxf="1" dxf="1">
    <nc r="N2174" t="inlineStr">
      <is>
        <t>bool</t>
      </is>
    </nc>
    <odxf>
      <alignment horizontal="left" vertical="top" wrapText="1" readingOrder="0"/>
    </odxf>
    <ndxf>
      <alignment horizontal="general" vertical="bottom" wrapText="0" readingOrder="0"/>
    </ndxf>
  </rcc>
  <rfmt sheetId="2" sqref="A2175" start="0" length="0">
    <dxf>
      <alignment horizontal="general" vertical="bottom" readingOrder="0"/>
    </dxf>
  </rfmt>
  <rcc rId="3866" sId="2">
    <nc r="B2175" t="inlineStr">
      <is>
        <t>MISSION DATA LOADING</t>
      </is>
    </nc>
  </rcc>
  <rcc rId="3867" sId="2" odxf="1" dxf="1">
    <nc r="D2175" t="inlineStr">
      <is>
        <t>Crossload Command from FMSB1 to FMSB3</t>
      </is>
    </nc>
    <odxf>
      <alignment horizontal="left" vertical="top" wrapText="1" readingOrder="0"/>
    </odxf>
    <ndxf>
      <alignment horizontal="general" vertical="bottom" wrapText="0" readingOrder="0"/>
    </ndxf>
  </rcc>
  <rcc rId="3868" sId="2" odxf="1" dxf="1">
    <nc r="E2175" t="inlineStr">
      <is>
        <t>FMSB1</t>
      </is>
    </nc>
    <odxf>
      <alignment horizontal="left" vertical="top" wrapText="1" readingOrder="0"/>
    </odxf>
    <ndxf>
      <alignment horizontal="general" vertical="bottom" wrapText="0" readingOrder="0"/>
    </ndxf>
  </rcc>
  <rcc rId="3869" sId="2" odxf="1" dxf="1">
    <nc r="F2175" t="inlineStr">
      <is>
        <t>FMSB2</t>
      </is>
    </nc>
    <odxf>
      <alignment horizontal="left" vertical="top" wrapText="1" readingOrder="0"/>
    </odxf>
    <ndxf>
      <alignment horizontal="general" vertical="bottom" wrapText="0" readingOrder="0"/>
    </ndxf>
  </rcc>
  <rcc rId="3870" sId="2" odxf="1" dxf="1">
    <nc r="H2175" t="inlineStr">
      <is>
        <t>fmsb_mon_xload_xfer_crc_valid</t>
      </is>
    </nc>
    <odxf>
      <alignment horizontal="left" vertical="top" wrapText="1" readingOrder="0"/>
    </odxf>
    <ndxf>
      <alignment horizontal="general" vertical="bottom" wrapText="0" readingOrder="0"/>
    </ndxf>
  </rcc>
  <rfmt sheetId="2" sqref="I2175" start="0" length="0">
    <dxf>
      <font>
        <sz val="11"/>
        <color theme="1"/>
        <name val="Calibri"/>
        <scheme val="minor"/>
      </font>
      <alignment horizontal="general" vertical="bottom" wrapText="0" readingOrder="0"/>
    </dxf>
  </rfmt>
  <rcc rId="3871" sId="2" odxf="1" dxf="1">
    <nc r="J2175">
      <v>1</v>
    </nc>
    <odxf>
      <alignment horizontal="left" vertical="top" readingOrder="0"/>
    </odxf>
    <ndxf>
      <alignment horizontal="general" vertical="bottom" readingOrder="0"/>
    </ndxf>
  </rcc>
  <rcc rId="3872" sId="2" odxf="1" dxf="1">
    <nc r="K2175">
      <v>1</v>
    </nc>
    <odxf>
      <alignment horizontal="left" vertical="top" readingOrder="0"/>
    </odxf>
    <ndxf>
      <alignment horizontal="general" vertical="bottom" readingOrder="0"/>
    </ndxf>
  </rcc>
  <rcc rId="3873" sId="2" odxf="1" dxf="1">
    <nc r="L2175">
      <v>2</v>
    </nc>
    <odxf>
      <alignment horizontal="left" vertical="top" readingOrder="0"/>
    </odxf>
    <ndxf>
      <alignment horizontal="general" vertical="bottom" readingOrder="0"/>
    </ndxf>
  </rcc>
  <rcc rId="3874" sId="2" odxf="1" dxf="1">
    <nc r="M2175">
      <v>2</v>
    </nc>
    <odxf>
      <alignment horizontal="left" vertical="top" readingOrder="0"/>
    </odxf>
    <ndxf>
      <alignment horizontal="general" vertical="bottom" readingOrder="0"/>
    </ndxf>
  </rcc>
  <rcc rId="3875" sId="2" odxf="1" dxf="1">
    <nc r="N2175" t="inlineStr">
      <is>
        <t>bool</t>
      </is>
    </nc>
    <odxf>
      <alignment horizontal="left" vertical="top" wrapText="1" readingOrder="0"/>
    </odxf>
    <ndxf>
      <alignment horizontal="general" vertical="bottom" wrapText="0" readingOrder="0"/>
    </ndxf>
  </rcc>
  <rfmt sheetId="2" sqref="A2176" start="0" length="0">
    <dxf>
      <alignment horizontal="general" vertical="bottom" readingOrder="0"/>
    </dxf>
  </rfmt>
  <rcc rId="3876" sId="2">
    <nc r="B2176" t="inlineStr">
      <is>
        <t>MISSION DATA LOADING</t>
      </is>
    </nc>
  </rcc>
  <rcc rId="3877" sId="2" odxf="1" dxf="1">
    <nc r="D2176" t="inlineStr">
      <is>
        <t>Crossload Command from FMSB1 to FMSB2</t>
      </is>
    </nc>
    <odxf>
      <alignment horizontal="left" vertical="top" wrapText="1" readingOrder="0"/>
    </odxf>
    <ndxf>
      <alignment horizontal="general" vertical="bottom" wrapText="0" readingOrder="0"/>
    </ndxf>
  </rcc>
  <rcc rId="3878" sId="2" odxf="1" dxf="1">
    <nc r="E2176" t="inlineStr">
      <is>
        <t>FMSB1</t>
      </is>
    </nc>
    <odxf>
      <alignment horizontal="left" vertical="top" wrapText="1" readingOrder="0"/>
    </odxf>
    <ndxf>
      <alignment horizontal="general" vertical="bottom" wrapText="0" readingOrder="0"/>
    </ndxf>
  </rcc>
  <rcc rId="3879" sId="2" odxf="1" dxf="1">
    <nc r="F2176" t="inlineStr">
      <is>
        <t>FMSB2</t>
      </is>
    </nc>
    <odxf>
      <alignment horizontal="left" vertical="top" wrapText="1" readingOrder="0"/>
    </odxf>
    <ndxf>
      <alignment horizontal="general" vertical="bottom" wrapText="0" readingOrder="0"/>
    </ndxf>
  </rcc>
  <rcc rId="3880" sId="2" odxf="1" dxf="1">
    <nc r="H2176" t="inlineStr">
      <is>
        <t>fmsb_con_xload_cmd_crc</t>
      </is>
    </nc>
    <odxf>
      <alignment horizontal="left" vertical="top" wrapText="1" readingOrder="0"/>
    </odxf>
    <ndxf>
      <alignment horizontal="general" vertical="bottom" wrapText="0" readingOrder="0"/>
    </ndxf>
  </rcc>
  <rfmt sheetId="2" sqref="I2176" start="0" length="0">
    <dxf>
      <font>
        <sz val="11"/>
        <color theme="1"/>
        <name val="Calibri"/>
        <scheme val="minor"/>
      </font>
      <alignment horizontal="general" vertical="bottom" wrapText="0" readingOrder="0"/>
    </dxf>
  </rfmt>
  <rcc rId="3881" sId="2" odxf="1" dxf="1">
    <nc r="J2176">
      <v>2</v>
    </nc>
    <odxf>
      <alignment horizontal="left" vertical="top" readingOrder="0"/>
    </odxf>
    <ndxf>
      <alignment horizontal="general" vertical="bottom" readingOrder="0"/>
    </ndxf>
  </rcc>
  <rcc rId="3882" sId="2" odxf="1" dxf="1">
    <nc r="K2176">
      <v>2</v>
    </nc>
    <odxf>
      <alignment horizontal="left" vertical="top" readingOrder="0"/>
    </odxf>
    <ndxf>
      <alignment horizontal="general" vertical="bottom" readingOrder="0"/>
    </ndxf>
  </rcc>
  <rcc rId="3883" sId="2" odxf="1" dxf="1">
    <nc r="L2176">
      <v>15</v>
    </nc>
    <odxf>
      <alignment horizontal="left" vertical="top" readingOrder="0"/>
    </odxf>
    <ndxf>
      <alignment horizontal="general" vertical="bottom" readingOrder="0"/>
    </ndxf>
  </rcc>
  <rcc rId="3884" sId="2" odxf="1" dxf="1">
    <nc r="M2176">
      <v>0</v>
    </nc>
    <odxf>
      <alignment horizontal="left" vertical="top" readingOrder="0"/>
    </odxf>
    <ndxf>
      <alignment horizontal="general" vertical="bottom" readingOrder="0"/>
    </ndxf>
  </rcc>
  <rcc rId="3885" sId="2" odxf="1" dxf="1">
    <nc r="N2176" t="inlineStr">
      <is>
        <t>uinteger</t>
      </is>
    </nc>
    <odxf>
      <alignment horizontal="left" vertical="top" wrapText="1" readingOrder="0"/>
    </odxf>
    <ndxf>
      <alignment horizontal="general" vertical="bottom" wrapText="0" readingOrder="0"/>
    </ndxf>
  </rcc>
  <rfmt sheetId="2" sqref="A2177" start="0" length="0">
    <dxf>
      <alignment horizontal="general" vertical="bottom" readingOrder="0"/>
    </dxf>
  </rfmt>
  <rcc rId="3886" sId="2">
    <nc r="B2177" t="inlineStr">
      <is>
        <t>MISSION DATA LOADING</t>
      </is>
    </nc>
  </rcc>
  <rcc rId="3887" sId="2" odxf="1" dxf="1">
    <nc r="D2177" t="inlineStr">
      <is>
        <t>Crossload Command from FMSB1 to FMSB3</t>
      </is>
    </nc>
    <odxf>
      <alignment horizontal="left" vertical="top" wrapText="1" readingOrder="0"/>
    </odxf>
    <ndxf>
      <alignment horizontal="general" vertical="bottom" wrapText="0" readingOrder="0"/>
    </ndxf>
  </rcc>
  <rcc rId="3888" sId="2" odxf="1" dxf="1">
    <nc r="E2177" t="inlineStr">
      <is>
        <t>FMSB1</t>
      </is>
    </nc>
    <odxf>
      <alignment horizontal="left" vertical="top" wrapText="1" readingOrder="0"/>
    </odxf>
    <ndxf>
      <alignment horizontal="general" vertical="bottom" wrapText="0" readingOrder="0"/>
    </ndxf>
  </rcc>
  <rcc rId="3889" sId="2" odxf="1" dxf="1">
    <nc r="F2177" t="inlineStr">
      <is>
        <t>FMSB2</t>
      </is>
    </nc>
    <odxf>
      <alignment horizontal="left" vertical="top" wrapText="1" readingOrder="0"/>
    </odxf>
    <ndxf>
      <alignment horizontal="general" vertical="bottom" wrapText="0" readingOrder="0"/>
    </ndxf>
  </rcc>
  <rcc rId="3890" sId="2" odxf="1" dxf="1">
    <nc r="H2177" t="inlineStr">
      <is>
        <t>fmsb_mon_xload_cmd_crc</t>
      </is>
    </nc>
    <odxf>
      <alignment horizontal="left" vertical="top" wrapText="1" readingOrder="0"/>
    </odxf>
    <ndxf>
      <alignment horizontal="general" vertical="bottom" wrapText="0" readingOrder="0"/>
    </ndxf>
  </rcc>
  <rfmt sheetId="2" sqref="I2177" start="0" length="0">
    <dxf>
      <font>
        <sz val="11"/>
        <color theme="1"/>
        <name val="Calibri"/>
        <scheme val="minor"/>
      </font>
      <alignment horizontal="general" vertical="bottom" wrapText="0" readingOrder="0"/>
    </dxf>
  </rfmt>
  <rcc rId="3891" sId="2" odxf="1" dxf="1">
    <nc r="J2177">
      <v>2</v>
    </nc>
    <odxf>
      <alignment horizontal="left" vertical="top" readingOrder="0"/>
    </odxf>
    <ndxf>
      <alignment horizontal="general" vertical="bottom" readingOrder="0"/>
    </ndxf>
  </rcc>
  <rcc rId="3892" sId="2" odxf="1" dxf="1">
    <nc r="K2177">
      <v>2</v>
    </nc>
    <odxf>
      <alignment horizontal="left" vertical="top" readingOrder="0"/>
    </odxf>
    <ndxf>
      <alignment horizontal="general" vertical="bottom" readingOrder="0"/>
    </ndxf>
  </rcc>
  <rcc rId="3893" sId="2" odxf="1" dxf="1">
    <nc r="L2177">
      <v>15</v>
    </nc>
    <odxf>
      <alignment horizontal="left" vertical="top" readingOrder="0"/>
    </odxf>
    <ndxf>
      <alignment horizontal="general" vertical="bottom" readingOrder="0"/>
    </ndxf>
  </rcc>
  <rcc rId="3894" sId="2" odxf="1" dxf="1">
    <nc r="M2177">
      <v>0</v>
    </nc>
    <odxf>
      <alignment horizontal="left" vertical="top" readingOrder="0"/>
    </odxf>
    <ndxf>
      <alignment horizontal="general" vertical="bottom" readingOrder="0"/>
    </ndxf>
  </rcc>
  <rcc rId="3895" sId="2" odxf="1" dxf="1">
    <nc r="N2177" t="inlineStr">
      <is>
        <t>uinteger</t>
      </is>
    </nc>
    <odxf>
      <alignment horizontal="left" vertical="top" wrapText="1" readingOrder="0"/>
    </odxf>
    <ndxf>
      <alignment horizontal="general" vertical="bottom" wrapText="0" readingOrder="0"/>
    </ndxf>
  </rcc>
  <rfmt sheetId="2" sqref="A2178" start="0" length="0">
    <dxf>
      <alignment horizontal="general" vertical="bottom" readingOrder="0"/>
    </dxf>
  </rfmt>
  <rcc rId="3896" sId="2">
    <nc r="B2178" t="inlineStr">
      <is>
        <t>MISSION DATA LOADING</t>
      </is>
    </nc>
  </rcc>
  <rcc rId="3897" sId="2" odxf="1" dxf="1">
    <nc r="D2178" t="inlineStr">
      <is>
        <t>Crossload Command from FMSB1 to FMSB2</t>
      </is>
    </nc>
    <odxf>
      <alignment horizontal="left" vertical="top" wrapText="1" readingOrder="0"/>
    </odxf>
    <ndxf>
      <alignment horizontal="general" vertical="bottom" wrapText="0" readingOrder="0"/>
    </ndxf>
  </rcc>
  <rcc rId="3898" sId="2" odxf="1" dxf="1">
    <nc r="E2178" t="inlineStr">
      <is>
        <t>FMSB1</t>
      </is>
    </nc>
    <odxf>
      <alignment horizontal="left" vertical="top" wrapText="1" readingOrder="0"/>
    </odxf>
    <ndxf>
      <alignment horizontal="general" vertical="bottom" wrapText="0" readingOrder="0"/>
    </ndxf>
  </rcc>
  <rcc rId="3899" sId="2" odxf="1" dxf="1">
    <nc r="F2178" t="inlineStr">
      <is>
        <t>FMSB2</t>
      </is>
    </nc>
    <odxf>
      <alignment horizontal="left" vertical="top" wrapText="1" readingOrder="0"/>
    </odxf>
    <ndxf>
      <alignment horizontal="general" vertical="bottom" wrapText="0" readingOrder="0"/>
    </ndxf>
  </rcc>
  <rcc rId="3900" sId="2" odxf="1" dxf="1">
    <nc r="H2178" t="inlineStr">
      <is>
        <t>fmsb_con_xld_cmd_file_length</t>
      </is>
    </nc>
    <odxf>
      <alignment horizontal="left" vertical="top" wrapText="1" readingOrder="0"/>
    </odxf>
    <ndxf>
      <alignment horizontal="general" vertical="bottom" wrapText="0" readingOrder="0"/>
    </ndxf>
  </rcc>
  <rfmt sheetId="2" sqref="I2178" start="0" length="0">
    <dxf>
      <font>
        <sz val="11"/>
        <color theme="1"/>
        <name val="Calibri"/>
        <scheme val="minor"/>
      </font>
      <alignment horizontal="general" vertical="bottom" wrapText="0" readingOrder="0"/>
    </dxf>
  </rfmt>
  <rcc rId="3901" sId="2" odxf="1" dxf="1">
    <nc r="J2178">
      <v>3</v>
    </nc>
    <odxf>
      <alignment horizontal="left" vertical="top" readingOrder="0"/>
    </odxf>
    <ndxf>
      <alignment horizontal="general" vertical="bottom" readingOrder="0"/>
    </ndxf>
  </rcc>
  <rcc rId="3902" sId="2" odxf="1" dxf="1">
    <nc r="K2178">
      <v>3</v>
    </nc>
    <odxf>
      <alignment horizontal="left" vertical="top" readingOrder="0"/>
    </odxf>
    <ndxf>
      <alignment horizontal="general" vertical="bottom" readingOrder="0"/>
    </ndxf>
  </rcc>
  <rcc rId="3903" sId="2" odxf="1" dxf="1">
    <nc r="L2178">
      <v>15</v>
    </nc>
    <odxf>
      <alignment horizontal="left" vertical="top" readingOrder="0"/>
    </odxf>
    <ndxf>
      <alignment horizontal="general" vertical="bottom" readingOrder="0"/>
    </ndxf>
  </rcc>
  <rcc rId="3904" sId="2" odxf="1" dxf="1">
    <nc r="M2178">
      <v>0</v>
    </nc>
    <odxf>
      <alignment horizontal="left" vertical="top" readingOrder="0"/>
    </odxf>
    <ndxf>
      <alignment horizontal="general" vertical="bottom" readingOrder="0"/>
    </ndxf>
  </rcc>
  <rcc rId="3905" sId="2" odxf="1" dxf="1">
    <nc r="N2178" t="inlineStr">
      <is>
        <t>uinteger</t>
      </is>
    </nc>
    <odxf>
      <alignment horizontal="left" vertical="top" wrapText="1" readingOrder="0"/>
    </odxf>
    <ndxf>
      <alignment horizontal="general" vertical="bottom" wrapText="0" readingOrder="0"/>
    </ndxf>
  </rcc>
  <rfmt sheetId="2" sqref="A2179" start="0" length="0">
    <dxf>
      <alignment horizontal="general" vertical="bottom" readingOrder="0"/>
    </dxf>
  </rfmt>
  <rcc rId="3906" sId="2">
    <nc r="B2179" t="inlineStr">
      <is>
        <t>MISSION DATA LOADING</t>
      </is>
    </nc>
  </rcc>
  <rcc rId="3907" sId="2" odxf="1" dxf="1">
    <nc r="D2179" t="inlineStr">
      <is>
        <t>Crossload Command from FMSB1 to FMSB3</t>
      </is>
    </nc>
    <odxf>
      <alignment horizontal="left" vertical="top" wrapText="1" readingOrder="0"/>
    </odxf>
    <ndxf>
      <alignment horizontal="general" vertical="bottom" wrapText="0" readingOrder="0"/>
    </ndxf>
  </rcc>
  <rcc rId="3908" sId="2" odxf="1" dxf="1">
    <nc r="E2179" t="inlineStr">
      <is>
        <t>FMSB1</t>
      </is>
    </nc>
    <odxf>
      <alignment horizontal="left" vertical="top" wrapText="1" readingOrder="0"/>
    </odxf>
    <ndxf>
      <alignment horizontal="general" vertical="bottom" wrapText="0" readingOrder="0"/>
    </ndxf>
  </rcc>
  <rcc rId="3909" sId="2" odxf="1" dxf="1">
    <nc r="F2179" t="inlineStr">
      <is>
        <t>FMSB2</t>
      </is>
    </nc>
    <odxf>
      <alignment horizontal="left" vertical="top" wrapText="1" readingOrder="0"/>
    </odxf>
    <ndxf>
      <alignment horizontal="general" vertical="bottom" wrapText="0" readingOrder="0"/>
    </ndxf>
  </rcc>
  <rcc rId="3910" sId="2" odxf="1" dxf="1">
    <nc r="H2179" t="inlineStr">
      <is>
        <t>fmsb_mon_xld_cmd_file_length</t>
      </is>
    </nc>
    <odxf>
      <alignment horizontal="left" vertical="top" wrapText="1" readingOrder="0"/>
    </odxf>
    <ndxf>
      <alignment horizontal="general" vertical="bottom" wrapText="0" readingOrder="0"/>
    </ndxf>
  </rcc>
  <rfmt sheetId="2" sqref="I2179" start="0" length="0">
    <dxf>
      <font>
        <sz val="11"/>
        <color theme="1"/>
        <name val="Calibri"/>
        <scheme val="minor"/>
      </font>
      <alignment horizontal="general" vertical="bottom" wrapText="0" readingOrder="0"/>
    </dxf>
  </rfmt>
  <rcc rId="3911" sId="2" odxf="1" dxf="1">
    <nc r="J2179">
      <v>3</v>
    </nc>
    <odxf>
      <alignment horizontal="left" vertical="top" readingOrder="0"/>
    </odxf>
    <ndxf>
      <alignment horizontal="general" vertical="bottom" readingOrder="0"/>
    </ndxf>
  </rcc>
  <rcc rId="3912" sId="2" odxf="1" dxf="1">
    <nc r="K2179">
      <v>3</v>
    </nc>
    <odxf>
      <alignment horizontal="left" vertical="top" readingOrder="0"/>
    </odxf>
    <ndxf>
      <alignment horizontal="general" vertical="bottom" readingOrder="0"/>
    </ndxf>
  </rcc>
  <rcc rId="3913" sId="2" odxf="1" dxf="1">
    <nc r="L2179">
      <v>15</v>
    </nc>
    <odxf>
      <alignment horizontal="left" vertical="top" readingOrder="0"/>
    </odxf>
    <ndxf>
      <alignment horizontal="general" vertical="bottom" readingOrder="0"/>
    </ndxf>
  </rcc>
  <rcc rId="3914" sId="2" odxf="1" dxf="1">
    <nc r="M2179">
      <v>0</v>
    </nc>
    <odxf>
      <alignment horizontal="left" vertical="top" readingOrder="0"/>
    </odxf>
    <ndxf>
      <alignment horizontal="general" vertical="bottom" readingOrder="0"/>
    </ndxf>
  </rcc>
  <rcc rId="3915" sId="2" odxf="1" dxf="1">
    <nc r="N2179" t="inlineStr">
      <is>
        <t>uinteger</t>
      </is>
    </nc>
    <odxf>
      <alignment horizontal="left" vertical="top" wrapText="1" readingOrder="0"/>
    </odxf>
    <ndxf>
      <alignment horizontal="general" vertical="bottom" wrapText="0" readingOrder="0"/>
    </ndxf>
  </rcc>
  <rfmt sheetId="2" sqref="A2180" start="0" length="0">
    <dxf>
      <alignment horizontal="general" vertical="bottom" readingOrder="0"/>
    </dxf>
  </rfmt>
  <rcc rId="3916" sId="2">
    <nc r="B2180" t="inlineStr">
      <is>
        <t>MISSION DATA LOADING</t>
      </is>
    </nc>
  </rcc>
  <rcc rId="3917" sId="2" odxf="1" dxf="1">
    <nc r="D2180" t="inlineStr">
      <is>
        <t>Crossload Status from FMSBy to FMSBx</t>
      </is>
    </nc>
    <odxf>
      <alignment horizontal="left" vertical="top" wrapText="1" readingOrder="0"/>
    </odxf>
    <ndxf>
      <alignment horizontal="general" vertical="bottom" wrapText="0" readingOrder="0"/>
    </ndxf>
  </rcc>
  <rcc rId="3918" sId="2" odxf="1" dxf="1">
    <nc r="E2180" t="inlineStr">
      <is>
        <t>FMSB2</t>
      </is>
    </nc>
    <odxf>
      <alignment horizontal="left" vertical="top" wrapText="1" readingOrder="0"/>
    </odxf>
    <ndxf>
      <alignment horizontal="general" vertical="bottom" wrapText="0" readingOrder="0"/>
    </ndxf>
  </rcc>
  <rcc rId="3919" sId="2" odxf="1" dxf="1">
    <nc r="F2180" t="inlineStr">
      <is>
        <t>FMSB1</t>
      </is>
    </nc>
    <odxf>
      <alignment horizontal="left" vertical="top" wrapText="1" readingOrder="0"/>
    </odxf>
    <ndxf>
      <alignment horizontal="general" vertical="bottom" wrapText="0" readingOrder="0"/>
    </ndxf>
  </rcc>
  <rcc rId="3920" sId="2" odxf="1" dxf="1">
    <nc r="H2180" t="inlineStr">
      <is>
        <t>fmsb_mon_xfer_ready</t>
      </is>
    </nc>
    <odxf>
      <alignment horizontal="left" vertical="top" wrapText="1" readingOrder="0"/>
    </odxf>
    <ndxf>
      <alignment horizontal="general" vertical="bottom" wrapText="0" readingOrder="0"/>
    </ndxf>
  </rcc>
  <rfmt sheetId="2" sqref="I2180" start="0" length="0">
    <dxf>
      <font>
        <sz val="11"/>
        <color theme="1"/>
        <name val="Calibri"/>
        <scheme val="minor"/>
      </font>
      <alignment horizontal="general" vertical="bottom" wrapText="0" readingOrder="0"/>
    </dxf>
  </rfmt>
  <rcc rId="3921" sId="2" odxf="1" dxf="1">
    <nc r="J2180">
      <v>1</v>
    </nc>
    <odxf>
      <alignment horizontal="left" vertical="top" readingOrder="0"/>
    </odxf>
    <ndxf>
      <alignment horizontal="general" vertical="bottom" readingOrder="0"/>
    </ndxf>
  </rcc>
  <rcc rId="3922" sId="2" odxf="1" dxf="1">
    <nc r="K2180">
      <v>1</v>
    </nc>
    <odxf>
      <alignment horizontal="left" vertical="top" readingOrder="0"/>
    </odxf>
    <ndxf>
      <alignment horizontal="general" vertical="bottom" readingOrder="0"/>
    </ndxf>
  </rcc>
  <rcc rId="3923" sId="2" odxf="1" dxf="1">
    <nc r="L2180">
      <v>0</v>
    </nc>
    <odxf>
      <alignment horizontal="left" vertical="top" readingOrder="0"/>
    </odxf>
    <ndxf>
      <alignment horizontal="general" vertical="bottom" readingOrder="0"/>
    </ndxf>
  </rcc>
  <rcc rId="3924" sId="2" odxf="1" dxf="1">
    <nc r="M2180">
      <v>0</v>
    </nc>
    <odxf>
      <alignment horizontal="left" vertical="top" readingOrder="0"/>
    </odxf>
    <ndxf>
      <alignment horizontal="general" vertical="bottom" readingOrder="0"/>
    </ndxf>
  </rcc>
  <rcc rId="3925" sId="2" odxf="1" dxf="1">
    <nc r="N2180" t="inlineStr">
      <is>
        <t>bool</t>
      </is>
    </nc>
    <odxf>
      <alignment horizontal="left" vertical="top" wrapText="1" readingOrder="0"/>
    </odxf>
    <ndxf>
      <alignment horizontal="general" vertical="bottom" wrapText="0" readingOrder="0"/>
    </ndxf>
  </rcc>
  <rfmt sheetId="2" sqref="A2181" start="0" length="0">
    <dxf>
      <alignment horizontal="general" vertical="bottom" readingOrder="0"/>
    </dxf>
  </rfmt>
  <rcc rId="3926" sId="2">
    <nc r="B2181" t="inlineStr">
      <is>
        <t>MISSION DATA LOADING</t>
      </is>
    </nc>
  </rcc>
  <rcc rId="3927" sId="2" odxf="1" dxf="1">
    <nc r="D2181" t="inlineStr">
      <is>
        <t>Crossload Status from FMSBy to FMSBx</t>
      </is>
    </nc>
    <odxf>
      <alignment horizontal="left" vertical="top" wrapText="1" readingOrder="0"/>
    </odxf>
    <ndxf>
      <alignment horizontal="general" vertical="bottom" wrapText="0" readingOrder="0"/>
    </ndxf>
  </rcc>
  <rcc rId="3928" sId="2" odxf="1" dxf="1">
    <nc r="E2181" t="inlineStr">
      <is>
        <t>FMSB2</t>
      </is>
    </nc>
    <odxf>
      <alignment horizontal="left" vertical="top" wrapText="1" readingOrder="0"/>
    </odxf>
    <ndxf>
      <alignment horizontal="general" vertical="bottom" wrapText="0" readingOrder="0"/>
    </ndxf>
  </rcc>
  <rcc rId="3929" sId="2" odxf="1" dxf="1">
    <nc r="F2181" t="inlineStr">
      <is>
        <t>FMSB1</t>
      </is>
    </nc>
    <odxf>
      <alignment horizontal="left" vertical="top" wrapText="1" readingOrder="0"/>
    </odxf>
    <ndxf>
      <alignment horizontal="general" vertical="bottom" wrapText="0" readingOrder="0"/>
    </ndxf>
  </rcc>
  <rcc rId="3930" sId="2" odxf="1" dxf="1">
    <nc r="H2181" t="inlineStr">
      <is>
        <t>fmsb_con_xfer_ready</t>
      </is>
    </nc>
    <odxf>
      <alignment horizontal="left" vertical="top" wrapText="1" readingOrder="0"/>
    </odxf>
    <ndxf>
      <alignment horizontal="general" vertical="bottom" wrapText="0" readingOrder="0"/>
    </ndxf>
  </rcc>
  <rfmt sheetId="2" sqref="I2181" start="0" length="0">
    <dxf>
      <font>
        <sz val="11"/>
        <color theme="1"/>
        <name val="Calibri"/>
        <scheme val="minor"/>
      </font>
      <alignment horizontal="general" vertical="bottom" wrapText="0" readingOrder="0"/>
    </dxf>
  </rfmt>
  <rcc rId="3931" sId="2" odxf="1" dxf="1">
    <nc r="J2181">
      <v>1</v>
    </nc>
    <odxf>
      <alignment horizontal="left" vertical="top" readingOrder="0"/>
    </odxf>
    <ndxf>
      <alignment horizontal="general" vertical="bottom" readingOrder="0"/>
    </ndxf>
  </rcc>
  <rcc rId="3932" sId="2" odxf="1" dxf="1">
    <nc r="K2181">
      <v>1</v>
    </nc>
    <odxf>
      <alignment horizontal="left" vertical="top" readingOrder="0"/>
    </odxf>
    <ndxf>
      <alignment horizontal="general" vertical="bottom" readingOrder="0"/>
    </ndxf>
  </rcc>
  <rcc rId="3933" sId="2" odxf="1" dxf="1">
    <nc r="L2181">
      <v>0</v>
    </nc>
    <odxf>
      <alignment horizontal="left" vertical="top" readingOrder="0"/>
    </odxf>
    <ndxf>
      <alignment horizontal="general" vertical="bottom" readingOrder="0"/>
    </ndxf>
  </rcc>
  <rcc rId="3934" sId="2" odxf="1" dxf="1">
    <nc r="M2181">
      <v>0</v>
    </nc>
    <odxf>
      <alignment horizontal="left" vertical="top" readingOrder="0"/>
    </odxf>
    <ndxf>
      <alignment horizontal="general" vertical="bottom" readingOrder="0"/>
    </ndxf>
  </rcc>
  <rcc rId="3935" sId="2" odxf="1" dxf="1">
    <nc r="N2181" t="inlineStr">
      <is>
        <t>bool</t>
      </is>
    </nc>
    <odxf>
      <alignment horizontal="left" vertical="top" wrapText="1" readingOrder="0"/>
    </odxf>
    <ndxf>
      <alignment horizontal="general" vertical="bottom" wrapText="0" readingOrder="0"/>
    </ndxf>
  </rcc>
  <rfmt sheetId="2" sqref="A2182" start="0" length="0">
    <dxf>
      <alignment horizontal="general" vertical="bottom" readingOrder="0"/>
    </dxf>
  </rfmt>
  <rcc rId="3936" sId="2">
    <nc r="B2182" t="inlineStr">
      <is>
        <t>MISSION DATA LOADING</t>
      </is>
    </nc>
  </rcc>
  <rcc rId="3937" sId="2" odxf="1" dxf="1">
    <nc r="D2182" t="inlineStr">
      <is>
        <t>Crossload Status from FMSBy to FMSBx</t>
      </is>
    </nc>
    <odxf>
      <alignment horizontal="left" vertical="top" wrapText="1" readingOrder="0"/>
    </odxf>
    <ndxf>
      <alignment horizontal="general" vertical="bottom" wrapText="0" readingOrder="0"/>
    </ndxf>
  </rcc>
  <rcc rId="3938" sId="2" odxf="1" dxf="1">
    <nc r="E2182" t="inlineStr">
      <is>
        <t>FMSB2</t>
      </is>
    </nc>
    <odxf>
      <alignment horizontal="left" vertical="top" wrapText="1" readingOrder="0"/>
    </odxf>
    <ndxf>
      <alignment horizontal="general" vertical="bottom" wrapText="0" readingOrder="0"/>
    </ndxf>
  </rcc>
  <rcc rId="3939" sId="2" odxf="1" dxf="1">
    <nc r="F2182" t="inlineStr">
      <is>
        <t>FMSB1</t>
      </is>
    </nc>
    <odxf>
      <alignment horizontal="left" vertical="top" wrapText="1" readingOrder="0"/>
    </odxf>
    <ndxf>
      <alignment horizontal="general" vertical="bottom" wrapText="0" readingOrder="0"/>
    </ndxf>
  </rcc>
  <rcc rId="3940" sId="2" odxf="1" dxf="1">
    <nc r="H2182" t="inlineStr">
      <is>
        <t>fmsb_mon_xfer_complete</t>
      </is>
    </nc>
    <odxf>
      <alignment horizontal="left" vertical="top" wrapText="1" readingOrder="0"/>
    </odxf>
    <ndxf>
      <alignment horizontal="general" vertical="bottom" wrapText="0" readingOrder="0"/>
    </ndxf>
  </rcc>
  <rfmt sheetId="2" sqref="I2182" start="0" length="0">
    <dxf>
      <font>
        <sz val="11"/>
        <color theme="1"/>
        <name val="Calibri"/>
        <scheme val="minor"/>
      </font>
      <alignment horizontal="general" vertical="bottom" wrapText="0" readingOrder="0"/>
    </dxf>
  </rfmt>
  <rcc rId="3941" sId="2" odxf="1" dxf="1">
    <nc r="J2182">
      <v>1</v>
    </nc>
    <odxf>
      <alignment horizontal="left" vertical="top" readingOrder="0"/>
    </odxf>
    <ndxf>
      <alignment horizontal="general" vertical="bottom" readingOrder="0"/>
    </ndxf>
  </rcc>
  <rcc rId="3942" sId="2" odxf="1" dxf="1">
    <nc r="K2182">
      <v>1</v>
    </nc>
    <odxf>
      <alignment horizontal="left" vertical="top" readingOrder="0"/>
    </odxf>
    <ndxf>
      <alignment horizontal="general" vertical="bottom" readingOrder="0"/>
    </ndxf>
  </rcc>
  <rcc rId="3943" sId="2" odxf="1" dxf="1">
    <nc r="L2182">
      <v>1</v>
    </nc>
    <odxf>
      <alignment horizontal="left" vertical="top" readingOrder="0"/>
    </odxf>
    <ndxf>
      <alignment horizontal="general" vertical="bottom" readingOrder="0"/>
    </ndxf>
  </rcc>
  <rcc rId="3944" sId="2" odxf="1" dxf="1">
    <nc r="M2182">
      <v>1</v>
    </nc>
    <odxf>
      <alignment horizontal="left" vertical="top" readingOrder="0"/>
    </odxf>
    <ndxf>
      <alignment horizontal="general" vertical="bottom" readingOrder="0"/>
    </ndxf>
  </rcc>
  <rcc rId="3945" sId="2" odxf="1" dxf="1">
    <nc r="N2182" t="inlineStr">
      <is>
        <t>bool</t>
      </is>
    </nc>
    <odxf>
      <alignment horizontal="left" vertical="top" wrapText="1" readingOrder="0"/>
    </odxf>
    <ndxf>
      <alignment horizontal="general" vertical="bottom" wrapText="0" readingOrder="0"/>
    </ndxf>
  </rcc>
  <rfmt sheetId="2" sqref="A2183" start="0" length="0">
    <dxf>
      <alignment horizontal="general" vertical="bottom" readingOrder="0"/>
    </dxf>
  </rfmt>
  <rcc rId="3946" sId="2">
    <nc r="B2183" t="inlineStr">
      <is>
        <t>MISSION DATA LOADING</t>
      </is>
    </nc>
  </rcc>
  <rcc rId="3947" sId="2" odxf="1" dxf="1">
    <nc r="D2183" t="inlineStr">
      <is>
        <t>Crossload Status from FMSBy to FMSBx</t>
      </is>
    </nc>
    <odxf>
      <alignment horizontal="left" vertical="top" wrapText="1" readingOrder="0"/>
    </odxf>
    <ndxf>
      <alignment horizontal="general" vertical="bottom" wrapText="0" readingOrder="0"/>
    </ndxf>
  </rcc>
  <rcc rId="3948" sId="2" odxf="1" dxf="1">
    <nc r="E2183" t="inlineStr">
      <is>
        <t>FMSB2</t>
      </is>
    </nc>
    <odxf>
      <alignment horizontal="left" vertical="top" wrapText="1" readingOrder="0"/>
    </odxf>
    <ndxf>
      <alignment horizontal="general" vertical="bottom" wrapText="0" readingOrder="0"/>
    </ndxf>
  </rcc>
  <rcc rId="3949" sId="2" odxf="1" dxf="1">
    <nc r="F2183" t="inlineStr">
      <is>
        <t>FMSB1</t>
      </is>
    </nc>
    <odxf>
      <alignment horizontal="left" vertical="top" wrapText="1" readingOrder="0"/>
    </odxf>
    <ndxf>
      <alignment horizontal="general" vertical="bottom" wrapText="0" readingOrder="0"/>
    </ndxf>
  </rcc>
  <rcc rId="3950" sId="2" odxf="1" dxf="1">
    <nc r="H2183" t="inlineStr">
      <is>
        <t>fmsb_con_xfer_complete</t>
      </is>
    </nc>
    <odxf>
      <alignment horizontal="left" vertical="top" wrapText="1" readingOrder="0"/>
    </odxf>
    <ndxf>
      <alignment horizontal="general" vertical="bottom" wrapText="0" readingOrder="0"/>
    </ndxf>
  </rcc>
  <rfmt sheetId="2" sqref="I2183" start="0" length="0">
    <dxf>
      <font>
        <sz val="11"/>
        <color theme="1"/>
        <name val="Calibri"/>
        <scheme val="minor"/>
      </font>
      <alignment horizontal="general" vertical="bottom" wrapText="0" readingOrder="0"/>
    </dxf>
  </rfmt>
  <rcc rId="3951" sId="2" odxf="1" dxf="1">
    <nc r="J2183">
      <v>1</v>
    </nc>
    <odxf>
      <alignment horizontal="left" vertical="top" readingOrder="0"/>
    </odxf>
    <ndxf>
      <alignment horizontal="general" vertical="bottom" readingOrder="0"/>
    </ndxf>
  </rcc>
  <rcc rId="3952" sId="2" odxf="1" dxf="1">
    <nc r="K2183">
      <v>1</v>
    </nc>
    <odxf>
      <alignment horizontal="left" vertical="top" readingOrder="0"/>
    </odxf>
    <ndxf>
      <alignment horizontal="general" vertical="bottom" readingOrder="0"/>
    </ndxf>
  </rcc>
  <rcc rId="3953" sId="2" odxf="1" dxf="1">
    <nc r="L2183">
      <v>1</v>
    </nc>
    <odxf>
      <alignment horizontal="left" vertical="top" readingOrder="0"/>
    </odxf>
    <ndxf>
      <alignment horizontal="general" vertical="bottom" readingOrder="0"/>
    </ndxf>
  </rcc>
  <rcc rId="3954" sId="2" odxf="1" dxf="1">
    <nc r="M2183">
      <v>1</v>
    </nc>
    <odxf>
      <alignment horizontal="left" vertical="top" readingOrder="0"/>
    </odxf>
    <ndxf>
      <alignment horizontal="general" vertical="bottom" readingOrder="0"/>
    </ndxf>
  </rcc>
  <rcc rId="3955" sId="2" odxf="1" dxf="1">
    <nc r="N2183" t="inlineStr">
      <is>
        <t>bool</t>
      </is>
    </nc>
    <odxf>
      <alignment horizontal="left" vertical="top" wrapText="1" readingOrder="0"/>
    </odxf>
    <ndxf>
      <alignment horizontal="general" vertical="bottom" wrapText="0" readingOrder="0"/>
    </ndxf>
  </rcc>
  <rfmt sheetId="2" sqref="A2184" start="0" length="0">
    <dxf>
      <alignment horizontal="general" vertical="bottom" readingOrder="0"/>
    </dxf>
  </rfmt>
  <rcc rId="3956" sId="2">
    <nc r="B2184" t="inlineStr">
      <is>
        <t>MISSION DATA LOADING</t>
      </is>
    </nc>
  </rcc>
  <rcc rId="3957" sId="2" odxf="1" dxf="1">
    <nc r="D2184" t="inlineStr">
      <is>
        <t>Crossload Status from FMSBy to FMSBx</t>
      </is>
    </nc>
    <odxf>
      <alignment horizontal="left" vertical="top" wrapText="1" readingOrder="0"/>
    </odxf>
    <ndxf>
      <alignment horizontal="general" vertical="bottom" wrapText="0" readingOrder="0"/>
    </ndxf>
  </rcc>
  <rcc rId="3958" sId="2" odxf="1" dxf="1">
    <nc r="E2184" t="inlineStr">
      <is>
        <t>FMSB2</t>
      </is>
    </nc>
    <odxf>
      <alignment horizontal="left" vertical="top" wrapText="1" readingOrder="0"/>
    </odxf>
    <ndxf>
      <alignment horizontal="general" vertical="bottom" wrapText="0" readingOrder="0"/>
    </ndxf>
  </rcc>
  <rcc rId="3959" sId="2" odxf="1" dxf="1">
    <nc r="F2184" t="inlineStr">
      <is>
        <t>FMSB1</t>
      </is>
    </nc>
    <odxf>
      <alignment horizontal="left" vertical="top" wrapText="1" readingOrder="0"/>
    </odxf>
    <ndxf>
      <alignment horizontal="general" vertical="bottom" wrapText="0" readingOrder="0"/>
    </ndxf>
  </rcc>
  <rcc rId="3960" sId="2" odxf="1" dxf="1">
    <nc r="H2184" t="inlineStr">
      <is>
        <t>fmsb_mon_xfer_error</t>
      </is>
    </nc>
    <odxf>
      <alignment horizontal="left" vertical="top" wrapText="1" readingOrder="0"/>
    </odxf>
    <ndxf>
      <alignment horizontal="general" vertical="bottom" wrapText="0" readingOrder="0"/>
    </ndxf>
  </rcc>
  <rfmt sheetId="2" sqref="I2184" start="0" length="0">
    <dxf>
      <font>
        <sz val="11"/>
        <color theme="1"/>
        <name val="Calibri"/>
        <scheme val="minor"/>
      </font>
      <alignment horizontal="general" vertical="bottom" wrapText="0" readingOrder="0"/>
    </dxf>
  </rfmt>
  <rcc rId="3961" sId="2" odxf="1" dxf="1">
    <nc r="J2184">
      <v>1</v>
    </nc>
    <odxf>
      <alignment horizontal="left" vertical="top" readingOrder="0"/>
    </odxf>
    <ndxf>
      <alignment horizontal="general" vertical="bottom" readingOrder="0"/>
    </ndxf>
  </rcc>
  <rcc rId="3962" sId="2" odxf="1" dxf="1">
    <nc r="K2184">
      <v>1</v>
    </nc>
    <odxf>
      <alignment horizontal="left" vertical="top" readingOrder="0"/>
    </odxf>
    <ndxf>
      <alignment horizontal="general" vertical="bottom" readingOrder="0"/>
    </ndxf>
  </rcc>
  <rcc rId="3963" sId="2" odxf="1" dxf="1">
    <nc r="L2184">
      <v>2</v>
    </nc>
    <odxf>
      <alignment horizontal="left" vertical="top" readingOrder="0"/>
    </odxf>
    <ndxf>
      <alignment horizontal="general" vertical="bottom" readingOrder="0"/>
    </ndxf>
  </rcc>
  <rcc rId="3964" sId="2" odxf="1" dxf="1">
    <nc r="M2184">
      <v>2</v>
    </nc>
    <odxf>
      <alignment horizontal="left" vertical="top" readingOrder="0"/>
    </odxf>
    <ndxf>
      <alignment horizontal="general" vertical="bottom" readingOrder="0"/>
    </ndxf>
  </rcc>
  <rcc rId="3965" sId="2" odxf="1" dxf="1">
    <nc r="N2184" t="inlineStr">
      <is>
        <t>bool</t>
      </is>
    </nc>
    <odxf>
      <alignment horizontal="left" vertical="top" wrapText="1" readingOrder="0"/>
    </odxf>
    <ndxf>
      <alignment horizontal="general" vertical="bottom" wrapText="0" readingOrder="0"/>
    </ndxf>
  </rcc>
  <rfmt sheetId="2" sqref="A2185" start="0" length="0">
    <dxf>
      <alignment horizontal="general" vertical="bottom" readingOrder="0"/>
    </dxf>
  </rfmt>
  <rcc rId="3966" sId="2">
    <nc r="B2185" t="inlineStr">
      <is>
        <t>MISSION DATA LOADING</t>
      </is>
    </nc>
  </rcc>
  <rcc rId="3967" sId="2" odxf="1" dxf="1">
    <nc r="D2185" t="inlineStr">
      <is>
        <t>Crossload Status from FMSBy to FMSBx</t>
      </is>
    </nc>
    <odxf>
      <alignment horizontal="left" vertical="top" wrapText="1" readingOrder="0"/>
    </odxf>
    <ndxf>
      <alignment horizontal="general" vertical="bottom" wrapText="0" readingOrder="0"/>
    </ndxf>
  </rcc>
  <rcc rId="3968" sId="2" odxf="1" dxf="1">
    <nc r="E2185" t="inlineStr">
      <is>
        <t>FMSB2</t>
      </is>
    </nc>
    <odxf>
      <alignment horizontal="left" vertical="top" wrapText="1" readingOrder="0"/>
    </odxf>
    <ndxf>
      <alignment horizontal="general" vertical="bottom" wrapText="0" readingOrder="0"/>
    </ndxf>
  </rcc>
  <rcc rId="3969" sId="2" odxf="1" dxf="1">
    <nc r="F2185" t="inlineStr">
      <is>
        <t>FMSB1</t>
      </is>
    </nc>
    <odxf>
      <alignment horizontal="left" vertical="top" wrapText="1" readingOrder="0"/>
    </odxf>
    <ndxf>
      <alignment horizontal="general" vertical="bottom" wrapText="0" readingOrder="0"/>
    </ndxf>
  </rcc>
  <rcc rId="3970" sId="2" odxf="1" dxf="1">
    <nc r="H2185" t="inlineStr">
      <is>
        <t>fmsb_con_xfer_error</t>
      </is>
    </nc>
    <odxf>
      <alignment horizontal="left" vertical="top" wrapText="1" readingOrder="0"/>
    </odxf>
    <ndxf>
      <alignment horizontal="general" vertical="bottom" wrapText="0" readingOrder="0"/>
    </ndxf>
  </rcc>
  <rfmt sheetId="2" sqref="I2185" start="0" length="0">
    <dxf>
      <font>
        <sz val="11"/>
        <color theme="1"/>
        <name val="Calibri"/>
        <scheme val="minor"/>
      </font>
      <alignment horizontal="general" vertical="bottom" wrapText="0" readingOrder="0"/>
    </dxf>
  </rfmt>
  <rcc rId="3971" sId="2" odxf="1" dxf="1">
    <nc r="J2185">
      <v>1</v>
    </nc>
    <odxf>
      <alignment horizontal="left" vertical="top" readingOrder="0"/>
    </odxf>
    <ndxf>
      <alignment horizontal="general" vertical="bottom" readingOrder="0"/>
    </ndxf>
  </rcc>
  <rcc rId="3972" sId="2" odxf="1" dxf="1">
    <nc r="K2185">
      <v>1</v>
    </nc>
    <odxf>
      <alignment horizontal="left" vertical="top" readingOrder="0"/>
    </odxf>
    <ndxf>
      <alignment horizontal="general" vertical="bottom" readingOrder="0"/>
    </ndxf>
  </rcc>
  <rcc rId="3973" sId="2" odxf="1" dxf="1">
    <nc r="L2185">
      <v>2</v>
    </nc>
    <odxf>
      <alignment horizontal="left" vertical="top" readingOrder="0"/>
    </odxf>
    <ndxf>
      <alignment horizontal="general" vertical="bottom" readingOrder="0"/>
    </ndxf>
  </rcc>
  <rcc rId="3974" sId="2" odxf="1" dxf="1">
    <nc r="M2185">
      <v>2</v>
    </nc>
    <odxf>
      <alignment horizontal="left" vertical="top" readingOrder="0"/>
    </odxf>
    <ndxf>
      <alignment horizontal="general" vertical="bottom" readingOrder="0"/>
    </ndxf>
  </rcc>
  <rcc rId="3975" sId="2" odxf="1" dxf="1">
    <nc r="N2185" t="inlineStr">
      <is>
        <t>bool</t>
      </is>
    </nc>
    <odxf>
      <alignment horizontal="left" vertical="top" wrapText="1" readingOrder="0"/>
    </odxf>
    <ndxf>
      <alignment horizontal="general" vertical="bottom" wrapText="0" readingOrder="0"/>
    </ndxf>
  </rcc>
  <rfmt sheetId="2" sqref="A2186" start="0" length="0">
    <dxf>
      <alignment horizontal="general" vertical="bottom" readingOrder="0"/>
    </dxf>
  </rfmt>
  <rcc rId="3976" sId="2">
    <nc r="B2186" t="inlineStr">
      <is>
        <t>MISSION DATA LOADING</t>
      </is>
    </nc>
  </rcc>
  <rcc rId="3977" sId="2" odxf="1" dxf="1">
    <nc r="D2186" t="inlineStr">
      <is>
        <t>Crossload Data from FMSB1 to FMSB2</t>
      </is>
    </nc>
    <odxf>
      <alignment horizontal="left" vertical="top" wrapText="1" readingOrder="0"/>
    </odxf>
    <ndxf>
      <alignment horizontal="general" vertical="bottom" wrapText="0" readingOrder="0"/>
    </ndxf>
  </rcc>
  <rcc rId="3978" sId="2" odxf="1" dxf="1">
    <nc r="E2186" t="inlineStr">
      <is>
        <t>FMSB1</t>
      </is>
    </nc>
    <odxf>
      <alignment horizontal="left" vertical="top" wrapText="1" readingOrder="0"/>
    </odxf>
    <ndxf>
      <alignment horizontal="general" vertical="bottom" wrapText="0" readingOrder="0"/>
    </ndxf>
  </rcc>
  <rcc rId="3979" sId="2" odxf="1" dxf="1">
    <nc r="F2186" t="inlineStr">
      <is>
        <t>FMSB2</t>
      </is>
    </nc>
    <odxf>
      <alignment horizontal="left" vertical="top" wrapText="1" readingOrder="0"/>
    </odxf>
    <ndxf>
      <alignment horizontal="general" vertical="bottom" wrapText="0" readingOrder="0"/>
    </ndxf>
  </rcc>
  <rcc rId="3980" sId="2" odxf="1" dxf="1">
    <nc r="H2186" t="inlineStr">
      <is>
        <t>fmsb_con_xload_data_from_file_id</t>
      </is>
    </nc>
    <odxf>
      <alignment horizontal="left" vertical="top" wrapText="1" readingOrder="0"/>
    </odxf>
    <ndxf>
      <alignment horizontal="general" vertical="bottom" wrapText="0" readingOrder="0"/>
    </ndxf>
  </rcc>
  <rfmt sheetId="2" sqref="I2186" start="0" length="0">
    <dxf>
      <font>
        <sz val="11"/>
        <color theme="1"/>
        <name val="Calibri"/>
        <scheme val="minor"/>
      </font>
      <alignment horizontal="general" vertical="bottom" wrapText="0" readingOrder="0"/>
    </dxf>
  </rfmt>
  <rcc rId="3981" sId="2" odxf="1" dxf="1">
    <nc r="J2186">
      <v>1</v>
    </nc>
    <odxf>
      <alignment horizontal="left" vertical="top" readingOrder="0"/>
    </odxf>
    <ndxf>
      <alignment horizontal="general" vertical="bottom" readingOrder="0"/>
    </ndxf>
  </rcc>
  <rcc rId="3982" sId="2" odxf="1" dxf="1">
    <nc r="K2186">
      <v>1</v>
    </nc>
    <odxf>
      <alignment horizontal="left" vertical="top" readingOrder="0"/>
    </odxf>
    <ndxf>
      <alignment horizontal="general" vertical="bottom" readingOrder="0"/>
    </ndxf>
  </rcc>
  <rcc rId="3983" sId="2" odxf="1" dxf="1">
    <nc r="L2186">
      <v>15</v>
    </nc>
    <odxf>
      <alignment horizontal="left" vertical="top" readingOrder="0"/>
    </odxf>
    <ndxf>
      <alignment horizontal="general" vertical="bottom" readingOrder="0"/>
    </ndxf>
  </rcc>
  <rcc rId="3984" sId="2" odxf="1" dxf="1">
    <nc r="M2186">
      <v>0</v>
    </nc>
    <odxf>
      <alignment horizontal="left" vertical="top" readingOrder="0"/>
    </odxf>
    <ndxf>
      <alignment horizontal="general" vertical="bottom" readingOrder="0"/>
    </ndxf>
  </rcc>
  <rcc rId="3985" sId="2" odxf="1" dxf="1">
    <nc r="N2186" t="inlineStr">
      <is>
        <t>uinteger</t>
      </is>
    </nc>
    <odxf>
      <alignment horizontal="left" vertical="top" wrapText="1" readingOrder="0"/>
    </odxf>
    <ndxf>
      <alignment horizontal="general" vertical="bottom" wrapText="0" readingOrder="0"/>
    </ndxf>
  </rcc>
  <rfmt sheetId="2" sqref="A2187" start="0" length="0">
    <dxf>
      <alignment horizontal="general" vertical="bottom" readingOrder="0"/>
    </dxf>
  </rfmt>
  <rcc rId="3986" sId="2">
    <nc r="B2187" t="inlineStr">
      <is>
        <t>MISSION DATA LOADING</t>
      </is>
    </nc>
  </rcc>
  <rcc rId="3987" sId="2" odxf="1" dxf="1">
    <nc r="D2187" t="inlineStr">
      <is>
        <t>Crossload Data from FMSB1 to FMSB2</t>
      </is>
    </nc>
    <odxf>
      <alignment horizontal="left" vertical="top" wrapText="1" readingOrder="0"/>
    </odxf>
    <ndxf>
      <alignment horizontal="general" vertical="bottom" wrapText="0" readingOrder="0"/>
    </ndxf>
  </rcc>
  <rcc rId="3988" sId="2" odxf="1" dxf="1">
    <nc r="E2187" t="inlineStr">
      <is>
        <t>FMSB1</t>
      </is>
    </nc>
    <odxf>
      <alignment horizontal="left" vertical="top" wrapText="1" readingOrder="0"/>
    </odxf>
    <ndxf>
      <alignment horizontal="general" vertical="bottom" wrapText="0" readingOrder="0"/>
    </ndxf>
  </rcc>
  <rcc rId="3989" sId="2" odxf="1" dxf="1">
    <nc r="F2187" t="inlineStr">
      <is>
        <t>FMSB2</t>
      </is>
    </nc>
    <odxf>
      <alignment horizontal="left" vertical="top" wrapText="1" readingOrder="0"/>
    </odxf>
    <ndxf>
      <alignment horizontal="general" vertical="bottom" wrapText="0" readingOrder="0"/>
    </ndxf>
  </rcc>
  <rcc rId="3990" sId="2" odxf="1" dxf="1">
    <nc r="H2187" t="inlineStr">
      <is>
        <t>fmsb_mon_xload_data_from_file_id</t>
      </is>
    </nc>
    <odxf>
      <alignment horizontal="left" vertical="top" wrapText="1" readingOrder="0"/>
    </odxf>
    <ndxf>
      <alignment horizontal="general" vertical="bottom" wrapText="0" readingOrder="0"/>
    </ndxf>
  </rcc>
  <rfmt sheetId="2" sqref="I2187" start="0" length="0">
    <dxf>
      <font>
        <sz val="11"/>
        <color theme="1"/>
        <name val="Calibri"/>
        <scheme val="minor"/>
      </font>
      <alignment horizontal="general" vertical="bottom" wrapText="0" readingOrder="0"/>
    </dxf>
  </rfmt>
  <rcc rId="3991" sId="2" odxf="1" dxf="1">
    <nc r="J2187">
      <v>1</v>
    </nc>
    <odxf>
      <alignment horizontal="left" vertical="top" readingOrder="0"/>
    </odxf>
    <ndxf>
      <alignment horizontal="general" vertical="bottom" readingOrder="0"/>
    </ndxf>
  </rcc>
  <rcc rId="3992" sId="2" odxf="1" dxf="1">
    <nc r="K2187">
      <v>1</v>
    </nc>
    <odxf>
      <alignment horizontal="left" vertical="top" readingOrder="0"/>
    </odxf>
    <ndxf>
      <alignment horizontal="general" vertical="bottom" readingOrder="0"/>
    </ndxf>
  </rcc>
  <rcc rId="3993" sId="2" odxf="1" dxf="1">
    <nc r="L2187">
      <v>15</v>
    </nc>
    <odxf>
      <alignment horizontal="left" vertical="top" readingOrder="0"/>
    </odxf>
    <ndxf>
      <alignment horizontal="general" vertical="bottom" readingOrder="0"/>
    </ndxf>
  </rcc>
  <rcc rId="3994" sId="2" odxf="1" dxf="1">
    <nc r="M2187">
      <v>0</v>
    </nc>
    <odxf>
      <alignment horizontal="left" vertical="top" readingOrder="0"/>
    </odxf>
    <ndxf>
      <alignment horizontal="general" vertical="bottom" readingOrder="0"/>
    </ndxf>
  </rcc>
  <rcc rId="3995" sId="2" odxf="1" dxf="1">
    <nc r="N2187" t="inlineStr">
      <is>
        <t>uinteger</t>
      </is>
    </nc>
    <odxf>
      <alignment horizontal="left" vertical="top" wrapText="1" readingOrder="0"/>
    </odxf>
    <ndxf>
      <alignment horizontal="general" vertical="bottom" wrapText="0" readingOrder="0"/>
    </ndxf>
  </rcc>
  <rfmt sheetId="2" sqref="A2188" start="0" length="0">
    <dxf>
      <alignment horizontal="general" vertical="bottom" readingOrder="0"/>
    </dxf>
  </rfmt>
  <rcc rId="3996" sId="2">
    <nc r="B2188" t="inlineStr">
      <is>
        <t>MISSION DATA LOADING</t>
      </is>
    </nc>
  </rcc>
  <rcc rId="3997" sId="2" odxf="1" dxf="1">
    <nc r="D2188" t="inlineStr">
      <is>
        <t>Crossload Data from FMSB1 to FMSB2</t>
      </is>
    </nc>
    <odxf>
      <alignment horizontal="left" vertical="top" wrapText="1" readingOrder="0"/>
    </odxf>
    <ndxf>
      <alignment horizontal="general" vertical="bottom" wrapText="0" readingOrder="0"/>
    </ndxf>
  </rcc>
  <rcc rId="3998" sId="2" odxf="1" dxf="1">
    <nc r="E2188" t="inlineStr">
      <is>
        <t>FMSB1</t>
      </is>
    </nc>
    <odxf>
      <alignment horizontal="left" vertical="top" wrapText="1" readingOrder="0"/>
    </odxf>
    <ndxf>
      <alignment horizontal="general" vertical="bottom" wrapText="0" readingOrder="0"/>
    </ndxf>
  </rcc>
  <rcc rId="3999" sId="2" odxf="1" dxf="1">
    <nc r="F2188" t="inlineStr">
      <is>
        <t>FMSB2</t>
      </is>
    </nc>
    <odxf>
      <alignment horizontal="left" vertical="top" wrapText="1" readingOrder="0"/>
    </odxf>
    <ndxf>
      <alignment horizontal="general" vertical="bottom" wrapText="0" readingOrder="0"/>
    </ndxf>
  </rcc>
  <rcc rId="4000" sId="2" odxf="1" dxf="1">
    <nc r="H2188" t="inlineStr">
      <is>
        <t>fmsb_con_xload_data_from_seq_ident</t>
      </is>
    </nc>
    <odxf>
      <alignment horizontal="left" vertical="top" wrapText="1" readingOrder="0"/>
    </odxf>
    <ndxf>
      <alignment horizontal="general" vertical="bottom" wrapText="0" readingOrder="0"/>
    </ndxf>
  </rcc>
  <rfmt sheetId="2" sqref="I2188" start="0" length="0">
    <dxf>
      <font>
        <sz val="11"/>
        <color theme="1"/>
        <name val="Calibri"/>
        <scheme val="minor"/>
      </font>
      <alignment horizontal="general" vertical="bottom" wrapText="0" readingOrder="0"/>
    </dxf>
  </rfmt>
  <rcc rId="4001" sId="2" odxf="1" dxf="1">
    <nc r="J2188">
      <v>2</v>
    </nc>
    <odxf>
      <alignment horizontal="left" vertical="top" readingOrder="0"/>
    </odxf>
    <ndxf>
      <alignment horizontal="general" vertical="bottom" readingOrder="0"/>
    </ndxf>
  </rcc>
  <rcc rId="4002" sId="2" odxf="1" dxf="1">
    <nc r="K2188">
      <v>2</v>
    </nc>
    <odxf>
      <alignment horizontal="left" vertical="top" readingOrder="0"/>
    </odxf>
    <ndxf>
      <alignment horizontal="general" vertical="bottom" readingOrder="0"/>
    </ndxf>
  </rcc>
  <rcc rId="4003" sId="2" odxf="1" dxf="1">
    <nc r="L2188">
      <v>15</v>
    </nc>
    <odxf>
      <alignment horizontal="left" vertical="top" readingOrder="0"/>
    </odxf>
    <ndxf>
      <alignment horizontal="general" vertical="bottom" readingOrder="0"/>
    </ndxf>
  </rcc>
  <rcc rId="4004" sId="2" odxf="1" dxf="1">
    <nc r="M2188">
      <v>0</v>
    </nc>
    <odxf>
      <alignment horizontal="left" vertical="top" readingOrder="0"/>
    </odxf>
    <ndxf>
      <alignment horizontal="general" vertical="bottom" readingOrder="0"/>
    </ndxf>
  </rcc>
  <rcc rId="4005" sId="2" odxf="1" dxf="1">
    <nc r="N2188" t="inlineStr">
      <is>
        <t>uinteger</t>
      </is>
    </nc>
    <odxf>
      <alignment horizontal="left" vertical="top" wrapText="1" readingOrder="0"/>
    </odxf>
    <ndxf>
      <alignment horizontal="general" vertical="bottom" wrapText="0" readingOrder="0"/>
    </ndxf>
  </rcc>
  <rfmt sheetId="2" sqref="A2189" start="0" length="0">
    <dxf>
      <alignment horizontal="general" vertical="bottom" readingOrder="0"/>
    </dxf>
  </rfmt>
  <rcc rId="4006" sId="2">
    <nc r="B2189" t="inlineStr">
      <is>
        <t>MISSION DATA LOADING</t>
      </is>
    </nc>
  </rcc>
  <rcc rId="4007" sId="2" odxf="1" dxf="1">
    <nc r="D2189" t="inlineStr">
      <is>
        <t>Crossload Data from FMSB1 to FMSB2</t>
      </is>
    </nc>
    <odxf>
      <alignment horizontal="left" vertical="top" wrapText="1" readingOrder="0"/>
    </odxf>
    <ndxf>
      <alignment horizontal="general" vertical="bottom" wrapText="0" readingOrder="0"/>
    </ndxf>
  </rcc>
  <rcc rId="4008" sId="2" odxf="1" dxf="1">
    <nc r="E2189" t="inlineStr">
      <is>
        <t>FMSB1</t>
      </is>
    </nc>
    <odxf>
      <alignment horizontal="left" vertical="top" wrapText="1" readingOrder="0"/>
    </odxf>
    <ndxf>
      <alignment horizontal="general" vertical="bottom" wrapText="0" readingOrder="0"/>
    </ndxf>
  </rcc>
  <rcc rId="4009" sId="2" odxf="1" dxf="1">
    <nc r="F2189" t="inlineStr">
      <is>
        <t>FMSB2</t>
      </is>
    </nc>
    <odxf>
      <alignment horizontal="left" vertical="top" wrapText="1" readingOrder="0"/>
    </odxf>
    <ndxf>
      <alignment horizontal="general" vertical="bottom" wrapText="0" readingOrder="0"/>
    </ndxf>
  </rcc>
  <rcc rId="4010" sId="2" odxf="1" dxf="1">
    <nc r="H2189" t="inlineStr">
      <is>
        <t>fmsb_mon_xload_data_from_seq_ident</t>
      </is>
    </nc>
    <odxf>
      <alignment horizontal="left" vertical="top" wrapText="1" readingOrder="0"/>
    </odxf>
    <ndxf>
      <alignment horizontal="general" vertical="bottom" wrapText="0" readingOrder="0"/>
    </ndxf>
  </rcc>
  <rfmt sheetId="2" sqref="I2189" start="0" length="0">
    <dxf>
      <font>
        <sz val="11"/>
        <color theme="1"/>
        <name val="Calibri"/>
        <scheme val="minor"/>
      </font>
      <alignment horizontal="general" vertical="bottom" wrapText="0" readingOrder="0"/>
    </dxf>
  </rfmt>
  <rcc rId="4011" sId="2" odxf="1" dxf="1">
    <nc r="J2189">
      <v>2</v>
    </nc>
    <odxf>
      <alignment horizontal="left" vertical="top" readingOrder="0"/>
    </odxf>
    <ndxf>
      <alignment horizontal="general" vertical="bottom" readingOrder="0"/>
    </ndxf>
  </rcc>
  <rcc rId="4012" sId="2" odxf="1" dxf="1">
    <nc r="K2189">
      <v>2</v>
    </nc>
    <odxf>
      <alignment horizontal="left" vertical="top" readingOrder="0"/>
    </odxf>
    <ndxf>
      <alignment horizontal="general" vertical="bottom" readingOrder="0"/>
    </ndxf>
  </rcc>
  <rcc rId="4013" sId="2" odxf="1" dxf="1">
    <nc r="L2189">
      <v>15</v>
    </nc>
    <odxf>
      <alignment horizontal="left" vertical="top" readingOrder="0"/>
    </odxf>
    <ndxf>
      <alignment horizontal="general" vertical="bottom" readingOrder="0"/>
    </ndxf>
  </rcc>
  <rcc rId="4014" sId="2" odxf="1" dxf="1">
    <nc r="M2189">
      <v>0</v>
    </nc>
    <odxf>
      <alignment horizontal="left" vertical="top" readingOrder="0"/>
    </odxf>
    <ndxf>
      <alignment horizontal="general" vertical="bottom" readingOrder="0"/>
    </ndxf>
  </rcc>
  <rcc rId="4015" sId="2" odxf="1" dxf="1">
    <nc r="N2189" t="inlineStr">
      <is>
        <t>uinteger</t>
      </is>
    </nc>
    <odxf>
      <alignment horizontal="left" vertical="top" wrapText="1" readingOrder="0"/>
    </odxf>
    <ndxf>
      <alignment horizontal="general" vertical="bottom" wrapText="0" readingOrder="0"/>
    </ndxf>
  </rcc>
  <rfmt sheetId="2" sqref="A2190" start="0" length="0">
    <dxf>
      <alignment horizontal="general" vertical="bottom" readingOrder="0"/>
    </dxf>
  </rfmt>
  <rcc rId="4016" sId="2">
    <nc r="B2190" t="inlineStr">
      <is>
        <t>MISSION DATA LOADING</t>
      </is>
    </nc>
  </rcc>
  <rcc rId="4017" sId="2" odxf="1" dxf="1">
    <nc r="D2190" t="inlineStr">
      <is>
        <t>Crossload Data from FMSB1 to FMSB2</t>
      </is>
    </nc>
    <odxf>
      <alignment horizontal="left" vertical="top" wrapText="1" readingOrder="0"/>
    </odxf>
    <ndxf>
      <alignment horizontal="general" vertical="bottom" wrapText="0" readingOrder="0"/>
    </ndxf>
  </rcc>
  <rcc rId="4018" sId="2" odxf="1" dxf="1">
    <nc r="E2190" t="inlineStr">
      <is>
        <t>FMSB1</t>
      </is>
    </nc>
    <odxf>
      <alignment horizontal="left" vertical="top" wrapText="1" readingOrder="0"/>
    </odxf>
    <ndxf>
      <alignment horizontal="general" vertical="bottom" wrapText="0" readingOrder="0"/>
    </ndxf>
  </rcc>
  <rcc rId="4019" sId="2" odxf="1" dxf="1">
    <nc r="F2190" t="inlineStr">
      <is>
        <t>FMSB2</t>
      </is>
    </nc>
    <odxf>
      <alignment horizontal="left" vertical="top" wrapText="1" readingOrder="0"/>
    </odxf>
    <ndxf>
      <alignment horizontal="general" vertical="bottom" wrapText="0" readingOrder="0"/>
    </ndxf>
  </rcc>
  <rcc rId="4020" sId="2" odxf="1" dxf="1">
    <nc r="H2190" t="inlineStr">
      <is>
        <t>fms_con_xload_data</t>
      </is>
    </nc>
    <odxf>
      <alignment horizontal="left" vertical="top" wrapText="1" readingOrder="0"/>
    </odxf>
    <ndxf>
      <alignment horizontal="general" vertical="bottom" wrapText="0" readingOrder="0"/>
    </ndxf>
  </rcc>
  <rfmt sheetId="2" sqref="I2190" start="0" length="0">
    <dxf>
      <font>
        <sz val="11"/>
        <color theme="1"/>
        <name val="Calibri"/>
        <scheme val="minor"/>
      </font>
      <alignment horizontal="general" vertical="bottom" wrapText="0" readingOrder="0"/>
    </dxf>
  </rfmt>
  <rcc rId="4021" sId="2" odxf="1" dxf="1">
    <nc r="J2190">
      <v>3</v>
    </nc>
    <odxf>
      <alignment horizontal="left" vertical="top" readingOrder="0"/>
    </odxf>
    <ndxf>
      <alignment horizontal="general" vertical="bottom" readingOrder="0"/>
    </ndxf>
  </rcc>
  <rcc rId="4022" sId="2" odxf="1" dxf="1">
    <nc r="K2190">
      <v>32</v>
    </nc>
    <odxf>
      <alignment horizontal="left" vertical="top" readingOrder="0"/>
    </odxf>
    <ndxf>
      <alignment horizontal="general" vertical="bottom" readingOrder="0"/>
    </ndxf>
  </rcc>
  <rcc rId="4023" sId="2" odxf="1" dxf="1">
    <nc r="L2190">
      <v>15</v>
    </nc>
    <odxf>
      <alignment horizontal="left" vertical="top" readingOrder="0"/>
    </odxf>
    <ndxf>
      <alignment horizontal="general" vertical="bottom" readingOrder="0"/>
    </ndxf>
  </rcc>
  <rcc rId="4024" sId="2" odxf="1" dxf="1">
    <nc r="M2190">
      <v>0</v>
    </nc>
    <odxf>
      <alignment horizontal="left" vertical="top" readingOrder="0"/>
    </odxf>
    <ndxf>
      <alignment horizontal="general" vertical="bottom" readingOrder="0"/>
    </ndxf>
  </rcc>
  <rcc rId="4025" sId="2" odxf="1" dxf="1">
    <nc r="N2190" t="inlineStr">
      <is>
        <t>uinteger</t>
      </is>
    </nc>
    <odxf>
      <alignment horizontal="left" vertical="top" wrapText="1" readingOrder="0"/>
    </odxf>
    <ndxf>
      <alignment horizontal="general" vertical="bottom" wrapText="0" readingOrder="0"/>
    </ndxf>
  </rcc>
  <rfmt sheetId="2" sqref="A2191" start="0" length="0">
    <dxf>
      <alignment horizontal="general" vertical="bottom" readingOrder="0"/>
    </dxf>
  </rfmt>
  <rcc rId="4026" sId="2">
    <nc r="B2191" t="inlineStr">
      <is>
        <t>MISSION DATA LOADING</t>
      </is>
    </nc>
  </rcc>
  <rcc rId="4027" sId="2" odxf="1" dxf="1">
    <nc r="D2191" t="inlineStr">
      <is>
        <t>Crossload Data from FMSB1 to FMSB3</t>
      </is>
    </nc>
    <odxf>
      <alignment horizontal="left" vertical="top" wrapText="1" readingOrder="0"/>
    </odxf>
    <ndxf>
      <alignment horizontal="general" vertical="bottom" wrapText="0" readingOrder="0"/>
    </ndxf>
  </rcc>
  <rcc rId="4028" sId="2" odxf="1" dxf="1">
    <nc r="E2191" t="inlineStr">
      <is>
        <t>FMSB1</t>
      </is>
    </nc>
    <odxf>
      <alignment horizontal="left" vertical="top" wrapText="1" readingOrder="0"/>
    </odxf>
    <ndxf>
      <alignment horizontal="general" vertical="bottom" wrapText="0" readingOrder="0"/>
    </ndxf>
  </rcc>
  <rcc rId="4029" sId="2" odxf="1" dxf="1">
    <nc r="F2191" t="inlineStr">
      <is>
        <t>FMSB2</t>
      </is>
    </nc>
    <odxf>
      <alignment horizontal="left" vertical="top" wrapText="1" readingOrder="0"/>
    </odxf>
    <ndxf>
      <alignment horizontal="general" vertical="bottom" wrapText="0" readingOrder="0"/>
    </ndxf>
  </rcc>
  <rcc rId="4030" sId="2" odxf="1" dxf="1">
    <nc r="H2191" t="inlineStr">
      <is>
        <t>fms_mon_xload_data</t>
      </is>
    </nc>
    <odxf>
      <alignment horizontal="left" vertical="top" wrapText="1" readingOrder="0"/>
    </odxf>
    <ndxf>
      <alignment horizontal="general" vertical="bottom" wrapText="0" readingOrder="0"/>
    </ndxf>
  </rcc>
  <rfmt sheetId="2" sqref="I2191" start="0" length="0">
    <dxf>
      <font>
        <sz val="11"/>
        <color theme="1"/>
        <name val="Calibri"/>
        <scheme val="minor"/>
      </font>
      <alignment horizontal="general" vertical="bottom" wrapText="0" readingOrder="0"/>
    </dxf>
  </rfmt>
  <rcc rId="4031" sId="2" odxf="1" dxf="1">
    <nc r="J2191">
      <v>3</v>
    </nc>
    <odxf>
      <alignment horizontal="left" vertical="top" readingOrder="0"/>
    </odxf>
    <ndxf>
      <alignment horizontal="general" vertical="bottom" readingOrder="0"/>
    </ndxf>
  </rcc>
  <rcc rId="4032" sId="2" odxf="1" dxf="1">
    <nc r="K2191">
      <v>32</v>
    </nc>
    <odxf>
      <alignment horizontal="left" vertical="top" readingOrder="0"/>
    </odxf>
    <ndxf>
      <alignment horizontal="general" vertical="bottom" readingOrder="0"/>
    </ndxf>
  </rcc>
  <rcc rId="4033" sId="2" odxf="1" dxf="1">
    <nc r="L2191">
      <v>15</v>
    </nc>
    <odxf>
      <alignment horizontal="left" vertical="top" readingOrder="0"/>
    </odxf>
    <ndxf>
      <alignment horizontal="general" vertical="bottom" readingOrder="0"/>
    </ndxf>
  </rcc>
  <rcc rId="4034" sId="2" odxf="1" dxf="1">
    <nc r="M2191">
      <v>0</v>
    </nc>
    <odxf>
      <alignment horizontal="left" vertical="top" readingOrder="0"/>
    </odxf>
    <ndxf>
      <alignment horizontal="general" vertical="bottom" readingOrder="0"/>
    </ndxf>
  </rcc>
  <rcc rId="4035" sId="2" odxf="1" dxf="1">
    <nc r="N2191" t="inlineStr">
      <is>
        <t>uinteger</t>
      </is>
    </nc>
    <odxf>
      <alignment horizontal="left" vertical="top" wrapText="1" readingOrder="0"/>
    </odxf>
    <ndxf>
      <alignment horizontal="general" vertical="bottom" wrapText="0" readingOrder="0"/>
    </ndxf>
  </rcc>
  <rfmt sheetId="2" sqref="A2192" start="0" length="0">
    <dxf>
      <alignment horizontal="general" vertical="bottom" readingOrder="0"/>
    </dxf>
  </rfmt>
  <rcc rId="4036" sId="2">
    <nc r="B2192" t="inlineStr">
      <is>
        <t>MISSION DATA LOADING</t>
      </is>
    </nc>
  </rcc>
  <rcc rId="4037" sId="2" odxf="1" dxf="1">
    <nc r="D2192" t="inlineStr">
      <is>
        <t>FMSB1-FMSB2 Exchange Data</t>
      </is>
    </nc>
    <odxf>
      <alignment horizontal="left" vertical="top" wrapText="1" readingOrder="0"/>
    </odxf>
    <ndxf>
      <alignment horizontal="general" vertical="bottom" wrapText="0" readingOrder="0"/>
    </ndxf>
  </rcc>
  <rcc rId="4038" sId="2" odxf="1" dxf="1">
    <nc r="E2192" t="inlineStr">
      <is>
        <t>FMSB1</t>
      </is>
    </nc>
    <odxf>
      <alignment horizontal="left" vertical="top" wrapText="1" readingOrder="0"/>
    </odxf>
    <ndxf>
      <alignment horizontal="general" vertical="bottom" wrapText="0" readingOrder="0"/>
    </ndxf>
  </rcc>
  <rcc rId="4039" sId="2" odxf="1" dxf="1">
    <nc r="F2192" t="inlineStr">
      <is>
        <t>FMSB2</t>
      </is>
    </nc>
    <odxf>
      <alignment horizontal="left" vertical="top" wrapText="1" readingOrder="0"/>
    </odxf>
    <ndxf>
      <alignment horizontal="general" vertical="bottom" wrapText="0" readingOrder="0"/>
    </ndxf>
  </rcc>
  <rcc rId="4040" sId="2" odxf="1" dxf="1">
    <nc r="H2192" t="inlineStr">
      <is>
        <t>fmsb_con_data_loader_busy</t>
      </is>
    </nc>
    <odxf>
      <alignment horizontal="left" vertical="top" wrapText="1" readingOrder="0"/>
    </odxf>
    <ndxf>
      <alignment horizontal="general" vertical="bottom" wrapText="0" readingOrder="0"/>
    </ndxf>
  </rcc>
  <rfmt sheetId="2" sqref="I2192" start="0" length="0">
    <dxf>
      <font>
        <sz val="11"/>
        <color theme="1"/>
        <name val="Calibri"/>
        <scheme val="minor"/>
      </font>
      <alignment horizontal="general" vertical="bottom" wrapText="0" readingOrder="0"/>
    </dxf>
  </rfmt>
  <rcc rId="4041" sId="2" odxf="1" dxf="1">
    <nc r="J2192">
      <v>3</v>
    </nc>
    <odxf>
      <alignment horizontal="left" vertical="top" readingOrder="0"/>
    </odxf>
    <ndxf>
      <alignment horizontal="general" vertical="bottom" readingOrder="0"/>
    </ndxf>
  </rcc>
  <rcc rId="4042" sId="2" odxf="1" dxf="1">
    <nc r="K2192">
      <v>3</v>
    </nc>
    <odxf>
      <alignment horizontal="left" vertical="top" readingOrder="0"/>
    </odxf>
    <ndxf>
      <alignment horizontal="general" vertical="bottom" readingOrder="0"/>
    </ndxf>
  </rcc>
  <rcc rId="4043" sId="2" odxf="1" dxf="1">
    <nc r="L2192">
      <v>3</v>
    </nc>
    <odxf>
      <alignment horizontal="left" vertical="top" readingOrder="0"/>
    </odxf>
    <ndxf>
      <alignment horizontal="general" vertical="bottom" readingOrder="0"/>
    </ndxf>
  </rcc>
  <rcc rId="4044" sId="2" odxf="1" dxf="1">
    <nc r="M2192">
      <v>3</v>
    </nc>
    <odxf>
      <alignment horizontal="left" vertical="top" readingOrder="0"/>
    </odxf>
    <ndxf>
      <alignment horizontal="general" vertical="bottom" readingOrder="0"/>
    </ndxf>
  </rcc>
  <rcc rId="4045" sId="2" odxf="1" dxf="1">
    <nc r="N2192" t="inlineStr">
      <is>
        <t>bool</t>
      </is>
    </nc>
    <odxf>
      <alignment horizontal="left" vertical="top" wrapText="1" readingOrder="0"/>
    </odxf>
    <ndxf>
      <alignment horizontal="general" vertical="bottom" wrapText="0" readingOrder="0"/>
    </ndxf>
  </rcc>
  <rfmt sheetId="2" sqref="A2193" start="0" length="0">
    <dxf>
      <alignment horizontal="general" vertical="bottom" readingOrder="0"/>
    </dxf>
  </rfmt>
  <rcc rId="4046" sId="2">
    <nc r="B2193" t="inlineStr">
      <is>
        <t>MISSION DATA LOADING</t>
      </is>
    </nc>
  </rcc>
  <rcc rId="4047" sId="2" odxf="1" dxf="1">
    <nc r="D2193" t="inlineStr">
      <is>
        <t>FMSB1-FMSB2 Exchange Data</t>
      </is>
    </nc>
    <odxf>
      <alignment horizontal="left" vertical="top" wrapText="1" readingOrder="0"/>
    </odxf>
    <ndxf>
      <alignment horizontal="general" vertical="bottom" wrapText="0" readingOrder="0"/>
    </ndxf>
  </rcc>
  <rcc rId="4048" sId="2" odxf="1" dxf="1">
    <nc r="E2193" t="inlineStr">
      <is>
        <t>FMSB2</t>
      </is>
    </nc>
    <odxf>
      <alignment horizontal="left" vertical="top" wrapText="1" readingOrder="0"/>
    </odxf>
    <ndxf>
      <alignment horizontal="general" vertical="bottom" wrapText="0" readingOrder="0"/>
    </ndxf>
  </rcc>
  <rcc rId="4049" sId="2" odxf="1" dxf="1">
    <nc r="F2193" t="inlineStr">
      <is>
        <t>FMSB1</t>
      </is>
    </nc>
    <odxf>
      <alignment horizontal="left" vertical="top" wrapText="1" readingOrder="0"/>
    </odxf>
    <ndxf>
      <alignment horizontal="general" vertical="bottom" wrapText="0" readingOrder="0"/>
    </ndxf>
  </rcc>
  <rcc rId="4050" sId="2" odxf="1" dxf="1">
    <nc r="H2193" t="inlineStr">
      <is>
        <t>fmsb_mon_data_loader_busy</t>
      </is>
    </nc>
    <odxf>
      <alignment horizontal="left" vertical="top" wrapText="1" readingOrder="0"/>
    </odxf>
    <ndxf>
      <alignment horizontal="general" vertical="bottom" wrapText="0" readingOrder="0"/>
    </ndxf>
  </rcc>
  <rfmt sheetId="2" sqref="I2193" start="0" length="0">
    <dxf>
      <font>
        <sz val="11"/>
        <color theme="1"/>
        <name val="Calibri"/>
        <scheme val="minor"/>
      </font>
      <alignment horizontal="general" vertical="bottom" wrapText="0" readingOrder="0"/>
    </dxf>
  </rfmt>
  <rcc rId="4051" sId="2" odxf="1" dxf="1">
    <nc r="J2193">
      <v>3</v>
    </nc>
    <odxf>
      <alignment horizontal="left" vertical="top" readingOrder="0"/>
    </odxf>
    <ndxf>
      <alignment horizontal="general" vertical="bottom" readingOrder="0"/>
    </ndxf>
  </rcc>
  <rcc rId="4052" sId="2" odxf="1" dxf="1">
    <nc r="K2193">
      <v>3</v>
    </nc>
    <odxf>
      <alignment horizontal="left" vertical="top" readingOrder="0"/>
    </odxf>
    <ndxf>
      <alignment horizontal="general" vertical="bottom" readingOrder="0"/>
    </ndxf>
  </rcc>
  <rcc rId="4053" sId="2" odxf="1" dxf="1">
    <nc r="L2193">
      <v>3</v>
    </nc>
    <odxf>
      <alignment horizontal="left" vertical="top" readingOrder="0"/>
    </odxf>
    <ndxf>
      <alignment horizontal="general" vertical="bottom" readingOrder="0"/>
    </ndxf>
  </rcc>
  <rcc rId="4054" sId="2" odxf="1" dxf="1">
    <nc r="M2193">
      <v>3</v>
    </nc>
    <odxf>
      <alignment horizontal="left" vertical="top" readingOrder="0"/>
    </odxf>
    <ndxf>
      <alignment horizontal="general" vertical="bottom" readingOrder="0"/>
    </ndxf>
  </rcc>
  <rcc rId="4055" sId="2" odxf="1" dxf="1">
    <nc r="N2193" t="inlineStr">
      <is>
        <t>bool</t>
      </is>
    </nc>
    <odxf>
      <alignment horizontal="left" vertical="top" wrapText="1" readingOrder="0"/>
    </odxf>
    <ndxf>
      <alignment horizontal="general" vertical="bottom" wrapText="0" readingOrder="0"/>
    </ndxf>
  </rcc>
  <rcc rId="4056" sId="2" odxf="1" dxf="1">
    <nc r="A2140">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57" sId="2" odxf="1" dxf="1">
    <nc r="A2141">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58" sId="2" odxf="1" dxf="1">
    <nc r="A2142">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59" sId="2" odxf="1" dxf="1">
    <nc r="A2143">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60" sId="2" odxf="1" dxf="1">
    <nc r="A2144">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61" sId="2" odxf="1" dxf="1">
    <nc r="A2145">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62" sId="2" odxf="1" dxf="1">
    <nc r="A2146">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63" sId="2" odxf="1" dxf="1">
    <nc r="A2147">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64" sId="2" odxf="1" dxf="1">
    <nc r="A2148">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65" sId="2" odxf="1" dxf="1">
    <nc r="A2149">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66" sId="2" odxf="1" dxf="1">
    <nc r="A2150">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67" sId="2" odxf="1" dxf="1">
    <nc r="A2151">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68" sId="2" odxf="1" dxf="1">
    <nc r="A2152">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69" sId="2" odxf="1" dxf="1">
    <nc r="A2153">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70" sId="2" odxf="1" dxf="1">
    <nc r="A2154">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71" sId="2" odxf="1" dxf="1">
    <nc r="A2155">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72" sId="2" odxf="1" dxf="1">
    <nc r="A2156">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73" sId="2" odxf="1" dxf="1">
    <nc r="A2157">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74" sId="2" odxf="1" dxf="1">
    <nc r="A2158">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75" sId="2" odxf="1" dxf="1">
    <nc r="A2159">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76" sId="2" odxf="1" dxf="1">
    <nc r="A2160">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77" sId="2" odxf="1" dxf="1">
    <nc r="A2161">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78" sId="2" odxf="1" dxf="1">
    <nc r="A2162">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79" sId="2" odxf="1" dxf="1">
    <nc r="A2163">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80" sId="2" odxf="1" dxf="1">
    <nc r="A2164">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81" sId="2" odxf="1" dxf="1">
    <nc r="A2165">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82" sId="2" odxf="1" dxf="1">
    <nc r="A2166">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83" sId="2" odxf="1" dxf="1">
    <nc r="A2167">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84" sId="2" odxf="1" dxf="1">
    <nc r="A2168">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85" sId="2" odxf="1" dxf="1">
    <nc r="A2169">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86" sId="2" odxf="1" dxf="1">
    <nc r="A2170">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87" sId="2" odxf="1" dxf="1">
    <nc r="A2171">
      <v>1553</v>
    </nc>
    <ndxf>
      <fill>
        <patternFill patternType="solid">
          <bgColor theme="5" tint="0.59999389629810485"/>
        </patternFill>
      </fill>
      <border outline="0">
        <left style="thin">
          <color indexed="64"/>
        </left>
        <right style="thin">
          <color indexed="64"/>
        </right>
        <top style="thin">
          <color indexed="64"/>
        </top>
        <bottom style="thin">
          <color indexed="64"/>
        </bottom>
      </border>
    </ndxf>
  </rcc>
  <rcc rId="4088" sId="2" odxf="1" dxf="1">
    <nc r="A2172">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89" sId="2" odxf="1" dxf="1">
    <nc r="A2173">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90" sId="2" odxf="1" dxf="1">
    <nc r="A2174">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91" sId="2" odxf="1" dxf="1">
    <nc r="A2175">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92" sId="2" odxf="1" dxf="1">
    <nc r="A2176">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93" sId="2" odxf="1" dxf="1">
    <nc r="A2177">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94" sId="2" odxf="1" dxf="1">
    <nc r="A2178">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95" sId="2" odxf="1" dxf="1">
    <nc r="A2179">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96" sId="2" odxf="1" dxf="1">
    <nc r="A2180">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97" sId="2" odxf="1" dxf="1">
    <nc r="A2181">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98" sId="2" odxf="1" dxf="1">
    <nc r="A2182">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099" sId="2" odxf="1" dxf="1">
    <nc r="A2183">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100" sId="2" odxf="1" dxf="1">
    <nc r="A2184">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101" sId="2" odxf="1" dxf="1">
    <nc r="A2185">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102" sId="2" odxf="1" dxf="1">
    <nc r="A2186">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103" sId="2" odxf="1" dxf="1">
    <nc r="A2187">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104" sId="2" odxf="1" dxf="1">
    <nc r="A2188">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105" sId="2" odxf="1" dxf="1">
    <nc r="A2189">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106" sId="2" odxf="1" dxf="1">
    <nc r="A2190">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107" sId="2" odxf="1" dxf="1">
    <nc r="A2191">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108" sId="2" odxf="1" dxf="1">
    <nc r="A2192">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109" sId="2" odxf="1" dxf="1">
    <nc r="A2193">
      <v>1553</v>
    </nc>
    <ndxf>
      <fill>
        <patternFill patternType="solid">
          <bgColor theme="5" tint="0.59999389629810485"/>
        </patternFill>
      </fill>
      <alignment horizontal="left" vertical="top" readingOrder="0"/>
      <border outline="0">
        <left style="thin">
          <color indexed="64"/>
        </left>
        <right style="thin">
          <color indexed="64"/>
        </right>
        <top style="thin">
          <color indexed="64"/>
        </top>
        <bottom style="thin">
          <color indexed="64"/>
        </bottom>
      </border>
    </ndxf>
  </rcc>
  <rcc rId="4110" sId="2">
    <oc r="A2138">
      <v>1554</v>
    </oc>
    <nc r="A2138">
      <v>1553</v>
    </nc>
  </rcc>
  <rcc rId="4111" sId="2">
    <oc r="A2139">
      <v>1555</v>
    </oc>
    <nc r="A2139">
      <v>1553</v>
    </nc>
  </rcc>
  <ris rId="4112" sheetId="12" name="[C27J-FBS_SRD_Data_Dictionary.xlsm]Foglio1" sheetPosition="2"/>
  <rcc rId="4113" sId="12" odxf="1" dxf="1">
    <nc r="A1">
      <v>429</v>
    </nc>
    <odxf>
      <font>
        <sz val="11"/>
        <color theme="1"/>
        <name val="Calibri"/>
        <scheme val="minor"/>
      </font>
    </odxf>
    <ndxf>
      <font>
        <sz val="9"/>
        <color theme="1"/>
        <name val="Calibri"/>
        <scheme val="minor"/>
      </font>
    </ndxf>
  </rcc>
  <rcc rId="4114" sId="12" odxf="1" dxf="1">
    <nc r="B1" t="inlineStr">
      <is>
        <t>MISSION DATA LOADING</t>
      </is>
    </nc>
    <odxf>
      <font>
        <sz val="11"/>
        <color theme="1"/>
        <name val="Calibri"/>
        <scheme val="minor"/>
      </font>
      <alignment horizontal="general" vertical="bottom" wrapText="0" readingOrder="0"/>
    </odxf>
    <ndxf>
      <font>
        <sz val="9"/>
        <color theme="1"/>
        <name val="Calibri"/>
        <scheme val="minor"/>
      </font>
      <alignment horizontal="left" vertical="top" wrapText="1" readingOrder="0"/>
    </ndxf>
  </rcc>
  <rfmt sheetId="12" sqref="C1" start="0" length="0">
    <dxf>
      <font>
        <sz val="9"/>
        <color theme="1"/>
        <name val="Calibri"/>
        <scheme val="minor"/>
      </font>
      <alignment horizontal="left" vertical="top" wrapText="1" readingOrder="0"/>
    </dxf>
  </rfmt>
  <rcc rId="4115" sId="12" odxf="1" dxf="1">
    <nc r="D1" t="inlineStr">
      <is>
        <t>200 [002r] Fms_Bridge_Command_Word</t>
      </is>
    </nc>
    <odxf>
      <font>
        <sz val="11"/>
        <color theme="1"/>
        <name val="Calibri"/>
        <scheme val="minor"/>
      </font>
    </odxf>
    <ndxf>
      <font>
        <sz val="9"/>
        <color theme="1"/>
        <name val="Calibri"/>
        <scheme val="minor"/>
      </font>
    </ndxf>
  </rcc>
  <rcc rId="4116" sId="12" odxf="1" dxf="1">
    <nc r="E1" t="inlineStr">
      <is>
        <t>FMCDU</t>
      </is>
    </nc>
    <odxf>
      <font>
        <sz val="11"/>
        <color theme="1"/>
        <name val="Calibri"/>
        <scheme val="minor"/>
      </font>
    </odxf>
    <ndxf>
      <font>
        <sz val="9"/>
        <color theme="1"/>
        <name val="Calibri"/>
        <scheme val="minor"/>
      </font>
    </ndxf>
  </rcc>
  <rcc rId="4117" sId="12" odxf="1" dxf="1">
    <nc r="F1" t="inlineStr">
      <is>
        <t>FMSB</t>
      </is>
    </nc>
    <odxf>
      <font>
        <sz val="11"/>
        <color theme="1"/>
        <name val="Calibri"/>
        <scheme val="minor"/>
      </font>
    </odxf>
    <ndxf>
      <font>
        <sz val="9"/>
        <color theme="1"/>
        <name val="Calibri"/>
        <scheme val="minor"/>
      </font>
    </ndxf>
  </rcc>
  <rfmt sheetId="12" sqref="G1" start="0" length="0">
    <dxf>
      <font>
        <sz val="9"/>
        <color auto="1"/>
        <name val="Calibri"/>
        <scheme val="minor"/>
      </font>
      <numFmt numFmtId="30" formatCode="@"/>
      <alignment horizontal="left" vertical="top" wrapText="1" readingOrder="0"/>
    </dxf>
  </rfmt>
  <rcc rId="4118" sId="12" odxf="1" dxf="1">
    <nc r="H1" t="inlineStr">
      <is>
        <t>fmcdu_mon_dl_page_ready</t>
      </is>
    </nc>
    <odxf>
      <font>
        <sz val="11"/>
        <color theme="1"/>
        <name val="Calibri"/>
        <scheme val="minor"/>
      </font>
    </odxf>
    <ndxf>
      <font>
        <sz val="9"/>
        <color theme="1"/>
        <name val="Calibri"/>
        <scheme val="minor"/>
      </font>
    </ndxf>
  </rcc>
  <rcc rId="4119" sId="12" odxf="1" dxf="1">
    <nc r="J1">
      <v>1</v>
    </nc>
    <odxf>
      <font>
        <sz val="11"/>
        <color theme="1"/>
        <name val="Calibri"/>
        <scheme val="minor"/>
      </font>
    </odxf>
    <ndxf>
      <font>
        <sz val="9"/>
        <color theme="1"/>
        <name val="Calibri"/>
        <scheme val="minor"/>
      </font>
    </ndxf>
  </rcc>
  <rcc rId="4120" sId="12" odxf="1" dxf="1">
    <nc r="K1">
      <v>1</v>
    </nc>
    <odxf>
      <font>
        <sz val="11"/>
        <color theme="1"/>
        <name val="Calibri"/>
        <scheme val="minor"/>
      </font>
    </odxf>
    <ndxf>
      <font>
        <sz val="9"/>
        <color theme="1"/>
        <name val="Calibri"/>
        <scheme val="minor"/>
      </font>
    </ndxf>
  </rcc>
  <rcc rId="4121" sId="12" odxf="1" dxf="1">
    <nc r="L1">
      <v>18</v>
    </nc>
    <odxf>
      <font>
        <sz val="11"/>
        <color theme="1"/>
        <name val="Calibri"/>
        <scheme val="minor"/>
      </font>
    </odxf>
    <ndxf>
      <font>
        <sz val="9"/>
        <color theme="1"/>
        <name val="Calibri"/>
        <scheme val="minor"/>
      </font>
    </ndxf>
  </rcc>
  <rcc rId="4122" sId="12" odxf="1" dxf="1">
    <nc r="M1">
      <v>18</v>
    </nc>
    <odxf>
      <font>
        <sz val="11"/>
        <color theme="1"/>
        <name val="Calibri"/>
        <scheme val="minor"/>
      </font>
    </odxf>
    <ndxf>
      <font>
        <sz val="9"/>
        <color theme="1"/>
        <name val="Calibri"/>
        <scheme val="minor"/>
      </font>
    </ndxf>
  </rcc>
  <rcc rId="4123" sId="12" odxf="1" dxf="1">
    <nc r="N1" t="inlineStr">
      <is>
        <t>bool</t>
      </is>
    </nc>
    <odxf>
      <font>
        <sz val="11"/>
        <color theme="1"/>
        <name val="Calibri"/>
        <scheme val="minor"/>
      </font>
    </odxf>
    <ndxf>
      <font>
        <sz val="9"/>
        <color theme="1"/>
        <name val="Calibri"/>
        <scheme val="minor"/>
      </font>
    </ndxf>
  </rcc>
  <rcc rId="4124" sId="12" odxf="1" dxf="1">
    <nc r="A2">
      <v>429</v>
    </nc>
    <odxf>
      <font>
        <sz val="11"/>
        <color theme="1"/>
        <name val="Calibri"/>
        <scheme val="minor"/>
      </font>
    </odxf>
    <ndxf>
      <font>
        <sz val="9"/>
        <color theme="1"/>
        <name val="Calibri"/>
        <scheme val="minor"/>
      </font>
    </ndxf>
  </rcc>
  <rcc rId="4125" sId="12" odxf="1" dxf="1">
    <nc r="B2" t="inlineStr">
      <is>
        <t>MISSION DATA LOADING</t>
      </is>
    </nc>
    <odxf>
      <font>
        <sz val="11"/>
        <color theme="1"/>
        <name val="Calibri"/>
        <scheme val="minor"/>
      </font>
      <alignment horizontal="general" vertical="bottom" wrapText="0" readingOrder="0"/>
    </odxf>
    <ndxf>
      <font>
        <sz val="9"/>
        <color theme="1"/>
        <name val="Calibri"/>
        <scheme val="minor"/>
      </font>
      <alignment horizontal="left" vertical="top" wrapText="1" readingOrder="0"/>
    </ndxf>
  </rcc>
  <rfmt sheetId="12" sqref="C2" start="0" length="0">
    <dxf>
      <font>
        <sz val="9"/>
        <color theme="1"/>
        <name val="Calibri"/>
        <scheme val="minor"/>
      </font>
      <alignment horizontal="left" vertical="top" wrapText="1" readingOrder="0"/>
    </dxf>
  </rfmt>
  <rcc rId="4126" sId="12" odxf="1" dxf="1">
    <nc r="D2" t="inlineStr">
      <is>
        <t>200 [002r] Fms_Bridge_Command_Word</t>
      </is>
    </nc>
    <odxf>
      <font>
        <sz val="11"/>
        <color theme="1"/>
        <name val="Calibri"/>
        <scheme val="minor"/>
      </font>
    </odxf>
    <ndxf>
      <font>
        <sz val="9"/>
        <color theme="1"/>
        <name val="Calibri"/>
        <scheme val="minor"/>
      </font>
    </ndxf>
  </rcc>
  <rcc rId="4127" sId="12" odxf="1" dxf="1">
    <nc r="E2" t="inlineStr">
      <is>
        <t>FMCDU</t>
      </is>
    </nc>
    <odxf>
      <font>
        <sz val="11"/>
        <color theme="1"/>
        <name val="Calibri"/>
        <scheme val="minor"/>
      </font>
    </odxf>
    <ndxf>
      <font>
        <sz val="9"/>
        <color theme="1"/>
        <name val="Calibri"/>
        <scheme val="minor"/>
      </font>
    </ndxf>
  </rcc>
  <rcc rId="4128" sId="12" odxf="1" dxf="1">
    <nc r="F2" t="inlineStr">
      <is>
        <t>FMSB</t>
      </is>
    </nc>
    <odxf>
      <font>
        <sz val="11"/>
        <color theme="1"/>
        <name val="Calibri"/>
        <scheme val="minor"/>
      </font>
    </odxf>
    <ndxf>
      <font>
        <sz val="9"/>
        <color theme="1"/>
        <name val="Calibri"/>
        <scheme val="minor"/>
      </font>
    </ndxf>
  </rcc>
  <rfmt sheetId="12" sqref="G2" start="0" length="0">
    <dxf>
      <font>
        <sz val="9"/>
        <color auto="1"/>
        <name val="Calibri"/>
        <scheme val="minor"/>
      </font>
      <numFmt numFmtId="30" formatCode="@"/>
      <alignment horizontal="left" vertical="top" wrapText="1" readingOrder="0"/>
    </dxf>
  </rfmt>
  <rcc rId="4129" sId="12" odxf="1" dxf="1">
    <nc r="H2" t="inlineStr">
      <is>
        <t>fmcdu_mon_abort_mc_uploads</t>
      </is>
    </nc>
    <odxf>
      <font>
        <sz val="11"/>
        <color theme="1"/>
        <name val="Calibri"/>
        <scheme val="minor"/>
      </font>
    </odxf>
    <ndxf>
      <font>
        <sz val="9"/>
        <color theme="1"/>
        <name val="Calibri"/>
        <scheme val="minor"/>
      </font>
    </ndxf>
  </rcc>
  <rcc rId="4130" sId="12" odxf="1" dxf="1">
    <nc r="J2">
      <v>1</v>
    </nc>
    <odxf>
      <font>
        <sz val="11"/>
        <color theme="1"/>
        <name val="Calibri"/>
        <scheme val="minor"/>
      </font>
    </odxf>
    <ndxf>
      <font>
        <sz val="9"/>
        <color theme="1"/>
        <name val="Calibri"/>
        <scheme val="minor"/>
      </font>
    </ndxf>
  </rcc>
  <rcc rId="4131" sId="12" odxf="1" dxf="1">
    <nc r="K2">
      <v>1</v>
    </nc>
    <odxf>
      <font>
        <sz val="11"/>
        <color theme="1"/>
        <name val="Calibri"/>
        <scheme val="minor"/>
      </font>
    </odxf>
    <ndxf>
      <font>
        <sz val="9"/>
        <color theme="1"/>
        <name val="Calibri"/>
        <scheme val="minor"/>
      </font>
    </ndxf>
  </rcc>
  <rcc rId="4132" sId="12" odxf="1" dxf="1">
    <nc r="L2">
      <v>17</v>
    </nc>
    <odxf>
      <font>
        <sz val="11"/>
        <color theme="1"/>
        <name val="Calibri"/>
        <scheme val="minor"/>
      </font>
    </odxf>
    <ndxf>
      <font>
        <sz val="9"/>
        <color theme="1"/>
        <name val="Calibri"/>
        <scheme val="minor"/>
      </font>
    </ndxf>
  </rcc>
  <rcc rId="4133" sId="12" odxf="1" dxf="1">
    <nc r="M2">
      <v>17</v>
    </nc>
    <odxf>
      <font>
        <sz val="11"/>
        <color theme="1"/>
        <name val="Calibri"/>
        <scheme val="minor"/>
      </font>
    </odxf>
    <ndxf>
      <font>
        <sz val="9"/>
        <color theme="1"/>
        <name val="Calibri"/>
        <scheme val="minor"/>
      </font>
    </ndxf>
  </rcc>
  <rcc rId="4134" sId="12" odxf="1" dxf="1">
    <nc r="N2" t="inlineStr">
      <is>
        <t>bool</t>
      </is>
    </nc>
    <odxf>
      <font>
        <sz val="11"/>
        <color theme="1"/>
        <name val="Calibri"/>
        <scheme val="minor"/>
      </font>
    </odxf>
    <ndxf>
      <font>
        <sz val="9"/>
        <color theme="1"/>
        <name val="Calibri"/>
        <scheme val="minor"/>
      </font>
    </ndxf>
  </rcc>
  <rcc rId="4135" sId="12" odxf="1" dxf="1">
    <nc r="A3">
      <v>429</v>
    </nc>
    <odxf>
      <font>
        <sz val="11"/>
        <color theme="1"/>
        <name val="Calibri"/>
        <scheme val="minor"/>
      </font>
    </odxf>
    <ndxf>
      <font>
        <sz val="9"/>
        <color theme="1"/>
        <name val="Calibri"/>
        <scheme val="minor"/>
      </font>
    </ndxf>
  </rcc>
  <rcc rId="4136" sId="12" odxf="1" dxf="1">
    <nc r="B3" t="inlineStr">
      <is>
        <t>MISSION DATA LOADING</t>
      </is>
    </nc>
    <odxf>
      <font>
        <sz val="11"/>
        <color theme="1"/>
        <name val="Calibri"/>
        <scheme val="minor"/>
      </font>
      <alignment horizontal="general" vertical="bottom" wrapText="0" readingOrder="0"/>
    </odxf>
    <ndxf>
      <font>
        <sz val="9"/>
        <color theme="1"/>
        <name val="Calibri"/>
        <scheme val="minor"/>
      </font>
      <alignment horizontal="left" vertical="top" wrapText="1" readingOrder="0"/>
    </ndxf>
  </rcc>
  <rfmt sheetId="12" sqref="C3" start="0" length="0">
    <dxf>
      <font>
        <sz val="9"/>
        <color theme="1"/>
        <name val="Calibri"/>
        <scheme val="minor"/>
      </font>
      <alignment horizontal="left" vertical="top" wrapText="1" readingOrder="0"/>
    </dxf>
  </rfmt>
  <rcc rId="4137" sId="12" odxf="1" dxf="1">
    <nc r="D3" t="inlineStr">
      <is>
        <t>200 [002r] Fms_Bridge_Command_Word</t>
      </is>
    </nc>
    <odxf>
      <font>
        <sz val="11"/>
        <color theme="1"/>
        <name val="Calibri"/>
        <scheme val="minor"/>
      </font>
    </odxf>
    <ndxf>
      <font>
        <sz val="9"/>
        <color theme="1"/>
        <name val="Calibri"/>
        <scheme val="minor"/>
      </font>
    </ndxf>
  </rcc>
  <rcc rId="4138" sId="12" odxf="1" dxf="1">
    <nc r="E3" t="inlineStr">
      <is>
        <t>FMCDU</t>
      </is>
    </nc>
    <odxf>
      <font>
        <sz val="11"/>
        <color theme="1"/>
        <name val="Calibri"/>
        <scheme val="minor"/>
      </font>
    </odxf>
    <ndxf>
      <font>
        <sz val="9"/>
        <color theme="1"/>
        <name val="Calibri"/>
        <scheme val="minor"/>
      </font>
    </ndxf>
  </rcc>
  <rcc rId="4139" sId="12" odxf="1" dxf="1">
    <nc r="F3" t="inlineStr">
      <is>
        <t>FMSB</t>
      </is>
    </nc>
    <odxf>
      <font>
        <sz val="11"/>
        <color theme="1"/>
        <name val="Calibri"/>
        <scheme val="minor"/>
      </font>
    </odxf>
    <ndxf>
      <font>
        <sz val="9"/>
        <color theme="1"/>
        <name val="Calibri"/>
        <scheme val="minor"/>
      </font>
    </ndxf>
  </rcc>
  <rfmt sheetId="12" sqref="G3" start="0" length="0">
    <dxf>
      <font>
        <sz val="9"/>
        <color auto="1"/>
        <name val="Calibri"/>
        <scheme val="minor"/>
      </font>
      <numFmt numFmtId="30" formatCode="@"/>
      <alignment horizontal="left" vertical="top" wrapText="1" readingOrder="0"/>
    </dxf>
  </rfmt>
  <rcc rId="4140" sId="12" odxf="1" dxf="1">
    <nc r="H3" t="inlineStr">
      <is>
        <t>fmcdu_mon_told_class</t>
      </is>
    </nc>
    <odxf>
      <font>
        <sz val="11"/>
        <color theme="1"/>
        <name val="Calibri"/>
        <scheme val="minor"/>
      </font>
    </odxf>
    <ndxf>
      <font>
        <sz val="9"/>
        <color theme="1"/>
        <name val="Calibri"/>
        <scheme val="minor"/>
      </font>
    </ndxf>
  </rcc>
  <rcc rId="4141" sId="12" odxf="1" dxf="1">
    <nc r="J3">
      <v>1</v>
    </nc>
    <odxf>
      <font>
        <sz val="11"/>
        <color theme="1"/>
        <name val="Calibri"/>
        <scheme val="minor"/>
      </font>
    </odxf>
    <ndxf>
      <font>
        <sz val="9"/>
        <color theme="1"/>
        <name val="Calibri"/>
        <scheme val="minor"/>
      </font>
    </ndxf>
  </rcc>
  <rcc rId="4142" sId="12" odxf="1" dxf="1">
    <nc r="K3">
      <v>1</v>
    </nc>
    <odxf>
      <font>
        <sz val="11"/>
        <color theme="1"/>
        <name val="Calibri"/>
        <scheme val="minor"/>
      </font>
    </odxf>
    <ndxf>
      <font>
        <sz val="9"/>
        <color theme="1"/>
        <name val="Calibri"/>
        <scheme val="minor"/>
      </font>
    </ndxf>
  </rcc>
  <rcc rId="4143" sId="12" odxf="1" dxf="1">
    <nc r="L3">
      <v>16</v>
    </nc>
    <odxf>
      <font>
        <sz val="11"/>
        <color theme="1"/>
        <name val="Calibri"/>
        <scheme val="minor"/>
      </font>
    </odxf>
    <ndxf>
      <font>
        <sz val="9"/>
        <color theme="1"/>
        <name val="Calibri"/>
        <scheme val="minor"/>
      </font>
    </ndxf>
  </rcc>
  <rcc rId="4144" sId="12" odxf="1" dxf="1">
    <nc r="M3">
      <v>16</v>
    </nc>
    <odxf>
      <font>
        <sz val="11"/>
        <color theme="1"/>
        <name val="Calibri"/>
        <scheme val="minor"/>
      </font>
    </odxf>
    <ndxf>
      <font>
        <sz val="9"/>
        <color theme="1"/>
        <name val="Calibri"/>
        <scheme val="minor"/>
      </font>
    </ndxf>
  </rcc>
  <rcc rId="4145" sId="12" odxf="1" dxf="1">
    <nc r="N3" t="inlineStr">
      <is>
        <t>bool</t>
      </is>
    </nc>
    <odxf>
      <font>
        <sz val="11"/>
        <color theme="1"/>
        <name val="Calibri"/>
        <scheme val="minor"/>
      </font>
    </odxf>
    <ndxf>
      <font>
        <sz val="9"/>
        <color theme="1"/>
        <name val="Calibri"/>
        <scheme val="minor"/>
      </font>
    </ndxf>
  </rcc>
  <rcc rId="4146" sId="12" odxf="1" dxf="1">
    <nc r="A4">
      <v>429</v>
    </nc>
    <odxf>
      <font>
        <sz val="11"/>
        <color theme="1"/>
        <name val="Calibri"/>
        <scheme val="minor"/>
      </font>
    </odxf>
    <ndxf>
      <font>
        <sz val="9"/>
        <color theme="1"/>
        <name val="Calibri"/>
        <scheme val="minor"/>
      </font>
    </ndxf>
  </rcc>
  <rcc rId="4147" sId="12" odxf="1" dxf="1">
    <nc r="B4" t="inlineStr">
      <is>
        <t>MISSION DATA LOADING</t>
      </is>
    </nc>
    <odxf>
      <font>
        <sz val="11"/>
        <color theme="1"/>
        <name val="Calibri"/>
        <scheme val="minor"/>
      </font>
      <alignment horizontal="general" vertical="bottom" wrapText="0" readingOrder="0"/>
    </odxf>
    <ndxf>
      <font>
        <sz val="9"/>
        <color theme="1"/>
        <name val="Calibri"/>
        <scheme val="minor"/>
      </font>
      <alignment horizontal="left" vertical="top" wrapText="1" readingOrder="0"/>
    </ndxf>
  </rcc>
  <rfmt sheetId="12" sqref="C4" start="0" length="0">
    <dxf>
      <font>
        <sz val="9"/>
        <color theme="1"/>
        <name val="Calibri"/>
        <scheme val="minor"/>
      </font>
      <alignment horizontal="left" vertical="top" wrapText="1" readingOrder="0"/>
    </dxf>
  </rfmt>
  <rcc rId="4148" sId="12" odxf="1" dxf="1">
    <nc r="D4" t="inlineStr">
      <is>
        <t>200 [002r] Fms_Bridge_Command_Word</t>
      </is>
    </nc>
    <odxf>
      <font>
        <sz val="11"/>
        <color theme="1"/>
        <name val="Calibri"/>
        <scheme val="minor"/>
      </font>
    </odxf>
    <ndxf>
      <font>
        <sz val="9"/>
        <color theme="1"/>
        <name val="Calibri"/>
        <scheme val="minor"/>
      </font>
    </ndxf>
  </rcc>
  <rcc rId="4149" sId="12" odxf="1" dxf="1">
    <nc r="E4" t="inlineStr">
      <is>
        <t>FMCDU</t>
      </is>
    </nc>
    <odxf>
      <font>
        <sz val="11"/>
        <color theme="1"/>
        <name val="Calibri"/>
        <scheme val="minor"/>
      </font>
    </odxf>
    <ndxf>
      <font>
        <sz val="9"/>
        <color theme="1"/>
        <name val="Calibri"/>
        <scheme val="minor"/>
      </font>
    </ndxf>
  </rcc>
  <rcc rId="4150" sId="12" odxf="1" dxf="1">
    <nc r="F4" t="inlineStr">
      <is>
        <t>FMSB</t>
      </is>
    </nc>
    <odxf>
      <font>
        <sz val="11"/>
        <color theme="1"/>
        <name val="Calibri"/>
        <scheme val="minor"/>
      </font>
    </odxf>
    <ndxf>
      <font>
        <sz val="9"/>
        <color theme="1"/>
        <name val="Calibri"/>
        <scheme val="minor"/>
      </font>
    </ndxf>
  </rcc>
  <rfmt sheetId="12" sqref="G4" start="0" length="0">
    <dxf>
      <font>
        <sz val="9"/>
        <color auto="1"/>
        <name val="Calibri"/>
        <scheme val="minor"/>
      </font>
      <numFmt numFmtId="30" formatCode="@"/>
      <alignment horizontal="left" vertical="top" wrapText="1" readingOrder="0"/>
    </dxf>
  </rfmt>
  <rcc rId="4151" sId="12" odxf="1" dxf="1">
    <nc r="H4" t="inlineStr">
      <is>
        <t>fmcdu_mon_have_quick_class</t>
      </is>
    </nc>
    <odxf>
      <font>
        <sz val="11"/>
        <color theme="1"/>
        <name val="Calibri"/>
        <scheme val="minor"/>
      </font>
    </odxf>
    <ndxf>
      <font>
        <sz val="9"/>
        <color theme="1"/>
        <name val="Calibri"/>
        <scheme val="minor"/>
      </font>
    </ndxf>
  </rcc>
  <rcc rId="4152" sId="12" odxf="1" dxf="1">
    <nc r="J4">
      <v>1</v>
    </nc>
    <odxf>
      <font>
        <sz val="11"/>
        <color theme="1"/>
        <name val="Calibri"/>
        <scheme val="minor"/>
      </font>
    </odxf>
    <ndxf>
      <font>
        <sz val="9"/>
        <color theme="1"/>
        <name val="Calibri"/>
        <scheme val="minor"/>
      </font>
    </ndxf>
  </rcc>
  <rcc rId="4153" sId="12" odxf="1" dxf="1">
    <nc r="K4">
      <v>1</v>
    </nc>
    <odxf>
      <font>
        <sz val="11"/>
        <color theme="1"/>
        <name val="Calibri"/>
        <scheme val="minor"/>
      </font>
    </odxf>
    <ndxf>
      <font>
        <sz val="9"/>
        <color theme="1"/>
        <name val="Calibri"/>
        <scheme val="minor"/>
      </font>
    </ndxf>
  </rcc>
  <rcc rId="4154" sId="12" odxf="1" dxf="1">
    <nc r="L4">
      <v>15</v>
    </nc>
    <odxf>
      <font>
        <sz val="11"/>
        <color theme="1"/>
        <name val="Calibri"/>
        <scheme val="minor"/>
      </font>
    </odxf>
    <ndxf>
      <font>
        <sz val="9"/>
        <color theme="1"/>
        <name val="Calibri"/>
        <scheme val="minor"/>
      </font>
    </ndxf>
  </rcc>
  <rcc rId="4155" sId="12" odxf="1" dxf="1">
    <nc r="M4">
      <v>15</v>
    </nc>
    <odxf>
      <font>
        <sz val="11"/>
        <color theme="1"/>
        <name val="Calibri"/>
        <scheme val="minor"/>
      </font>
    </odxf>
    <ndxf>
      <font>
        <sz val="9"/>
        <color theme="1"/>
        <name val="Calibri"/>
        <scheme val="minor"/>
      </font>
    </ndxf>
  </rcc>
  <rcc rId="4156" sId="12" odxf="1" dxf="1">
    <nc r="N4" t="inlineStr">
      <is>
        <t>bool</t>
      </is>
    </nc>
    <odxf>
      <font>
        <sz val="11"/>
        <color theme="1"/>
        <name val="Calibri"/>
        <scheme val="minor"/>
      </font>
    </odxf>
    <ndxf>
      <font>
        <sz val="9"/>
        <color theme="1"/>
        <name val="Calibri"/>
        <scheme val="minor"/>
      </font>
    </ndxf>
  </rcc>
  <rcc rId="4157" sId="12" odxf="1" dxf="1">
    <nc r="A5">
      <v>429</v>
    </nc>
    <odxf>
      <font>
        <sz val="11"/>
        <color theme="1"/>
        <name val="Calibri"/>
        <scheme val="minor"/>
      </font>
    </odxf>
    <ndxf>
      <font>
        <sz val="9"/>
        <color theme="1"/>
        <name val="Calibri"/>
        <scheme val="minor"/>
      </font>
    </ndxf>
  </rcc>
  <rcc rId="4158" sId="12" odxf="1" dxf="1">
    <nc r="B5" t="inlineStr">
      <is>
        <t>MISSION DATA LOADING</t>
      </is>
    </nc>
    <odxf>
      <font>
        <sz val="11"/>
        <color theme="1"/>
        <name val="Calibri"/>
        <scheme val="minor"/>
      </font>
      <alignment horizontal="general" vertical="bottom" wrapText="0" readingOrder="0"/>
    </odxf>
    <ndxf>
      <font>
        <sz val="9"/>
        <color theme="1"/>
        <name val="Calibri"/>
        <scheme val="minor"/>
      </font>
      <alignment horizontal="left" vertical="top" wrapText="1" readingOrder="0"/>
    </ndxf>
  </rcc>
  <rfmt sheetId="12" sqref="C5" start="0" length="0">
    <dxf>
      <font>
        <sz val="9"/>
        <color theme="1"/>
        <name val="Calibri"/>
        <scheme val="minor"/>
      </font>
      <alignment horizontal="left" vertical="top" wrapText="1" readingOrder="0"/>
    </dxf>
  </rfmt>
  <rcc rId="4159" sId="12" odxf="1" dxf="1">
    <nc r="D5" t="inlineStr">
      <is>
        <t>200 [002r] Fms_Bridge_Command_Word</t>
      </is>
    </nc>
    <odxf>
      <font>
        <sz val="11"/>
        <color theme="1"/>
        <name val="Calibri"/>
        <scheme val="minor"/>
      </font>
    </odxf>
    <ndxf>
      <font>
        <sz val="9"/>
        <color theme="1"/>
        <name val="Calibri"/>
        <scheme val="minor"/>
      </font>
    </ndxf>
  </rcc>
  <rcc rId="4160" sId="12" odxf="1" dxf="1">
    <nc r="E5" t="inlineStr">
      <is>
        <t>FMCDU</t>
      </is>
    </nc>
    <odxf>
      <font>
        <sz val="11"/>
        <color theme="1"/>
        <name val="Calibri"/>
        <scheme val="minor"/>
      </font>
    </odxf>
    <ndxf>
      <font>
        <sz val="9"/>
        <color theme="1"/>
        <name val="Calibri"/>
        <scheme val="minor"/>
      </font>
    </ndxf>
  </rcc>
  <rcc rId="4161" sId="12" odxf="1" dxf="1">
    <nc r="F5" t="inlineStr">
      <is>
        <t>FMSB</t>
      </is>
    </nc>
    <odxf>
      <font>
        <sz val="11"/>
        <color theme="1"/>
        <name val="Calibri"/>
        <scheme val="minor"/>
      </font>
    </odxf>
    <ndxf>
      <font>
        <sz val="9"/>
        <color theme="1"/>
        <name val="Calibri"/>
        <scheme val="minor"/>
      </font>
    </ndxf>
  </rcc>
  <rfmt sheetId="12" sqref="G5" start="0" length="0">
    <dxf>
      <font>
        <sz val="9"/>
        <color auto="1"/>
        <name val="Calibri"/>
        <scheme val="minor"/>
      </font>
      <numFmt numFmtId="30" formatCode="@"/>
      <alignment horizontal="left" vertical="top" wrapText="1" readingOrder="0"/>
    </dxf>
  </rfmt>
  <rcc rId="4162" sId="12" odxf="1" dxf="1">
    <nc r="H5" t="inlineStr">
      <is>
        <t>fmcdu_mon_com_class</t>
      </is>
    </nc>
    <odxf>
      <font>
        <sz val="11"/>
        <color theme="1"/>
        <name val="Calibri"/>
        <scheme val="minor"/>
      </font>
    </odxf>
    <ndxf>
      <font>
        <sz val="9"/>
        <color theme="1"/>
        <name val="Calibri"/>
        <scheme val="minor"/>
      </font>
    </ndxf>
  </rcc>
  <rcc rId="4163" sId="12" odxf="1" dxf="1">
    <nc r="J5">
      <v>1</v>
    </nc>
    <odxf>
      <font>
        <sz val="11"/>
        <color theme="1"/>
        <name val="Calibri"/>
        <scheme val="minor"/>
      </font>
    </odxf>
    <ndxf>
      <font>
        <sz val="9"/>
        <color theme="1"/>
        <name val="Calibri"/>
        <scheme val="minor"/>
      </font>
    </ndxf>
  </rcc>
  <rcc rId="4164" sId="12" odxf="1" dxf="1">
    <nc r="K5">
      <v>1</v>
    </nc>
    <odxf>
      <font>
        <sz val="11"/>
        <color theme="1"/>
        <name val="Calibri"/>
        <scheme val="minor"/>
      </font>
    </odxf>
    <ndxf>
      <font>
        <sz val="9"/>
        <color theme="1"/>
        <name val="Calibri"/>
        <scheme val="minor"/>
      </font>
    </ndxf>
  </rcc>
  <rcc rId="4165" sId="12" odxf="1" dxf="1">
    <nc r="L5">
      <v>14</v>
    </nc>
    <odxf>
      <font>
        <sz val="11"/>
        <color theme="1"/>
        <name val="Calibri"/>
        <scheme val="minor"/>
      </font>
    </odxf>
    <ndxf>
      <font>
        <sz val="9"/>
        <color theme="1"/>
        <name val="Calibri"/>
        <scheme val="minor"/>
      </font>
    </ndxf>
  </rcc>
  <rcc rId="4166" sId="12" odxf="1" dxf="1">
    <nc r="M5">
      <v>14</v>
    </nc>
    <odxf>
      <font>
        <sz val="11"/>
        <color theme="1"/>
        <name val="Calibri"/>
        <scheme val="minor"/>
      </font>
    </odxf>
    <ndxf>
      <font>
        <sz val="9"/>
        <color theme="1"/>
        <name val="Calibri"/>
        <scheme val="minor"/>
      </font>
    </ndxf>
  </rcc>
  <rcc rId="4167" sId="12" odxf="1" dxf="1">
    <nc r="N5" t="inlineStr">
      <is>
        <t>bool</t>
      </is>
    </nc>
    <odxf>
      <font>
        <sz val="11"/>
        <color theme="1"/>
        <name val="Calibri"/>
        <scheme val="minor"/>
      </font>
    </odxf>
    <ndxf>
      <font>
        <sz val="9"/>
        <color theme="1"/>
        <name val="Calibri"/>
        <scheme val="minor"/>
      </font>
    </ndxf>
  </rcc>
  <rcc rId="4168" sId="12" odxf="1" dxf="1">
    <nc r="A6">
      <v>429</v>
    </nc>
    <odxf>
      <font>
        <sz val="11"/>
        <color theme="1"/>
        <name val="Calibri"/>
        <scheme val="minor"/>
      </font>
    </odxf>
    <ndxf>
      <font>
        <sz val="9"/>
        <color theme="1"/>
        <name val="Calibri"/>
        <scheme val="minor"/>
      </font>
    </ndxf>
  </rcc>
  <rcc rId="4169" sId="12" odxf="1" dxf="1">
    <nc r="B6" t="inlineStr">
      <is>
        <t>MISSION DATA LOADING</t>
      </is>
    </nc>
    <odxf>
      <font>
        <sz val="11"/>
        <color theme="1"/>
        <name val="Calibri"/>
        <scheme val="minor"/>
      </font>
      <alignment horizontal="general" vertical="bottom" wrapText="0" readingOrder="0"/>
    </odxf>
    <ndxf>
      <font>
        <sz val="9"/>
        <color theme="1"/>
        <name val="Calibri"/>
        <scheme val="minor"/>
      </font>
      <alignment horizontal="left" vertical="top" wrapText="1" readingOrder="0"/>
    </ndxf>
  </rcc>
  <rfmt sheetId="12" sqref="C6" start="0" length="0">
    <dxf>
      <font>
        <sz val="9"/>
        <color theme="1"/>
        <name val="Calibri"/>
        <scheme val="minor"/>
      </font>
      <alignment horizontal="left" vertical="top" wrapText="1" readingOrder="0"/>
    </dxf>
  </rfmt>
  <rcc rId="4170" sId="12" odxf="1" dxf="1">
    <nc r="D6" t="inlineStr">
      <is>
        <t>200 [002r] Fms_Bridge_Command_Word</t>
      </is>
    </nc>
    <odxf>
      <font>
        <sz val="11"/>
        <color theme="1"/>
        <name val="Calibri"/>
        <scheme val="minor"/>
      </font>
    </odxf>
    <ndxf>
      <font>
        <sz val="9"/>
        <color theme="1"/>
        <name val="Calibri"/>
        <scheme val="minor"/>
      </font>
    </ndxf>
  </rcc>
  <rcc rId="4171" sId="12" odxf="1" dxf="1">
    <nc r="E6" t="inlineStr">
      <is>
        <t>FMCDU</t>
      </is>
    </nc>
    <odxf>
      <font>
        <sz val="11"/>
        <color theme="1"/>
        <name val="Calibri"/>
        <scheme val="minor"/>
      </font>
    </odxf>
    <ndxf>
      <font>
        <sz val="9"/>
        <color theme="1"/>
        <name val="Calibri"/>
        <scheme val="minor"/>
      </font>
    </ndxf>
  </rcc>
  <rcc rId="4172" sId="12" odxf="1" dxf="1">
    <nc r="F6" t="inlineStr">
      <is>
        <t>FMSB</t>
      </is>
    </nc>
    <odxf>
      <font>
        <sz val="11"/>
        <color theme="1"/>
        <name val="Calibri"/>
        <scheme val="minor"/>
      </font>
    </odxf>
    <ndxf>
      <font>
        <sz val="9"/>
        <color theme="1"/>
        <name val="Calibri"/>
        <scheme val="minor"/>
      </font>
    </ndxf>
  </rcc>
  <rfmt sheetId="12" sqref="G6" start="0" length="0">
    <dxf>
      <font>
        <sz val="9"/>
        <color auto="1"/>
        <name val="Calibri"/>
        <scheme val="minor"/>
      </font>
      <numFmt numFmtId="30" formatCode="@"/>
      <alignment horizontal="left" vertical="top" wrapText="1" readingOrder="0"/>
    </dxf>
  </rfmt>
  <rcc rId="4173" sId="12" odxf="1" dxf="1">
    <nc r="H6" t="inlineStr">
      <is>
        <t>fmcdu_mon_radio_library_class</t>
      </is>
    </nc>
    <odxf>
      <font>
        <sz val="11"/>
        <color theme="1"/>
        <name val="Calibri"/>
        <scheme val="minor"/>
      </font>
    </odxf>
    <ndxf>
      <font>
        <sz val="9"/>
        <color theme="1"/>
        <name val="Calibri"/>
        <scheme val="minor"/>
      </font>
    </ndxf>
  </rcc>
  <rcc rId="4174" sId="12" odxf="1" dxf="1">
    <nc r="J6">
      <v>1</v>
    </nc>
    <odxf>
      <font>
        <sz val="11"/>
        <color theme="1"/>
        <name val="Calibri"/>
        <scheme val="minor"/>
      </font>
    </odxf>
    <ndxf>
      <font>
        <sz val="9"/>
        <color theme="1"/>
        <name val="Calibri"/>
        <scheme val="minor"/>
      </font>
    </ndxf>
  </rcc>
  <rcc rId="4175" sId="12" odxf="1" dxf="1">
    <nc r="K6">
      <v>1</v>
    </nc>
    <odxf>
      <font>
        <sz val="11"/>
        <color theme="1"/>
        <name val="Calibri"/>
        <scheme val="minor"/>
      </font>
    </odxf>
    <ndxf>
      <font>
        <sz val="9"/>
        <color theme="1"/>
        <name val="Calibri"/>
        <scheme val="minor"/>
      </font>
    </ndxf>
  </rcc>
  <rcc rId="4176" sId="12" odxf="1" dxf="1">
    <nc r="L6">
      <v>13</v>
    </nc>
    <odxf>
      <font>
        <sz val="11"/>
        <color theme="1"/>
        <name val="Calibri"/>
        <scheme val="minor"/>
      </font>
    </odxf>
    <ndxf>
      <font>
        <sz val="9"/>
        <color theme="1"/>
        <name val="Calibri"/>
        <scheme val="minor"/>
      </font>
    </ndxf>
  </rcc>
  <rcc rId="4177" sId="12" odxf="1" dxf="1">
    <nc r="M6">
      <v>13</v>
    </nc>
    <odxf>
      <font>
        <sz val="11"/>
        <color theme="1"/>
        <name val="Calibri"/>
        <scheme val="minor"/>
      </font>
    </odxf>
    <ndxf>
      <font>
        <sz val="9"/>
        <color theme="1"/>
        <name val="Calibri"/>
        <scheme val="minor"/>
      </font>
    </ndxf>
  </rcc>
  <rcc rId="4178" sId="12" odxf="1" dxf="1">
    <nc r="N6" t="inlineStr">
      <is>
        <t>bool</t>
      </is>
    </nc>
    <odxf>
      <font>
        <sz val="11"/>
        <color theme="1"/>
        <name val="Calibri"/>
        <scheme val="minor"/>
      </font>
    </odxf>
    <ndxf>
      <font>
        <sz val="9"/>
        <color theme="1"/>
        <name val="Calibri"/>
        <scheme val="minor"/>
      </font>
    </ndxf>
  </rcc>
  <rcc rId="4179" sId="12" odxf="1" dxf="1">
    <nc r="A7">
      <v>429</v>
    </nc>
    <odxf>
      <font>
        <sz val="11"/>
        <color theme="1"/>
        <name val="Calibri"/>
        <scheme val="minor"/>
      </font>
    </odxf>
    <ndxf>
      <font>
        <sz val="9"/>
        <color theme="1"/>
        <name val="Calibri"/>
        <scheme val="minor"/>
      </font>
    </ndxf>
  </rcc>
  <rcc rId="4180" sId="12" odxf="1" dxf="1">
    <nc r="B7" t="inlineStr">
      <is>
        <t>MISSION DATA LOADING</t>
      </is>
    </nc>
    <odxf>
      <font>
        <sz val="11"/>
        <color theme="1"/>
        <name val="Calibri"/>
        <scheme val="minor"/>
      </font>
      <alignment horizontal="general" vertical="bottom" wrapText="0" readingOrder="0"/>
    </odxf>
    <ndxf>
      <font>
        <sz val="9"/>
        <color theme="1"/>
        <name val="Calibri"/>
        <scheme val="minor"/>
      </font>
      <alignment horizontal="left" vertical="top" wrapText="1" readingOrder="0"/>
    </ndxf>
  </rcc>
  <rfmt sheetId="12" sqref="C7" start="0" length="0">
    <dxf>
      <font>
        <sz val="9"/>
        <color theme="1"/>
        <name val="Calibri"/>
        <scheme val="minor"/>
      </font>
      <alignment horizontal="left" vertical="top" wrapText="1" readingOrder="0"/>
    </dxf>
  </rfmt>
  <rcc rId="4181" sId="12" odxf="1" dxf="1">
    <nc r="D7" t="inlineStr">
      <is>
        <t>200 [002r] Fms_Bridge_Command_Word</t>
      </is>
    </nc>
    <odxf>
      <font>
        <sz val="11"/>
        <color theme="1"/>
        <name val="Calibri"/>
        <scheme val="minor"/>
      </font>
    </odxf>
    <ndxf>
      <font>
        <sz val="9"/>
        <color theme="1"/>
        <name val="Calibri"/>
        <scheme val="minor"/>
      </font>
    </ndxf>
  </rcc>
  <rcc rId="4182" sId="12" odxf="1" dxf="1">
    <nc r="E7" t="inlineStr">
      <is>
        <t>FMCDU</t>
      </is>
    </nc>
    <odxf>
      <font>
        <sz val="11"/>
        <color theme="1"/>
        <name val="Calibri"/>
        <scheme val="minor"/>
      </font>
    </odxf>
    <ndxf>
      <font>
        <sz val="9"/>
        <color theme="1"/>
        <name val="Calibri"/>
        <scheme val="minor"/>
      </font>
    </ndxf>
  </rcc>
  <rcc rId="4183" sId="12" odxf="1" dxf="1">
    <nc r="F7" t="inlineStr">
      <is>
        <t>FMSB</t>
      </is>
    </nc>
    <odxf>
      <font>
        <sz val="11"/>
        <color theme="1"/>
        <name val="Calibri"/>
        <scheme val="minor"/>
      </font>
    </odxf>
    <ndxf>
      <font>
        <sz val="9"/>
        <color theme="1"/>
        <name val="Calibri"/>
        <scheme val="minor"/>
      </font>
    </ndxf>
  </rcc>
  <rfmt sheetId="12" sqref="G7" start="0" length="0">
    <dxf>
      <font>
        <sz val="9"/>
        <color auto="1"/>
        <name val="Calibri"/>
        <scheme val="minor"/>
      </font>
      <numFmt numFmtId="30" formatCode="@"/>
      <alignment horizontal="left" vertical="top" wrapText="1" readingOrder="0"/>
    </dxf>
  </rfmt>
  <rcc rId="4184" sId="12" odxf="1" dxf="1">
    <nc r="H7" t="inlineStr">
      <is>
        <t>fmcdu_mon_user_db_class</t>
      </is>
    </nc>
    <odxf>
      <font>
        <sz val="11"/>
        <color theme="1"/>
        <name val="Calibri"/>
        <scheme val="minor"/>
      </font>
    </odxf>
    <ndxf>
      <font>
        <sz val="9"/>
        <color theme="1"/>
        <name val="Calibri"/>
        <scheme val="minor"/>
      </font>
    </ndxf>
  </rcc>
  <rcc rId="4185" sId="12" odxf="1" dxf="1">
    <nc r="J7">
      <v>1</v>
    </nc>
    <odxf>
      <font>
        <sz val="11"/>
        <color theme="1"/>
        <name val="Calibri"/>
        <scheme val="minor"/>
      </font>
    </odxf>
    <ndxf>
      <font>
        <sz val="9"/>
        <color theme="1"/>
        <name val="Calibri"/>
        <scheme val="minor"/>
      </font>
    </ndxf>
  </rcc>
  <rcc rId="4186" sId="12" odxf="1" dxf="1">
    <nc r="K7">
      <v>1</v>
    </nc>
    <odxf>
      <font>
        <sz val="11"/>
        <color theme="1"/>
        <name val="Calibri"/>
        <scheme val="minor"/>
      </font>
    </odxf>
    <ndxf>
      <font>
        <sz val="9"/>
        <color theme="1"/>
        <name val="Calibri"/>
        <scheme val="minor"/>
      </font>
    </ndxf>
  </rcc>
  <rcc rId="4187" sId="12" odxf="1" dxf="1">
    <nc r="L7">
      <v>12</v>
    </nc>
    <odxf>
      <font>
        <sz val="11"/>
        <color theme="1"/>
        <name val="Calibri"/>
        <scheme val="minor"/>
      </font>
    </odxf>
    <ndxf>
      <font>
        <sz val="9"/>
        <color theme="1"/>
        <name val="Calibri"/>
        <scheme val="minor"/>
      </font>
    </ndxf>
  </rcc>
  <rcc rId="4188" sId="12" odxf="1" dxf="1">
    <nc r="M7">
      <v>12</v>
    </nc>
    <odxf>
      <font>
        <sz val="11"/>
        <color theme="1"/>
        <name val="Calibri"/>
        <scheme val="minor"/>
      </font>
    </odxf>
    <ndxf>
      <font>
        <sz val="9"/>
        <color theme="1"/>
        <name val="Calibri"/>
        <scheme val="minor"/>
      </font>
    </ndxf>
  </rcc>
  <rcc rId="4189" sId="12" odxf="1" dxf="1">
    <nc r="N7" t="inlineStr">
      <is>
        <t>bool</t>
      </is>
    </nc>
    <odxf>
      <font>
        <sz val="11"/>
        <color theme="1"/>
        <name val="Calibri"/>
        <scheme val="minor"/>
      </font>
    </odxf>
    <ndxf>
      <font>
        <sz val="9"/>
        <color theme="1"/>
        <name val="Calibri"/>
        <scheme val="minor"/>
      </font>
    </ndxf>
  </rcc>
  <rcc rId="4190" sId="12" odxf="1" dxf="1">
    <nc r="A8">
      <v>429</v>
    </nc>
    <odxf>
      <font>
        <sz val="11"/>
        <color theme="1"/>
        <name val="Calibri"/>
        <scheme val="minor"/>
      </font>
    </odxf>
    <ndxf>
      <font>
        <sz val="9"/>
        <color theme="1"/>
        <name val="Calibri"/>
        <scheme val="minor"/>
      </font>
    </ndxf>
  </rcc>
  <rcc rId="4191" sId="12" odxf="1" dxf="1">
    <nc r="B8" t="inlineStr">
      <is>
        <t>MISSION DATA LOADING</t>
      </is>
    </nc>
    <odxf>
      <font>
        <sz val="11"/>
        <color theme="1"/>
        <name val="Calibri"/>
        <scheme val="minor"/>
      </font>
      <alignment horizontal="general" vertical="bottom" wrapText="0" readingOrder="0"/>
    </odxf>
    <ndxf>
      <font>
        <sz val="9"/>
        <color theme="1"/>
        <name val="Calibri"/>
        <scheme val="minor"/>
      </font>
      <alignment horizontal="left" vertical="top" wrapText="1" readingOrder="0"/>
    </ndxf>
  </rcc>
  <rfmt sheetId="12" sqref="C8" start="0" length="0">
    <dxf>
      <font>
        <sz val="9"/>
        <color theme="1"/>
        <name val="Calibri"/>
        <scheme val="minor"/>
      </font>
      <alignment horizontal="left" vertical="top" wrapText="1" readingOrder="0"/>
    </dxf>
  </rfmt>
  <rcc rId="4192" sId="12" odxf="1" dxf="1">
    <nc r="D8" t="inlineStr">
      <is>
        <t>200 [002r] Fms_Bridge_Command_Word</t>
      </is>
    </nc>
    <odxf>
      <font>
        <sz val="11"/>
        <color theme="1"/>
        <name val="Calibri"/>
        <scheme val="minor"/>
      </font>
    </odxf>
    <ndxf>
      <font>
        <sz val="9"/>
        <color theme="1"/>
        <name val="Calibri"/>
        <scheme val="minor"/>
      </font>
    </ndxf>
  </rcc>
  <rcc rId="4193" sId="12" odxf="1" dxf="1">
    <nc r="E8" t="inlineStr">
      <is>
        <t>FMCDU</t>
      </is>
    </nc>
    <odxf>
      <font>
        <sz val="11"/>
        <color theme="1"/>
        <name val="Calibri"/>
        <scheme val="minor"/>
      </font>
    </odxf>
    <ndxf>
      <font>
        <sz val="9"/>
        <color theme="1"/>
        <name val="Calibri"/>
        <scheme val="minor"/>
      </font>
    </ndxf>
  </rcc>
  <rcc rId="4194" sId="12" odxf="1" dxf="1">
    <nc r="F8" t="inlineStr">
      <is>
        <t>FMSB</t>
      </is>
    </nc>
    <odxf>
      <font>
        <sz val="11"/>
        <color theme="1"/>
        <name val="Calibri"/>
        <scheme val="minor"/>
      </font>
    </odxf>
    <ndxf>
      <font>
        <sz val="9"/>
        <color theme="1"/>
        <name val="Calibri"/>
        <scheme val="minor"/>
      </font>
    </ndxf>
  </rcc>
  <rfmt sheetId="12" sqref="G8" start="0" length="0">
    <dxf>
      <font>
        <sz val="9"/>
        <color auto="1"/>
        <name val="Calibri"/>
        <scheme val="minor"/>
      </font>
      <numFmt numFmtId="30" formatCode="@"/>
      <alignment horizontal="left" vertical="top" wrapText="1" readingOrder="0"/>
    </dxf>
  </rfmt>
  <rcc rId="4195" sId="12" odxf="1" dxf="1">
    <nc r="H8" t="inlineStr">
      <is>
        <t>fmcdu_mon_custom_db_class</t>
      </is>
    </nc>
    <odxf>
      <font>
        <sz val="11"/>
        <color theme="1"/>
        <name val="Calibri"/>
        <scheme val="minor"/>
      </font>
    </odxf>
    <ndxf>
      <font>
        <sz val="9"/>
        <color theme="1"/>
        <name val="Calibri"/>
        <scheme val="minor"/>
      </font>
    </ndxf>
  </rcc>
  <rcc rId="4196" sId="12" odxf="1" dxf="1">
    <nc r="J8">
      <v>1</v>
    </nc>
    <odxf>
      <font>
        <sz val="11"/>
        <color theme="1"/>
        <name val="Calibri"/>
        <scheme val="minor"/>
      </font>
    </odxf>
    <ndxf>
      <font>
        <sz val="9"/>
        <color theme="1"/>
        <name val="Calibri"/>
        <scheme val="minor"/>
      </font>
    </ndxf>
  </rcc>
  <rcc rId="4197" sId="12" odxf="1" dxf="1">
    <nc r="K8">
      <v>1</v>
    </nc>
    <odxf>
      <font>
        <sz val="11"/>
        <color theme="1"/>
        <name val="Calibri"/>
        <scheme val="minor"/>
      </font>
    </odxf>
    <ndxf>
      <font>
        <sz val="9"/>
        <color theme="1"/>
        <name val="Calibri"/>
        <scheme val="minor"/>
      </font>
    </ndxf>
  </rcc>
  <rcc rId="4198" sId="12" odxf="1" dxf="1">
    <nc r="L8">
      <v>11</v>
    </nc>
    <odxf>
      <font>
        <sz val="11"/>
        <color theme="1"/>
        <name val="Calibri"/>
        <scheme val="minor"/>
      </font>
    </odxf>
    <ndxf>
      <font>
        <sz val="9"/>
        <color theme="1"/>
        <name val="Calibri"/>
        <scheme val="minor"/>
      </font>
    </ndxf>
  </rcc>
  <rcc rId="4199" sId="12" odxf="1" dxf="1">
    <nc r="M8">
      <v>11</v>
    </nc>
    <odxf>
      <font>
        <sz val="11"/>
        <color theme="1"/>
        <name val="Calibri"/>
        <scheme val="minor"/>
      </font>
    </odxf>
    <ndxf>
      <font>
        <sz val="9"/>
        <color theme="1"/>
        <name val="Calibri"/>
        <scheme val="minor"/>
      </font>
    </ndxf>
  </rcc>
  <rcc rId="4200" sId="12" odxf="1" dxf="1">
    <nc r="N8" t="inlineStr">
      <is>
        <t>bool</t>
      </is>
    </nc>
    <odxf>
      <font>
        <sz val="11"/>
        <color theme="1"/>
        <name val="Calibri"/>
        <scheme val="minor"/>
      </font>
    </odxf>
    <ndxf>
      <font>
        <sz val="9"/>
        <color theme="1"/>
        <name val="Calibri"/>
        <scheme val="minor"/>
      </font>
    </ndxf>
  </rcc>
  <rcc rId="4201" sId="12" odxf="1" dxf="1">
    <nc r="A9">
      <v>429</v>
    </nc>
    <odxf>
      <font>
        <sz val="11"/>
        <color theme="1"/>
        <name val="Calibri"/>
        <scheme val="minor"/>
      </font>
    </odxf>
    <ndxf>
      <font>
        <sz val="9"/>
        <color theme="1"/>
        <name val="Calibri"/>
        <scheme val="minor"/>
      </font>
    </ndxf>
  </rcc>
  <rcc rId="4202" sId="12" odxf="1" dxf="1">
    <nc r="B9" t="inlineStr">
      <is>
        <t>MISSION DATA LOADING</t>
      </is>
    </nc>
    <odxf>
      <font>
        <sz val="11"/>
        <color theme="1"/>
        <name val="Calibri"/>
        <scheme val="minor"/>
      </font>
      <alignment horizontal="general" vertical="bottom" wrapText="0" readingOrder="0"/>
    </odxf>
    <ndxf>
      <font>
        <sz val="9"/>
        <color theme="1"/>
        <name val="Calibri"/>
        <scheme val="minor"/>
      </font>
      <alignment horizontal="left" vertical="top" wrapText="1" readingOrder="0"/>
    </ndxf>
  </rcc>
  <rfmt sheetId="12" sqref="C9" start="0" length="0">
    <dxf>
      <font>
        <sz val="9"/>
        <color theme="1"/>
        <name val="Calibri"/>
        <scheme val="minor"/>
      </font>
      <alignment horizontal="left" vertical="top" wrapText="1" readingOrder="0"/>
    </dxf>
  </rfmt>
  <rcc rId="4203" sId="12" odxf="1" dxf="1">
    <nc r="D9" t="inlineStr">
      <is>
        <t>200 [002r] Fms_Bridge_Command_Word</t>
      </is>
    </nc>
    <odxf>
      <font>
        <sz val="11"/>
        <color theme="1"/>
        <name val="Calibri"/>
        <scheme val="minor"/>
      </font>
    </odxf>
    <ndxf>
      <font>
        <sz val="9"/>
        <color theme="1"/>
        <name val="Calibri"/>
        <scheme val="minor"/>
      </font>
    </ndxf>
  </rcc>
  <rcc rId="4204" sId="12" odxf="1" dxf="1">
    <nc r="E9" t="inlineStr">
      <is>
        <t>FMCDU</t>
      </is>
    </nc>
    <odxf>
      <font>
        <sz val="11"/>
        <color theme="1"/>
        <name val="Calibri"/>
        <scheme val="minor"/>
      </font>
    </odxf>
    <ndxf>
      <font>
        <sz val="9"/>
        <color theme="1"/>
        <name val="Calibri"/>
        <scheme val="minor"/>
      </font>
    </ndxf>
  </rcc>
  <rcc rId="4205" sId="12" odxf="1" dxf="1">
    <nc r="F9" t="inlineStr">
      <is>
        <t>FMSB</t>
      </is>
    </nc>
    <odxf>
      <font>
        <sz val="11"/>
        <color theme="1"/>
        <name val="Calibri"/>
        <scheme val="minor"/>
      </font>
    </odxf>
    <ndxf>
      <font>
        <sz val="9"/>
        <color theme="1"/>
        <name val="Calibri"/>
        <scheme val="minor"/>
      </font>
    </ndxf>
  </rcc>
  <rfmt sheetId="12" sqref="G9" start="0" length="0">
    <dxf>
      <font>
        <sz val="9"/>
        <color auto="1"/>
        <name val="Calibri"/>
        <scheme val="minor"/>
      </font>
      <numFmt numFmtId="30" formatCode="@"/>
      <alignment horizontal="left" vertical="top" wrapText="1" readingOrder="0"/>
    </dxf>
  </rfmt>
  <rcc rId="4206" sId="12" odxf="1" dxf="1">
    <nc r="H9" t="inlineStr">
      <is>
        <t>fmcdu_mon_carp_db_class</t>
      </is>
    </nc>
    <odxf>
      <font>
        <sz val="11"/>
        <color theme="1"/>
        <name val="Calibri"/>
        <scheme val="minor"/>
      </font>
    </odxf>
    <ndxf>
      <font>
        <sz val="9"/>
        <color theme="1"/>
        <name val="Calibri"/>
        <scheme val="minor"/>
      </font>
    </ndxf>
  </rcc>
  <rcc rId="4207" sId="12" odxf="1" dxf="1">
    <nc r="J9">
      <v>1</v>
    </nc>
    <odxf>
      <font>
        <sz val="11"/>
        <color theme="1"/>
        <name val="Calibri"/>
        <scheme val="minor"/>
      </font>
    </odxf>
    <ndxf>
      <font>
        <sz val="9"/>
        <color theme="1"/>
        <name val="Calibri"/>
        <scheme val="minor"/>
      </font>
    </ndxf>
  </rcc>
  <rcc rId="4208" sId="12" odxf="1" dxf="1">
    <nc r="K9">
      <v>1</v>
    </nc>
    <odxf>
      <font>
        <sz val="11"/>
        <color theme="1"/>
        <name val="Calibri"/>
        <scheme val="minor"/>
      </font>
    </odxf>
    <ndxf>
      <font>
        <sz val="9"/>
        <color theme="1"/>
        <name val="Calibri"/>
        <scheme val="minor"/>
      </font>
    </ndxf>
  </rcc>
  <rcc rId="4209" sId="12" odxf="1" dxf="1">
    <nc r="L9">
      <v>10</v>
    </nc>
    <odxf>
      <font>
        <sz val="11"/>
        <color theme="1"/>
        <name val="Calibri"/>
        <scheme val="minor"/>
      </font>
    </odxf>
    <ndxf>
      <font>
        <sz val="9"/>
        <color theme="1"/>
        <name val="Calibri"/>
        <scheme val="minor"/>
      </font>
    </ndxf>
  </rcc>
  <rcc rId="4210" sId="12" odxf="1" dxf="1">
    <nc r="M9">
      <v>10</v>
    </nc>
    <odxf>
      <font>
        <sz val="11"/>
        <color theme="1"/>
        <name val="Calibri"/>
        <scheme val="minor"/>
      </font>
    </odxf>
    <ndxf>
      <font>
        <sz val="9"/>
        <color theme="1"/>
        <name val="Calibri"/>
        <scheme val="minor"/>
      </font>
    </ndxf>
  </rcc>
  <rcc rId="4211" sId="12" odxf="1" dxf="1">
    <nc r="N9" t="inlineStr">
      <is>
        <t>bool</t>
      </is>
    </nc>
    <odxf>
      <font>
        <sz val="11"/>
        <color theme="1"/>
        <name val="Calibri"/>
        <scheme val="minor"/>
      </font>
    </odxf>
    <ndxf>
      <font>
        <sz val="9"/>
        <color theme="1"/>
        <name val="Calibri"/>
        <scheme val="minor"/>
      </font>
    </ndxf>
  </rcc>
  <rcc rId="4212" sId="12" odxf="1" dxf="1">
    <nc r="A10">
      <v>429</v>
    </nc>
    <odxf>
      <font>
        <sz val="11"/>
        <color theme="1"/>
        <name val="Calibri"/>
        <scheme val="minor"/>
      </font>
    </odxf>
    <ndxf>
      <font>
        <sz val="9"/>
        <color theme="1"/>
        <name val="Calibri"/>
        <scheme val="minor"/>
      </font>
    </ndxf>
  </rcc>
  <rcc rId="4213" sId="12" odxf="1" dxf="1">
    <nc r="B10" t="inlineStr">
      <is>
        <t>MISSION DATA LOADING</t>
      </is>
    </nc>
    <odxf>
      <font>
        <sz val="11"/>
        <color theme="1"/>
        <name val="Calibri"/>
        <scheme val="minor"/>
      </font>
      <alignment horizontal="general" vertical="bottom" wrapText="0" readingOrder="0"/>
    </odxf>
    <ndxf>
      <font>
        <sz val="9"/>
        <color theme="1"/>
        <name val="Calibri"/>
        <scheme val="minor"/>
      </font>
      <alignment horizontal="left" vertical="top" wrapText="1" readingOrder="0"/>
    </ndxf>
  </rcc>
  <rfmt sheetId="12" sqref="C10" start="0" length="0">
    <dxf>
      <font>
        <sz val="9"/>
        <color theme="1"/>
        <name val="Calibri"/>
        <scheme val="minor"/>
      </font>
      <alignment horizontal="left" vertical="top" wrapText="1" readingOrder="0"/>
    </dxf>
  </rfmt>
  <rcc rId="4214" sId="12" odxf="1" dxf="1">
    <nc r="D10" t="inlineStr">
      <is>
        <t>200 [021] Fms_Bridge_Command_Word</t>
      </is>
    </nc>
    <odxf>
      <font>
        <sz val="11"/>
        <color theme="1"/>
        <name val="Calibri"/>
        <scheme val="minor"/>
      </font>
    </odxf>
    <ndxf>
      <font>
        <sz val="9"/>
        <color theme="1"/>
        <name val="Calibri"/>
        <scheme val="minor"/>
      </font>
    </ndxf>
  </rcc>
  <rcc rId="4215" sId="12" odxf="1" dxf="1">
    <nc r="E10" t="inlineStr">
      <is>
        <t>FMSB</t>
      </is>
    </nc>
    <odxf>
      <font>
        <sz val="11"/>
        <color theme="1"/>
        <name val="Calibri"/>
        <scheme val="minor"/>
      </font>
    </odxf>
    <ndxf>
      <font>
        <sz val="9"/>
        <color theme="1"/>
        <name val="Calibri"/>
        <scheme val="minor"/>
      </font>
    </ndxf>
  </rcc>
  <rcc rId="4216" sId="12" odxf="1" dxf="1">
    <nc r="F10" t="inlineStr">
      <is>
        <t>FMCDU</t>
      </is>
    </nc>
    <odxf>
      <font>
        <sz val="11"/>
        <color theme="1"/>
        <name val="Calibri"/>
        <scheme val="minor"/>
      </font>
    </odxf>
    <ndxf>
      <font>
        <sz val="9"/>
        <color theme="1"/>
        <name val="Calibri"/>
        <scheme val="minor"/>
      </font>
    </ndxf>
  </rcc>
  <rfmt sheetId="12" sqref="G10" start="0" length="0">
    <dxf>
      <font>
        <sz val="9"/>
        <color auto="1"/>
        <name val="Calibri"/>
        <scheme val="minor"/>
      </font>
      <numFmt numFmtId="30" formatCode="@"/>
      <alignment horizontal="left" vertical="top" wrapText="1" readingOrder="0"/>
    </dxf>
  </rfmt>
  <rcc rId="4217" sId="12" odxf="1" dxf="1">
    <nc r="H10" t="inlineStr">
      <is>
        <t>fmcdu_con_told_class</t>
      </is>
    </nc>
    <odxf>
      <font>
        <sz val="11"/>
        <color theme="1"/>
        <name val="Calibri"/>
        <scheme val="minor"/>
      </font>
    </odxf>
    <ndxf>
      <font>
        <sz val="9"/>
        <color theme="1"/>
        <name val="Calibri"/>
        <scheme val="minor"/>
      </font>
    </ndxf>
  </rcc>
  <rcc rId="4218" sId="12" odxf="1" dxf="1">
    <nc r="J10">
      <v>1</v>
    </nc>
    <odxf>
      <font>
        <sz val="11"/>
        <color theme="1"/>
        <name val="Calibri"/>
        <scheme val="minor"/>
      </font>
    </odxf>
    <ndxf>
      <font>
        <sz val="9"/>
        <color theme="1"/>
        <name val="Calibri"/>
        <scheme val="minor"/>
      </font>
    </ndxf>
  </rcc>
  <rcc rId="4219" sId="12" odxf="1" dxf="1">
    <nc r="K10">
      <v>1</v>
    </nc>
    <odxf>
      <font>
        <sz val="11"/>
        <color theme="1"/>
        <name val="Calibri"/>
        <scheme val="minor"/>
      </font>
    </odxf>
    <ndxf>
      <font>
        <sz val="9"/>
        <color theme="1"/>
        <name val="Calibri"/>
        <scheme val="minor"/>
      </font>
    </ndxf>
  </rcc>
  <rcc rId="4220" sId="12" odxf="1" dxf="1">
    <nc r="L10">
      <v>16</v>
    </nc>
    <odxf>
      <font>
        <sz val="11"/>
        <color theme="1"/>
        <name val="Calibri"/>
        <scheme val="minor"/>
      </font>
    </odxf>
    <ndxf>
      <font>
        <sz val="9"/>
        <color theme="1"/>
        <name val="Calibri"/>
        <scheme val="minor"/>
      </font>
    </ndxf>
  </rcc>
  <rcc rId="4221" sId="12" odxf="1" dxf="1">
    <nc r="M10">
      <v>16</v>
    </nc>
    <odxf>
      <font>
        <sz val="11"/>
        <color theme="1"/>
        <name val="Calibri"/>
        <scheme val="minor"/>
      </font>
    </odxf>
    <ndxf>
      <font>
        <sz val="9"/>
        <color theme="1"/>
        <name val="Calibri"/>
        <scheme val="minor"/>
      </font>
    </ndxf>
  </rcc>
  <rcc rId="4222" sId="12" odxf="1" dxf="1">
    <nc r="N10" t="inlineStr">
      <is>
        <t>bool</t>
      </is>
    </nc>
    <odxf>
      <font>
        <sz val="11"/>
        <color theme="1"/>
        <name val="Calibri"/>
        <scheme val="minor"/>
      </font>
    </odxf>
    <ndxf>
      <font>
        <sz val="9"/>
        <color theme="1"/>
        <name val="Calibri"/>
        <scheme val="minor"/>
      </font>
    </ndxf>
  </rcc>
  <rcc rId="4223" sId="12" odxf="1" dxf="1">
    <nc r="A11">
      <v>429</v>
    </nc>
    <odxf>
      <font>
        <sz val="11"/>
        <color theme="1"/>
        <name val="Calibri"/>
        <scheme val="minor"/>
      </font>
    </odxf>
    <ndxf>
      <font>
        <sz val="9"/>
        <color theme="1"/>
        <name val="Calibri"/>
        <scheme val="minor"/>
      </font>
    </ndxf>
  </rcc>
  <rcc rId="4224" sId="12" odxf="1" dxf="1">
    <nc r="B11" t="inlineStr">
      <is>
        <t>MISSION DATA LOADING</t>
      </is>
    </nc>
    <odxf>
      <font>
        <sz val="11"/>
        <color theme="1"/>
        <name val="Calibri"/>
        <scheme val="minor"/>
      </font>
      <alignment horizontal="general" vertical="bottom" wrapText="0" readingOrder="0"/>
    </odxf>
    <ndxf>
      <font>
        <sz val="9"/>
        <color theme="1"/>
        <name val="Calibri"/>
        <scheme val="minor"/>
      </font>
      <alignment horizontal="left" vertical="top" wrapText="1" readingOrder="0"/>
    </ndxf>
  </rcc>
  <rfmt sheetId="12" sqref="C11" start="0" length="0">
    <dxf>
      <font>
        <sz val="9"/>
        <color theme="1"/>
        <name val="Calibri"/>
        <scheme val="minor"/>
      </font>
      <alignment horizontal="left" vertical="top" wrapText="1" readingOrder="0"/>
    </dxf>
  </rfmt>
  <rcc rId="4225" sId="12" odxf="1" dxf="1">
    <nc r="D11" t="inlineStr">
      <is>
        <t>200 [021] Fms_Bridge_Command_Word</t>
      </is>
    </nc>
    <odxf>
      <font>
        <sz val="11"/>
        <color theme="1"/>
        <name val="Calibri"/>
        <scheme val="minor"/>
      </font>
    </odxf>
    <ndxf>
      <font>
        <sz val="9"/>
        <color theme="1"/>
        <name val="Calibri"/>
        <scheme val="minor"/>
      </font>
    </ndxf>
  </rcc>
  <rcc rId="4226" sId="12" odxf="1" dxf="1">
    <nc r="E11" t="inlineStr">
      <is>
        <t>FMSB</t>
      </is>
    </nc>
    <odxf>
      <font>
        <sz val="11"/>
        <color theme="1"/>
        <name val="Calibri"/>
        <scheme val="minor"/>
      </font>
    </odxf>
    <ndxf>
      <font>
        <sz val="9"/>
        <color theme="1"/>
        <name val="Calibri"/>
        <scheme val="minor"/>
      </font>
    </ndxf>
  </rcc>
  <rcc rId="4227" sId="12" odxf="1" dxf="1">
    <nc r="F11" t="inlineStr">
      <is>
        <t>FMCDU</t>
      </is>
    </nc>
    <odxf>
      <font>
        <sz val="11"/>
        <color theme="1"/>
        <name val="Calibri"/>
        <scheme val="minor"/>
      </font>
    </odxf>
    <ndxf>
      <font>
        <sz val="9"/>
        <color theme="1"/>
        <name val="Calibri"/>
        <scheme val="minor"/>
      </font>
    </ndxf>
  </rcc>
  <rfmt sheetId="12" sqref="G11" start="0" length="0">
    <dxf>
      <font>
        <sz val="9"/>
        <color auto="1"/>
        <name val="Calibri"/>
        <scheme val="minor"/>
      </font>
      <numFmt numFmtId="30" formatCode="@"/>
      <alignment horizontal="left" vertical="top" wrapText="1" readingOrder="0"/>
    </dxf>
  </rfmt>
  <rcc rId="4228" sId="12" odxf="1" dxf="1">
    <nc r="H11" t="inlineStr">
      <is>
        <t>fmcdu_con_have_quick_class</t>
      </is>
    </nc>
    <odxf>
      <font>
        <sz val="11"/>
        <color theme="1"/>
        <name val="Calibri"/>
        <scheme val="minor"/>
      </font>
    </odxf>
    <ndxf>
      <font>
        <sz val="9"/>
        <color theme="1"/>
        <name val="Calibri"/>
        <scheme val="minor"/>
      </font>
    </ndxf>
  </rcc>
  <rcc rId="4229" sId="12" odxf="1" dxf="1">
    <nc r="J11">
      <v>1</v>
    </nc>
    <odxf>
      <font>
        <sz val="11"/>
        <color theme="1"/>
        <name val="Calibri"/>
        <scheme val="minor"/>
      </font>
    </odxf>
    <ndxf>
      <font>
        <sz val="9"/>
        <color theme="1"/>
        <name val="Calibri"/>
        <scheme val="minor"/>
      </font>
    </ndxf>
  </rcc>
  <rcc rId="4230" sId="12" odxf="1" dxf="1">
    <nc r="K11">
      <v>1</v>
    </nc>
    <odxf>
      <font>
        <sz val="11"/>
        <color theme="1"/>
        <name val="Calibri"/>
        <scheme val="minor"/>
      </font>
    </odxf>
    <ndxf>
      <font>
        <sz val="9"/>
        <color theme="1"/>
        <name val="Calibri"/>
        <scheme val="minor"/>
      </font>
    </ndxf>
  </rcc>
  <rcc rId="4231" sId="12" odxf="1" dxf="1">
    <nc r="L11">
      <v>15</v>
    </nc>
    <odxf>
      <font>
        <sz val="11"/>
        <color theme="1"/>
        <name val="Calibri"/>
        <scheme val="minor"/>
      </font>
    </odxf>
    <ndxf>
      <font>
        <sz val="9"/>
        <color theme="1"/>
        <name val="Calibri"/>
        <scheme val="minor"/>
      </font>
    </ndxf>
  </rcc>
  <rcc rId="4232" sId="12" odxf="1" dxf="1">
    <nc r="M11">
      <v>15</v>
    </nc>
    <odxf>
      <font>
        <sz val="11"/>
        <color theme="1"/>
        <name val="Calibri"/>
        <scheme val="minor"/>
      </font>
    </odxf>
    <ndxf>
      <font>
        <sz val="9"/>
        <color theme="1"/>
        <name val="Calibri"/>
        <scheme val="minor"/>
      </font>
    </ndxf>
  </rcc>
  <rcc rId="4233" sId="12" odxf="1" dxf="1">
    <nc r="N11" t="inlineStr">
      <is>
        <t>bool</t>
      </is>
    </nc>
    <odxf>
      <font>
        <sz val="11"/>
        <color theme="1"/>
        <name val="Calibri"/>
        <scheme val="minor"/>
      </font>
    </odxf>
    <ndxf>
      <font>
        <sz val="9"/>
        <color theme="1"/>
        <name val="Calibri"/>
        <scheme val="minor"/>
      </font>
    </ndxf>
  </rcc>
  <rcc rId="4234" sId="12" odxf="1" dxf="1">
    <nc r="A12">
      <v>429</v>
    </nc>
    <odxf>
      <font>
        <sz val="11"/>
        <color theme="1"/>
        <name val="Calibri"/>
        <scheme val="minor"/>
      </font>
    </odxf>
    <ndxf>
      <font>
        <sz val="9"/>
        <color theme="1"/>
        <name val="Calibri"/>
        <scheme val="minor"/>
      </font>
    </ndxf>
  </rcc>
  <rcc rId="4235" sId="12" odxf="1" dxf="1">
    <nc r="B12" t="inlineStr">
      <is>
        <t>MISSION DATA LOADING</t>
      </is>
    </nc>
    <odxf>
      <font>
        <sz val="11"/>
        <color theme="1"/>
        <name val="Calibri"/>
        <scheme val="minor"/>
      </font>
      <alignment horizontal="general" vertical="bottom" wrapText="0" readingOrder="0"/>
    </odxf>
    <ndxf>
      <font>
        <sz val="9"/>
        <color theme="1"/>
        <name val="Calibri"/>
        <scheme val="minor"/>
      </font>
      <alignment horizontal="left" vertical="top" wrapText="1" readingOrder="0"/>
    </ndxf>
  </rcc>
  <rfmt sheetId="12" sqref="C12" start="0" length="0">
    <dxf>
      <font>
        <sz val="9"/>
        <color theme="1"/>
        <name val="Calibri"/>
        <scheme val="minor"/>
      </font>
      <alignment horizontal="left" vertical="top" wrapText="1" readingOrder="0"/>
    </dxf>
  </rfmt>
  <rcc rId="4236" sId="12" odxf="1" dxf="1">
    <nc r="D12" t="inlineStr">
      <is>
        <t>200 [021] Fms_Bridge_Command_Word</t>
      </is>
    </nc>
    <odxf>
      <font>
        <sz val="11"/>
        <color theme="1"/>
        <name val="Calibri"/>
        <scheme val="minor"/>
      </font>
    </odxf>
    <ndxf>
      <font>
        <sz val="9"/>
        <color theme="1"/>
        <name val="Calibri"/>
        <scheme val="minor"/>
      </font>
    </ndxf>
  </rcc>
  <rcc rId="4237" sId="12" odxf="1" dxf="1">
    <nc r="E12" t="inlineStr">
      <is>
        <t>FMSB</t>
      </is>
    </nc>
    <odxf>
      <font>
        <sz val="11"/>
        <color theme="1"/>
        <name val="Calibri"/>
        <scheme val="minor"/>
      </font>
    </odxf>
    <ndxf>
      <font>
        <sz val="9"/>
        <color theme="1"/>
        <name val="Calibri"/>
        <scheme val="minor"/>
      </font>
    </ndxf>
  </rcc>
  <rcc rId="4238" sId="12" odxf="1" dxf="1">
    <nc r="F12" t="inlineStr">
      <is>
        <t>FMCDU</t>
      </is>
    </nc>
    <odxf>
      <font>
        <sz val="11"/>
        <color theme="1"/>
        <name val="Calibri"/>
        <scheme val="minor"/>
      </font>
    </odxf>
    <ndxf>
      <font>
        <sz val="9"/>
        <color theme="1"/>
        <name val="Calibri"/>
        <scheme val="minor"/>
      </font>
    </ndxf>
  </rcc>
  <rfmt sheetId="12" sqref="G12" start="0" length="0">
    <dxf>
      <font>
        <sz val="9"/>
        <color auto="1"/>
        <name val="Calibri"/>
        <scheme val="minor"/>
      </font>
      <numFmt numFmtId="30" formatCode="@"/>
      <alignment horizontal="left" vertical="top" wrapText="1" readingOrder="0"/>
    </dxf>
  </rfmt>
  <rcc rId="4239" sId="12" odxf="1" dxf="1">
    <nc r="H12" t="inlineStr">
      <is>
        <t>fmcdu_con_com_class</t>
      </is>
    </nc>
    <odxf>
      <font>
        <sz val="11"/>
        <color theme="1"/>
        <name val="Calibri"/>
        <scheme val="minor"/>
      </font>
    </odxf>
    <ndxf>
      <font>
        <sz val="9"/>
        <color theme="1"/>
        <name val="Calibri"/>
        <scheme val="minor"/>
      </font>
    </ndxf>
  </rcc>
  <rcc rId="4240" sId="12" odxf="1" dxf="1">
    <nc r="J12">
      <v>1</v>
    </nc>
    <odxf>
      <font>
        <sz val="11"/>
        <color theme="1"/>
        <name val="Calibri"/>
        <scheme val="minor"/>
      </font>
    </odxf>
    <ndxf>
      <font>
        <sz val="9"/>
        <color theme="1"/>
        <name val="Calibri"/>
        <scheme val="minor"/>
      </font>
    </ndxf>
  </rcc>
  <rcc rId="4241" sId="12" odxf="1" dxf="1">
    <nc r="K12">
      <v>1</v>
    </nc>
    <odxf>
      <font>
        <sz val="11"/>
        <color theme="1"/>
        <name val="Calibri"/>
        <scheme val="minor"/>
      </font>
    </odxf>
    <ndxf>
      <font>
        <sz val="9"/>
        <color theme="1"/>
        <name val="Calibri"/>
        <scheme val="minor"/>
      </font>
    </ndxf>
  </rcc>
  <rcc rId="4242" sId="12" odxf="1" dxf="1">
    <nc r="L12">
      <v>14</v>
    </nc>
    <odxf>
      <font>
        <sz val="11"/>
        <color theme="1"/>
        <name val="Calibri"/>
        <scheme val="minor"/>
      </font>
    </odxf>
    <ndxf>
      <font>
        <sz val="9"/>
        <color theme="1"/>
        <name val="Calibri"/>
        <scheme val="minor"/>
      </font>
    </ndxf>
  </rcc>
  <rcc rId="4243" sId="12" odxf="1" dxf="1">
    <nc r="M12">
      <v>14</v>
    </nc>
    <odxf>
      <font>
        <sz val="11"/>
        <color theme="1"/>
        <name val="Calibri"/>
        <scheme val="minor"/>
      </font>
    </odxf>
    <ndxf>
      <font>
        <sz val="9"/>
        <color theme="1"/>
        <name val="Calibri"/>
        <scheme val="minor"/>
      </font>
    </ndxf>
  </rcc>
  <rcc rId="4244" sId="12" odxf="1" dxf="1">
    <nc r="N12" t="inlineStr">
      <is>
        <t>bool</t>
      </is>
    </nc>
    <odxf>
      <font>
        <sz val="11"/>
        <color theme="1"/>
        <name val="Calibri"/>
        <scheme val="minor"/>
      </font>
    </odxf>
    <ndxf>
      <font>
        <sz val="9"/>
        <color theme="1"/>
        <name val="Calibri"/>
        <scheme val="minor"/>
      </font>
    </ndxf>
  </rcc>
  <rcc rId="4245" sId="12" odxf="1" dxf="1">
    <nc r="A13">
      <v>429</v>
    </nc>
    <odxf>
      <font>
        <sz val="11"/>
        <color theme="1"/>
        <name val="Calibri"/>
        <scheme val="minor"/>
      </font>
    </odxf>
    <ndxf>
      <font>
        <sz val="9"/>
        <color theme="1"/>
        <name val="Calibri"/>
        <scheme val="minor"/>
      </font>
    </ndxf>
  </rcc>
  <rcc rId="4246" sId="12" odxf="1" dxf="1">
    <nc r="B13" t="inlineStr">
      <is>
        <t>MISSION DATA LOADING</t>
      </is>
    </nc>
    <odxf>
      <font>
        <sz val="11"/>
        <color theme="1"/>
        <name val="Calibri"/>
        <scheme val="minor"/>
      </font>
      <alignment horizontal="general" vertical="bottom" wrapText="0" readingOrder="0"/>
    </odxf>
    <ndxf>
      <font>
        <sz val="9"/>
        <color theme="1"/>
        <name val="Calibri"/>
        <scheme val="minor"/>
      </font>
      <alignment horizontal="left" vertical="top" wrapText="1" readingOrder="0"/>
    </ndxf>
  </rcc>
  <rfmt sheetId="12" sqref="C13" start="0" length="0">
    <dxf>
      <font>
        <sz val="9"/>
        <color theme="1"/>
        <name val="Calibri"/>
        <scheme val="minor"/>
      </font>
      <alignment horizontal="left" vertical="top" wrapText="1" readingOrder="0"/>
    </dxf>
  </rfmt>
  <rcc rId="4247" sId="12" odxf="1" dxf="1">
    <nc r="D13" t="inlineStr">
      <is>
        <t>200 [021] Fms_Bridge_Command_Word</t>
      </is>
    </nc>
    <odxf>
      <font>
        <sz val="11"/>
        <color theme="1"/>
        <name val="Calibri"/>
        <scheme val="minor"/>
      </font>
    </odxf>
    <ndxf>
      <font>
        <sz val="9"/>
        <color theme="1"/>
        <name val="Calibri"/>
        <scheme val="minor"/>
      </font>
    </ndxf>
  </rcc>
  <rcc rId="4248" sId="12" odxf="1" dxf="1">
    <nc r="E13" t="inlineStr">
      <is>
        <t>FMSB</t>
      </is>
    </nc>
    <odxf>
      <font>
        <sz val="11"/>
        <color theme="1"/>
        <name val="Calibri"/>
        <scheme val="minor"/>
      </font>
    </odxf>
    <ndxf>
      <font>
        <sz val="9"/>
        <color theme="1"/>
        <name val="Calibri"/>
        <scheme val="minor"/>
      </font>
    </ndxf>
  </rcc>
  <rcc rId="4249" sId="12" odxf="1" dxf="1">
    <nc r="F13" t="inlineStr">
      <is>
        <t>FMCDU</t>
      </is>
    </nc>
    <odxf>
      <font>
        <sz val="11"/>
        <color theme="1"/>
        <name val="Calibri"/>
        <scheme val="minor"/>
      </font>
    </odxf>
    <ndxf>
      <font>
        <sz val="9"/>
        <color theme="1"/>
        <name val="Calibri"/>
        <scheme val="minor"/>
      </font>
    </ndxf>
  </rcc>
  <rfmt sheetId="12" sqref="G13" start="0" length="0">
    <dxf>
      <font>
        <sz val="9"/>
        <color auto="1"/>
        <name val="Calibri"/>
        <scheme val="minor"/>
      </font>
      <numFmt numFmtId="30" formatCode="@"/>
      <alignment horizontal="left" vertical="top" wrapText="1" readingOrder="0"/>
    </dxf>
  </rfmt>
  <rcc rId="4250" sId="12" odxf="1" dxf="1">
    <nc r="H13" t="inlineStr">
      <is>
        <t>fmcdu_con_radio_library_class</t>
      </is>
    </nc>
    <odxf>
      <font>
        <sz val="11"/>
        <color theme="1"/>
        <name val="Calibri"/>
        <scheme val="minor"/>
      </font>
    </odxf>
    <ndxf>
      <font>
        <sz val="9"/>
        <color theme="1"/>
        <name val="Calibri"/>
        <scheme val="minor"/>
      </font>
    </ndxf>
  </rcc>
  <rcc rId="4251" sId="12" odxf="1" dxf="1">
    <nc r="J13">
      <v>1</v>
    </nc>
    <odxf>
      <font>
        <sz val="11"/>
        <color theme="1"/>
        <name val="Calibri"/>
        <scheme val="minor"/>
      </font>
    </odxf>
    <ndxf>
      <font>
        <sz val="9"/>
        <color theme="1"/>
        <name val="Calibri"/>
        <scheme val="minor"/>
      </font>
    </ndxf>
  </rcc>
  <rcc rId="4252" sId="12" odxf="1" dxf="1">
    <nc r="K13">
      <v>1</v>
    </nc>
    <odxf>
      <font>
        <sz val="11"/>
        <color theme="1"/>
        <name val="Calibri"/>
        <scheme val="minor"/>
      </font>
    </odxf>
    <ndxf>
      <font>
        <sz val="9"/>
        <color theme="1"/>
        <name val="Calibri"/>
        <scheme val="minor"/>
      </font>
    </ndxf>
  </rcc>
  <rcc rId="4253" sId="12" odxf="1" dxf="1">
    <nc r="L13">
      <v>13</v>
    </nc>
    <odxf>
      <font>
        <sz val="11"/>
        <color theme="1"/>
        <name val="Calibri"/>
        <scheme val="minor"/>
      </font>
    </odxf>
    <ndxf>
      <font>
        <sz val="9"/>
        <color theme="1"/>
        <name val="Calibri"/>
        <scheme val="minor"/>
      </font>
    </ndxf>
  </rcc>
  <rcc rId="4254" sId="12" odxf="1" dxf="1">
    <nc r="M13">
      <v>13</v>
    </nc>
    <odxf>
      <font>
        <sz val="11"/>
        <color theme="1"/>
        <name val="Calibri"/>
        <scheme val="minor"/>
      </font>
    </odxf>
    <ndxf>
      <font>
        <sz val="9"/>
        <color theme="1"/>
        <name val="Calibri"/>
        <scheme val="minor"/>
      </font>
    </ndxf>
  </rcc>
  <rcc rId="4255" sId="12" odxf="1" dxf="1">
    <nc r="N13" t="inlineStr">
      <is>
        <t>bool</t>
      </is>
    </nc>
    <odxf>
      <font>
        <sz val="11"/>
        <color theme="1"/>
        <name val="Calibri"/>
        <scheme val="minor"/>
      </font>
    </odxf>
    <ndxf>
      <font>
        <sz val="9"/>
        <color theme="1"/>
        <name val="Calibri"/>
        <scheme val="minor"/>
      </font>
    </ndxf>
  </rcc>
  <rcc rId="4256" sId="12" odxf="1" dxf="1">
    <nc r="A14">
      <v>429</v>
    </nc>
    <odxf>
      <font>
        <sz val="11"/>
        <color theme="1"/>
        <name val="Calibri"/>
        <scheme val="minor"/>
      </font>
    </odxf>
    <ndxf>
      <font>
        <sz val="9"/>
        <color theme="1"/>
        <name val="Calibri"/>
        <scheme val="minor"/>
      </font>
    </ndxf>
  </rcc>
  <rcc rId="4257" sId="12" odxf="1" dxf="1">
    <nc r="B14" t="inlineStr">
      <is>
        <t>MISSION DATA LOADING</t>
      </is>
    </nc>
    <odxf>
      <font>
        <sz val="11"/>
        <color theme="1"/>
        <name val="Calibri"/>
        <scheme val="minor"/>
      </font>
      <alignment horizontal="general" vertical="bottom" wrapText="0" readingOrder="0"/>
    </odxf>
    <ndxf>
      <font>
        <sz val="9"/>
        <color theme="1"/>
        <name val="Calibri"/>
        <scheme val="minor"/>
      </font>
      <alignment horizontal="left" vertical="top" wrapText="1" readingOrder="0"/>
    </ndxf>
  </rcc>
  <rfmt sheetId="12" sqref="C14" start="0" length="0">
    <dxf>
      <font>
        <sz val="9"/>
        <color theme="1"/>
        <name val="Calibri"/>
        <scheme val="minor"/>
      </font>
      <alignment horizontal="left" vertical="top" wrapText="1" readingOrder="0"/>
    </dxf>
  </rfmt>
  <rcc rId="4258" sId="12" odxf="1" dxf="1">
    <nc r="D14" t="inlineStr">
      <is>
        <t>200 [021] Fms_Bridge_Command_Word</t>
      </is>
    </nc>
    <odxf>
      <font>
        <sz val="11"/>
        <color theme="1"/>
        <name val="Calibri"/>
        <scheme val="minor"/>
      </font>
    </odxf>
    <ndxf>
      <font>
        <sz val="9"/>
        <color theme="1"/>
        <name val="Calibri"/>
        <scheme val="minor"/>
      </font>
    </ndxf>
  </rcc>
  <rcc rId="4259" sId="12" odxf="1" dxf="1">
    <nc r="E14" t="inlineStr">
      <is>
        <t>FMSB</t>
      </is>
    </nc>
    <odxf>
      <font>
        <sz val="11"/>
        <color theme="1"/>
        <name val="Calibri"/>
        <scheme val="minor"/>
      </font>
    </odxf>
    <ndxf>
      <font>
        <sz val="9"/>
        <color theme="1"/>
        <name val="Calibri"/>
        <scheme val="minor"/>
      </font>
    </ndxf>
  </rcc>
  <rcc rId="4260" sId="12" odxf="1" dxf="1">
    <nc r="F14" t="inlineStr">
      <is>
        <t>FMCDU</t>
      </is>
    </nc>
    <odxf>
      <font>
        <sz val="11"/>
        <color theme="1"/>
        <name val="Calibri"/>
        <scheme val="minor"/>
      </font>
    </odxf>
    <ndxf>
      <font>
        <sz val="9"/>
        <color theme="1"/>
        <name val="Calibri"/>
        <scheme val="minor"/>
      </font>
    </ndxf>
  </rcc>
  <rfmt sheetId="12" sqref="G14" start="0" length="0">
    <dxf>
      <font>
        <sz val="9"/>
        <color auto="1"/>
        <name val="Calibri"/>
        <scheme val="minor"/>
      </font>
      <numFmt numFmtId="30" formatCode="@"/>
      <alignment horizontal="left" vertical="top" wrapText="1" readingOrder="0"/>
    </dxf>
  </rfmt>
  <rcc rId="4261" sId="12" odxf="1" dxf="1">
    <nc r="H14" t="inlineStr">
      <is>
        <t>fmcdu_con_user_db_class</t>
      </is>
    </nc>
    <odxf>
      <font>
        <sz val="11"/>
        <color theme="1"/>
        <name val="Calibri"/>
        <scheme val="minor"/>
      </font>
    </odxf>
    <ndxf>
      <font>
        <sz val="9"/>
        <color theme="1"/>
        <name val="Calibri"/>
        <scheme val="minor"/>
      </font>
    </ndxf>
  </rcc>
  <rcc rId="4262" sId="12" odxf="1" dxf="1">
    <nc r="J14">
      <v>1</v>
    </nc>
    <odxf>
      <font>
        <sz val="11"/>
        <color theme="1"/>
        <name val="Calibri"/>
        <scheme val="minor"/>
      </font>
    </odxf>
    <ndxf>
      <font>
        <sz val="9"/>
        <color theme="1"/>
        <name val="Calibri"/>
        <scheme val="minor"/>
      </font>
    </ndxf>
  </rcc>
  <rcc rId="4263" sId="12" odxf="1" dxf="1">
    <nc r="K14">
      <v>1</v>
    </nc>
    <odxf>
      <font>
        <sz val="11"/>
        <color theme="1"/>
        <name val="Calibri"/>
        <scheme val="minor"/>
      </font>
    </odxf>
    <ndxf>
      <font>
        <sz val="9"/>
        <color theme="1"/>
        <name val="Calibri"/>
        <scheme val="minor"/>
      </font>
    </ndxf>
  </rcc>
  <rcc rId="4264" sId="12" odxf="1" dxf="1">
    <nc r="L14">
      <v>12</v>
    </nc>
    <odxf>
      <font>
        <sz val="11"/>
        <color theme="1"/>
        <name val="Calibri"/>
        <scheme val="minor"/>
      </font>
    </odxf>
    <ndxf>
      <font>
        <sz val="9"/>
        <color theme="1"/>
        <name val="Calibri"/>
        <scheme val="minor"/>
      </font>
    </ndxf>
  </rcc>
  <rcc rId="4265" sId="12" odxf="1" dxf="1">
    <nc r="M14">
      <v>12</v>
    </nc>
    <odxf>
      <font>
        <sz val="11"/>
        <color theme="1"/>
        <name val="Calibri"/>
        <scheme val="minor"/>
      </font>
    </odxf>
    <ndxf>
      <font>
        <sz val="9"/>
        <color theme="1"/>
        <name val="Calibri"/>
        <scheme val="minor"/>
      </font>
    </ndxf>
  </rcc>
  <rcc rId="4266" sId="12" odxf="1" dxf="1">
    <nc r="N14" t="inlineStr">
      <is>
        <t>bool</t>
      </is>
    </nc>
    <odxf>
      <font>
        <sz val="11"/>
        <color theme="1"/>
        <name val="Calibri"/>
        <scheme val="minor"/>
      </font>
    </odxf>
    <ndxf>
      <font>
        <sz val="9"/>
        <color theme="1"/>
        <name val="Calibri"/>
        <scheme val="minor"/>
      </font>
    </ndxf>
  </rcc>
  <rcc rId="4267" sId="12" odxf="1" dxf="1">
    <nc r="A15">
      <v>429</v>
    </nc>
    <odxf>
      <font>
        <sz val="11"/>
        <color theme="1"/>
        <name val="Calibri"/>
        <scheme val="minor"/>
      </font>
    </odxf>
    <ndxf>
      <font>
        <sz val="9"/>
        <color theme="1"/>
        <name val="Calibri"/>
        <scheme val="minor"/>
      </font>
    </ndxf>
  </rcc>
  <rcc rId="4268" sId="12" odxf="1" dxf="1">
    <nc r="B15" t="inlineStr">
      <is>
        <t>MISSION DATA LOADING</t>
      </is>
    </nc>
    <odxf>
      <font>
        <sz val="11"/>
        <color theme="1"/>
        <name val="Calibri"/>
        <scheme val="minor"/>
      </font>
      <alignment horizontal="general" vertical="bottom" wrapText="0" readingOrder="0"/>
    </odxf>
    <ndxf>
      <font>
        <sz val="9"/>
        <color theme="1"/>
        <name val="Calibri"/>
        <scheme val="minor"/>
      </font>
      <alignment horizontal="left" vertical="top" wrapText="1" readingOrder="0"/>
    </ndxf>
  </rcc>
  <rfmt sheetId="12" sqref="C15" start="0" length="0">
    <dxf>
      <font>
        <sz val="9"/>
        <color theme="1"/>
        <name val="Calibri"/>
        <scheme val="minor"/>
      </font>
      <alignment horizontal="left" vertical="top" wrapText="1" readingOrder="0"/>
    </dxf>
  </rfmt>
  <rcc rId="4269" sId="12" odxf="1" dxf="1">
    <nc r="D15" t="inlineStr">
      <is>
        <t>200 [021] Fms_Bridge_Command_Word</t>
      </is>
    </nc>
    <odxf>
      <font>
        <sz val="11"/>
        <color theme="1"/>
        <name val="Calibri"/>
        <scheme val="minor"/>
      </font>
    </odxf>
    <ndxf>
      <font>
        <sz val="9"/>
        <color theme="1"/>
        <name val="Calibri"/>
        <scheme val="minor"/>
      </font>
    </ndxf>
  </rcc>
  <rcc rId="4270" sId="12" odxf="1" dxf="1">
    <nc r="E15" t="inlineStr">
      <is>
        <t>FMSB</t>
      </is>
    </nc>
    <odxf>
      <font>
        <sz val="11"/>
        <color theme="1"/>
        <name val="Calibri"/>
        <scheme val="minor"/>
      </font>
    </odxf>
    <ndxf>
      <font>
        <sz val="9"/>
        <color theme="1"/>
        <name val="Calibri"/>
        <scheme val="minor"/>
      </font>
    </ndxf>
  </rcc>
  <rcc rId="4271" sId="12" odxf="1" dxf="1">
    <nc r="F15" t="inlineStr">
      <is>
        <t>FMCDU</t>
      </is>
    </nc>
    <odxf>
      <font>
        <sz val="11"/>
        <color theme="1"/>
        <name val="Calibri"/>
        <scheme val="minor"/>
      </font>
    </odxf>
    <ndxf>
      <font>
        <sz val="9"/>
        <color theme="1"/>
        <name val="Calibri"/>
        <scheme val="minor"/>
      </font>
    </ndxf>
  </rcc>
  <rfmt sheetId="12" sqref="G15" start="0" length="0">
    <dxf>
      <font>
        <sz val="9"/>
        <color auto="1"/>
        <name val="Calibri"/>
        <scheme val="minor"/>
      </font>
      <numFmt numFmtId="30" formatCode="@"/>
      <alignment horizontal="left" vertical="top" wrapText="1" readingOrder="0"/>
    </dxf>
  </rfmt>
  <rcc rId="4272" sId="12" odxf="1" dxf="1">
    <nc r="H15" t="inlineStr">
      <is>
        <t>fmcdu_con_custom_db_class</t>
      </is>
    </nc>
    <odxf>
      <font>
        <sz val="11"/>
        <color theme="1"/>
        <name val="Calibri"/>
        <scheme val="minor"/>
      </font>
    </odxf>
    <ndxf>
      <font>
        <sz val="9"/>
        <color theme="1"/>
        <name val="Calibri"/>
        <scheme val="minor"/>
      </font>
    </ndxf>
  </rcc>
  <rcc rId="4273" sId="12" odxf="1" dxf="1">
    <nc r="J15">
      <v>1</v>
    </nc>
    <odxf>
      <font>
        <sz val="11"/>
        <color theme="1"/>
        <name val="Calibri"/>
        <scheme val="minor"/>
      </font>
    </odxf>
    <ndxf>
      <font>
        <sz val="9"/>
        <color theme="1"/>
        <name val="Calibri"/>
        <scheme val="minor"/>
      </font>
    </ndxf>
  </rcc>
  <rcc rId="4274" sId="12" odxf="1" dxf="1">
    <nc r="K15">
      <v>1</v>
    </nc>
    <odxf>
      <font>
        <sz val="11"/>
        <color theme="1"/>
        <name val="Calibri"/>
        <scheme val="minor"/>
      </font>
    </odxf>
    <ndxf>
      <font>
        <sz val="9"/>
        <color theme="1"/>
        <name val="Calibri"/>
        <scheme val="minor"/>
      </font>
    </ndxf>
  </rcc>
  <rcc rId="4275" sId="12" odxf="1" dxf="1">
    <nc r="L15">
      <v>11</v>
    </nc>
    <odxf>
      <font>
        <sz val="11"/>
        <color theme="1"/>
        <name val="Calibri"/>
        <scheme val="minor"/>
      </font>
    </odxf>
    <ndxf>
      <font>
        <sz val="9"/>
        <color theme="1"/>
        <name val="Calibri"/>
        <scheme val="minor"/>
      </font>
    </ndxf>
  </rcc>
  <rcc rId="4276" sId="12" odxf="1" dxf="1">
    <nc r="M15">
      <v>11</v>
    </nc>
    <odxf>
      <font>
        <sz val="11"/>
        <color theme="1"/>
        <name val="Calibri"/>
        <scheme val="minor"/>
      </font>
    </odxf>
    <ndxf>
      <font>
        <sz val="9"/>
        <color theme="1"/>
        <name val="Calibri"/>
        <scheme val="minor"/>
      </font>
    </ndxf>
  </rcc>
  <rcc rId="4277" sId="12" odxf="1" dxf="1">
    <nc r="N15" t="inlineStr">
      <is>
        <t>bool</t>
      </is>
    </nc>
    <odxf>
      <font>
        <sz val="11"/>
        <color theme="1"/>
        <name val="Calibri"/>
        <scheme val="minor"/>
      </font>
    </odxf>
    <ndxf>
      <font>
        <sz val="9"/>
        <color theme="1"/>
        <name val="Calibri"/>
        <scheme val="minor"/>
      </font>
    </ndxf>
  </rcc>
  <rcc rId="4278" sId="12" odxf="1" dxf="1">
    <nc r="A16">
      <v>429</v>
    </nc>
    <odxf>
      <font>
        <sz val="11"/>
        <color theme="1"/>
        <name val="Calibri"/>
        <scheme val="minor"/>
      </font>
    </odxf>
    <ndxf>
      <font>
        <sz val="9"/>
        <color theme="1"/>
        <name val="Calibri"/>
        <scheme val="minor"/>
      </font>
    </ndxf>
  </rcc>
  <rcc rId="4279" sId="12" odxf="1" dxf="1">
    <nc r="B16" t="inlineStr">
      <is>
        <t>MISSION DATA LOADING</t>
      </is>
    </nc>
    <odxf>
      <font>
        <sz val="11"/>
        <color theme="1"/>
        <name val="Calibri"/>
        <scheme val="minor"/>
      </font>
      <alignment horizontal="general" vertical="bottom" wrapText="0" readingOrder="0"/>
    </odxf>
    <ndxf>
      <font>
        <sz val="9"/>
        <color theme="1"/>
        <name val="Calibri"/>
        <scheme val="minor"/>
      </font>
      <alignment horizontal="left" vertical="top" wrapText="1" readingOrder="0"/>
    </ndxf>
  </rcc>
  <rfmt sheetId="12" sqref="C16" start="0" length="0">
    <dxf>
      <font>
        <sz val="9"/>
        <color theme="1"/>
        <name val="Calibri"/>
        <scheme val="minor"/>
      </font>
      <alignment horizontal="left" vertical="top" wrapText="1" readingOrder="0"/>
    </dxf>
  </rfmt>
  <rcc rId="4280" sId="12" odxf="1" dxf="1">
    <nc r="D16" t="inlineStr">
      <is>
        <t>200 [021] Fms_Bridge_Command_Word</t>
      </is>
    </nc>
    <odxf>
      <font>
        <sz val="11"/>
        <color theme="1"/>
        <name val="Calibri"/>
        <scheme val="minor"/>
      </font>
    </odxf>
    <ndxf>
      <font>
        <sz val="9"/>
        <color theme="1"/>
        <name val="Calibri"/>
        <scheme val="minor"/>
      </font>
    </ndxf>
  </rcc>
  <rcc rId="4281" sId="12" odxf="1" dxf="1">
    <nc r="E16" t="inlineStr">
      <is>
        <t>FMSB</t>
      </is>
    </nc>
    <odxf>
      <font>
        <sz val="11"/>
        <color theme="1"/>
        <name val="Calibri"/>
        <scheme val="minor"/>
      </font>
    </odxf>
    <ndxf>
      <font>
        <sz val="9"/>
        <color theme="1"/>
        <name val="Calibri"/>
        <scheme val="minor"/>
      </font>
    </ndxf>
  </rcc>
  <rcc rId="4282" sId="12" odxf="1" dxf="1">
    <nc r="F16" t="inlineStr">
      <is>
        <t>FMCDU</t>
      </is>
    </nc>
    <odxf>
      <font>
        <sz val="11"/>
        <color theme="1"/>
        <name val="Calibri"/>
        <scheme val="minor"/>
      </font>
    </odxf>
    <ndxf>
      <font>
        <sz val="9"/>
        <color theme="1"/>
        <name val="Calibri"/>
        <scheme val="minor"/>
      </font>
    </ndxf>
  </rcc>
  <rfmt sheetId="12" sqref="G16" start="0" length="0">
    <dxf>
      <font>
        <sz val="9"/>
        <color auto="1"/>
        <name val="Calibri"/>
        <scheme val="minor"/>
      </font>
      <numFmt numFmtId="30" formatCode="@"/>
      <alignment horizontal="left" vertical="top" wrapText="1" readingOrder="0"/>
    </dxf>
  </rfmt>
  <rcc rId="4283" sId="12" odxf="1" dxf="1">
    <nc r="H16" t="inlineStr">
      <is>
        <t>fmcdu_con_carp_db_class</t>
      </is>
    </nc>
    <odxf>
      <font>
        <sz val="11"/>
        <color theme="1"/>
        <name val="Calibri"/>
        <scheme val="minor"/>
      </font>
    </odxf>
    <ndxf>
      <font>
        <sz val="9"/>
        <color theme="1"/>
        <name val="Calibri"/>
        <scheme val="minor"/>
      </font>
    </ndxf>
  </rcc>
  <rcc rId="4284" sId="12" odxf="1" dxf="1">
    <nc r="J16">
      <v>1</v>
    </nc>
    <odxf>
      <font>
        <sz val="11"/>
        <color theme="1"/>
        <name val="Calibri"/>
        <scheme val="minor"/>
      </font>
    </odxf>
    <ndxf>
      <font>
        <sz val="9"/>
        <color theme="1"/>
        <name val="Calibri"/>
        <scheme val="minor"/>
      </font>
    </ndxf>
  </rcc>
  <rcc rId="4285" sId="12" odxf="1" dxf="1">
    <nc r="K16">
      <v>1</v>
    </nc>
    <odxf>
      <font>
        <sz val="11"/>
        <color theme="1"/>
        <name val="Calibri"/>
        <scheme val="minor"/>
      </font>
    </odxf>
    <ndxf>
      <font>
        <sz val="9"/>
        <color theme="1"/>
        <name val="Calibri"/>
        <scheme val="minor"/>
      </font>
    </ndxf>
  </rcc>
  <rcc rId="4286" sId="12" odxf="1" dxf="1">
    <nc r="L16">
      <v>10</v>
    </nc>
    <odxf>
      <font>
        <sz val="11"/>
        <color theme="1"/>
        <name val="Calibri"/>
        <scheme val="minor"/>
      </font>
    </odxf>
    <ndxf>
      <font>
        <sz val="9"/>
        <color theme="1"/>
        <name val="Calibri"/>
        <scheme val="minor"/>
      </font>
    </ndxf>
  </rcc>
  <rcc rId="4287" sId="12" odxf="1" dxf="1">
    <nc r="M16">
      <v>10</v>
    </nc>
    <odxf>
      <font>
        <sz val="11"/>
        <color theme="1"/>
        <name val="Calibri"/>
        <scheme val="minor"/>
      </font>
    </odxf>
    <ndxf>
      <font>
        <sz val="9"/>
        <color theme="1"/>
        <name val="Calibri"/>
        <scheme val="minor"/>
      </font>
    </ndxf>
  </rcc>
  <rcc rId="4288" sId="12" odxf="1" dxf="1">
    <nc r="N16" t="inlineStr">
      <is>
        <t>bool</t>
      </is>
    </nc>
    <odxf>
      <font>
        <sz val="11"/>
        <color theme="1"/>
        <name val="Calibri"/>
        <scheme val="minor"/>
      </font>
    </odxf>
    <ndxf>
      <font>
        <sz val="9"/>
        <color theme="1"/>
        <name val="Calibri"/>
        <scheme val="minor"/>
      </font>
    </ndxf>
  </rcc>
  <rcc rId="4289" sId="12" odxf="1" dxf="1">
    <nc r="A17">
      <v>429</v>
    </nc>
    <odxf>
      <font>
        <sz val="11"/>
        <color theme="1"/>
        <name val="Calibri"/>
        <scheme val="minor"/>
      </font>
    </odxf>
    <ndxf>
      <font>
        <sz val="9"/>
        <color theme="1"/>
        <name val="Calibri"/>
        <scheme val="minor"/>
      </font>
    </ndxf>
  </rcc>
  <rcc rId="4290" sId="12" odxf="1" dxf="1">
    <nc r="B17" t="inlineStr">
      <is>
        <t>MISSION DATA LOADING</t>
      </is>
    </nc>
    <odxf>
      <font>
        <sz val="11"/>
        <color theme="1"/>
        <name val="Calibri"/>
        <scheme val="minor"/>
      </font>
      <alignment horizontal="general" vertical="bottom" wrapText="0" readingOrder="0"/>
    </odxf>
    <ndxf>
      <font>
        <sz val="9"/>
        <color theme="1"/>
        <name val="Calibri"/>
        <scheme val="minor"/>
      </font>
      <alignment horizontal="left" vertical="top" wrapText="1" readingOrder="0"/>
    </ndxf>
  </rcc>
  <rfmt sheetId="12" sqref="C17" start="0" length="0">
    <dxf>
      <font>
        <sz val="9"/>
        <color theme="1"/>
        <name val="Calibri"/>
        <scheme val="minor"/>
      </font>
      <alignment horizontal="left" vertical="top" wrapText="1" readingOrder="0"/>
    </dxf>
  </rfmt>
  <rcc rId="4291" sId="12" odxf="1" dxf="1">
    <nc r="D17" t="inlineStr">
      <is>
        <t xml:space="preserve">201 [021] MC File Transfer Status </t>
      </is>
    </nc>
    <odxf>
      <font>
        <sz val="11"/>
        <color theme="1"/>
        <name val="Calibri"/>
        <scheme val="minor"/>
      </font>
    </odxf>
    <ndxf>
      <font>
        <sz val="9"/>
        <color theme="1"/>
        <name val="Calibri"/>
        <scheme val="minor"/>
      </font>
    </ndxf>
  </rcc>
  <rcc rId="4292" sId="12" odxf="1" dxf="1">
    <nc r="E17" t="inlineStr">
      <is>
        <t>FMSB</t>
      </is>
    </nc>
    <odxf>
      <font>
        <sz val="11"/>
        <color theme="1"/>
        <name val="Calibri"/>
        <scheme val="minor"/>
      </font>
    </odxf>
    <ndxf>
      <font>
        <sz val="9"/>
        <color theme="1"/>
        <name val="Calibri"/>
        <scheme val="minor"/>
      </font>
    </ndxf>
  </rcc>
  <rcc rId="4293" sId="12" odxf="1" dxf="1">
    <nc r="F17" t="inlineStr">
      <is>
        <t>FMCDU</t>
      </is>
    </nc>
    <odxf>
      <font>
        <sz val="11"/>
        <color theme="1"/>
        <name val="Calibri"/>
        <scheme val="minor"/>
      </font>
    </odxf>
    <ndxf>
      <font>
        <sz val="9"/>
        <color theme="1"/>
        <name val="Calibri"/>
        <scheme val="minor"/>
      </font>
    </ndxf>
  </rcc>
  <rfmt sheetId="12" sqref="G17" start="0" length="0">
    <dxf>
      <font>
        <sz val="9"/>
        <color auto="1"/>
        <name val="Calibri"/>
        <scheme val="minor"/>
      </font>
      <numFmt numFmtId="30" formatCode="@"/>
      <alignment horizontal="left" vertical="top" wrapText="1" readingOrder="0"/>
    </dxf>
  </rfmt>
  <rcc rId="4294" sId="12" odxf="1" dxf="1">
    <nc r="H17" t="inlineStr">
      <is>
        <t>fmcdu_con_file_type</t>
      </is>
    </nc>
    <odxf>
      <font>
        <sz val="11"/>
        <color theme="1"/>
        <name val="Calibri"/>
        <scheme val="minor"/>
      </font>
    </odxf>
    <ndxf>
      <font>
        <sz val="9"/>
        <color theme="1"/>
        <name val="Calibri"/>
        <scheme val="minor"/>
      </font>
    </ndxf>
  </rcc>
  <rcc rId="4295" sId="12" odxf="1" dxf="1">
    <nc r="J17">
      <v>1</v>
    </nc>
    <odxf>
      <font>
        <sz val="11"/>
        <color theme="1"/>
        <name val="Calibri"/>
        <scheme val="minor"/>
      </font>
    </odxf>
    <ndxf>
      <font>
        <sz val="9"/>
        <color theme="1"/>
        <name val="Calibri"/>
        <scheme val="minor"/>
      </font>
    </ndxf>
  </rcc>
  <rcc rId="4296" sId="12" odxf="1" dxf="1">
    <nc r="K17">
      <v>1</v>
    </nc>
    <odxf>
      <font>
        <sz val="11"/>
        <color theme="1"/>
        <name val="Calibri"/>
        <scheme val="minor"/>
      </font>
    </odxf>
    <ndxf>
      <font>
        <sz val="9"/>
        <color theme="1"/>
        <name val="Calibri"/>
        <scheme val="minor"/>
      </font>
    </ndxf>
  </rcc>
  <rcc rId="4297" sId="12" odxf="1" dxf="1">
    <nc r="L17">
      <v>25</v>
    </nc>
    <odxf>
      <font>
        <sz val="11"/>
        <color theme="1"/>
        <name val="Calibri"/>
        <scheme val="minor"/>
      </font>
    </odxf>
    <ndxf>
      <font>
        <sz val="9"/>
        <color theme="1"/>
        <name val="Calibri"/>
        <scheme val="minor"/>
      </font>
    </ndxf>
  </rcc>
  <rcc rId="4298" sId="12" odxf="1" dxf="1">
    <nc r="M17">
      <v>23</v>
    </nc>
    <odxf>
      <font>
        <sz val="11"/>
        <color theme="1"/>
        <name val="Calibri"/>
        <scheme val="minor"/>
      </font>
    </odxf>
    <ndxf>
      <font>
        <sz val="9"/>
        <color theme="1"/>
        <name val="Calibri"/>
        <scheme val="minor"/>
      </font>
    </ndxf>
  </rcc>
  <rcc rId="4299" sId="12" odxf="1" dxf="1">
    <nc r="N17" t="inlineStr">
      <is>
        <t>enum</t>
      </is>
    </nc>
    <odxf>
      <font>
        <sz val="11"/>
        <color theme="1"/>
        <name val="Calibri"/>
        <scheme val="minor"/>
      </font>
    </odxf>
    <ndxf>
      <font>
        <sz val="9"/>
        <color theme="1"/>
        <name val="Calibri"/>
        <scheme val="minor"/>
      </font>
    </ndxf>
  </rcc>
  <rcc rId="4300" sId="12" odxf="1" dxf="1">
    <nc r="A18">
      <v>429</v>
    </nc>
    <odxf>
      <font>
        <sz val="11"/>
        <color theme="1"/>
        <name val="Calibri"/>
        <scheme val="minor"/>
      </font>
    </odxf>
    <ndxf>
      <font>
        <sz val="9"/>
        <color theme="1"/>
        <name val="Calibri"/>
        <scheme val="minor"/>
      </font>
    </ndxf>
  </rcc>
  <rcc rId="4301" sId="12" odxf="1" dxf="1">
    <nc r="B18" t="inlineStr">
      <is>
        <t>MISSION DATA LOADING</t>
      </is>
    </nc>
    <odxf>
      <font>
        <sz val="11"/>
        <color theme="1"/>
        <name val="Calibri"/>
        <scheme val="minor"/>
      </font>
      <alignment horizontal="general" vertical="bottom" wrapText="0" readingOrder="0"/>
    </odxf>
    <ndxf>
      <font>
        <sz val="9"/>
        <color theme="1"/>
        <name val="Calibri"/>
        <scheme val="minor"/>
      </font>
      <alignment horizontal="left" vertical="top" wrapText="1" readingOrder="0"/>
    </ndxf>
  </rcc>
  <rfmt sheetId="12" sqref="C18" start="0" length="0">
    <dxf>
      <font>
        <sz val="9"/>
        <color theme="1"/>
        <name val="Calibri"/>
        <scheme val="minor"/>
      </font>
      <alignment horizontal="left" vertical="top" wrapText="1" readingOrder="0"/>
    </dxf>
  </rfmt>
  <rcc rId="4302" sId="12" odxf="1" dxf="1">
    <nc r="D18" t="inlineStr">
      <is>
        <t xml:space="preserve">201 [021] MC File Transfer Status </t>
      </is>
    </nc>
    <odxf>
      <font>
        <sz val="11"/>
        <color theme="1"/>
        <name val="Calibri"/>
        <scheme val="minor"/>
      </font>
    </odxf>
    <ndxf>
      <font>
        <sz val="9"/>
        <color theme="1"/>
        <name val="Calibri"/>
        <scheme val="minor"/>
      </font>
    </ndxf>
  </rcc>
  <rcc rId="4303" sId="12" odxf="1" dxf="1">
    <nc r="E18" t="inlineStr">
      <is>
        <t>FMSB</t>
      </is>
    </nc>
    <odxf>
      <font>
        <sz val="11"/>
        <color theme="1"/>
        <name val="Calibri"/>
        <scheme val="minor"/>
      </font>
    </odxf>
    <ndxf>
      <font>
        <sz val="9"/>
        <color theme="1"/>
        <name val="Calibri"/>
        <scheme val="minor"/>
      </font>
    </ndxf>
  </rcc>
  <rcc rId="4304" sId="12" odxf="1" dxf="1">
    <nc r="F18" t="inlineStr">
      <is>
        <t>FMCDU</t>
      </is>
    </nc>
    <odxf>
      <font>
        <sz val="11"/>
        <color theme="1"/>
        <name val="Calibri"/>
        <scheme val="minor"/>
      </font>
    </odxf>
    <ndxf>
      <font>
        <sz val="9"/>
        <color theme="1"/>
        <name val="Calibri"/>
        <scheme val="minor"/>
      </font>
    </ndxf>
  </rcc>
  <rfmt sheetId="12" sqref="G18" start="0" length="0">
    <dxf>
      <font>
        <sz val="9"/>
        <color auto="1"/>
        <name val="Calibri"/>
        <scheme val="minor"/>
      </font>
      <numFmt numFmtId="30" formatCode="@"/>
      <alignment horizontal="left" vertical="top" wrapText="1" readingOrder="0"/>
    </dxf>
  </rfmt>
  <rcc rId="4305" sId="12" odxf="1" dxf="1">
    <nc r="H18" t="inlineStr">
      <is>
        <t>fmcdu_con_fail_type</t>
      </is>
    </nc>
    <odxf>
      <font>
        <sz val="11"/>
        <color theme="1"/>
        <name val="Calibri"/>
        <scheme val="minor"/>
      </font>
    </odxf>
    <ndxf>
      <font>
        <sz val="9"/>
        <color theme="1"/>
        <name val="Calibri"/>
        <scheme val="minor"/>
      </font>
    </ndxf>
  </rcc>
  <rcc rId="4306" sId="12" odxf="1" dxf="1">
    <nc r="J18">
      <v>1</v>
    </nc>
    <odxf>
      <font>
        <sz val="11"/>
        <color theme="1"/>
        <name val="Calibri"/>
        <scheme val="minor"/>
      </font>
    </odxf>
    <ndxf>
      <font>
        <sz val="9"/>
        <color theme="1"/>
        <name val="Calibri"/>
        <scheme val="minor"/>
      </font>
    </ndxf>
  </rcc>
  <rcc rId="4307" sId="12" odxf="1" dxf="1">
    <nc r="K18">
      <v>1</v>
    </nc>
    <odxf>
      <font>
        <sz val="11"/>
        <color theme="1"/>
        <name val="Calibri"/>
        <scheme val="minor"/>
      </font>
    </odxf>
    <ndxf>
      <font>
        <sz val="9"/>
        <color theme="1"/>
        <name val="Calibri"/>
        <scheme val="minor"/>
      </font>
    </ndxf>
  </rcc>
  <rcc rId="4308" sId="12" odxf="1" dxf="1">
    <nc r="L18">
      <v>21</v>
    </nc>
    <odxf>
      <font>
        <sz val="11"/>
        <color theme="1"/>
        <name val="Calibri"/>
        <scheme val="minor"/>
      </font>
    </odxf>
    <ndxf>
      <font>
        <sz val="9"/>
        <color theme="1"/>
        <name val="Calibri"/>
        <scheme val="minor"/>
      </font>
    </ndxf>
  </rcc>
  <rcc rId="4309" sId="12" odxf="1" dxf="1">
    <nc r="M18">
      <v>19</v>
    </nc>
    <odxf>
      <font>
        <sz val="11"/>
        <color theme="1"/>
        <name val="Calibri"/>
        <scheme val="minor"/>
      </font>
    </odxf>
    <ndxf>
      <font>
        <sz val="9"/>
        <color theme="1"/>
        <name val="Calibri"/>
        <scheme val="minor"/>
      </font>
    </ndxf>
  </rcc>
  <rcc rId="4310" sId="12" odxf="1" dxf="1">
    <nc r="N18" t="inlineStr">
      <is>
        <t>enum</t>
      </is>
    </nc>
    <odxf>
      <font>
        <sz val="11"/>
        <color theme="1"/>
        <name val="Calibri"/>
        <scheme val="minor"/>
      </font>
    </odxf>
    <ndxf>
      <font>
        <sz val="9"/>
        <color theme="1"/>
        <name val="Calibri"/>
        <scheme val="minor"/>
      </font>
    </ndxf>
  </rcc>
  <rcc rId="4311" sId="12" odxf="1" dxf="1">
    <nc r="A19">
      <v>429</v>
    </nc>
    <odxf>
      <font>
        <sz val="11"/>
        <color theme="1"/>
        <name val="Calibri"/>
        <scheme val="minor"/>
      </font>
    </odxf>
    <ndxf>
      <font>
        <sz val="9"/>
        <color theme="1"/>
        <name val="Calibri"/>
        <scheme val="minor"/>
      </font>
    </ndxf>
  </rcc>
  <rcc rId="4312" sId="12" odxf="1" dxf="1">
    <nc r="B19" t="inlineStr">
      <is>
        <t>MISSION DATA LOADING</t>
      </is>
    </nc>
    <odxf>
      <font>
        <sz val="11"/>
        <color theme="1"/>
        <name val="Calibri"/>
        <scheme val="minor"/>
      </font>
      <alignment horizontal="general" vertical="bottom" wrapText="0" readingOrder="0"/>
    </odxf>
    <ndxf>
      <font>
        <sz val="9"/>
        <color theme="1"/>
        <name val="Calibri"/>
        <scheme val="minor"/>
      </font>
      <alignment horizontal="left" vertical="top" wrapText="1" readingOrder="0"/>
    </ndxf>
  </rcc>
  <rfmt sheetId="12" sqref="C19" start="0" length="0">
    <dxf>
      <font>
        <sz val="9"/>
        <color theme="1"/>
        <name val="Calibri"/>
        <scheme val="minor"/>
      </font>
      <alignment horizontal="left" vertical="top" wrapText="1" readingOrder="0"/>
    </dxf>
  </rfmt>
  <rcc rId="4313" sId="12" odxf="1" dxf="1">
    <nc r="D19" t="inlineStr">
      <is>
        <t xml:space="preserve">201 [021] MC File Transfer Status </t>
      </is>
    </nc>
    <odxf>
      <font>
        <sz val="11"/>
        <color theme="1"/>
        <name val="Calibri"/>
        <scheme val="minor"/>
      </font>
    </odxf>
    <ndxf>
      <font>
        <sz val="9"/>
        <color theme="1"/>
        <name val="Calibri"/>
        <scheme val="minor"/>
      </font>
    </ndxf>
  </rcc>
  <rcc rId="4314" sId="12" odxf="1" dxf="1">
    <nc r="E19" t="inlineStr">
      <is>
        <t>FMSB</t>
      </is>
    </nc>
    <odxf>
      <font>
        <sz val="11"/>
        <color theme="1"/>
        <name val="Calibri"/>
        <scheme val="minor"/>
      </font>
    </odxf>
    <ndxf>
      <font>
        <sz val="9"/>
        <color theme="1"/>
        <name val="Calibri"/>
        <scheme val="minor"/>
      </font>
    </ndxf>
  </rcc>
  <rcc rId="4315" sId="12" odxf="1" dxf="1">
    <nc r="F19" t="inlineStr">
      <is>
        <t>FMCDU</t>
      </is>
    </nc>
    <odxf>
      <font>
        <sz val="11"/>
        <color theme="1"/>
        <name val="Calibri"/>
        <scheme val="minor"/>
      </font>
    </odxf>
    <ndxf>
      <font>
        <sz val="9"/>
        <color theme="1"/>
        <name val="Calibri"/>
        <scheme val="minor"/>
      </font>
    </ndxf>
  </rcc>
  <rfmt sheetId="12" sqref="G19" start="0" length="0">
    <dxf>
      <font>
        <sz val="9"/>
        <color auto="1"/>
        <name val="Calibri"/>
        <scheme val="minor"/>
      </font>
      <numFmt numFmtId="30" formatCode="@"/>
      <alignment horizontal="left" vertical="top" wrapText="1" readingOrder="0"/>
    </dxf>
  </rfmt>
  <rcc rId="4316" sId="12" odxf="1" dxf="1">
    <nc r="H19" t="inlineStr">
      <is>
        <t>fmcdu_con_transfer_status</t>
      </is>
    </nc>
    <odxf>
      <font>
        <sz val="11"/>
        <color theme="1"/>
        <name val="Calibri"/>
        <scheme val="minor"/>
      </font>
    </odxf>
    <ndxf>
      <font>
        <sz val="9"/>
        <color theme="1"/>
        <name val="Calibri"/>
        <scheme val="minor"/>
      </font>
    </ndxf>
  </rcc>
  <rcc rId="4317" sId="12" odxf="1" dxf="1">
    <nc r="J19">
      <v>1</v>
    </nc>
    <odxf>
      <font>
        <sz val="11"/>
        <color theme="1"/>
        <name val="Calibri"/>
        <scheme val="minor"/>
      </font>
    </odxf>
    <ndxf>
      <font>
        <sz val="9"/>
        <color theme="1"/>
        <name val="Calibri"/>
        <scheme val="minor"/>
      </font>
    </ndxf>
  </rcc>
  <rcc rId="4318" sId="12" odxf="1" dxf="1">
    <nc r="K19">
      <v>1</v>
    </nc>
    <odxf>
      <font>
        <sz val="11"/>
        <color theme="1"/>
        <name val="Calibri"/>
        <scheme val="minor"/>
      </font>
    </odxf>
    <ndxf>
      <font>
        <sz val="9"/>
        <color theme="1"/>
        <name val="Calibri"/>
        <scheme val="minor"/>
      </font>
    </ndxf>
  </rcc>
  <rcc rId="4319" sId="12" odxf="1" dxf="1">
    <nc r="L19">
      <v>12</v>
    </nc>
    <odxf>
      <font>
        <sz val="11"/>
        <color theme="1"/>
        <name val="Calibri"/>
        <scheme val="minor"/>
      </font>
    </odxf>
    <ndxf>
      <font>
        <sz val="9"/>
        <color theme="1"/>
        <name val="Calibri"/>
        <scheme val="minor"/>
      </font>
    </ndxf>
  </rcc>
  <rcc rId="4320" sId="12" odxf="1" dxf="1">
    <nc r="M19">
      <v>10</v>
    </nc>
    <odxf>
      <font>
        <sz val="11"/>
        <color theme="1"/>
        <name val="Calibri"/>
        <scheme val="minor"/>
      </font>
    </odxf>
    <ndxf>
      <font>
        <sz val="9"/>
        <color theme="1"/>
        <name val="Calibri"/>
        <scheme val="minor"/>
      </font>
    </ndxf>
  </rcc>
  <rcc rId="4321" sId="12" odxf="1" dxf="1">
    <nc r="N19" t="inlineStr">
      <is>
        <t>enum</t>
      </is>
    </nc>
    <odxf>
      <font>
        <sz val="11"/>
        <color theme="1"/>
        <name val="Calibri"/>
        <scheme val="minor"/>
      </font>
    </odxf>
    <ndxf>
      <font>
        <sz val="9"/>
        <color theme="1"/>
        <name val="Calibri"/>
        <scheme val="minor"/>
      </font>
    </ndxf>
  </rcc>
  <rrc rId="4322" sId="2" ref="A1001:XFD1001" action="insertRow"/>
  <rrc rId="4323" sId="2" ref="A1001:XFD1001" action="insertRow"/>
  <rrc rId="4324" sId="2" ref="A1001:XFD1002" action="insertRow"/>
  <rrc rId="4325" sId="2" ref="A1001:XFD1004" action="insertRow"/>
  <rrc rId="4326" sId="2" ref="A1001:XFD1008" action="insertRow"/>
  <rrc rId="4327" sId="2" ref="A1001:XFD1003" action="insertRow"/>
  <rrc rId="4328" sId="2" ref="A1001:XFD1001" action="insertRow"/>
  <rcc rId="4329" sId="2">
    <nc r="A1001">
      <v>429</v>
    </nc>
  </rcc>
  <rcc rId="4330" sId="2">
    <nc r="B1001" t="inlineStr">
      <is>
        <t>MISSION DATA LOADING</t>
      </is>
    </nc>
  </rcc>
  <rcc rId="4331" sId="2">
    <nc r="D1001" t="inlineStr">
      <is>
        <t>200 [002r] Fms_Bridge_Command_Word</t>
      </is>
    </nc>
  </rcc>
  <rcc rId="4332" sId="2">
    <nc r="E1001" t="inlineStr">
      <is>
        <t>FMCDU</t>
      </is>
    </nc>
  </rcc>
  <rcc rId="4333" sId="2">
    <nc r="F1001" t="inlineStr">
      <is>
        <t>FMSB</t>
      </is>
    </nc>
  </rcc>
  <rcc rId="4334" sId="2">
    <nc r="H1001" t="inlineStr">
      <is>
        <t>fmcdu_mon_dl_page_ready</t>
      </is>
    </nc>
  </rcc>
  <rcc rId="4335" sId="2">
    <nc r="J1001">
      <v>1</v>
    </nc>
  </rcc>
  <rcc rId="4336" sId="2">
    <nc r="K1001">
      <v>1</v>
    </nc>
  </rcc>
  <rcc rId="4337" sId="2">
    <nc r="L1001">
      <v>18</v>
    </nc>
  </rcc>
  <rcc rId="4338" sId="2">
    <nc r="M1001">
      <v>18</v>
    </nc>
  </rcc>
  <rcc rId="4339" sId="2">
    <nc r="N1001" t="inlineStr">
      <is>
        <t>bool</t>
      </is>
    </nc>
  </rcc>
  <rcc rId="4340" sId="2">
    <nc r="A1002">
      <v>429</v>
    </nc>
  </rcc>
  <rcc rId="4341" sId="2">
    <nc r="B1002" t="inlineStr">
      <is>
        <t>MISSION DATA LOADING</t>
      </is>
    </nc>
  </rcc>
  <rcc rId="4342" sId="2">
    <nc r="D1002" t="inlineStr">
      <is>
        <t>200 [002r] Fms_Bridge_Command_Word</t>
      </is>
    </nc>
  </rcc>
  <rcc rId="4343" sId="2">
    <nc r="E1002" t="inlineStr">
      <is>
        <t>FMCDU</t>
      </is>
    </nc>
  </rcc>
  <rcc rId="4344" sId="2">
    <nc r="F1002" t="inlineStr">
      <is>
        <t>FMSB</t>
      </is>
    </nc>
  </rcc>
  <rcc rId="4345" sId="2">
    <nc r="H1002" t="inlineStr">
      <is>
        <t>fmcdu_mon_abort_mc_uploads</t>
      </is>
    </nc>
  </rcc>
  <rcc rId="4346" sId="2">
    <nc r="J1002">
      <v>1</v>
    </nc>
  </rcc>
  <rcc rId="4347" sId="2">
    <nc r="K1002">
      <v>1</v>
    </nc>
  </rcc>
  <rcc rId="4348" sId="2">
    <nc r="L1002">
      <v>17</v>
    </nc>
  </rcc>
  <rcc rId="4349" sId="2">
    <nc r="M1002">
      <v>17</v>
    </nc>
  </rcc>
  <rcc rId="4350" sId="2">
    <nc r="N1002" t="inlineStr">
      <is>
        <t>bool</t>
      </is>
    </nc>
  </rcc>
  <rcc rId="4351" sId="2">
    <nc r="A1003">
      <v>429</v>
    </nc>
  </rcc>
  <rcc rId="4352" sId="2">
    <nc r="B1003" t="inlineStr">
      <is>
        <t>MISSION DATA LOADING</t>
      </is>
    </nc>
  </rcc>
  <rcc rId="4353" sId="2">
    <nc r="D1003" t="inlineStr">
      <is>
        <t>200 [002r] Fms_Bridge_Command_Word</t>
      </is>
    </nc>
  </rcc>
  <rcc rId="4354" sId="2">
    <nc r="E1003" t="inlineStr">
      <is>
        <t>FMCDU</t>
      </is>
    </nc>
  </rcc>
  <rcc rId="4355" sId="2">
    <nc r="F1003" t="inlineStr">
      <is>
        <t>FMSB</t>
      </is>
    </nc>
  </rcc>
  <rcc rId="4356" sId="2">
    <nc r="H1003" t="inlineStr">
      <is>
        <t>fmcdu_mon_told_class</t>
      </is>
    </nc>
  </rcc>
  <rcc rId="4357" sId="2">
    <nc r="J1003">
      <v>1</v>
    </nc>
  </rcc>
  <rcc rId="4358" sId="2">
    <nc r="K1003">
      <v>1</v>
    </nc>
  </rcc>
  <rcc rId="4359" sId="2">
    <nc r="L1003">
      <v>16</v>
    </nc>
  </rcc>
  <rcc rId="4360" sId="2">
    <nc r="M1003">
      <v>16</v>
    </nc>
  </rcc>
  <rcc rId="4361" sId="2">
    <nc r="N1003" t="inlineStr">
      <is>
        <t>bool</t>
      </is>
    </nc>
  </rcc>
  <rcc rId="4362" sId="2">
    <nc r="A1004">
      <v>429</v>
    </nc>
  </rcc>
  <rcc rId="4363" sId="2">
    <nc r="B1004" t="inlineStr">
      <is>
        <t>MISSION DATA LOADING</t>
      </is>
    </nc>
  </rcc>
  <rcc rId="4364" sId="2">
    <nc r="D1004" t="inlineStr">
      <is>
        <t>200 [002r] Fms_Bridge_Command_Word</t>
      </is>
    </nc>
  </rcc>
  <rcc rId="4365" sId="2">
    <nc r="E1004" t="inlineStr">
      <is>
        <t>FMCDU</t>
      </is>
    </nc>
  </rcc>
  <rcc rId="4366" sId="2">
    <nc r="F1004" t="inlineStr">
      <is>
        <t>FMSB</t>
      </is>
    </nc>
  </rcc>
  <rcc rId="4367" sId="2">
    <nc r="H1004" t="inlineStr">
      <is>
        <t>fmcdu_mon_have_quick_class</t>
      </is>
    </nc>
  </rcc>
  <rcc rId="4368" sId="2">
    <nc r="J1004">
      <v>1</v>
    </nc>
  </rcc>
  <rcc rId="4369" sId="2">
    <nc r="K1004">
      <v>1</v>
    </nc>
  </rcc>
  <rcc rId="4370" sId="2">
    <nc r="L1004">
      <v>15</v>
    </nc>
  </rcc>
  <rcc rId="4371" sId="2">
    <nc r="M1004">
      <v>15</v>
    </nc>
  </rcc>
  <rcc rId="4372" sId="2">
    <nc r="N1004" t="inlineStr">
      <is>
        <t>bool</t>
      </is>
    </nc>
  </rcc>
  <rcc rId="4373" sId="2">
    <nc r="A1005">
      <v>429</v>
    </nc>
  </rcc>
  <rcc rId="4374" sId="2">
    <nc r="B1005" t="inlineStr">
      <is>
        <t>MISSION DATA LOADING</t>
      </is>
    </nc>
  </rcc>
  <rcc rId="4375" sId="2">
    <nc r="D1005" t="inlineStr">
      <is>
        <t>200 [002r] Fms_Bridge_Command_Word</t>
      </is>
    </nc>
  </rcc>
  <rcc rId="4376" sId="2">
    <nc r="E1005" t="inlineStr">
      <is>
        <t>FMCDU</t>
      </is>
    </nc>
  </rcc>
  <rcc rId="4377" sId="2">
    <nc r="F1005" t="inlineStr">
      <is>
        <t>FMSB</t>
      </is>
    </nc>
  </rcc>
  <rcc rId="4378" sId="2">
    <nc r="H1005" t="inlineStr">
      <is>
        <t>fmcdu_mon_com_class</t>
      </is>
    </nc>
  </rcc>
  <rcc rId="4379" sId="2">
    <nc r="J1005">
      <v>1</v>
    </nc>
  </rcc>
  <rcc rId="4380" sId="2">
    <nc r="K1005">
      <v>1</v>
    </nc>
  </rcc>
  <rcc rId="4381" sId="2">
    <nc r="L1005">
      <v>14</v>
    </nc>
  </rcc>
  <rcc rId="4382" sId="2">
    <nc r="M1005">
      <v>14</v>
    </nc>
  </rcc>
  <rcc rId="4383" sId="2">
    <nc r="N1005" t="inlineStr">
      <is>
        <t>bool</t>
      </is>
    </nc>
  </rcc>
  <rcc rId="4384" sId="2">
    <nc r="A1006">
      <v>429</v>
    </nc>
  </rcc>
  <rcc rId="4385" sId="2">
    <nc r="B1006" t="inlineStr">
      <is>
        <t>MISSION DATA LOADING</t>
      </is>
    </nc>
  </rcc>
  <rcc rId="4386" sId="2">
    <nc r="D1006" t="inlineStr">
      <is>
        <t>200 [002r] Fms_Bridge_Command_Word</t>
      </is>
    </nc>
  </rcc>
  <rcc rId="4387" sId="2">
    <nc r="E1006" t="inlineStr">
      <is>
        <t>FMCDU</t>
      </is>
    </nc>
  </rcc>
  <rcc rId="4388" sId="2">
    <nc r="F1006" t="inlineStr">
      <is>
        <t>FMSB</t>
      </is>
    </nc>
  </rcc>
  <rcc rId="4389" sId="2">
    <nc r="H1006" t="inlineStr">
      <is>
        <t>fmcdu_mon_radio_library_class</t>
      </is>
    </nc>
  </rcc>
  <rcc rId="4390" sId="2">
    <nc r="J1006">
      <v>1</v>
    </nc>
  </rcc>
  <rcc rId="4391" sId="2">
    <nc r="K1006">
      <v>1</v>
    </nc>
  </rcc>
  <rcc rId="4392" sId="2">
    <nc r="L1006">
      <v>13</v>
    </nc>
  </rcc>
  <rcc rId="4393" sId="2">
    <nc r="M1006">
      <v>13</v>
    </nc>
  </rcc>
  <rcc rId="4394" sId="2">
    <nc r="N1006" t="inlineStr">
      <is>
        <t>bool</t>
      </is>
    </nc>
  </rcc>
  <rcc rId="4395" sId="2">
    <nc r="A1007">
      <v>429</v>
    </nc>
  </rcc>
  <rcc rId="4396" sId="2">
    <nc r="B1007" t="inlineStr">
      <is>
        <t>MISSION DATA LOADING</t>
      </is>
    </nc>
  </rcc>
  <rcc rId="4397" sId="2">
    <nc r="D1007" t="inlineStr">
      <is>
        <t>200 [002r] Fms_Bridge_Command_Word</t>
      </is>
    </nc>
  </rcc>
  <rcc rId="4398" sId="2">
    <nc r="E1007" t="inlineStr">
      <is>
        <t>FMCDU</t>
      </is>
    </nc>
  </rcc>
  <rcc rId="4399" sId="2">
    <nc r="F1007" t="inlineStr">
      <is>
        <t>FMSB</t>
      </is>
    </nc>
  </rcc>
  <rcc rId="4400" sId="2">
    <nc r="H1007" t="inlineStr">
      <is>
        <t>fmcdu_mon_user_db_class</t>
      </is>
    </nc>
  </rcc>
  <rcc rId="4401" sId="2">
    <nc r="J1007">
      <v>1</v>
    </nc>
  </rcc>
  <rcc rId="4402" sId="2">
    <nc r="K1007">
      <v>1</v>
    </nc>
  </rcc>
  <rcc rId="4403" sId="2">
    <nc r="L1007">
      <v>12</v>
    </nc>
  </rcc>
  <rcc rId="4404" sId="2">
    <nc r="M1007">
      <v>12</v>
    </nc>
  </rcc>
  <rcc rId="4405" sId="2">
    <nc r="N1007" t="inlineStr">
      <is>
        <t>bool</t>
      </is>
    </nc>
  </rcc>
  <rcc rId="4406" sId="2">
    <nc r="A1008">
      <v>429</v>
    </nc>
  </rcc>
  <rcc rId="4407" sId="2">
    <nc r="B1008" t="inlineStr">
      <is>
        <t>MISSION DATA LOADING</t>
      </is>
    </nc>
  </rcc>
  <rcc rId="4408" sId="2">
    <nc r="D1008" t="inlineStr">
      <is>
        <t>200 [002r] Fms_Bridge_Command_Word</t>
      </is>
    </nc>
  </rcc>
  <rcc rId="4409" sId="2">
    <nc r="E1008" t="inlineStr">
      <is>
        <t>FMCDU</t>
      </is>
    </nc>
  </rcc>
  <rcc rId="4410" sId="2">
    <nc r="F1008" t="inlineStr">
      <is>
        <t>FMSB</t>
      </is>
    </nc>
  </rcc>
  <rcc rId="4411" sId="2">
    <nc r="H1008" t="inlineStr">
      <is>
        <t>fmcdu_mon_custom_db_class</t>
      </is>
    </nc>
  </rcc>
  <rcc rId="4412" sId="2">
    <nc r="J1008">
      <v>1</v>
    </nc>
  </rcc>
  <rcc rId="4413" sId="2">
    <nc r="K1008">
      <v>1</v>
    </nc>
  </rcc>
  <rcc rId="4414" sId="2">
    <nc r="L1008">
      <v>11</v>
    </nc>
  </rcc>
  <rcc rId="4415" sId="2">
    <nc r="M1008">
      <v>11</v>
    </nc>
  </rcc>
  <rcc rId="4416" sId="2">
    <nc r="N1008" t="inlineStr">
      <is>
        <t>bool</t>
      </is>
    </nc>
  </rcc>
  <rcc rId="4417" sId="2">
    <nc r="A1009">
      <v>429</v>
    </nc>
  </rcc>
  <rcc rId="4418" sId="2">
    <nc r="B1009" t="inlineStr">
      <is>
        <t>MISSION DATA LOADING</t>
      </is>
    </nc>
  </rcc>
  <rcc rId="4419" sId="2">
    <nc r="D1009" t="inlineStr">
      <is>
        <t>200 [002r] Fms_Bridge_Command_Word</t>
      </is>
    </nc>
  </rcc>
  <rcc rId="4420" sId="2">
    <nc r="E1009" t="inlineStr">
      <is>
        <t>FMCDU</t>
      </is>
    </nc>
  </rcc>
  <rcc rId="4421" sId="2">
    <nc r="F1009" t="inlineStr">
      <is>
        <t>FMSB</t>
      </is>
    </nc>
  </rcc>
  <rcc rId="4422" sId="2">
    <nc r="H1009" t="inlineStr">
      <is>
        <t>fmcdu_mon_carp_db_class</t>
      </is>
    </nc>
  </rcc>
  <rcc rId="4423" sId="2">
    <nc r="J1009">
      <v>1</v>
    </nc>
  </rcc>
  <rcc rId="4424" sId="2">
    <nc r="K1009">
      <v>1</v>
    </nc>
  </rcc>
  <rcc rId="4425" sId="2">
    <nc r="L1009">
      <v>10</v>
    </nc>
  </rcc>
  <rcc rId="4426" sId="2">
    <nc r="M1009">
      <v>10</v>
    </nc>
  </rcc>
  <rcc rId="4427" sId="2">
    <nc r="N1009" t="inlineStr">
      <is>
        <t>bool</t>
      </is>
    </nc>
  </rcc>
  <rcc rId="4428" sId="2">
    <nc r="A1010">
      <v>429</v>
    </nc>
  </rcc>
  <rcc rId="4429" sId="2">
    <nc r="B1010" t="inlineStr">
      <is>
        <t>MISSION DATA LOADING</t>
      </is>
    </nc>
  </rcc>
  <rcc rId="4430" sId="2">
    <nc r="D1010" t="inlineStr">
      <is>
        <t>200 [021] Fms_Bridge_Command_Word</t>
      </is>
    </nc>
  </rcc>
  <rcc rId="4431" sId="2">
    <nc r="E1010" t="inlineStr">
      <is>
        <t>FMSB</t>
      </is>
    </nc>
  </rcc>
  <rcc rId="4432" sId="2">
    <nc r="F1010" t="inlineStr">
      <is>
        <t>FMCDU</t>
      </is>
    </nc>
  </rcc>
  <rcc rId="4433" sId="2">
    <nc r="H1010" t="inlineStr">
      <is>
        <t>fmcdu_con_told_class</t>
      </is>
    </nc>
  </rcc>
  <rcc rId="4434" sId="2">
    <nc r="J1010">
      <v>1</v>
    </nc>
  </rcc>
  <rcc rId="4435" sId="2">
    <nc r="K1010">
      <v>1</v>
    </nc>
  </rcc>
  <rcc rId="4436" sId="2">
    <nc r="L1010">
      <v>16</v>
    </nc>
  </rcc>
  <rcc rId="4437" sId="2">
    <nc r="M1010">
      <v>16</v>
    </nc>
  </rcc>
  <rcc rId="4438" sId="2">
    <nc r="N1010" t="inlineStr">
      <is>
        <t>bool</t>
      </is>
    </nc>
  </rcc>
  <rcc rId="4439" sId="2">
    <nc r="A1011">
      <v>429</v>
    </nc>
  </rcc>
  <rcc rId="4440" sId="2">
    <nc r="B1011" t="inlineStr">
      <is>
        <t>MISSION DATA LOADING</t>
      </is>
    </nc>
  </rcc>
  <rcc rId="4441" sId="2">
    <nc r="D1011" t="inlineStr">
      <is>
        <t>200 [021] Fms_Bridge_Command_Word</t>
      </is>
    </nc>
  </rcc>
  <rcc rId="4442" sId="2">
    <nc r="E1011" t="inlineStr">
      <is>
        <t>FMSB</t>
      </is>
    </nc>
  </rcc>
  <rcc rId="4443" sId="2">
    <nc r="F1011" t="inlineStr">
      <is>
        <t>FMCDU</t>
      </is>
    </nc>
  </rcc>
  <rcc rId="4444" sId="2">
    <nc r="H1011" t="inlineStr">
      <is>
        <t>fmcdu_con_have_quick_class</t>
      </is>
    </nc>
  </rcc>
  <rcc rId="4445" sId="2">
    <nc r="J1011">
      <v>1</v>
    </nc>
  </rcc>
  <rcc rId="4446" sId="2">
    <nc r="K1011">
      <v>1</v>
    </nc>
  </rcc>
  <rcc rId="4447" sId="2">
    <nc r="L1011">
      <v>15</v>
    </nc>
  </rcc>
  <rcc rId="4448" sId="2">
    <nc r="M1011">
      <v>15</v>
    </nc>
  </rcc>
  <rcc rId="4449" sId="2">
    <nc r="N1011" t="inlineStr">
      <is>
        <t>bool</t>
      </is>
    </nc>
  </rcc>
  <rcc rId="4450" sId="2">
    <nc r="A1012">
      <v>429</v>
    </nc>
  </rcc>
  <rcc rId="4451" sId="2">
    <nc r="B1012" t="inlineStr">
      <is>
        <t>MISSION DATA LOADING</t>
      </is>
    </nc>
  </rcc>
  <rcc rId="4452" sId="2">
    <nc r="D1012" t="inlineStr">
      <is>
        <t>200 [021] Fms_Bridge_Command_Word</t>
      </is>
    </nc>
  </rcc>
  <rcc rId="4453" sId="2">
    <nc r="E1012" t="inlineStr">
      <is>
        <t>FMSB</t>
      </is>
    </nc>
  </rcc>
  <rcc rId="4454" sId="2">
    <nc r="F1012" t="inlineStr">
      <is>
        <t>FMCDU</t>
      </is>
    </nc>
  </rcc>
  <rcc rId="4455" sId="2">
    <nc r="H1012" t="inlineStr">
      <is>
        <t>fmcdu_con_com_class</t>
      </is>
    </nc>
  </rcc>
  <rcc rId="4456" sId="2">
    <nc r="J1012">
      <v>1</v>
    </nc>
  </rcc>
  <rcc rId="4457" sId="2">
    <nc r="K1012">
      <v>1</v>
    </nc>
  </rcc>
  <rcc rId="4458" sId="2">
    <nc r="L1012">
      <v>14</v>
    </nc>
  </rcc>
  <rcc rId="4459" sId="2">
    <nc r="M1012">
      <v>14</v>
    </nc>
  </rcc>
  <rcc rId="4460" sId="2">
    <nc r="N1012" t="inlineStr">
      <is>
        <t>bool</t>
      </is>
    </nc>
  </rcc>
  <rcc rId="4461" sId="2">
    <nc r="A1013">
      <v>429</v>
    </nc>
  </rcc>
  <rcc rId="4462" sId="2">
    <nc r="B1013" t="inlineStr">
      <is>
        <t>MISSION DATA LOADING</t>
      </is>
    </nc>
  </rcc>
  <rcc rId="4463" sId="2">
    <nc r="D1013" t="inlineStr">
      <is>
        <t>200 [021] Fms_Bridge_Command_Word</t>
      </is>
    </nc>
  </rcc>
  <rcc rId="4464" sId="2">
    <nc r="E1013" t="inlineStr">
      <is>
        <t>FMSB</t>
      </is>
    </nc>
  </rcc>
  <rcc rId="4465" sId="2">
    <nc r="F1013" t="inlineStr">
      <is>
        <t>FMCDU</t>
      </is>
    </nc>
  </rcc>
  <rcc rId="4466" sId="2">
    <nc r="H1013" t="inlineStr">
      <is>
        <t>fmcdu_con_radio_library_class</t>
      </is>
    </nc>
  </rcc>
  <rcc rId="4467" sId="2">
    <nc r="J1013">
      <v>1</v>
    </nc>
  </rcc>
  <rcc rId="4468" sId="2">
    <nc r="K1013">
      <v>1</v>
    </nc>
  </rcc>
  <rcc rId="4469" sId="2">
    <nc r="L1013">
      <v>13</v>
    </nc>
  </rcc>
  <rcc rId="4470" sId="2">
    <nc r="M1013">
      <v>13</v>
    </nc>
  </rcc>
  <rcc rId="4471" sId="2">
    <nc r="N1013" t="inlineStr">
      <is>
        <t>bool</t>
      </is>
    </nc>
  </rcc>
  <rcc rId="4472" sId="2">
    <nc r="A1014">
      <v>429</v>
    </nc>
  </rcc>
  <rcc rId="4473" sId="2">
    <nc r="B1014" t="inlineStr">
      <is>
        <t>MISSION DATA LOADING</t>
      </is>
    </nc>
  </rcc>
  <rcc rId="4474" sId="2">
    <nc r="D1014" t="inlineStr">
      <is>
        <t>200 [021] Fms_Bridge_Command_Word</t>
      </is>
    </nc>
  </rcc>
  <rcc rId="4475" sId="2">
    <nc r="E1014" t="inlineStr">
      <is>
        <t>FMSB</t>
      </is>
    </nc>
  </rcc>
  <rcc rId="4476" sId="2">
    <nc r="F1014" t="inlineStr">
      <is>
        <t>FMCDU</t>
      </is>
    </nc>
  </rcc>
  <rcc rId="4477" sId="2">
    <nc r="H1014" t="inlineStr">
      <is>
        <t>fmcdu_con_user_db_class</t>
      </is>
    </nc>
  </rcc>
  <rcc rId="4478" sId="2">
    <nc r="J1014">
      <v>1</v>
    </nc>
  </rcc>
  <rcc rId="4479" sId="2">
    <nc r="K1014">
      <v>1</v>
    </nc>
  </rcc>
  <rcc rId="4480" sId="2">
    <nc r="L1014">
      <v>12</v>
    </nc>
  </rcc>
  <rcc rId="4481" sId="2">
    <nc r="M1014">
      <v>12</v>
    </nc>
  </rcc>
  <rcc rId="4482" sId="2">
    <nc r="N1014" t="inlineStr">
      <is>
        <t>bool</t>
      </is>
    </nc>
  </rcc>
  <rcc rId="4483" sId="2">
    <nc r="A1015">
      <v>429</v>
    </nc>
  </rcc>
  <rcc rId="4484" sId="2">
    <nc r="B1015" t="inlineStr">
      <is>
        <t>MISSION DATA LOADING</t>
      </is>
    </nc>
  </rcc>
  <rcc rId="4485" sId="2">
    <nc r="D1015" t="inlineStr">
      <is>
        <t>200 [021] Fms_Bridge_Command_Word</t>
      </is>
    </nc>
  </rcc>
  <rcc rId="4486" sId="2">
    <nc r="E1015" t="inlineStr">
      <is>
        <t>FMSB</t>
      </is>
    </nc>
  </rcc>
  <rcc rId="4487" sId="2">
    <nc r="F1015" t="inlineStr">
      <is>
        <t>FMCDU</t>
      </is>
    </nc>
  </rcc>
  <rcc rId="4488" sId="2">
    <nc r="H1015" t="inlineStr">
      <is>
        <t>fmcdu_con_custom_db_class</t>
      </is>
    </nc>
  </rcc>
  <rcc rId="4489" sId="2">
    <nc r="J1015">
      <v>1</v>
    </nc>
  </rcc>
  <rcc rId="4490" sId="2">
    <nc r="K1015">
      <v>1</v>
    </nc>
  </rcc>
  <rcc rId="4491" sId="2">
    <nc r="L1015">
      <v>11</v>
    </nc>
  </rcc>
  <rcc rId="4492" sId="2">
    <nc r="M1015">
      <v>11</v>
    </nc>
  </rcc>
  <rcc rId="4493" sId="2">
    <nc r="N1015" t="inlineStr">
      <is>
        <t>bool</t>
      </is>
    </nc>
  </rcc>
  <rcc rId="4494" sId="2">
    <nc r="A1016">
      <v>429</v>
    </nc>
  </rcc>
  <rcc rId="4495" sId="2">
    <nc r="B1016" t="inlineStr">
      <is>
        <t>MISSION DATA LOADING</t>
      </is>
    </nc>
  </rcc>
  <rcc rId="4496" sId="2">
    <nc r="D1016" t="inlineStr">
      <is>
        <t>200 [021] Fms_Bridge_Command_Word</t>
      </is>
    </nc>
  </rcc>
  <rcc rId="4497" sId="2">
    <nc r="E1016" t="inlineStr">
      <is>
        <t>FMSB</t>
      </is>
    </nc>
  </rcc>
  <rcc rId="4498" sId="2">
    <nc r="F1016" t="inlineStr">
      <is>
        <t>FMCDU</t>
      </is>
    </nc>
  </rcc>
  <rcc rId="4499" sId="2">
    <nc r="H1016" t="inlineStr">
      <is>
        <t>fmcdu_con_carp_db_class</t>
      </is>
    </nc>
  </rcc>
  <rcc rId="4500" sId="2">
    <nc r="J1016">
      <v>1</v>
    </nc>
  </rcc>
  <rcc rId="4501" sId="2">
    <nc r="K1016">
      <v>1</v>
    </nc>
  </rcc>
  <rcc rId="4502" sId="2">
    <nc r="L1016">
      <v>10</v>
    </nc>
  </rcc>
  <rcc rId="4503" sId="2">
    <nc r="M1016">
      <v>10</v>
    </nc>
  </rcc>
  <rcc rId="4504" sId="2">
    <nc r="N1016" t="inlineStr">
      <is>
        <t>bool</t>
      </is>
    </nc>
  </rcc>
  <rcc rId="4505" sId="2">
    <nc r="A1017">
      <v>429</v>
    </nc>
  </rcc>
  <rcc rId="4506" sId="2">
    <nc r="B1017" t="inlineStr">
      <is>
        <t>MISSION DATA LOADING</t>
      </is>
    </nc>
  </rcc>
  <rcc rId="4507" sId="2">
    <nc r="D1017" t="inlineStr">
      <is>
        <t xml:space="preserve">201 [021] MC File Transfer Status </t>
      </is>
    </nc>
  </rcc>
  <rcc rId="4508" sId="2">
    <nc r="E1017" t="inlineStr">
      <is>
        <t>FMSB</t>
      </is>
    </nc>
  </rcc>
  <rcc rId="4509" sId="2">
    <nc r="F1017" t="inlineStr">
      <is>
        <t>FMCDU</t>
      </is>
    </nc>
  </rcc>
  <rcc rId="4510" sId="2">
    <nc r="H1017" t="inlineStr">
      <is>
        <t>fmcdu_con_file_type</t>
      </is>
    </nc>
  </rcc>
  <rcc rId="4511" sId="2">
    <nc r="J1017">
      <v>1</v>
    </nc>
  </rcc>
  <rcc rId="4512" sId="2">
    <nc r="K1017">
      <v>1</v>
    </nc>
  </rcc>
  <rcc rId="4513" sId="2">
    <nc r="L1017">
      <v>25</v>
    </nc>
  </rcc>
  <rcc rId="4514" sId="2">
    <nc r="M1017">
      <v>23</v>
    </nc>
  </rcc>
  <rcc rId="4515" sId="2">
    <nc r="N1017" t="inlineStr">
      <is>
        <t>enum</t>
      </is>
    </nc>
  </rcc>
  <rcc rId="4516" sId="2">
    <nc r="A1018">
      <v>429</v>
    </nc>
  </rcc>
  <rcc rId="4517" sId="2">
    <nc r="B1018" t="inlineStr">
      <is>
        <t>MISSION DATA LOADING</t>
      </is>
    </nc>
  </rcc>
  <rcc rId="4518" sId="2">
    <nc r="D1018" t="inlineStr">
      <is>
        <t xml:space="preserve">201 [021] MC File Transfer Status </t>
      </is>
    </nc>
  </rcc>
  <rcc rId="4519" sId="2">
    <nc r="E1018" t="inlineStr">
      <is>
        <t>FMSB</t>
      </is>
    </nc>
  </rcc>
  <rcc rId="4520" sId="2">
    <nc r="F1018" t="inlineStr">
      <is>
        <t>FMCDU</t>
      </is>
    </nc>
  </rcc>
  <rcc rId="4521" sId="2">
    <nc r="H1018" t="inlineStr">
      <is>
        <t>fmcdu_con_fail_type</t>
      </is>
    </nc>
  </rcc>
  <rcc rId="4522" sId="2">
    <nc r="J1018">
      <v>1</v>
    </nc>
  </rcc>
  <rcc rId="4523" sId="2">
    <nc r="K1018">
      <v>1</v>
    </nc>
  </rcc>
  <rcc rId="4524" sId="2">
    <nc r="L1018">
      <v>21</v>
    </nc>
  </rcc>
  <rcc rId="4525" sId="2">
    <nc r="M1018">
      <v>19</v>
    </nc>
  </rcc>
  <rcc rId="4526" sId="2">
    <nc r="N1018" t="inlineStr">
      <is>
        <t>enum</t>
      </is>
    </nc>
  </rcc>
  <rcc rId="4527" sId="2">
    <nc r="A1019">
      <v>429</v>
    </nc>
  </rcc>
  <rcc rId="4528" sId="2">
    <nc r="B1019" t="inlineStr">
      <is>
        <t>MISSION DATA LOADING</t>
      </is>
    </nc>
  </rcc>
  <rcc rId="4529" sId="2">
    <nc r="D1019" t="inlineStr">
      <is>
        <t xml:space="preserve">201 [021] MC File Transfer Status </t>
      </is>
    </nc>
  </rcc>
  <rcc rId="4530" sId="2">
    <nc r="E1019" t="inlineStr">
      <is>
        <t>FMSB</t>
      </is>
    </nc>
  </rcc>
  <rcc rId="4531" sId="2">
    <nc r="F1019" t="inlineStr">
      <is>
        <t>FMCDU</t>
      </is>
    </nc>
  </rcc>
  <rcc rId="4532" sId="2">
    <nc r="H1019" t="inlineStr">
      <is>
        <t>fmcdu_con_transfer_status</t>
      </is>
    </nc>
  </rcc>
  <rcc rId="4533" sId="2">
    <nc r="J1019">
      <v>1</v>
    </nc>
  </rcc>
  <rcc rId="4534" sId="2">
    <nc r="K1019">
      <v>1</v>
    </nc>
  </rcc>
  <rcc rId="4535" sId="2">
    <nc r="L1019">
      <v>12</v>
    </nc>
  </rcc>
  <rcc rId="4536" sId="2">
    <nc r="M1019">
      <v>10</v>
    </nc>
  </rcc>
  <rcc rId="4537" sId="2">
    <nc r="N1019" t="inlineStr">
      <is>
        <t>enum</t>
      </is>
    </nc>
  </rcc>
  <rfmt sheetId="2" sqref="B1001:N1019" start="0" length="2147483647">
    <dxf>
      <font>
        <color auto="1"/>
      </font>
    </dxf>
  </rfmt>
  <rrc rId="4538" sId="2" ref="A1020:XFD1020" action="deleteRow">
    <rfmt sheetId="2" xfDxf="1" sqref="A1020:XFD1020" start="0" length="0">
      <dxf>
        <font>
          <sz val="9"/>
        </font>
        <fill>
          <patternFill patternType="solid">
            <bgColor theme="0"/>
          </patternFill>
        </fill>
        <alignment horizontal="left" vertical="top" readingOrder="0"/>
      </dxf>
    </rfmt>
    <rfmt sheetId="2" sqref="A1020" start="0" length="0">
      <dxf>
        <font>
          <sz val="9"/>
          <color rgb="FFFF0000"/>
        </font>
        <fill>
          <patternFill>
            <bgColor theme="6" tint="0.59999389629810485"/>
          </patternFill>
        </fill>
        <border outline="0">
          <left style="thin">
            <color indexed="64"/>
          </left>
          <right style="thin">
            <color indexed="64"/>
          </right>
          <top style="thin">
            <color indexed="64"/>
          </top>
        </border>
      </dxf>
    </rfmt>
    <rfmt sheetId="2" sqref="B1020" start="0" length="0">
      <dxf>
        <font>
          <sz val="9"/>
          <color rgb="FFFF0000"/>
        </font>
        <fill>
          <patternFill patternType="none">
            <bgColor indexed="65"/>
          </patternFill>
        </fill>
        <alignment wrapText="1" readingOrder="0"/>
        <border outline="0">
          <left style="thin">
            <color indexed="64"/>
          </left>
          <right style="thin">
            <color indexed="64"/>
          </right>
          <top style="thin">
            <color indexed="64"/>
          </top>
          <bottom style="thin">
            <color indexed="64"/>
          </bottom>
        </border>
      </dxf>
    </rfmt>
    <rfmt sheetId="2" sqref="C1020" start="0" length="0">
      <dxf>
        <font>
          <sz val="9"/>
          <color rgb="FFFF0000"/>
        </font>
        <fill>
          <patternFill patternType="none">
            <bgColor indexed="65"/>
          </patternFill>
        </fill>
        <alignment wrapText="1" readingOrder="0"/>
        <border outline="0">
          <left style="thin">
            <color indexed="64"/>
          </left>
          <right style="thin">
            <color indexed="64"/>
          </right>
          <top style="thin">
            <color indexed="64"/>
          </top>
          <bottom style="thin">
            <color indexed="64"/>
          </bottom>
        </border>
      </dxf>
    </rfmt>
    <rfmt sheetId="2" sqref="D1020" start="0" length="0">
      <dxf>
        <font>
          <sz val="9"/>
          <color rgb="FFFF0000"/>
        </font>
        <fill>
          <patternFill patternType="none">
            <bgColor indexed="65"/>
          </patternFill>
        </fill>
        <alignment wrapText="1" readingOrder="0"/>
        <border outline="0">
          <left style="thin">
            <color indexed="64"/>
          </left>
          <right style="thin">
            <color indexed="64"/>
          </right>
          <top style="thin">
            <color indexed="64"/>
          </top>
          <bottom style="thin">
            <color indexed="64"/>
          </bottom>
        </border>
      </dxf>
    </rfmt>
    <rfmt sheetId="2" sqref="E1020" start="0" length="0">
      <dxf>
        <font>
          <sz val="9"/>
          <color rgb="FFFF0000"/>
        </font>
        <fill>
          <patternFill patternType="none">
            <bgColor indexed="65"/>
          </patternFill>
        </fill>
        <alignment wrapText="1" readingOrder="0"/>
        <border outline="0">
          <left style="thin">
            <color indexed="64"/>
          </left>
          <right style="thin">
            <color indexed="64"/>
          </right>
          <top style="thin">
            <color indexed="64"/>
          </top>
          <bottom style="thin">
            <color indexed="64"/>
          </bottom>
        </border>
      </dxf>
    </rfmt>
    <rfmt sheetId="2" sqref="F1020" start="0" length="0">
      <dxf>
        <font>
          <sz val="9"/>
          <color rgb="FFFF0000"/>
        </font>
        <fill>
          <patternFill patternType="none">
            <bgColor indexed="65"/>
          </patternFill>
        </fill>
        <alignment wrapText="1" readingOrder="0"/>
        <border outline="0">
          <left style="thin">
            <color indexed="64"/>
          </left>
          <right style="thin">
            <color indexed="64"/>
          </right>
          <top style="thin">
            <color indexed="64"/>
          </top>
          <bottom style="thin">
            <color indexed="64"/>
          </bottom>
        </border>
      </dxf>
    </rfmt>
    <rfmt sheetId="2" sqref="G1020" start="0" length="0">
      <dxf>
        <font>
          <sz val="9"/>
          <color rgb="FFFF0000"/>
        </font>
        <fill>
          <patternFill patternType="none">
            <bgColor indexed="65"/>
          </patternFill>
        </fill>
        <alignment wrapText="1" readingOrder="0"/>
        <border outline="0">
          <left style="thin">
            <color indexed="64"/>
          </left>
          <right style="thin">
            <color indexed="64"/>
          </right>
          <top style="thin">
            <color indexed="64"/>
          </top>
        </border>
      </dxf>
    </rfmt>
    <rfmt sheetId="2" sqref="H1020" start="0" length="0">
      <dxf>
        <font>
          <sz val="9"/>
          <color rgb="FFFF0000"/>
        </font>
        <fill>
          <patternFill patternType="none">
            <bgColor indexed="65"/>
          </patternFill>
        </fill>
        <alignment wrapText="1" readingOrder="0"/>
        <border outline="0">
          <left style="thin">
            <color indexed="64"/>
          </left>
          <right style="thin">
            <color indexed="64"/>
          </right>
          <top style="thin">
            <color indexed="64"/>
          </top>
        </border>
      </dxf>
    </rfmt>
    <rfmt sheetId="2" sqref="I1020" start="0" length="0">
      <dxf>
        <font>
          <sz val="9"/>
          <color rgb="FFFF0000"/>
        </font>
        <fill>
          <patternFill patternType="none">
            <bgColor indexed="65"/>
          </patternFill>
        </fill>
        <alignment wrapText="1" readingOrder="0"/>
        <border outline="0">
          <left style="thin">
            <color indexed="64"/>
          </left>
          <right style="thin">
            <color indexed="64"/>
          </right>
          <top style="thin">
            <color indexed="64"/>
          </top>
        </border>
      </dxf>
    </rfmt>
    <rfmt sheetId="2" sqref="J1020" start="0" length="0">
      <dxf>
        <font>
          <sz val="9"/>
          <color rgb="FFFF0000"/>
        </font>
        <fill>
          <patternFill patternType="none">
            <bgColor indexed="65"/>
          </patternFill>
        </fill>
        <alignment wrapText="1" readingOrder="0"/>
        <border outline="0">
          <left style="thin">
            <color indexed="64"/>
          </left>
          <right style="thin">
            <color indexed="64"/>
          </right>
          <top style="thin">
            <color indexed="64"/>
          </top>
          <bottom style="thin">
            <color indexed="64"/>
          </bottom>
        </border>
      </dxf>
    </rfmt>
    <rfmt sheetId="2" sqref="K1020" start="0" length="0">
      <dxf>
        <font>
          <sz val="9"/>
          <color rgb="FFFF0000"/>
        </font>
        <fill>
          <patternFill patternType="none">
            <bgColor indexed="65"/>
          </patternFill>
        </fill>
        <alignment wrapText="1" readingOrder="0"/>
        <border outline="0">
          <left style="thin">
            <color indexed="64"/>
          </left>
          <right style="thin">
            <color indexed="64"/>
          </right>
          <top style="thin">
            <color indexed="64"/>
          </top>
          <bottom style="thin">
            <color indexed="64"/>
          </bottom>
        </border>
      </dxf>
    </rfmt>
    <rfmt sheetId="2" sqref="L1020" start="0" length="0">
      <dxf>
        <font>
          <sz val="9"/>
          <color rgb="FFFF0000"/>
        </font>
        <fill>
          <patternFill patternType="none">
            <bgColor indexed="65"/>
          </patternFill>
        </fill>
        <alignment wrapText="1" readingOrder="0"/>
        <border outline="0">
          <left style="thin">
            <color indexed="64"/>
          </left>
          <right style="thin">
            <color indexed="64"/>
          </right>
          <top style="thin">
            <color indexed="64"/>
          </top>
          <bottom style="thin">
            <color indexed="64"/>
          </bottom>
        </border>
      </dxf>
    </rfmt>
    <rfmt sheetId="2" sqref="M1020" start="0" length="0">
      <dxf>
        <font>
          <sz val="9"/>
          <color rgb="FFFF0000"/>
        </font>
        <fill>
          <patternFill patternType="none">
            <bgColor indexed="65"/>
          </patternFill>
        </fill>
        <alignment wrapText="1" readingOrder="0"/>
        <border outline="0">
          <left style="thin">
            <color indexed="64"/>
          </left>
          <right style="thin">
            <color indexed="64"/>
          </right>
          <top style="thin">
            <color indexed="64"/>
          </top>
          <bottom style="thin">
            <color indexed="64"/>
          </bottom>
        </border>
      </dxf>
    </rfmt>
    <rfmt sheetId="2" sqref="N1020" start="0" length="0">
      <dxf>
        <font>
          <sz val="9"/>
          <color rgb="FFFF0000"/>
        </font>
        <fill>
          <patternFill patternType="none">
            <bgColor indexed="65"/>
          </patternFill>
        </fill>
        <alignment wrapText="1" readingOrder="0"/>
        <border outline="0">
          <left style="thin">
            <color indexed="64"/>
          </left>
          <right style="thin">
            <color indexed="64"/>
          </right>
          <top style="thin">
            <color indexed="64"/>
          </top>
          <bottom style="thin">
            <color indexed="64"/>
          </bottom>
        </border>
      </dxf>
    </rfmt>
    <rfmt sheetId="2" sqref="O1020" start="0" length="0">
      <dxf>
        <font>
          <sz val="9"/>
          <color rgb="FFFF0000"/>
        </font>
        <fill>
          <patternFill patternType="none">
            <bgColor indexed="65"/>
          </patternFill>
        </fill>
        <alignment wrapText="1" readingOrder="0"/>
        <border outline="0">
          <left style="thin">
            <color indexed="64"/>
          </left>
          <right style="thin">
            <color indexed="64"/>
          </right>
          <top style="thin">
            <color indexed="64"/>
          </top>
          <bottom style="thin">
            <color indexed="64"/>
          </bottom>
        </border>
      </dxf>
    </rfmt>
    <rfmt sheetId="2" sqref="P1020" start="0" length="0">
      <dxf>
        <font>
          <sz val="9"/>
          <color rgb="FFFF0000"/>
        </font>
        <fill>
          <patternFill patternType="none">
            <bgColor indexed="65"/>
          </patternFill>
        </fill>
        <alignment wrapText="1" readingOrder="0"/>
        <border outline="0">
          <left style="thin">
            <color indexed="64"/>
          </left>
          <right style="thin">
            <color indexed="64"/>
          </right>
          <top style="thin">
            <color indexed="64"/>
          </top>
          <bottom style="thin">
            <color indexed="64"/>
          </bottom>
        </border>
      </dxf>
    </rfmt>
    <rfmt sheetId="2" sqref="Q1020" start="0" length="0">
      <dxf>
        <font>
          <sz val="9"/>
          <color rgb="FFFF0000"/>
        </font>
        <fill>
          <patternFill patternType="none">
            <bgColor indexed="65"/>
          </patternFill>
        </fill>
        <alignment wrapText="1" readingOrder="0"/>
        <border outline="0">
          <left style="thin">
            <color indexed="64"/>
          </left>
          <right style="thin">
            <color indexed="64"/>
          </right>
          <top style="thin">
            <color indexed="64"/>
          </top>
          <bottom style="thin">
            <color indexed="64"/>
          </bottom>
        </border>
      </dxf>
    </rfmt>
    <rfmt sheetId="2" sqref="R1020" start="0" length="0">
      <dxf>
        <font>
          <sz val="9"/>
          <color rgb="FFFF0000"/>
        </font>
        <fill>
          <patternFill patternType="none">
            <bgColor indexed="65"/>
          </patternFill>
        </fill>
        <alignment wrapText="1" readingOrder="0"/>
        <border outline="0">
          <left style="thin">
            <color indexed="64"/>
          </left>
          <right style="thin">
            <color indexed="64"/>
          </right>
          <top style="thin">
            <color indexed="64"/>
          </top>
          <bottom style="thin">
            <color indexed="64"/>
          </bottom>
        </border>
      </dxf>
    </rfmt>
    <rfmt sheetId="2" sqref="S1020" start="0" length="0">
      <dxf>
        <font>
          <sz val="9"/>
          <color rgb="FFFF0000"/>
        </font>
        <fill>
          <patternFill patternType="none">
            <bgColor indexed="65"/>
          </patternFill>
        </fill>
        <alignment wrapText="1" readingOrder="0"/>
        <border outline="0">
          <left style="thin">
            <color indexed="64"/>
          </left>
          <right style="thin">
            <color indexed="64"/>
          </right>
          <top style="thin">
            <color indexed="64"/>
          </top>
          <bottom style="thin">
            <color indexed="64"/>
          </bottom>
        </border>
      </dxf>
    </rfmt>
    <rfmt sheetId="2" sqref="T1020" start="0" length="0">
      <dxf>
        <font>
          <sz val="9"/>
          <color rgb="FFFF0000"/>
        </font>
        <fill>
          <patternFill patternType="none">
            <bgColor indexed="65"/>
          </patternFill>
        </fill>
        <alignment wrapText="1" readingOrder="0"/>
        <border outline="0">
          <left style="thin">
            <color indexed="64"/>
          </left>
          <right style="thin">
            <color indexed="64"/>
          </right>
          <top style="thin">
            <color indexed="64"/>
          </top>
          <bottom style="thin">
            <color indexed="64"/>
          </bottom>
        </border>
      </dxf>
    </rfmt>
    <rfmt sheetId="2" sqref="U1020" start="0" length="0">
      <dxf>
        <font>
          <sz val="9"/>
          <color rgb="FFFF0000"/>
        </font>
        <fill>
          <patternFill patternType="none">
            <bgColor indexed="65"/>
          </patternFill>
        </fill>
        <alignment wrapText="1" readingOrder="0"/>
        <border outline="0">
          <left style="thin">
            <color indexed="64"/>
          </left>
          <right style="thin">
            <color indexed="64"/>
          </right>
          <top style="thin">
            <color indexed="64"/>
          </top>
          <bottom style="thin">
            <color indexed="64"/>
          </bottom>
        </border>
      </dxf>
    </rfmt>
    <rfmt sheetId="2" sqref="V1020" start="0" length="0">
      <dxf>
        <font>
          <sz val="9"/>
          <color rgb="FFFF0000"/>
        </font>
        <fill>
          <patternFill patternType="none">
            <bgColor indexed="65"/>
          </patternFill>
        </fill>
        <alignment wrapText="1" readingOrder="0"/>
        <border outline="0">
          <left style="thin">
            <color indexed="64"/>
          </left>
          <right style="thin">
            <color indexed="64"/>
          </right>
          <top style="thin">
            <color indexed="64"/>
          </top>
          <bottom style="thin">
            <color indexed="64"/>
          </bottom>
        </border>
      </dxf>
    </rfmt>
    <rfmt sheetId="2" sqref="W1020" start="0" length="0">
      <dxf>
        <font>
          <sz val="9"/>
          <color rgb="FFFF0000"/>
        </font>
        <fill>
          <patternFill patternType="none">
            <bgColor indexed="65"/>
          </patternFill>
        </fill>
        <alignment wrapText="1" readingOrder="0"/>
        <border outline="0">
          <left style="thin">
            <color indexed="64"/>
          </left>
          <right style="thin">
            <color indexed="64"/>
          </right>
          <top style="thin">
            <color indexed="64"/>
          </top>
          <bottom style="thin">
            <color indexed="64"/>
          </bottom>
        </border>
      </dxf>
    </rfmt>
    <rfmt sheetId="2" sqref="X1020" start="0" length="0">
      <dxf>
        <font>
          <sz val="9"/>
          <color rgb="FFFF0000"/>
        </font>
        <fill>
          <patternFill patternType="none">
            <bgColor indexed="65"/>
          </patternFill>
        </fill>
        <alignment wrapText="1" readingOrder="0"/>
        <border outline="0">
          <left style="thin">
            <color indexed="64"/>
          </left>
          <right style="thin">
            <color indexed="64"/>
          </right>
          <top style="thin">
            <color indexed="64"/>
          </top>
          <bottom style="thin">
            <color indexed="64"/>
          </bottom>
        </border>
      </dxf>
    </rfmt>
    <rfmt sheetId="2" sqref="Y1020" start="0" length="0">
      <dxf>
        <font>
          <sz val="9"/>
          <color rgb="FFFF0000"/>
        </font>
        <fill>
          <patternFill patternType="none">
            <bgColor indexed="65"/>
          </patternFill>
        </fill>
        <alignment wrapText="1" readingOrder="0"/>
        <border outline="0">
          <left style="thin">
            <color indexed="64"/>
          </left>
          <right style="thin">
            <color indexed="64"/>
          </right>
          <top style="thin">
            <color indexed="64"/>
          </top>
          <bottom style="thin">
            <color indexed="64"/>
          </bottom>
        </border>
      </dxf>
    </rfmt>
  </rrc>
  <rrc rId="4539" sId="2" ref="A990:XFD990" action="insertRow"/>
  <rrc rId="4540" sId="2" ref="A990:XFD990" action="insertRow"/>
  <rcc rId="4541" sId="2">
    <nc r="A990">
      <v>429</v>
    </nc>
  </rcc>
  <rcc rId="4542" sId="2">
    <nc r="B990" t="inlineStr">
      <is>
        <t>ZEROIZE</t>
      </is>
    </nc>
  </rcc>
  <rcc rId="4543" sId="2">
    <nc r="D990" t="inlineStr">
      <is>
        <t>004 [002r] ZEROIZE COMMAND WORD</t>
      </is>
    </nc>
  </rcc>
  <rcc rId="4544" sId="2">
    <nc r="E990" t="inlineStr">
      <is>
        <t>FMCDU</t>
      </is>
    </nc>
  </rcc>
  <rcc rId="4545" sId="2">
    <nc r="F990" t="inlineStr">
      <is>
        <t>BR</t>
      </is>
    </nc>
  </rcc>
  <rcc rId="4546" sId="2">
    <nc r="H990" t="inlineStr">
      <is>
        <t>fmcdu_mon_told_zeroize_class</t>
      </is>
    </nc>
  </rcc>
  <rcc rId="4547" sId="2">
    <nc r="I990" t="inlineStr">
      <is>
        <t>TOLD ZEROIZE</t>
      </is>
    </nc>
  </rcc>
  <rcc rId="4548" sId="2">
    <nc r="J990">
      <v>1</v>
    </nc>
  </rcc>
  <rcc rId="4549" sId="2">
    <nc r="K990">
      <v>1</v>
    </nc>
  </rcc>
  <rcc rId="4550" sId="2">
    <nc r="L990">
      <v>25</v>
    </nc>
  </rcc>
  <rcc rId="4551" sId="2">
    <nc r="M990">
      <v>25</v>
    </nc>
  </rcc>
  <rcc rId="4552" sId="2">
    <nc r="N990" t="inlineStr">
      <is>
        <t>bool</t>
      </is>
    </nc>
  </rcc>
  <rcc rId="4553" sId="2">
    <nc r="V990" t="inlineStr">
      <is>
        <t>It represents the RECORD INHIBIT of ARINC 429 Label 004 [002] zeroize command word</t>
      </is>
    </nc>
  </rcc>
  <rdn rId="0" localSheetId="2" customView="1" name="Z_4D436711_8E2E_4E50_AEFC_F9050230EDEA_.wvu.FilterData" hidden="1" oldHidden="1">
    <formula>IRS!$A$1:$AY$2160</formula>
  </rdn>
  <rdn rId="0" localSheetId="3" customView="1" name="Z_4D436711_8E2E_4E50_AEFC_F9050230EDEA_.wvu.FilterData" hidden="1" oldHidden="1">
    <formula>TERM!$A$1:$M$415</formula>
  </rdn>
  <rdn rId="0" localSheetId="5" customView="1" name="Z_4D436711_8E2E_4E50_AEFC_F9050230EDEA_.wvu.FilterData" hidden="1" oldHidden="1">
    <formula>DOORs_IRS!$A$1:$A$1035</formula>
  </rdn>
  <rdn rId="0" localSheetId="6" customView="1" name="Z_4D436711_8E2E_4E50_AEFC_F9050230EDEA_.wvu.FilterData" hidden="1" oldHidden="1">
    <formula>DOORs_TERM!$A$1:$A$159</formula>
  </rdn>
  <rdn rId="0" localSheetId="7" customView="1" name="Z_4D436711_8E2E_4E50_AEFC_F9050230EDEA_.wvu.FilterData" hidden="1" oldHidden="1">
    <formula>IRS_vs_SRD!$A$1:$C$1457</formula>
  </rdn>
  <rdn rId="0" localSheetId="10" customView="1" name="Z_4D436711_8E2E_4E50_AEFC_F9050230EDEA_.wvu.FilterData" hidden="1" oldHidden="1">
    <formula>COMPARE_IRS!$A$1:$C$1457</formula>
  </rdn>
  <rcv guid="{4D436711-8E2E-4E50-AEFC-F9050230EDEA}" action="add"/>
</revisions>
</file>

<file path=xl/revisions/revisionLog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4560" sId="2" ref="A991:XFD991" action="deleteRow">
    <rfmt sheetId="2" xfDxf="1" sqref="A991:XFD991" start="0" length="0">
      <dxf>
        <font>
          <sz val="9"/>
        </font>
        <fill>
          <patternFill patternType="solid">
            <bgColor theme="0"/>
          </patternFill>
        </fill>
        <alignment horizontal="left" vertical="top" readingOrder="0"/>
      </dxf>
    </rfmt>
    <rfmt sheetId="2" sqref="A991" start="0" length="0">
      <dxf>
        <fill>
          <patternFill>
            <bgColor theme="6" tint="0.59999389629810485"/>
          </patternFill>
        </fill>
        <border outline="0">
          <left style="thin">
            <color indexed="64"/>
          </left>
          <right style="thin">
            <color indexed="64"/>
          </right>
          <top style="thin">
            <color indexed="64"/>
          </top>
        </border>
      </dxf>
    </rfmt>
    <rfmt sheetId="2" sqref="B991" start="0" length="0">
      <dxf>
        <fill>
          <patternFill patternType="none">
            <bgColor indexed="65"/>
          </patternFill>
        </fill>
        <alignment wrapText="1" readingOrder="0"/>
        <border outline="0">
          <left style="thin">
            <color indexed="64"/>
          </left>
          <right style="thin">
            <color indexed="64"/>
          </right>
          <top style="thin">
            <color indexed="64"/>
          </top>
        </border>
      </dxf>
    </rfmt>
    <rfmt sheetId="2" sqref="C991" start="0" length="0">
      <dxf>
        <fill>
          <patternFill patternType="none">
            <bgColor indexed="65"/>
          </patternFill>
        </fill>
        <alignment wrapText="1" readingOrder="0"/>
        <border outline="0">
          <left style="thin">
            <color indexed="64"/>
          </left>
          <right style="thin">
            <color indexed="64"/>
          </right>
          <top style="thin">
            <color indexed="64"/>
          </top>
        </border>
      </dxf>
    </rfmt>
    <rfmt sheetId="2" sqref="D991" start="0" length="0">
      <dxf>
        <fill>
          <patternFill patternType="none">
            <bgColor indexed="65"/>
          </patternFill>
        </fill>
        <alignment wrapText="1" readingOrder="0"/>
        <border outline="0">
          <left style="thin">
            <color indexed="64"/>
          </left>
          <right style="thin">
            <color indexed="64"/>
          </right>
          <top style="thin">
            <color indexed="64"/>
          </top>
        </border>
      </dxf>
    </rfmt>
    <rfmt sheetId="2" sqref="E991" start="0" length="0">
      <dxf>
        <fill>
          <patternFill patternType="none">
            <bgColor indexed="65"/>
          </patternFill>
        </fill>
        <alignment wrapText="1" readingOrder="0"/>
        <border outline="0">
          <left style="thin">
            <color indexed="64"/>
          </left>
          <right style="thin">
            <color indexed="64"/>
          </right>
          <top style="thin">
            <color indexed="64"/>
          </top>
        </border>
      </dxf>
    </rfmt>
    <rfmt sheetId="2" sqref="F991" start="0" length="0">
      <dxf>
        <fill>
          <patternFill patternType="none">
            <bgColor indexed="65"/>
          </patternFill>
        </fill>
        <alignment wrapText="1" readingOrder="0"/>
        <border outline="0">
          <left style="thin">
            <color indexed="64"/>
          </left>
          <right style="thin">
            <color indexed="64"/>
          </right>
          <top style="thin">
            <color indexed="64"/>
          </top>
        </border>
      </dxf>
    </rfmt>
    <rfmt sheetId="2" sqref="G991" start="0" length="0">
      <dxf>
        <fill>
          <patternFill patternType="none">
            <bgColor indexed="65"/>
          </patternFill>
        </fill>
        <alignment wrapText="1" readingOrder="0"/>
        <border outline="0">
          <left style="thin">
            <color indexed="64"/>
          </left>
          <right style="thin">
            <color indexed="64"/>
          </right>
          <top style="thin">
            <color indexed="64"/>
          </top>
        </border>
      </dxf>
    </rfmt>
    <rfmt sheetId="2" sqref="H991" start="0" length="0">
      <dxf>
        <fill>
          <patternFill patternType="none">
            <bgColor indexed="65"/>
          </patternFill>
        </fill>
        <alignment wrapText="1" readingOrder="0"/>
        <border outline="0">
          <left style="thin">
            <color indexed="64"/>
          </left>
          <right style="thin">
            <color indexed="64"/>
          </right>
          <top style="thin">
            <color indexed="64"/>
          </top>
        </border>
      </dxf>
    </rfmt>
    <rfmt sheetId="2" sqref="I991" start="0" length="0">
      <dxf>
        <fill>
          <patternFill patternType="none">
            <bgColor indexed="65"/>
          </patternFill>
        </fill>
        <alignment wrapText="1" readingOrder="0"/>
        <border outline="0">
          <left style="thin">
            <color indexed="64"/>
          </left>
          <right style="thin">
            <color indexed="64"/>
          </right>
          <top style="thin">
            <color indexed="64"/>
          </top>
        </border>
      </dxf>
    </rfmt>
    <rfmt sheetId="2" sqref="J991" start="0" length="0">
      <dxf>
        <fill>
          <patternFill patternType="none">
            <bgColor indexed="65"/>
          </patternFill>
        </fill>
        <alignment wrapText="1" readingOrder="0"/>
        <border outline="0">
          <left style="thin">
            <color indexed="64"/>
          </left>
          <right style="thin">
            <color indexed="64"/>
          </right>
          <top style="thin">
            <color indexed="64"/>
          </top>
          <bottom style="thin">
            <color indexed="64"/>
          </bottom>
        </border>
      </dxf>
    </rfmt>
    <rfmt sheetId="2" sqref="K991" start="0" length="0">
      <dxf>
        <fill>
          <patternFill patternType="none">
            <bgColor indexed="65"/>
          </patternFill>
        </fill>
        <alignment wrapText="1" readingOrder="0"/>
        <border outline="0">
          <left style="thin">
            <color indexed="64"/>
          </left>
          <right style="thin">
            <color indexed="64"/>
          </right>
          <top style="thin">
            <color indexed="64"/>
          </top>
          <bottom style="thin">
            <color indexed="64"/>
          </bottom>
        </border>
      </dxf>
    </rfmt>
    <rfmt sheetId="2" sqref="L991" start="0" length="0">
      <dxf>
        <fill>
          <patternFill patternType="none">
            <bgColor indexed="65"/>
          </patternFill>
        </fill>
        <alignment wrapText="1" readingOrder="0"/>
        <border outline="0">
          <left style="thin">
            <color indexed="64"/>
          </left>
          <right style="thin">
            <color indexed="64"/>
          </right>
          <top style="thin">
            <color indexed="64"/>
          </top>
          <bottom style="thin">
            <color indexed="64"/>
          </bottom>
        </border>
      </dxf>
    </rfmt>
    <rfmt sheetId="2" sqref="M991" start="0" length="0">
      <dxf>
        <fill>
          <patternFill patternType="none">
            <bgColor indexed="65"/>
          </patternFill>
        </fill>
        <alignment wrapText="1" readingOrder="0"/>
        <border outline="0">
          <left style="thin">
            <color indexed="64"/>
          </left>
          <right style="thin">
            <color indexed="64"/>
          </right>
          <top style="thin">
            <color indexed="64"/>
          </top>
          <bottom style="thin">
            <color indexed="64"/>
          </bottom>
        </border>
      </dxf>
    </rfmt>
    <rfmt sheetId="2" sqref="N991" start="0" length="0">
      <dxf>
        <fill>
          <patternFill patternType="none">
            <bgColor indexed="65"/>
          </patternFill>
        </fill>
        <alignment wrapText="1" readingOrder="0"/>
        <border outline="0">
          <left style="thin">
            <color indexed="64"/>
          </left>
          <right style="thin">
            <color indexed="64"/>
          </right>
          <top style="thin">
            <color indexed="64"/>
          </top>
          <bottom style="thin">
            <color indexed="64"/>
          </bottom>
        </border>
      </dxf>
    </rfmt>
    <rfmt sheetId="2" sqref="O991" start="0" length="0">
      <dxf>
        <fill>
          <patternFill patternType="none">
            <bgColor indexed="65"/>
          </patternFill>
        </fill>
        <alignment wrapText="1" readingOrder="0"/>
        <border outline="0">
          <left style="thin">
            <color indexed="64"/>
          </left>
          <right style="thin">
            <color indexed="64"/>
          </right>
          <top style="thin">
            <color indexed="64"/>
          </top>
          <bottom style="thin">
            <color indexed="64"/>
          </bottom>
        </border>
      </dxf>
    </rfmt>
    <rfmt sheetId="2" sqref="P991" start="0" length="0">
      <dxf>
        <fill>
          <patternFill patternType="none">
            <bgColor indexed="65"/>
          </patternFill>
        </fill>
        <alignment wrapText="1" readingOrder="0"/>
        <border outline="0">
          <left style="thin">
            <color indexed="64"/>
          </left>
          <right style="thin">
            <color indexed="64"/>
          </right>
          <top style="thin">
            <color indexed="64"/>
          </top>
          <bottom style="thin">
            <color indexed="64"/>
          </bottom>
        </border>
      </dxf>
    </rfmt>
    <rfmt sheetId="2" sqref="Q991" start="0" length="0">
      <dxf>
        <fill>
          <patternFill patternType="none">
            <bgColor indexed="65"/>
          </patternFill>
        </fill>
        <alignment wrapText="1" readingOrder="0"/>
        <border outline="0">
          <left style="thin">
            <color indexed="64"/>
          </left>
          <right style="thin">
            <color indexed="64"/>
          </right>
          <top style="thin">
            <color indexed="64"/>
          </top>
          <bottom style="thin">
            <color indexed="64"/>
          </bottom>
        </border>
      </dxf>
    </rfmt>
    <rfmt sheetId="2" sqref="R991" start="0" length="0">
      <dxf>
        <fill>
          <patternFill patternType="none">
            <bgColor indexed="65"/>
          </patternFill>
        </fill>
        <alignment wrapText="1" readingOrder="0"/>
        <border outline="0">
          <left style="thin">
            <color indexed="64"/>
          </left>
          <right style="thin">
            <color indexed="64"/>
          </right>
          <top style="thin">
            <color indexed="64"/>
          </top>
          <bottom style="thin">
            <color indexed="64"/>
          </bottom>
        </border>
      </dxf>
    </rfmt>
    <rfmt sheetId="2" sqref="S991" start="0" length="0">
      <dxf>
        <fill>
          <patternFill patternType="none">
            <bgColor indexed="65"/>
          </patternFill>
        </fill>
        <alignment wrapText="1" readingOrder="0"/>
        <border outline="0">
          <left style="thin">
            <color indexed="64"/>
          </left>
          <right style="thin">
            <color indexed="64"/>
          </right>
          <top style="thin">
            <color indexed="64"/>
          </top>
          <bottom style="thin">
            <color indexed="64"/>
          </bottom>
        </border>
      </dxf>
    </rfmt>
    <rfmt sheetId="2" sqref="T991" start="0" length="0">
      <dxf>
        <fill>
          <patternFill patternType="none">
            <bgColor indexed="65"/>
          </patternFill>
        </fill>
        <alignment wrapText="1" readingOrder="0"/>
        <border outline="0">
          <left style="thin">
            <color indexed="64"/>
          </left>
          <right style="thin">
            <color indexed="64"/>
          </right>
          <top style="thin">
            <color indexed="64"/>
          </top>
          <bottom style="thin">
            <color indexed="64"/>
          </bottom>
        </border>
      </dxf>
    </rfmt>
    <rfmt sheetId="2" sqref="U991" start="0" length="0">
      <dxf>
        <fill>
          <patternFill patternType="none">
            <bgColor indexed="65"/>
          </patternFill>
        </fill>
        <alignment wrapText="1" readingOrder="0"/>
        <border outline="0">
          <left style="thin">
            <color indexed="64"/>
          </left>
          <right style="thin">
            <color indexed="64"/>
          </right>
          <top style="thin">
            <color indexed="64"/>
          </top>
          <bottom style="thin">
            <color indexed="64"/>
          </bottom>
        </border>
      </dxf>
    </rfmt>
    <rfmt sheetId="2" sqref="V991" start="0" length="0">
      <dxf>
        <fill>
          <patternFill patternType="none">
            <bgColor indexed="65"/>
          </patternFill>
        </fill>
        <alignment wrapText="1" readingOrder="0"/>
        <border outline="0">
          <left style="thin">
            <color indexed="64"/>
          </left>
          <right style="thin">
            <color indexed="64"/>
          </right>
          <top style="thin">
            <color indexed="64"/>
          </top>
          <bottom style="thin">
            <color indexed="64"/>
          </bottom>
        </border>
      </dxf>
    </rfmt>
    <rfmt sheetId="2" sqref="W991" start="0" length="0">
      <dxf>
        <fill>
          <patternFill patternType="none">
            <bgColor indexed="65"/>
          </patternFill>
        </fill>
        <alignment wrapText="1" readingOrder="0"/>
        <border outline="0">
          <left style="thin">
            <color indexed="64"/>
          </left>
          <right style="thin">
            <color indexed="64"/>
          </right>
          <top style="thin">
            <color indexed="64"/>
          </top>
          <bottom style="thin">
            <color indexed="64"/>
          </bottom>
        </border>
      </dxf>
    </rfmt>
    <rfmt sheetId="2" sqref="X991" start="0" length="0">
      <dxf>
        <fill>
          <patternFill patternType="none">
            <bgColor indexed="65"/>
          </patternFill>
        </fill>
        <alignment wrapText="1" readingOrder="0"/>
        <border outline="0">
          <left style="thin">
            <color indexed="64"/>
          </left>
          <right style="thin">
            <color indexed="64"/>
          </right>
          <top style="thin">
            <color indexed="64"/>
          </top>
          <bottom style="thin">
            <color indexed="64"/>
          </bottom>
        </border>
      </dxf>
    </rfmt>
    <rfmt sheetId="2" sqref="Y991" start="0" length="0">
      <dxf>
        <fill>
          <patternFill patternType="none">
            <bgColor indexed="65"/>
          </patternFill>
        </fill>
        <alignment wrapText="1" readingOrder="0"/>
        <border outline="0">
          <left style="thin">
            <color indexed="64"/>
          </left>
          <right style="thin">
            <color indexed="64"/>
          </right>
          <top style="thin">
            <color indexed="64"/>
          </top>
          <bottom style="thin">
            <color indexed="64"/>
          </bottom>
        </border>
      </dxf>
    </rfmt>
  </rrc>
  <rrc rId="4561" sId="2" ref="A1528:XFD1529" action="insertRow"/>
  <rcc rId="4562" sId="2">
    <nc r="A1528">
      <v>1553</v>
    </nc>
  </rcc>
  <rcc rId="4563" sId="2">
    <nc r="C1528" t="inlineStr">
      <is>
        <t>FMSBx BC-FMSBz 29 / 
FMSBx 29-FMSBz BC</t>
      </is>
    </nc>
  </rcc>
  <rcc rId="4564" sId="2">
    <nc r="D1528" t="inlineStr">
      <is>
        <t>Exchange Data</t>
      </is>
    </nc>
  </rcc>
  <rcc rId="4565" sId="2">
    <nc r="E1528" t="inlineStr">
      <is>
        <t>BR</t>
      </is>
    </nc>
  </rcc>
  <rcc rId="4566" sId="2">
    <nc r="F1528" t="inlineStr">
      <is>
        <t>BR</t>
      </is>
    </nc>
  </rcc>
  <rcc rId="4567" sId="2" odxf="1" dxf="1">
    <nc r="G1528" t="inlineStr">
      <is>
        <t>TODO</t>
      </is>
    </nc>
    <odxf>
      <border outline="0">
        <bottom/>
      </border>
    </odxf>
    <ndxf>
      <border outline="0">
        <bottom style="thin">
          <color indexed="64"/>
        </bottom>
      </border>
    </ndxf>
  </rcc>
  <rcc rId="4568" sId="2">
    <nc r="H1528" t="inlineStr">
      <is>
        <t>fmsb_mon_routes_zeroize_activate</t>
      </is>
    </nc>
  </rcc>
  <rcc rId="4569" sId="2">
    <nc r="I1528" t="inlineStr">
      <is>
        <t>ROUTES_ZEROIZE_ACTIVATE</t>
      </is>
    </nc>
  </rcc>
  <rcc rId="4570" sId="2">
    <nc r="J1528">
      <v>12</v>
    </nc>
  </rcc>
  <rcc rId="4571" sId="2">
    <nc r="K1528">
      <v>12</v>
    </nc>
  </rcc>
  <rcc rId="4572" sId="2">
    <nc r="L1528">
      <v>5</v>
    </nc>
  </rcc>
  <rcc rId="4573" sId="2">
    <nc r="M1528">
      <v>5</v>
    </nc>
  </rcc>
  <rcc rId="4574" sId="2">
    <nc r="N1528" t="inlineStr">
      <is>
        <t>enum</t>
      </is>
    </nc>
  </rcc>
  <rcc rId="4575" sId="2">
    <nc r="P1528" t="inlineStr">
      <is>
        <t>0 Zeroize Not Active,
1 Activate Zeroize</t>
      </is>
    </nc>
  </rcc>
  <rcc rId="4576" sId="2">
    <nc r="V1528" t="inlineStr">
      <is>
        <t>It represents the datum ROUTES_ZEROIZE_ACTIVATE of 1553 Message FMSBx - FMSBy Exchange Data</t>
      </is>
    </nc>
  </rcc>
  <rcc rId="4577" sId="2">
    <nc r="W1528" t="inlineStr">
      <is>
        <t>It represents the datum ROUTES_ZEROIZE_ACTIVATE of 1553 Message FMSBx - FMSBy Exchange Data</t>
      </is>
    </nc>
  </rcc>
  <rcc rId="4578" sId="2">
    <nc r="X1528" t="inlineStr">
      <is>
        <t>It represents the datum ROUTES_ZEROIZE_ACTIVATE of 1553 Message FMSBx - FMSBy Exchange Data</t>
      </is>
    </nc>
  </rcc>
  <rcc rId="4579" sId="2">
    <nc r="Y1528" t="inlineStr">
      <is>
        <t>RCN_1211</t>
      </is>
    </nc>
  </rcc>
  <rcc rId="4580" sId="2">
    <nc r="A1529">
      <v>1553</v>
    </nc>
  </rcc>
  <rcc rId="4581" sId="2">
    <nc r="C1529" t="inlineStr">
      <is>
        <t>FMSBx BC-FMSBz 29 / 
FMSBx 29-FMSBz BC</t>
      </is>
    </nc>
  </rcc>
  <rcc rId="4582" sId="2">
    <nc r="D1529" t="inlineStr">
      <is>
        <t>Exchange Data</t>
      </is>
    </nc>
  </rcc>
  <rcc rId="4583" sId="2">
    <nc r="E1529" t="inlineStr">
      <is>
        <t>BR</t>
      </is>
    </nc>
  </rcc>
  <rcc rId="4584" sId="2">
    <nc r="F1529" t="inlineStr">
      <is>
        <t>BR</t>
      </is>
    </nc>
  </rcc>
  <rcc rId="4585" sId="2" odxf="1" dxf="1">
    <nc r="G1529" t="inlineStr">
      <is>
        <t>TODO</t>
      </is>
    </nc>
    <odxf>
      <border outline="0">
        <bottom/>
      </border>
    </odxf>
    <ndxf>
      <border outline="0">
        <bottom style="thin">
          <color indexed="64"/>
        </bottom>
      </border>
    </ndxf>
  </rcc>
  <rcc rId="4586" sId="2">
    <nc r="H1529" t="inlineStr">
      <is>
        <t>fmsb_con_routes_zeroize_activate</t>
      </is>
    </nc>
  </rcc>
  <rcc rId="4587" sId="2">
    <nc r="I1529" t="inlineStr">
      <is>
        <t>ROUTES_ZEROIZE_ACTIVATE</t>
      </is>
    </nc>
  </rcc>
  <rcc rId="4588" sId="2">
    <nc r="J1529">
      <v>12</v>
    </nc>
  </rcc>
  <rcc rId="4589" sId="2">
    <nc r="K1529">
      <v>12</v>
    </nc>
  </rcc>
  <rcc rId="4590" sId="2">
    <nc r="L1529">
      <v>5</v>
    </nc>
  </rcc>
  <rcc rId="4591" sId="2">
    <nc r="M1529">
      <v>5</v>
    </nc>
  </rcc>
  <rcc rId="4592" sId="2">
    <nc r="N1529" t="inlineStr">
      <is>
        <t>enum</t>
      </is>
    </nc>
  </rcc>
  <rcc rId="4593" sId="2">
    <nc r="P1529" t="inlineStr">
      <is>
        <t>0 Zeroize Not Active,
1 Activate Zeroize</t>
      </is>
    </nc>
  </rcc>
  <rcc rId="4594" sId="2">
    <nc r="V1529" t="inlineStr">
      <is>
        <t>It represents the datum ROUTES_ZEROIZE_ACTIVATE of 1553 Message FMSBx - FMSBy Exchange Data</t>
      </is>
    </nc>
  </rcc>
  <rcc rId="4595" sId="2">
    <nc r="W1529" t="inlineStr">
      <is>
        <t>It represents the datum ROUTES_ZEROIZE_ACTIVATE of 1553 Message FMSBx - FMSBy Exchange Data</t>
      </is>
    </nc>
  </rcc>
  <rcc rId="4596" sId="2">
    <nc r="X1529" t="inlineStr">
      <is>
        <t>It represents the datum ROUTES_ZEROIZE_ACTIVATE of 1553 Message FMSBx - FMSBy Exchange Data</t>
      </is>
    </nc>
  </rcc>
  <rcc rId="4597" sId="2">
    <nc r="Y1529" t="inlineStr">
      <is>
        <t>RCN_1211</t>
      </is>
    </nc>
  </rcc>
  <rcc rId="4598" sId="2">
    <nc r="B1528" t="inlineStr">
      <is>
        <t>EFB ZEROIZE</t>
      </is>
    </nc>
  </rcc>
  <rcc rId="4599" sId="2">
    <nc r="B1529" t="inlineStr">
      <is>
        <t>EFB ZEROIZE</t>
      </is>
    </nc>
  </rcc>
</revisions>
</file>

<file path=xl/revisions/revisionLog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00" sId="12">
    <oc r="A1">
      <v>429</v>
    </oc>
    <nc r="A1"/>
  </rcc>
  <rcc rId="4601" sId="12">
    <oc r="B1" t="inlineStr">
      <is>
        <t>MISSION DATA LOADING</t>
      </is>
    </oc>
    <nc r="B1"/>
  </rcc>
  <rcc rId="4602" sId="12">
    <oc r="D1" t="inlineStr">
      <is>
        <t>200 [002r] Fms_Bridge_Command_Word</t>
      </is>
    </oc>
    <nc r="D1"/>
  </rcc>
  <rcc rId="4603" sId="12">
    <oc r="E1" t="inlineStr">
      <is>
        <t>FMCDU</t>
      </is>
    </oc>
    <nc r="E1"/>
  </rcc>
  <rcc rId="4604" sId="12">
    <oc r="F1" t="inlineStr">
      <is>
        <t>FMSB</t>
      </is>
    </oc>
    <nc r="F1"/>
  </rcc>
  <rcc rId="4605" sId="12">
    <oc r="H1" t="inlineStr">
      <is>
        <t>fmcdu_mon_dl_page_ready</t>
      </is>
    </oc>
    <nc r="H1"/>
  </rcc>
  <rcc rId="4606" sId="12">
    <oc r="J1">
      <v>1</v>
    </oc>
    <nc r="J1"/>
  </rcc>
  <rcc rId="4607" sId="12">
    <oc r="K1">
      <v>1</v>
    </oc>
    <nc r="K1"/>
  </rcc>
  <rcc rId="4608" sId="12">
    <oc r="L1">
      <v>18</v>
    </oc>
    <nc r="L1"/>
  </rcc>
  <rcc rId="4609" sId="12">
    <oc r="M1">
      <v>18</v>
    </oc>
    <nc r="M1"/>
  </rcc>
  <rcc rId="4610" sId="12">
    <oc r="N1" t="inlineStr">
      <is>
        <t>bool</t>
      </is>
    </oc>
    <nc r="N1"/>
  </rcc>
  <rcc rId="4611" sId="12">
    <oc r="A2">
      <v>429</v>
    </oc>
    <nc r="A2"/>
  </rcc>
  <rcc rId="4612" sId="12">
    <oc r="B2" t="inlineStr">
      <is>
        <t>MISSION DATA LOADING</t>
      </is>
    </oc>
    <nc r="B2"/>
  </rcc>
  <rcc rId="4613" sId="12">
    <oc r="D2" t="inlineStr">
      <is>
        <t>200 [002r] Fms_Bridge_Command_Word</t>
      </is>
    </oc>
    <nc r="D2"/>
  </rcc>
  <rcc rId="4614" sId="12">
    <oc r="E2" t="inlineStr">
      <is>
        <t>FMCDU</t>
      </is>
    </oc>
    <nc r="E2"/>
  </rcc>
  <rcc rId="4615" sId="12">
    <oc r="F2" t="inlineStr">
      <is>
        <t>FMSB</t>
      </is>
    </oc>
    <nc r="F2"/>
  </rcc>
  <rcc rId="4616" sId="12">
    <oc r="H2" t="inlineStr">
      <is>
        <t>fmcdu_mon_abort_mc_uploads</t>
      </is>
    </oc>
    <nc r="H2"/>
  </rcc>
  <rcc rId="4617" sId="12">
    <oc r="J2">
      <v>1</v>
    </oc>
    <nc r="J2"/>
  </rcc>
  <rcc rId="4618" sId="12">
    <oc r="K2">
      <v>1</v>
    </oc>
    <nc r="K2"/>
  </rcc>
  <rcc rId="4619" sId="12">
    <oc r="L2">
      <v>17</v>
    </oc>
    <nc r="L2"/>
  </rcc>
  <rcc rId="4620" sId="12">
    <oc r="M2">
      <v>17</v>
    </oc>
    <nc r="M2"/>
  </rcc>
  <rcc rId="4621" sId="12">
    <oc r="N2" t="inlineStr">
      <is>
        <t>bool</t>
      </is>
    </oc>
    <nc r="N2"/>
  </rcc>
  <rcc rId="4622" sId="12">
    <oc r="A3">
      <v>429</v>
    </oc>
    <nc r="A3"/>
  </rcc>
  <rcc rId="4623" sId="12">
    <oc r="B3" t="inlineStr">
      <is>
        <t>MISSION DATA LOADING</t>
      </is>
    </oc>
    <nc r="B3"/>
  </rcc>
  <rcc rId="4624" sId="12">
    <oc r="D3" t="inlineStr">
      <is>
        <t>200 [002r] Fms_Bridge_Command_Word</t>
      </is>
    </oc>
    <nc r="D3"/>
  </rcc>
  <rcc rId="4625" sId="12">
    <oc r="E3" t="inlineStr">
      <is>
        <t>FMCDU</t>
      </is>
    </oc>
    <nc r="E3"/>
  </rcc>
  <rcc rId="4626" sId="12">
    <oc r="F3" t="inlineStr">
      <is>
        <t>FMSB</t>
      </is>
    </oc>
    <nc r="F3"/>
  </rcc>
  <rcc rId="4627" sId="12">
    <oc r="H3" t="inlineStr">
      <is>
        <t>fmcdu_mon_told_class</t>
      </is>
    </oc>
    <nc r="H3"/>
  </rcc>
  <rcc rId="4628" sId="12">
    <oc r="J3">
      <v>1</v>
    </oc>
    <nc r="J3"/>
  </rcc>
  <rcc rId="4629" sId="12">
    <oc r="K3">
      <v>1</v>
    </oc>
    <nc r="K3"/>
  </rcc>
  <rcc rId="4630" sId="12">
    <oc r="L3">
      <v>16</v>
    </oc>
    <nc r="L3"/>
  </rcc>
  <rcc rId="4631" sId="12">
    <oc r="M3">
      <v>16</v>
    </oc>
    <nc r="M3"/>
  </rcc>
  <rcc rId="4632" sId="12">
    <oc r="N3" t="inlineStr">
      <is>
        <t>bool</t>
      </is>
    </oc>
    <nc r="N3"/>
  </rcc>
  <rcc rId="4633" sId="12">
    <oc r="A4">
      <v>429</v>
    </oc>
    <nc r="A4"/>
  </rcc>
  <rcc rId="4634" sId="12">
    <oc r="B4" t="inlineStr">
      <is>
        <t>MISSION DATA LOADING</t>
      </is>
    </oc>
    <nc r="B4"/>
  </rcc>
  <rcc rId="4635" sId="12">
    <oc r="D4" t="inlineStr">
      <is>
        <t>200 [002r] Fms_Bridge_Command_Word</t>
      </is>
    </oc>
    <nc r="D4"/>
  </rcc>
  <rcc rId="4636" sId="12">
    <oc r="E4" t="inlineStr">
      <is>
        <t>FMCDU</t>
      </is>
    </oc>
    <nc r="E4"/>
  </rcc>
  <rcc rId="4637" sId="12">
    <oc r="F4" t="inlineStr">
      <is>
        <t>FMSB</t>
      </is>
    </oc>
    <nc r="F4"/>
  </rcc>
  <rcc rId="4638" sId="12">
    <oc r="H4" t="inlineStr">
      <is>
        <t>fmcdu_mon_have_quick_class</t>
      </is>
    </oc>
    <nc r="H4"/>
  </rcc>
  <rcc rId="4639" sId="12">
    <oc r="J4">
      <v>1</v>
    </oc>
    <nc r="J4"/>
  </rcc>
  <rcc rId="4640" sId="12">
    <oc r="K4">
      <v>1</v>
    </oc>
    <nc r="K4"/>
  </rcc>
  <rcc rId="4641" sId="12">
    <oc r="L4">
      <v>15</v>
    </oc>
    <nc r="L4"/>
  </rcc>
  <rcc rId="4642" sId="12">
    <oc r="M4">
      <v>15</v>
    </oc>
    <nc r="M4"/>
  </rcc>
  <rcc rId="4643" sId="12">
    <oc r="N4" t="inlineStr">
      <is>
        <t>bool</t>
      </is>
    </oc>
    <nc r="N4"/>
  </rcc>
  <rcc rId="4644" sId="12">
    <oc r="A5">
      <v>429</v>
    </oc>
    <nc r="A5"/>
  </rcc>
  <rcc rId="4645" sId="12">
    <oc r="B5" t="inlineStr">
      <is>
        <t>MISSION DATA LOADING</t>
      </is>
    </oc>
    <nc r="B5"/>
  </rcc>
  <rcc rId="4646" sId="12">
    <oc r="D5" t="inlineStr">
      <is>
        <t>200 [002r] Fms_Bridge_Command_Word</t>
      </is>
    </oc>
    <nc r="D5"/>
  </rcc>
  <rcc rId="4647" sId="12">
    <oc r="E5" t="inlineStr">
      <is>
        <t>FMCDU</t>
      </is>
    </oc>
    <nc r="E5"/>
  </rcc>
  <rcc rId="4648" sId="12">
    <oc r="F5" t="inlineStr">
      <is>
        <t>FMSB</t>
      </is>
    </oc>
    <nc r="F5"/>
  </rcc>
  <rcc rId="4649" sId="12">
    <oc r="H5" t="inlineStr">
      <is>
        <t>fmcdu_mon_com_class</t>
      </is>
    </oc>
    <nc r="H5"/>
  </rcc>
  <rcc rId="4650" sId="12">
    <oc r="J5">
      <v>1</v>
    </oc>
    <nc r="J5"/>
  </rcc>
  <rcc rId="4651" sId="12">
    <oc r="K5">
      <v>1</v>
    </oc>
    <nc r="K5"/>
  </rcc>
  <rcc rId="4652" sId="12">
    <oc r="L5">
      <v>14</v>
    </oc>
    <nc r="L5"/>
  </rcc>
  <rcc rId="4653" sId="12">
    <oc r="M5">
      <v>14</v>
    </oc>
    <nc r="M5"/>
  </rcc>
  <rcc rId="4654" sId="12">
    <oc r="N5" t="inlineStr">
      <is>
        <t>bool</t>
      </is>
    </oc>
    <nc r="N5"/>
  </rcc>
  <rcc rId="4655" sId="12">
    <oc r="A6">
      <v>429</v>
    </oc>
    <nc r="A6"/>
  </rcc>
  <rcc rId="4656" sId="12">
    <oc r="B6" t="inlineStr">
      <is>
        <t>MISSION DATA LOADING</t>
      </is>
    </oc>
    <nc r="B6"/>
  </rcc>
  <rcc rId="4657" sId="12">
    <oc r="D6" t="inlineStr">
      <is>
        <t>200 [002r] Fms_Bridge_Command_Word</t>
      </is>
    </oc>
    <nc r="D6"/>
  </rcc>
  <rcc rId="4658" sId="12">
    <oc r="E6" t="inlineStr">
      <is>
        <t>FMCDU</t>
      </is>
    </oc>
    <nc r="E6"/>
  </rcc>
  <rcc rId="4659" sId="12">
    <oc r="F6" t="inlineStr">
      <is>
        <t>FMSB</t>
      </is>
    </oc>
    <nc r="F6"/>
  </rcc>
  <rcc rId="4660" sId="12">
    <oc r="H6" t="inlineStr">
      <is>
        <t>fmcdu_mon_radio_library_class</t>
      </is>
    </oc>
    <nc r="H6"/>
  </rcc>
  <rcc rId="4661" sId="12">
    <oc r="J6">
      <v>1</v>
    </oc>
    <nc r="J6"/>
  </rcc>
  <rcc rId="4662" sId="12">
    <oc r="K6">
      <v>1</v>
    </oc>
    <nc r="K6"/>
  </rcc>
  <rcc rId="4663" sId="12">
    <oc r="L6">
      <v>13</v>
    </oc>
    <nc r="L6"/>
  </rcc>
  <rcc rId="4664" sId="12">
    <oc r="M6">
      <v>13</v>
    </oc>
    <nc r="M6"/>
  </rcc>
  <rcc rId="4665" sId="12">
    <oc r="N6" t="inlineStr">
      <is>
        <t>bool</t>
      </is>
    </oc>
    <nc r="N6"/>
  </rcc>
  <rcc rId="4666" sId="12">
    <oc r="A7">
      <v>429</v>
    </oc>
    <nc r="A7"/>
  </rcc>
  <rcc rId="4667" sId="12">
    <oc r="B7" t="inlineStr">
      <is>
        <t>MISSION DATA LOADING</t>
      </is>
    </oc>
    <nc r="B7"/>
  </rcc>
  <rcc rId="4668" sId="12">
    <oc r="D7" t="inlineStr">
      <is>
        <t>200 [002r] Fms_Bridge_Command_Word</t>
      </is>
    </oc>
    <nc r="D7"/>
  </rcc>
  <rcc rId="4669" sId="12">
    <oc r="E7" t="inlineStr">
      <is>
        <t>FMCDU</t>
      </is>
    </oc>
    <nc r="E7"/>
  </rcc>
  <rcc rId="4670" sId="12">
    <oc r="F7" t="inlineStr">
      <is>
        <t>FMSB</t>
      </is>
    </oc>
    <nc r="F7"/>
  </rcc>
  <rcc rId="4671" sId="12">
    <oc r="H7" t="inlineStr">
      <is>
        <t>fmcdu_mon_user_db_class</t>
      </is>
    </oc>
    <nc r="H7"/>
  </rcc>
  <rcc rId="4672" sId="12">
    <oc r="J7">
      <v>1</v>
    </oc>
    <nc r="J7"/>
  </rcc>
  <rcc rId="4673" sId="12">
    <oc r="K7">
      <v>1</v>
    </oc>
    <nc r="K7"/>
  </rcc>
  <rcc rId="4674" sId="12">
    <oc r="L7">
      <v>12</v>
    </oc>
    <nc r="L7"/>
  </rcc>
  <rcc rId="4675" sId="12">
    <oc r="M7">
      <v>12</v>
    </oc>
    <nc r="M7"/>
  </rcc>
  <rcc rId="4676" sId="12">
    <oc r="N7" t="inlineStr">
      <is>
        <t>bool</t>
      </is>
    </oc>
    <nc r="N7"/>
  </rcc>
  <rcc rId="4677" sId="12">
    <oc r="A8">
      <v>429</v>
    </oc>
    <nc r="A8"/>
  </rcc>
  <rcc rId="4678" sId="12">
    <oc r="B8" t="inlineStr">
      <is>
        <t>MISSION DATA LOADING</t>
      </is>
    </oc>
    <nc r="B8"/>
  </rcc>
  <rcc rId="4679" sId="12">
    <oc r="D8" t="inlineStr">
      <is>
        <t>200 [002r] Fms_Bridge_Command_Word</t>
      </is>
    </oc>
    <nc r="D8"/>
  </rcc>
  <rcc rId="4680" sId="12">
    <oc r="E8" t="inlineStr">
      <is>
        <t>FMCDU</t>
      </is>
    </oc>
    <nc r="E8"/>
  </rcc>
  <rcc rId="4681" sId="12">
    <oc r="F8" t="inlineStr">
      <is>
        <t>FMSB</t>
      </is>
    </oc>
    <nc r="F8"/>
  </rcc>
  <rcc rId="4682" sId="12">
    <oc r="H8" t="inlineStr">
      <is>
        <t>fmcdu_mon_custom_db_class</t>
      </is>
    </oc>
    <nc r="H8"/>
  </rcc>
  <rcc rId="4683" sId="12">
    <oc r="J8">
      <v>1</v>
    </oc>
    <nc r="J8"/>
  </rcc>
  <rcc rId="4684" sId="12">
    <oc r="K8">
      <v>1</v>
    </oc>
    <nc r="K8"/>
  </rcc>
  <rcc rId="4685" sId="12">
    <oc r="L8">
      <v>11</v>
    </oc>
    <nc r="L8"/>
  </rcc>
  <rcc rId="4686" sId="12">
    <oc r="M8">
      <v>11</v>
    </oc>
    <nc r="M8"/>
  </rcc>
  <rcc rId="4687" sId="12">
    <oc r="N8" t="inlineStr">
      <is>
        <t>bool</t>
      </is>
    </oc>
    <nc r="N8"/>
  </rcc>
  <rcc rId="4688" sId="12">
    <oc r="A9">
      <v>429</v>
    </oc>
    <nc r="A9"/>
  </rcc>
  <rcc rId="4689" sId="12">
    <oc r="B9" t="inlineStr">
      <is>
        <t>MISSION DATA LOADING</t>
      </is>
    </oc>
    <nc r="B9"/>
  </rcc>
  <rcc rId="4690" sId="12">
    <oc r="D9" t="inlineStr">
      <is>
        <t>200 [002r] Fms_Bridge_Command_Word</t>
      </is>
    </oc>
    <nc r="D9"/>
  </rcc>
  <rcc rId="4691" sId="12">
    <oc r="E9" t="inlineStr">
      <is>
        <t>FMCDU</t>
      </is>
    </oc>
    <nc r="E9"/>
  </rcc>
  <rcc rId="4692" sId="12">
    <oc r="F9" t="inlineStr">
      <is>
        <t>FMSB</t>
      </is>
    </oc>
    <nc r="F9"/>
  </rcc>
  <rcc rId="4693" sId="12">
    <oc r="H9" t="inlineStr">
      <is>
        <t>fmcdu_mon_carp_db_class</t>
      </is>
    </oc>
    <nc r="H9"/>
  </rcc>
  <rcc rId="4694" sId="12">
    <oc r="J9">
      <v>1</v>
    </oc>
    <nc r="J9"/>
  </rcc>
  <rcc rId="4695" sId="12">
    <oc r="K9">
      <v>1</v>
    </oc>
    <nc r="K9"/>
  </rcc>
  <rcc rId="4696" sId="12">
    <oc r="L9">
      <v>10</v>
    </oc>
    <nc r="L9"/>
  </rcc>
  <rcc rId="4697" sId="12">
    <oc r="M9">
      <v>10</v>
    </oc>
    <nc r="M9"/>
  </rcc>
  <rcc rId="4698" sId="12">
    <oc r="N9" t="inlineStr">
      <is>
        <t>bool</t>
      </is>
    </oc>
    <nc r="N9"/>
  </rcc>
  <rcc rId="4699" sId="12">
    <oc r="A10">
      <v>429</v>
    </oc>
    <nc r="A10"/>
  </rcc>
  <rcc rId="4700" sId="12">
    <oc r="B10" t="inlineStr">
      <is>
        <t>MISSION DATA LOADING</t>
      </is>
    </oc>
    <nc r="B10"/>
  </rcc>
  <rcc rId="4701" sId="12">
    <oc r="D10" t="inlineStr">
      <is>
        <t>200 [021] Fms_Bridge_Command_Word</t>
      </is>
    </oc>
    <nc r="D10"/>
  </rcc>
  <rcc rId="4702" sId="12">
    <oc r="E10" t="inlineStr">
      <is>
        <t>FMSB</t>
      </is>
    </oc>
    <nc r="E10"/>
  </rcc>
  <rcc rId="4703" sId="12">
    <oc r="F10" t="inlineStr">
      <is>
        <t>FMCDU</t>
      </is>
    </oc>
    <nc r="F10"/>
  </rcc>
  <rcc rId="4704" sId="12">
    <oc r="H10" t="inlineStr">
      <is>
        <t>fmcdu_con_told_class</t>
      </is>
    </oc>
    <nc r="H10"/>
  </rcc>
  <rcc rId="4705" sId="12">
    <oc r="J10">
      <v>1</v>
    </oc>
    <nc r="J10"/>
  </rcc>
  <rcc rId="4706" sId="12">
    <oc r="K10">
      <v>1</v>
    </oc>
    <nc r="K10"/>
  </rcc>
  <rcc rId="4707" sId="12">
    <oc r="L10">
      <v>16</v>
    </oc>
    <nc r="L10"/>
  </rcc>
  <rcc rId="4708" sId="12">
    <oc r="M10">
      <v>16</v>
    </oc>
    <nc r="M10"/>
  </rcc>
  <rcc rId="4709" sId="12">
    <oc r="N10" t="inlineStr">
      <is>
        <t>bool</t>
      </is>
    </oc>
    <nc r="N10"/>
  </rcc>
  <rcc rId="4710" sId="12">
    <oc r="A11">
      <v>429</v>
    </oc>
    <nc r="A11"/>
  </rcc>
  <rcc rId="4711" sId="12">
    <oc r="B11" t="inlineStr">
      <is>
        <t>MISSION DATA LOADING</t>
      </is>
    </oc>
    <nc r="B11"/>
  </rcc>
  <rcc rId="4712" sId="12">
    <oc r="D11" t="inlineStr">
      <is>
        <t>200 [021] Fms_Bridge_Command_Word</t>
      </is>
    </oc>
    <nc r="D11"/>
  </rcc>
  <rcc rId="4713" sId="12">
    <oc r="E11" t="inlineStr">
      <is>
        <t>FMSB</t>
      </is>
    </oc>
    <nc r="E11"/>
  </rcc>
  <rcc rId="4714" sId="12">
    <oc r="F11" t="inlineStr">
      <is>
        <t>FMCDU</t>
      </is>
    </oc>
    <nc r="F11"/>
  </rcc>
  <rcc rId="4715" sId="12">
    <oc r="H11" t="inlineStr">
      <is>
        <t>fmcdu_con_have_quick_class</t>
      </is>
    </oc>
    <nc r="H11"/>
  </rcc>
  <rcc rId="4716" sId="12">
    <oc r="J11">
      <v>1</v>
    </oc>
    <nc r="J11"/>
  </rcc>
  <rcc rId="4717" sId="12">
    <oc r="K11">
      <v>1</v>
    </oc>
    <nc r="K11"/>
  </rcc>
  <rcc rId="4718" sId="12">
    <oc r="L11">
      <v>15</v>
    </oc>
    <nc r="L11"/>
  </rcc>
  <rcc rId="4719" sId="12">
    <oc r="M11">
      <v>15</v>
    </oc>
    <nc r="M11"/>
  </rcc>
  <rcc rId="4720" sId="12">
    <oc r="N11" t="inlineStr">
      <is>
        <t>bool</t>
      </is>
    </oc>
    <nc r="N11"/>
  </rcc>
  <rcc rId="4721" sId="12">
    <oc r="A12">
      <v>429</v>
    </oc>
    <nc r="A12"/>
  </rcc>
  <rcc rId="4722" sId="12">
    <oc r="B12" t="inlineStr">
      <is>
        <t>MISSION DATA LOADING</t>
      </is>
    </oc>
    <nc r="B12"/>
  </rcc>
  <rcc rId="4723" sId="12">
    <oc r="D12" t="inlineStr">
      <is>
        <t>200 [021] Fms_Bridge_Command_Word</t>
      </is>
    </oc>
    <nc r="D12"/>
  </rcc>
  <rcc rId="4724" sId="12">
    <oc r="E12" t="inlineStr">
      <is>
        <t>FMSB</t>
      </is>
    </oc>
    <nc r="E12"/>
  </rcc>
  <rcc rId="4725" sId="12">
    <oc r="F12" t="inlineStr">
      <is>
        <t>FMCDU</t>
      </is>
    </oc>
    <nc r="F12"/>
  </rcc>
  <rcc rId="4726" sId="12">
    <oc r="H12" t="inlineStr">
      <is>
        <t>fmcdu_con_com_class</t>
      </is>
    </oc>
    <nc r="H12"/>
  </rcc>
  <rcc rId="4727" sId="12">
    <oc r="J12">
      <v>1</v>
    </oc>
    <nc r="J12"/>
  </rcc>
  <rcc rId="4728" sId="12">
    <oc r="K12">
      <v>1</v>
    </oc>
    <nc r="K12"/>
  </rcc>
  <rcc rId="4729" sId="12">
    <oc r="L12">
      <v>14</v>
    </oc>
    <nc r="L12"/>
  </rcc>
  <rcc rId="4730" sId="12">
    <oc r="M12">
      <v>14</v>
    </oc>
    <nc r="M12"/>
  </rcc>
  <rcc rId="4731" sId="12">
    <oc r="N12" t="inlineStr">
      <is>
        <t>bool</t>
      </is>
    </oc>
    <nc r="N12"/>
  </rcc>
  <rcc rId="4732" sId="12">
    <oc r="A13">
      <v>429</v>
    </oc>
    <nc r="A13"/>
  </rcc>
  <rcc rId="4733" sId="12">
    <oc r="B13" t="inlineStr">
      <is>
        <t>MISSION DATA LOADING</t>
      </is>
    </oc>
    <nc r="B13"/>
  </rcc>
  <rcc rId="4734" sId="12">
    <oc r="D13" t="inlineStr">
      <is>
        <t>200 [021] Fms_Bridge_Command_Word</t>
      </is>
    </oc>
    <nc r="D13"/>
  </rcc>
  <rcc rId="4735" sId="12">
    <oc r="E13" t="inlineStr">
      <is>
        <t>FMSB</t>
      </is>
    </oc>
    <nc r="E13"/>
  </rcc>
  <rcc rId="4736" sId="12">
    <oc r="F13" t="inlineStr">
      <is>
        <t>FMCDU</t>
      </is>
    </oc>
    <nc r="F13"/>
  </rcc>
  <rcc rId="4737" sId="12">
    <oc r="H13" t="inlineStr">
      <is>
        <t>fmcdu_con_radio_library_class</t>
      </is>
    </oc>
    <nc r="H13"/>
  </rcc>
  <rcc rId="4738" sId="12">
    <oc r="J13">
      <v>1</v>
    </oc>
    <nc r="J13"/>
  </rcc>
  <rcc rId="4739" sId="12">
    <oc r="K13">
      <v>1</v>
    </oc>
    <nc r="K13"/>
  </rcc>
  <rcc rId="4740" sId="12">
    <oc r="L13">
      <v>13</v>
    </oc>
    <nc r="L13"/>
  </rcc>
  <rcc rId="4741" sId="12">
    <oc r="M13">
      <v>13</v>
    </oc>
    <nc r="M13"/>
  </rcc>
  <rcc rId="4742" sId="12">
    <oc r="N13" t="inlineStr">
      <is>
        <t>bool</t>
      </is>
    </oc>
    <nc r="N13"/>
  </rcc>
  <rcc rId="4743" sId="12">
    <oc r="A14">
      <v>429</v>
    </oc>
    <nc r="A14"/>
  </rcc>
  <rcc rId="4744" sId="12">
    <oc r="B14" t="inlineStr">
      <is>
        <t>MISSION DATA LOADING</t>
      </is>
    </oc>
    <nc r="B14"/>
  </rcc>
  <rcc rId="4745" sId="12">
    <oc r="D14" t="inlineStr">
      <is>
        <t>200 [021] Fms_Bridge_Command_Word</t>
      </is>
    </oc>
    <nc r="D14"/>
  </rcc>
  <rcc rId="4746" sId="12">
    <oc r="E14" t="inlineStr">
      <is>
        <t>FMSB</t>
      </is>
    </oc>
    <nc r="E14"/>
  </rcc>
  <rcc rId="4747" sId="12">
    <oc r="F14" t="inlineStr">
      <is>
        <t>FMCDU</t>
      </is>
    </oc>
    <nc r="F14"/>
  </rcc>
  <rcc rId="4748" sId="12">
    <oc r="H14" t="inlineStr">
      <is>
        <t>fmcdu_con_user_db_class</t>
      </is>
    </oc>
    <nc r="H14"/>
  </rcc>
  <rcc rId="4749" sId="12">
    <oc r="J14">
      <v>1</v>
    </oc>
    <nc r="J14"/>
  </rcc>
  <rcc rId="4750" sId="12">
    <oc r="K14">
      <v>1</v>
    </oc>
    <nc r="K14"/>
  </rcc>
  <rcc rId="4751" sId="12">
    <oc r="L14">
      <v>12</v>
    </oc>
    <nc r="L14"/>
  </rcc>
  <rcc rId="4752" sId="12">
    <oc r="M14">
      <v>12</v>
    </oc>
    <nc r="M14"/>
  </rcc>
  <rcc rId="4753" sId="12">
    <oc r="N14" t="inlineStr">
      <is>
        <t>bool</t>
      </is>
    </oc>
    <nc r="N14"/>
  </rcc>
  <rcc rId="4754" sId="12">
    <oc r="A15">
      <v>429</v>
    </oc>
    <nc r="A15"/>
  </rcc>
  <rcc rId="4755" sId="12">
    <oc r="B15" t="inlineStr">
      <is>
        <t>MISSION DATA LOADING</t>
      </is>
    </oc>
    <nc r="B15"/>
  </rcc>
  <rcc rId="4756" sId="12">
    <oc r="D15" t="inlineStr">
      <is>
        <t>200 [021] Fms_Bridge_Command_Word</t>
      </is>
    </oc>
    <nc r="D15"/>
  </rcc>
  <rcc rId="4757" sId="12">
    <oc r="E15" t="inlineStr">
      <is>
        <t>FMSB</t>
      </is>
    </oc>
    <nc r="E15"/>
  </rcc>
  <rcc rId="4758" sId="12">
    <oc r="F15" t="inlineStr">
      <is>
        <t>FMCDU</t>
      </is>
    </oc>
    <nc r="F15"/>
  </rcc>
  <rcc rId="4759" sId="12">
    <oc r="H15" t="inlineStr">
      <is>
        <t>fmcdu_con_custom_db_class</t>
      </is>
    </oc>
    <nc r="H15"/>
  </rcc>
  <rcc rId="4760" sId="12">
    <oc r="J15">
      <v>1</v>
    </oc>
    <nc r="J15"/>
  </rcc>
  <rcc rId="4761" sId="12">
    <oc r="K15">
      <v>1</v>
    </oc>
    <nc r="K15"/>
  </rcc>
  <rcc rId="4762" sId="12">
    <oc r="L15">
      <v>11</v>
    </oc>
    <nc r="L15"/>
  </rcc>
  <rcc rId="4763" sId="12">
    <oc r="M15">
      <v>11</v>
    </oc>
    <nc r="M15"/>
  </rcc>
  <rcc rId="4764" sId="12">
    <oc r="N15" t="inlineStr">
      <is>
        <t>bool</t>
      </is>
    </oc>
    <nc r="N15"/>
  </rcc>
  <rcc rId="4765" sId="12">
    <oc r="A16">
      <v>429</v>
    </oc>
    <nc r="A16"/>
  </rcc>
  <rcc rId="4766" sId="12">
    <oc r="B16" t="inlineStr">
      <is>
        <t>MISSION DATA LOADING</t>
      </is>
    </oc>
    <nc r="B16"/>
  </rcc>
  <rcc rId="4767" sId="12">
    <oc r="D16" t="inlineStr">
      <is>
        <t>200 [021] Fms_Bridge_Command_Word</t>
      </is>
    </oc>
    <nc r="D16"/>
  </rcc>
  <rcc rId="4768" sId="12">
    <oc r="E16" t="inlineStr">
      <is>
        <t>FMSB</t>
      </is>
    </oc>
    <nc r="E16"/>
  </rcc>
  <rcc rId="4769" sId="12">
    <oc r="F16" t="inlineStr">
      <is>
        <t>FMCDU</t>
      </is>
    </oc>
    <nc r="F16"/>
  </rcc>
  <rcc rId="4770" sId="12">
    <oc r="H16" t="inlineStr">
      <is>
        <t>fmcdu_con_carp_db_class</t>
      </is>
    </oc>
    <nc r="H16"/>
  </rcc>
  <rcc rId="4771" sId="12">
    <oc r="J16">
      <v>1</v>
    </oc>
    <nc r="J16"/>
  </rcc>
  <rcc rId="4772" sId="12">
    <oc r="K16">
      <v>1</v>
    </oc>
    <nc r="K16"/>
  </rcc>
  <rcc rId="4773" sId="12">
    <oc r="L16">
      <v>10</v>
    </oc>
    <nc r="L16"/>
  </rcc>
  <rcc rId="4774" sId="12">
    <oc r="M16">
      <v>10</v>
    </oc>
    <nc r="M16"/>
  </rcc>
  <rcc rId="4775" sId="12">
    <oc r="N16" t="inlineStr">
      <is>
        <t>bool</t>
      </is>
    </oc>
    <nc r="N16"/>
  </rcc>
  <rcc rId="4776" sId="12">
    <oc r="A17">
      <v>429</v>
    </oc>
    <nc r="A17"/>
  </rcc>
  <rcc rId="4777" sId="12">
    <oc r="B17" t="inlineStr">
      <is>
        <t>MISSION DATA LOADING</t>
      </is>
    </oc>
    <nc r="B17"/>
  </rcc>
  <rcc rId="4778" sId="12">
    <oc r="D17" t="inlineStr">
      <is>
        <t xml:space="preserve">201 [021] MC File Transfer Status </t>
      </is>
    </oc>
    <nc r="D17"/>
  </rcc>
  <rcc rId="4779" sId="12">
    <oc r="E17" t="inlineStr">
      <is>
        <t>FMSB</t>
      </is>
    </oc>
    <nc r="E17"/>
  </rcc>
  <rcc rId="4780" sId="12">
    <oc r="F17" t="inlineStr">
      <is>
        <t>FMCDU</t>
      </is>
    </oc>
    <nc r="F17"/>
  </rcc>
  <rcc rId="4781" sId="12">
    <oc r="H17" t="inlineStr">
      <is>
        <t>fmcdu_con_file_type</t>
      </is>
    </oc>
    <nc r="H17"/>
  </rcc>
  <rcc rId="4782" sId="12">
    <oc r="J17">
      <v>1</v>
    </oc>
    <nc r="J17"/>
  </rcc>
  <rcc rId="4783" sId="12">
    <oc r="K17">
      <v>1</v>
    </oc>
    <nc r="K17"/>
  </rcc>
  <rcc rId="4784" sId="12">
    <oc r="L17">
      <v>25</v>
    </oc>
    <nc r="L17"/>
  </rcc>
  <rcc rId="4785" sId="12">
    <oc r="M17">
      <v>23</v>
    </oc>
    <nc r="M17"/>
  </rcc>
  <rcc rId="4786" sId="12">
    <oc r="N17" t="inlineStr">
      <is>
        <t>enum</t>
      </is>
    </oc>
    <nc r="N17"/>
  </rcc>
  <rcc rId="4787" sId="12">
    <oc r="A18">
      <v>429</v>
    </oc>
    <nc r="A18"/>
  </rcc>
  <rcc rId="4788" sId="12">
    <oc r="B18" t="inlineStr">
      <is>
        <t>MISSION DATA LOADING</t>
      </is>
    </oc>
    <nc r="B18"/>
  </rcc>
  <rcc rId="4789" sId="12">
    <oc r="D18" t="inlineStr">
      <is>
        <t xml:space="preserve">201 [021] MC File Transfer Status </t>
      </is>
    </oc>
    <nc r="D18"/>
  </rcc>
  <rcc rId="4790" sId="12">
    <oc r="E18" t="inlineStr">
      <is>
        <t>FMSB</t>
      </is>
    </oc>
    <nc r="E18"/>
  </rcc>
  <rcc rId="4791" sId="12">
    <oc r="F18" t="inlineStr">
      <is>
        <t>FMCDU</t>
      </is>
    </oc>
    <nc r="F18"/>
  </rcc>
  <rcc rId="4792" sId="12">
    <oc r="H18" t="inlineStr">
      <is>
        <t>fmcdu_con_fail_type</t>
      </is>
    </oc>
    <nc r="H18"/>
  </rcc>
  <rcc rId="4793" sId="12">
    <oc r="J18">
      <v>1</v>
    </oc>
    <nc r="J18"/>
  </rcc>
  <rcc rId="4794" sId="12">
    <oc r="K18">
      <v>1</v>
    </oc>
    <nc r="K18"/>
  </rcc>
  <rcc rId="4795" sId="12">
    <oc r="L18">
      <v>21</v>
    </oc>
    <nc r="L18"/>
  </rcc>
  <rcc rId="4796" sId="12">
    <oc r="M18">
      <v>19</v>
    </oc>
    <nc r="M18"/>
  </rcc>
  <rcc rId="4797" sId="12">
    <oc r="N18" t="inlineStr">
      <is>
        <t>enum</t>
      </is>
    </oc>
    <nc r="N18"/>
  </rcc>
  <rcc rId="4798" sId="12">
    <oc r="A19">
      <v>429</v>
    </oc>
    <nc r="A19"/>
  </rcc>
  <rcc rId="4799" sId="12">
    <oc r="B19" t="inlineStr">
      <is>
        <t>MISSION DATA LOADING</t>
      </is>
    </oc>
    <nc r="B19"/>
  </rcc>
  <rcc rId="4800" sId="12">
    <oc r="D19" t="inlineStr">
      <is>
        <t xml:space="preserve">201 [021] MC File Transfer Status </t>
      </is>
    </oc>
    <nc r="D19"/>
  </rcc>
  <rcc rId="4801" sId="12">
    <oc r="E19" t="inlineStr">
      <is>
        <t>FMSB</t>
      </is>
    </oc>
    <nc r="E19"/>
  </rcc>
  <rcc rId="4802" sId="12">
    <oc r="F19" t="inlineStr">
      <is>
        <t>FMCDU</t>
      </is>
    </oc>
    <nc r="F19"/>
  </rcc>
  <rcc rId="4803" sId="12">
    <oc r="H19" t="inlineStr">
      <is>
        <t>fmcdu_con_transfer_status</t>
      </is>
    </oc>
    <nc r="H19"/>
  </rcc>
  <rcc rId="4804" sId="12">
    <oc r="J19">
      <v>1</v>
    </oc>
    <nc r="J19"/>
  </rcc>
  <rcc rId="4805" sId="12">
    <oc r="K19">
      <v>1</v>
    </oc>
    <nc r="K19"/>
  </rcc>
  <rcc rId="4806" sId="12">
    <oc r="L19">
      <v>12</v>
    </oc>
    <nc r="L19"/>
  </rcc>
  <rcc rId="4807" sId="12">
    <oc r="M19">
      <v>10</v>
    </oc>
    <nc r="M19"/>
  </rcc>
  <rcc rId="4808" sId="12">
    <oc r="N19" t="inlineStr">
      <is>
        <t>enum</t>
      </is>
    </oc>
    <nc r="N19"/>
  </rcc>
</revisions>
</file>

<file path=xl/revisions/revisionLog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3" sqref="A416"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cc rId="4809" sId="3" odxf="1" dxf="1">
    <nc r="B416" t="inlineStr">
      <is>
        <t xml:space="preserve"> fmsb_term_mdl_state</t>
      </is>
    </nc>
    <odxf>
      <font>
        <sz val="11"/>
        <color theme="1"/>
        <name val="Calibri"/>
        <scheme val="minor"/>
      </font>
      <fill>
        <patternFill patternType="none">
          <bgColor indexed="65"/>
        </patternFill>
      </fill>
      <alignment horizontal="left" wrapText="0" readingOrder="0"/>
      <border outline="0">
        <left/>
        <right/>
        <top/>
        <bottom/>
      </border>
    </odxf>
    <ndxf>
      <font>
        <sz val="10"/>
        <color auto="1"/>
        <name val="Calibri"/>
        <scheme val="minor"/>
      </font>
      <fill>
        <patternFill patternType="solid">
          <bgColor theme="0"/>
        </patternFill>
      </fill>
      <alignment horizontal="general" wrapText="1" readingOrder="0"/>
      <border outline="0">
        <left style="thin">
          <color indexed="64"/>
        </left>
        <right style="thin">
          <color indexed="64"/>
        </right>
        <top style="thin">
          <color indexed="64"/>
        </top>
        <bottom style="thin">
          <color indexed="64"/>
        </bottom>
      </border>
    </ndxf>
  </rcc>
  <rcc rId="4810" sId="3" odxf="1" dxf="1">
    <nc r="C416" t="inlineStr">
      <is>
        <t>enum</t>
      </is>
    </nc>
    <odxf>
      <font>
        <sz val="11"/>
        <color theme="1"/>
        <name val="Calibri"/>
        <scheme val="minor"/>
      </font>
      <fill>
        <patternFill patternType="none">
          <bgColor indexed="65"/>
        </patternFill>
      </fill>
      <alignment wrapText="0" readingOrder="0"/>
      <border outline="0">
        <left/>
        <right/>
        <top/>
        <bottom/>
      </border>
    </odxf>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fmt sheetId="3" sqref="D416"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cc rId="4811" sId="3" odxf="1" dxf="1">
    <nc r="E416" t="inlineStr">
      <is>
        <t>IDLE
START_PROTOCOL
REQ_LIST
FILE_LOAD
END_PROTOCOL</t>
      </is>
    </nc>
    <odxf>
      <font>
        <sz val="11"/>
        <color theme="1"/>
        <name val="Calibri"/>
        <scheme val="minor"/>
      </font>
      <fill>
        <patternFill patternType="none">
          <bgColor indexed="65"/>
        </patternFill>
      </fill>
      <alignment wrapText="0" readingOrder="0"/>
      <border outline="0">
        <left/>
        <right/>
        <top/>
        <bottom/>
      </border>
    </odxf>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fmt sheetId="3" sqref="F416"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G416"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H416"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I416"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J416" start="0" length="0">
    <dxf>
      <font>
        <sz val="10"/>
        <color auto="1"/>
      </font>
      <fill>
        <patternFill patternType="solid">
          <bgColor theme="0"/>
        </patternFill>
      </fill>
      <border outline="0">
        <left style="thin">
          <color indexed="64"/>
        </left>
        <right style="thin">
          <color indexed="64"/>
        </right>
        <top style="thin">
          <color indexed="64"/>
        </top>
        <bottom style="thin">
          <color indexed="64"/>
        </bottom>
      </border>
    </dxf>
  </rfmt>
  <rcc rId="4812" sId="3" odxf="1" dxf="1">
    <nc r="K416" t="inlineStr">
      <is>
        <t>State of the MDL state machine</t>
      </is>
    </nc>
    <odxf>
      <font>
        <sz val="11"/>
        <color theme="1"/>
        <name val="Calibri"/>
        <scheme val="minor"/>
      </font>
      <fill>
        <patternFill patternType="none">
          <bgColor indexed="65"/>
        </patternFill>
      </fill>
      <alignment wrapText="0" readingOrder="0"/>
      <border outline="0">
        <left/>
        <right/>
        <top/>
        <bottom/>
      </border>
    </odxf>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fmt sheetId="3" sqref="A417"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cc rId="4813" sId="3" odxf="1" dxf="1">
    <nc r="B417" t="inlineStr">
      <is>
        <t>fmsb_term_mc_status_enable</t>
      </is>
    </nc>
    <odxf>
      <font>
        <sz val="11"/>
        <color theme="1"/>
        <name val="Calibri"/>
        <scheme val="minor"/>
      </font>
      <fill>
        <patternFill patternType="none">
          <bgColor indexed="65"/>
        </patternFill>
      </fill>
      <alignment horizontal="left" wrapText="0" readingOrder="0"/>
      <border outline="0">
        <left/>
        <right/>
        <top/>
        <bottom/>
      </border>
    </odxf>
    <ndxf>
      <font>
        <sz val="10"/>
        <color auto="1"/>
        <name val="Calibri"/>
        <scheme val="minor"/>
      </font>
      <fill>
        <patternFill patternType="solid">
          <bgColor theme="0"/>
        </patternFill>
      </fill>
      <alignment horizontal="general" wrapText="1" readingOrder="0"/>
      <border outline="0">
        <left style="thin">
          <color indexed="64"/>
        </left>
        <right style="thin">
          <color indexed="64"/>
        </right>
        <top style="thin">
          <color indexed="64"/>
        </top>
        <bottom style="thin">
          <color indexed="64"/>
        </bottom>
      </border>
    </ndxf>
  </rcc>
  <rcc rId="4814" sId="3" odxf="1" dxf="1">
    <nc r="C417" t="inlineStr">
      <is>
        <t>boolean</t>
      </is>
    </nc>
    <odxf>
      <font>
        <sz val="11"/>
        <color theme="1"/>
        <name val="Calibri"/>
        <scheme val="minor"/>
      </font>
      <fill>
        <patternFill patternType="none">
          <bgColor indexed="65"/>
        </patternFill>
      </fill>
      <alignment wrapText="0" readingOrder="0"/>
      <border outline="0">
        <left/>
        <right/>
        <top/>
        <bottom/>
      </border>
    </odxf>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fmt sheetId="3" sqref="D417"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E417"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F417"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G417"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H417"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I417"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J417" start="0" length="0">
    <dxf>
      <font>
        <sz val="10"/>
        <color auto="1"/>
      </font>
      <fill>
        <patternFill patternType="solid">
          <bgColor theme="0"/>
        </patternFill>
      </fill>
      <border outline="0">
        <left style="thin">
          <color indexed="64"/>
        </left>
        <right style="thin">
          <color indexed="64"/>
        </right>
        <top style="thin">
          <color indexed="64"/>
        </top>
        <bottom style="thin">
          <color indexed="64"/>
        </bottom>
      </border>
    </dxf>
  </rfmt>
  <rcc rId="4815" sId="3" odxf="1" dxf="1">
    <nc r="K417" t="inlineStr">
      <is>
        <t xml:space="preserve">start/stop scheduling to the MC the transmission of the 1553 messages </t>
      </is>
    </nc>
    <odxf>
      <font>
        <sz val="11"/>
        <color theme="1"/>
        <name val="Calibri"/>
        <scheme val="minor"/>
      </font>
      <fill>
        <patternFill patternType="none">
          <bgColor indexed="65"/>
        </patternFill>
      </fill>
      <alignment wrapText="0" readingOrder="0"/>
      <border outline="0">
        <left/>
        <right/>
        <top/>
        <bottom/>
      </border>
    </odxf>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fmt sheetId="3" sqref="A418"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cc rId="4816" sId="3" odxf="1" dxf="1">
    <nc r="B418" t="inlineStr">
      <is>
        <t>fmsb_term_requesting_fmcdu</t>
      </is>
    </nc>
    <odxf>
      <font>
        <sz val="11"/>
        <color theme="1"/>
        <name val="Calibri"/>
        <scheme val="minor"/>
      </font>
      <fill>
        <patternFill patternType="none">
          <bgColor indexed="65"/>
        </patternFill>
      </fill>
      <alignment horizontal="left" wrapText="0" readingOrder="0"/>
      <border outline="0">
        <left/>
        <right/>
        <top/>
        <bottom/>
      </border>
    </odxf>
    <ndxf>
      <font>
        <sz val="10"/>
        <color auto="1"/>
        <name val="Calibri"/>
        <scheme val="minor"/>
      </font>
      <fill>
        <patternFill patternType="solid">
          <bgColor theme="0"/>
        </patternFill>
      </fill>
      <alignment horizontal="general" wrapText="1" readingOrder="0"/>
      <border outline="0">
        <left style="thin">
          <color indexed="64"/>
        </left>
        <right style="thin">
          <color indexed="64"/>
        </right>
        <top style="thin">
          <color indexed="64"/>
        </top>
        <bottom style="thin">
          <color indexed="64"/>
        </bottom>
      </border>
    </ndxf>
  </rcc>
  <rcc rId="4817" sId="3" odxf="1" dxf="1">
    <nc r="C418" t="inlineStr">
      <is>
        <t>enum</t>
      </is>
    </nc>
    <odxf>
      <font>
        <sz val="11"/>
        <color theme="1"/>
        <name val="Calibri"/>
        <scheme val="minor"/>
      </font>
      <fill>
        <patternFill patternType="none">
          <bgColor indexed="65"/>
        </patternFill>
      </fill>
      <alignment wrapText="0" readingOrder="0"/>
      <border outline="0">
        <left/>
        <right/>
        <top/>
        <bottom/>
      </border>
    </odxf>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fmt sheetId="3" sqref="D418"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cc rId="4818" sId="3" odxf="1" dxf="1">
    <nc r="E418" t="inlineStr">
      <is>
        <t>FMCDU_1
FMCDU_2</t>
      </is>
    </nc>
    <odxf>
      <font>
        <sz val="11"/>
        <color theme="1"/>
        <name val="Calibri"/>
        <scheme val="minor"/>
      </font>
      <fill>
        <patternFill patternType="none">
          <bgColor indexed="65"/>
        </patternFill>
      </fill>
      <alignment wrapText="0" readingOrder="0"/>
      <border outline="0">
        <left/>
        <right/>
        <top/>
        <bottom/>
      </border>
    </odxf>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fmt sheetId="3" sqref="F418"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G418"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H418"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I418"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J418" start="0" length="0">
    <dxf>
      <font>
        <sz val="10"/>
        <color auto="1"/>
      </font>
      <fill>
        <patternFill patternType="solid">
          <bgColor theme="0"/>
        </patternFill>
      </fill>
      <border outline="0">
        <left style="thin">
          <color indexed="64"/>
        </left>
        <right style="thin">
          <color indexed="64"/>
        </right>
        <top style="thin">
          <color indexed="64"/>
        </top>
        <bottom style="thin">
          <color indexed="64"/>
        </bottom>
      </border>
    </dxf>
  </rfmt>
  <rcc rId="4819" sId="3" odxf="1" dxf="1">
    <nc r="K418" t="inlineStr">
      <is>
        <t># OF THE REQUESTING FMCDU</t>
      </is>
    </nc>
    <odxf>
      <font>
        <sz val="11"/>
        <color theme="1"/>
        <name val="Calibri"/>
        <scheme val="minor"/>
      </font>
      <fill>
        <patternFill patternType="none">
          <bgColor indexed="65"/>
        </patternFill>
      </fill>
      <alignment wrapText="0" readingOrder="0"/>
      <border outline="0">
        <left/>
        <right/>
        <top/>
        <bottom/>
      </border>
    </odxf>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fmt sheetId="3" sqref="A419"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cc rId="4820" sId="3" odxf="1" dxf="1">
    <nc r="B419" t="inlineStr">
      <is>
        <t>Fmsb_term_mdl_file_list_index</t>
      </is>
    </nc>
    <odxf>
      <font>
        <sz val="11"/>
        <color theme="1"/>
        <name val="Calibri"/>
        <scheme val="minor"/>
      </font>
      <fill>
        <patternFill patternType="none">
          <bgColor indexed="65"/>
        </patternFill>
      </fill>
      <alignment horizontal="left" wrapText="0" readingOrder="0"/>
      <border outline="0">
        <left/>
        <right/>
        <top/>
        <bottom/>
      </border>
    </odxf>
    <ndxf>
      <font>
        <sz val="10"/>
        <color auto="1"/>
        <name val="Calibri"/>
        <scheme val="minor"/>
      </font>
      <fill>
        <patternFill patternType="solid">
          <bgColor theme="0"/>
        </patternFill>
      </fill>
      <alignment horizontal="general" wrapText="1" readingOrder="0"/>
      <border outline="0">
        <left style="thin">
          <color indexed="64"/>
        </left>
        <right style="thin">
          <color indexed="64"/>
        </right>
        <top style="thin">
          <color indexed="64"/>
        </top>
        <bottom style="thin">
          <color indexed="64"/>
        </bottom>
      </border>
    </ndxf>
  </rcc>
  <rcc rId="4821" sId="3" odxf="1" dxf="1">
    <nc r="C419" t="inlineStr">
      <is>
        <t>int</t>
      </is>
    </nc>
    <odxf>
      <font>
        <sz val="11"/>
        <color theme="1"/>
        <name val="Calibri"/>
        <scheme val="minor"/>
      </font>
      <fill>
        <patternFill patternType="none">
          <bgColor indexed="65"/>
        </patternFill>
      </fill>
      <alignment wrapText="0" readingOrder="0"/>
      <border outline="0">
        <left/>
        <right/>
        <top/>
        <bottom/>
      </border>
    </odxf>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fmt sheetId="3" sqref="D419"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cc rId="4822" sId="3" odxf="1" dxf="1">
    <nc r="E419" t="inlineStr">
      <is>
        <t>1
2
3
4
5
6
7</t>
      </is>
    </nc>
    <odxf>
      <font>
        <sz val="11"/>
        <color theme="1"/>
        <name val="Calibri"/>
        <scheme val="minor"/>
      </font>
      <fill>
        <patternFill patternType="none">
          <bgColor indexed="65"/>
        </patternFill>
      </fill>
      <alignment wrapText="0" readingOrder="0"/>
      <border outline="0">
        <left/>
        <right/>
        <top/>
        <bottom/>
      </border>
    </odxf>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fmt sheetId="3" sqref="F419"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G419"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H419"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I419"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J419" start="0" length="0">
    <dxf>
      <font>
        <sz val="10"/>
        <color auto="1"/>
      </font>
      <fill>
        <patternFill patternType="solid">
          <bgColor theme="0"/>
        </patternFill>
      </fill>
      <border outline="0">
        <left style="thin">
          <color indexed="64"/>
        </left>
        <right style="thin">
          <color indexed="64"/>
        </right>
        <top style="thin">
          <color indexed="64"/>
        </top>
        <bottom style="thin">
          <color indexed="64"/>
        </bottom>
      </border>
    </dxf>
  </rfmt>
  <rcc rId="4823" sId="3" odxf="1" dxf="1">
    <nc r="K419" t="inlineStr">
      <is>
        <t>index of the last element of the file types array</t>
      </is>
    </nc>
    <odxf>
      <font>
        <sz val="11"/>
        <color theme="1"/>
        <name val="Calibri"/>
        <scheme val="minor"/>
      </font>
      <fill>
        <patternFill patternType="none">
          <bgColor indexed="65"/>
        </patternFill>
      </fill>
      <alignment wrapText="0" readingOrder="0"/>
      <border outline="0">
        <left/>
        <right/>
        <top/>
        <bottom/>
      </border>
    </odxf>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fmt sheetId="3" sqref="A420"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cc rId="4824" sId="3" odxf="1" dxf="1">
    <nc r="B420" t="inlineStr">
      <is>
        <t xml:space="preserve">Fmsb_term_mdl_file_list </t>
      </is>
    </nc>
    <odxf>
      <font>
        <sz val="11"/>
        <color theme="1"/>
        <name val="Calibri"/>
        <scheme val="minor"/>
      </font>
      <fill>
        <patternFill patternType="none">
          <bgColor indexed="65"/>
        </patternFill>
      </fill>
      <alignment horizontal="left" wrapText="0" readingOrder="0"/>
      <border outline="0">
        <left/>
        <right/>
        <top/>
        <bottom/>
      </border>
    </odxf>
    <ndxf>
      <font>
        <sz val="10"/>
        <color auto="1"/>
        <name val="Calibri"/>
        <scheme val="minor"/>
      </font>
      <fill>
        <patternFill patternType="solid">
          <bgColor theme="0"/>
        </patternFill>
      </fill>
      <alignment horizontal="general" wrapText="1" readingOrder="0"/>
      <border outline="0">
        <left style="thin">
          <color indexed="64"/>
        </left>
        <right style="thin">
          <color indexed="64"/>
        </right>
        <top style="thin">
          <color indexed="64"/>
        </top>
        <bottom style="thin">
          <color indexed="64"/>
        </bottom>
      </border>
    </ndxf>
  </rcc>
  <rcc rId="4825" sId="3" odxf="1" dxf="1">
    <nc r="C420" t="inlineStr">
      <is>
        <t>Array&lt;enum&gt;</t>
      </is>
    </nc>
    <odxf>
      <font>
        <sz val="11"/>
        <color theme="1"/>
        <name val="Calibri"/>
        <scheme val="minor"/>
      </font>
      <fill>
        <patternFill patternType="none">
          <bgColor indexed="65"/>
        </patternFill>
      </fill>
      <alignment wrapText="0" readingOrder="0"/>
      <border outline="0">
        <left/>
        <right/>
        <top/>
        <bottom/>
      </border>
    </odxf>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fmt sheetId="3" sqref="D420"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cc rId="4826" sId="3" odxf="1" dxf="1">
    <nc r="E420" t="inlineStr">
      <is>
        <t>(every possible value of the elements of the array)
COMM_FILE
HAVEQUICK_FILE
NO_FILE
TOLD_FILE
CARP_FILE
RADIO_FILE
USER_FILE</t>
      </is>
    </nc>
    <odxf>
      <font>
        <sz val="11"/>
        <color theme="1"/>
        <name val="Calibri"/>
        <scheme val="minor"/>
      </font>
      <fill>
        <patternFill patternType="none">
          <bgColor indexed="65"/>
        </patternFill>
      </fill>
      <alignment wrapText="0" readingOrder="0"/>
      <border outline="0">
        <left/>
        <right/>
        <top/>
        <bottom/>
      </border>
    </odxf>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fmt sheetId="3" sqref="F420"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G420"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H420"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I420"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J420" start="0" length="0">
    <dxf>
      <font>
        <sz val="10"/>
        <color auto="1"/>
      </font>
      <fill>
        <patternFill patternType="solid">
          <bgColor theme="0"/>
        </patternFill>
      </fill>
      <border outline="0">
        <left style="thin">
          <color indexed="64"/>
        </left>
        <right style="thin">
          <color indexed="64"/>
        </right>
        <top style="thin">
          <color indexed="64"/>
        </top>
        <bottom style="thin">
          <color indexed="64"/>
        </bottom>
      </border>
    </dxf>
  </rfmt>
  <rcc rId="4827" sId="3" odxf="1" dxf="1">
    <nc r="K420" t="inlineStr">
      <is>
        <t>file to be transferred's type array</t>
      </is>
    </nc>
    <odxf>
      <font>
        <sz val="11"/>
        <color theme="1"/>
        <name val="Calibri"/>
        <scheme val="minor"/>
      </font>
      <fill>
        <patternFill patternType="none">
          <bgColor indexed="65"/>
        </patternFill>
      </fill>
      <alignment wrapText="0" readingOrder="0"/>
      <border outline="0">
        <left/>
        <right/>
        <top/>
        <bottom/>
      </border>
    </odxf>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fmt sheetId="3" sqref="A421"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cc rId="4828" sId="3" odxf="1" dxf="1">
    <nc r="B421" t="inlineStr">
      <is>
        <t xml:space="preserve">Fmsb_term_mdl_start_transfer </t>
      </is>
    </nc>
    <odxf>
      <font>
        <sz val="11"/>
        <color theme="1"/>
        <name val="Calibri"/>
        <scheme val="minor"/>
      </font>
      <fill>
        <patternFill patternType="none">
          <bgColor indexed="65"/>
        </patternFill>
      </fill>
      <alignment horizontal="left" wrapText="0" readingOrder="0"/>
      <border outline="0">
        <left/>
        <right/>
        <top/>
        <bottom/>
      </border>
    </odxf>
    <ndxf>
      <font>
        <sz val="10"/>
        <color auto="1"/>
        <name val="Calibri"/>
        <scheme val="minor"/>
      </font>
      <fill>
        <patternFill patternType="solid">
          <bgColor theme="0"/>
        </patternFill>
      </fill>
      <alignment horizontal="general" wrapText="1" readingOrder="0"/>
      <border outline="0">
        <left style="thin">
          <color indexed="64"/>
        </left>
        <right style="thin">
          <color indexed="64"/>
        </right>
        <top style="thin">
          <color indexed="64"/>
        </top>
        <bottom style="thin">
          <color indexed="64"/>
        </bottom>
      </border>
    </ndxf>
  </rcc>
  <rcc rId="4829" sId="3" odxf="1" dxf="1">
    <nc r="C421" t="inlineStr">
      <is>
        <t>boolean</t>
      </is>
    </nc>
    <odxf>
      <font>
        <sz val="11"/>
        <color theme="1"/>
        <name val="Calibri"/>
        <scheme val="minor"/>
      </font>
      <fill>
        <patternFill patternType="none">
          <bgColor indexed="65"/>
        </patternFill>
      </fill>
      <alignment wrapText="0" readingOrder="0"/>
      <border outline="0">
        <left/>
        <right/>
        <top/>
        <bottom/>
      </border>
    </odxf>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fmt sheetId="3" sqref="D421"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E421"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F421"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G421"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H421"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I421"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J421" start="0" length="0">
    <dxf>
      <font>
        <sz val="10"/>
        <color auto="1"/>
      </font>
      <fill>
        <patternFill patternType="solid">
          <bgColor theme="0"/>
        </patternFill>
      </fill>
      <border outline="0">
        <left style="thin">
          <color indexed="64"/>
        </left>
        <right style="thin">
          <color indexed="64"/>
        </right>
        <top style="thin">
          <color indexed="64"/>
        </top>
        <bottom style="thin">
          <color indexed="64"/>
        </bottom>
      </border>
    </dxf>
  </rfmt>
  <rcc rId="4830" sId="3" odxf="1" dxf="1">
    <nc r="K421" t="inlineStr">
      <is>
        <t>switch to control the transfer state</t>
      </is>
    </nc>
    <odxf>
      <font>
        <sz val="11"/>
        <color theme="1"/>
        <name val="Calibri"/>
        <scheme val="minor"/>
      </font>
      <fill>
        <patternFill patternType="none">
          <bgColor indexed="65"/>
        </patternFill>
      </fill>
      <alignment wrapText="0" readingOrder="0"/>
      <border outline="0">
        <left/>
        <right/>
        <top/>
        <bottom/>
      </border>
    </odxf>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fmt sheetId="3" sqref="E422" start="0" length="0">
    <dxf>
      <alignment wrapText="1" readingOrder="0"/>
    </dxf>
  </rfmt>
  <rfmt sheetId="3" sqref="K423" start="0" length="0">
    <dxf>
      <alignment wrapText="1" readingOrder="0"/>
    </dxf>
  </rfmt>
  <rfmt sheetId="3" sqref="E424" start="0" length="0">
    <dxf>
      <alignment wrapText="1" readingOrder="0"/>
    </dxf>
  </rfmt>
  <rfmt sheetId="3" sqref="K424" start="0" length="0">
    <dxf>
      <alignment wrapText="1" readingOrder="0"/>
    </dxf>
  </rfmt>
  <rfmt sheetId="3" sqref="K426" start="0" length="0">
    <dxf>
      <alignment wrapText="1" readingOrder="0"/>
    </dxf>
  </rfmt>
  <rfmt sheetId="3" sqref="K427" start="0" length="0">
    <dxf>
      <alignment wrapText="1" readingOrder="0"/>
    </dxf>
  </rfmt>
  <rfmt sheetId="3" sqref="K428" start="0" length="0">
    <dxf>
      <alignment wrapText="1" readingOrder="0"/>
    </dxf>
  </rfmt>
  <rfmt sheetId="3" sqref="E429" start="0" length="0">
    <dxf>
      <alignment wrapText="1" readingOrder="0"/>
    </dxf>
  </rfmt>
  <rcc rId="4831" sId="3">
    <nc r="A416" t="inlineStr">
      <is>
        <t>MISSION DATA LOADING</t>
      </is>
    </nc>
  </rcc>
  <rcc rId="4832" sId="3">
    <nc r="A417" t="inlineStr">
      <is>
        <t>MISSION DATA LOADING</t>
      </is>
    </nc>
  </rcc>
  <rcc rId="4833" sId="3">
    <nc r="A418" t="inlineStr">
      <is>
        <t>MISSION DATA LOADING</t>
      </is>
    </nc>
  </rcc>
  <rcc rId="4834" sId="3">
    <nc r="A419" t="inlineStr">
      <is>
        <t>MISSION DATA LOADING</t>
      </is>
    </nc>
  </rcc>
  <rcc rId="4835" sId="3">
    <nc r="A420" t="inlineStr">
      <is>
        <t>MISSION DATA LOADING</t>
      </is>
    </nc>
  </rcc>
  <rcc rId="4836" sId="3">
    <nc r="A421" t="inlineStr">
      <is>
        <t>MISSION DATA LOADING</t>
      </is>
    </nc>
  </rcc>
  <rfmt sheetId="3" sqref="A422"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A423"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A424"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A425"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A426"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A427"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A428"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A429"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A430"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A431"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cc rId="4837" sId="3">
    <nc r="A422" t="inlineStr">
      <is>
        <t>MISSION DATA LOADING</t>
      </is>
    </nc>
  </rcc>
  <rcc rId="4838" sId="3" odxf="1" dxf="1">
    <nc r="B422" t="inlineStr">
      <is>
        <t>fmsb_term_mdl_file_state</t>
      </is>
    </nc>
    <ndxf>
      <font>
        <sz val="10"/>
        <color auto="1"/>
        <name val="Calibri"/>
        <scheme val="minor"/>
      </font>
      <fill>
        <patternFill patternType="solid">
          <bgColor theme="0"/>
        </patternFill>
      </fill>
      <alignment horizontal="general" wrapText="1" readingOrder="0"/>
      <border outline="0">
        <left style="thin">
          <color indexed="64"/>
        </left>
        <right style="thin">
          <color indexed="64"/>
        </right>
        <top style="thin">
          <color indexed="64"/>
        </top>
        <bottom style="thin">
          <color indexed="64"/>
        </bottom>
      </border>
    </ndxf>
  </rcc>
  <rcc rId="4839" sId="3" odxf="1" dxf="1">
    <nc r="C422" t="inlineStr">
      <is>
        <t>enum</t>
      </is>
    </nc>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fmt sheetId="3" sqref="D422"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cc rId="4840" sId="3" odxf="1" dxf="1">
    <nc r="E422" t="inlineStr">
      <is>
        <t>F_IDLE
 F_START_TRANSFER_1
 F_START_TRANSFER_1_LAST
 F_START_TRANSFER_2
 F_START_TRANSFER_3
F_FMS_TRANSFER_END
F_FMS_TRANSFER_END
F_WAIT_FMS_TRANSFER
F_FMS_TRANSFER_FAIL
F_ABORT
F_ABORT_FMS_ACK
F_FMS_TRANSFER_FAIL_ACK
 F_FINAL
F_WAIT_TRANSFER_TOLD
F_TOLD_TRANSFER_END
F_ABORT_TOLD
F_GET_FILE_INFO_BRIDGE
F_WAIT_TRANSFER_BRIDGE
F_BRIDGE_ERROR
F_ABORT_BRIDGE
 F_MONITOR_TRANSFER_BRIDGE
F_BRIDGE_PROCESS_FILE
F_BRIDGE_COMPLETE
F_XT_Bridge_START
F_WAIT_MC_ACK
F_BRIDGE_TRANSFER_FAIL
F_XT_BRIDGE_MONITOR
 F_XT_BRIDGE_ERROR
F_XT_BRIDGE_END_TRANSMISSION
F_XT_BRIDGE_END</t>
      </is>
    </nc>
    <ndxf>
      <font>
        <sz val="10"/>
        <color auto="1"/>
        <name val="Calibri"/>
        <scheme val="minor"/>
      </font>
      <fill>
        <patternFill patternType="solid">
          <bgColor theme="0"/>
        </patternFill>
      </fill>
      <border outline="0">
        <left style="thin">
          <color indexed="64"/>
        </left>
        <right style="thin">
          <color indexed="64"/>
        </right>
        <top style="thin">
          <color indexed="64"/>
        </top>
        <bottom style="thin">
          <color indexed="64"/>
        </bottom>
      </border>
    </ndxf>
  </rcc>
  <rfmt sheetId="3" sqref="F422"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G422"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H422"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I422"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J422" start="0" length="0">
    <dxf>
      <font>
        <sz val="10"/>
        <color auto="1"/>
      </font>
      <fill>
        <patternFill patternType="solid">
          <bgColor theme="0"/>
        </patternFill>
      </fill>
      <border outline="0">
        <left style="thin">
          <color indexed="64"/>
        </left>
        <right style="thin">
          <color indexed="64"/>
        </right>
        <top style="thin">
          <color indexed="64"/>
        </top>
        <bottom style="thin">
          <color indexed="64"/>
        </bottom>
      </border>
    </dxf>
  </rfmt>
  <rcc rId="4841" sId="3" odxf="1" dxf="1">
    <nc r="K422" t="inlineStr">
      <is>
        <t>State of the MDL file state machine</t>
      </is>
    </nc>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cc rId="4842" sId="3">
    <nc r="A423" t="inlineStr">
      <is>
        <t>MISSION DATA LOADING</t>
      </is>
    </nc>
  </rcc>
  <rcc rId="4843" sId="3" odxf="1" dxf="1">
    <nc r="B423" t="inlineStr">
      <is>
        <t>scheduling_crossload_data_term</t>
      </is>
    </nc>
    <ndxf>
      <font>
        <sz val="10"/>
        <color auto="1"/>
        <name val="Calibri"/>
        <scheme val="minor"/>
      </font>
      <fill>
        <patternFill patternType="solid">
          <bgColor theme="0"/>
        </patternFill>
      </fill>
      <alignment horizontal="general" wrapText="1" readingOrder="0"/>
      <border outline="0">
        <left style="thin">
          <color indexed="64"/>
        </left>
        <right style="thin">
          <color indexed="64"/>
        </right>
        <top style="thin">
          <color indexed="64"/>
        </top>
        <bottom style="thin">
          <color indexed="64"/>
        </bottom>
      </border>
    </ndxf>
  </rcc>
  <rcc rId="4844" sId="3" odxf="1" dxf="1">
    <nc r="C423" t="inlineStr">
      <is>
        <t>boolean</t>
      </is>
    </nc>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fmt sheetId="3" sqref="D423"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E423"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F423"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G423"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H423"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I423"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J423" start="0" length="0">
    <dxf>
      <font>
        <sz val="10"/>
        <color auto="1"/>
      </font>
      <fill>
        <patternFill patternType="solid">
          <bgColor theme="0"/>
        </patternFill>
      </fill>
      <border outline="0">
        <left style="thin">
          <color indexed="64"/>
        </left>
        <right style="thin">
          <color indexed="64"/>
        </right>
        <top style="thin">
          <color indexed="64"/>
        </top>
        <bottom style="thin">
          <color indexed="64"/>
        </bottom>
      </border>
    </dxf>
  </rfmt>
  <rcc rId="4845" sId="3" odxf="1" dxf="1">
    <nc r="K423" t="inlineStr">
      <is>
        <t xml:space="preserve">switch to control scheduling of the
 crossload data message </t>
      </is>
    </nc>
    <ndxf>
      <font>
        <sz val="10"/>
        <color auto="1"/>
        <name val="Calibri"/>
        <scheme val="minor"/>
      </font>
      <fill>
        <patternFill patternType="solid">
          <bgColor theme="0"/>
        </patternFill>
      </fill>
      <border outline="0">
        <left style="thin">
          <color indexed="64"/>
        </left>
        <right style="thin">
          <color indexed="64"/>
        </right>
        <top style="thin">
          <color indexed="64"/>
        </top>
        <bottom style="thin">
          <color indexed="64"/>
        </bottom>
      </border>
    </ndxf>
  </rcc>
  <rcc rId="4846" sId="3">
    <nc r="A424" t="inlineStr">
      <is>
        <t>MISSION DATA LOADING</t>
      </is>
    </nc>
  </rcc>
  <rcc rId="4847" sId="3" odxf="1" dxf="1">
    <nc r="B424" t="inlineStr">
      <is>
        <t>prev_xload_from_seq_ident_term</t>
      </is>
    </nc>
    <ndxf>
      <font>
        <sz val="10"/>
        <color auto="1"/>
        <name val="Calibri"/>
        <scheme val="minor"/>
      </font>
      <fill>
        <patternFill patternType="solid">
          <bgColor theme="0"/>
        </patternFill>
      </fill>
      <alignment horizontal="general" wrapText="1" readingOrder="0"/>
      <border outline="0">
        <left style="thin">
          <color indexed="64"/>
        </left>
        <right style="thin">
          <color indexed="64"/>
        </right>
        <top style="thin">
          <color indexed="64"/>
        </top>
        <bottom style="thin">
          <color indexed="64"/>
        </bottom>
      </border>
    </ndxf>
  </rcc>
  <rcc rId="4848" sId="3" odxf="1" dxf="1">
    <nc r="C424" t="inlineStr">
      <is>
        <t>integer</t>
      </is>
    </nc>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fmt sheetId="3" sqref="D424"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cc rId="4849" sId="3" odxf="1" dxf="1">
    <nc r="E424" t="inlineStr">
      <is>
        <t>0
1 
…</t>
      </is>
    </nc>
    <ndxf>
      <font>
        <sz val="10"/>
        <color auto="1"/>
        <name val="Calibri"/>
        <scheme val="minor"/>
      </font>
      <fill>
        <patternFill patternType="solid">
          <bgColor theme="0"/>
        </patternFill>
      </fill>
      <border outline="0">
        <left style="thin">
          <color indexed="64"/>
        </left>
        <right style="thin">
          <color indexed="64"/>
        </right>
        <top style="thin">
          <color indexed="64"/>
        </top>
        <bottom style="thin">
          <color indexed="64"/>
        </bottom>
      </border>
    </ndxf>
  </rcc>
  <rfmt sheetId="3" sqref="F424"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G424"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H424"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I424"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J424" start="0" length="0">
    <dxf>
      <font>
        <sz val="10"/>
        <color auto="1"/>
      </font>
      <fill>
        <patternFill patternType="solid">
          <bgColor theme="0"/>
        </patternFill>
      </fill>
      <border outline="0">
        <left style="thin">
          <color indexed="64"/>
        </left>
        <right style="thin">
          <color indexed="64"/>
        </right>
        <top style="thin">
          <color indexed="64"/>
        </top>
        <bottom style="thin">
          <color indexed="64"/>
        </bottom>
      </border>
    </dxf>
  </rfmt>
  <rcc rId="4850" sId="3" odxf="1" dxf="1">
    <nc r="K424" t="inlineStr">
      <is>
        <t>previously transferred
 xload_from_seq_ident</t>
      </is>
    </nc>
    <ndxf>
      <font>
        <sz val="10"/>
        <color auto="1"/>
        <name val="Calibri"/>
        <scheme val="minor"/>
      </font>
      <fill>
        <patternFill patternType="solid">
          <bgColor theme="0"/>
        </patternFill>
      </fill>
      <border outline="0">
        <left style="thin">
          <color indexed="64"/>
        </left>
        <right style="thin">
          <color indexed="64"/>
        </right>
        <top style="thin">
          <color indexed="64"/>
        </top>
        <bottom style="thin">
          <color indexed="64"/>
        </bottom>
      </border>
    </ndxf>
  </rcc>
  <rcc rId="4851" sId="3">
    <nc r="A425" t="inlineStr">
      <is>
        <t>MISSION DATA LOADING</t>
      </is>
    </nc>
  </rcc>
  <rcc rId="4852" sId="3" odxf="1" dxf="1">
    <nc r="B425" t="inlineStr">
      <is>
        <t>saved_blocks_array_term</t>
      </is>
    </nc>
    <ndxf>
      <font>
        <sz val="10"/>
        <color auto="1"/>
        <name val="Calibri"/>
        <scheme val="minor"/>
      </font>
      <fill>
        <patternFill patternType="solid">
          <bgColor theme="0"/>
        </patternFill>
      </fill>
      <alignment horizontal="general" wrapText="1" readingOrder="0"/>
      <border outline="0">
        <left style="thin">
          <color indexed="64"/>
        </left>
        <right style="thin">
          <color indexed="64"/>
        </right>
        <top style="thin">
          <color indexed="64"/>
        </top>
        <bottom style="thin">
          <color indexed="64"/>
        </bottom>
      </border>
    </ndxf>
  </rcc>
  <rcc rId="4853" sId="3" odxf="1" dxf="1">
    <nc r="C425" t="inlineStr">
      <is>
        <t>array&lt;CRC&gt;</t>
      </is>
    </nc>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fmt sheetId="3" sqref="D425"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cc rId="4854" sId="3" odxf="1" dxf="1">
    <nc r="E425" t="inlineStr">
      <is>
        <t>CRC</t>
      </is>
    </nc>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fmt sheetId="3" sqref="F425"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G425"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H425"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I425"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J425" start="0" length="0">
    <dxf>
      <font>
        <sz val="10"/>
        <color auto="1"/>
      </font>
      <fill>
        <patternFill patternType="solid">
          <bgColor theme="0"/>
        </patternFill>
      </fill>
      <border outline="0">
        <left style="thin">
          <color indexed="64"/>
        </left>
        <right style="thin">
          <color indexed="64"/>
        </right>
        <top style="thin">
          <color indexed="64"/>
        </top>
        <bottom style="thin">
          <color indexed="64"/>
        </bottom>
      </border>
    </dxf>
  </rfmt>
  <rcc rId="4855" sId="3" odxf="1" dxf="1">
    <nc r="K425" t="inlineStr">
      <is>
        <t>array in which we save every block</t>
      </is>
    </nc>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cc rId="4856" sId="3">
    <nc r="A426" t="inlineStr">
      <is>
        <t>MISSION DATA LOADING</t>
      </is>
    </nc>
  </rcc>
  <rcc rId="4857" sId="3" odxf="1" dxf="1">
    <nc r="B426" t="inlineStr">
      <is>
        <t>scheduling_crossload_command_Bridge_to_bridge_term</t>
      </is>
    </nc>
    <ndxf>
      <font>
        <sz val="10"/>
        <color auto="1"/>
        <name val="Calibri"/>
        <scheme val="minor"/>
      </font>
      <fill>
        <patternFill patternType="solid">
          <bgColor theme="0"/>
        </patternFill>
      </fill>
      <alignment horizontal="general" wrapText="1" readingOrder="0"/>
      <border outline="0">
        <left style="thin">
          <color indexed="64"/>
        </left>
        <right style="thin">
          <color indexed="64"/>
        </right>
        <top style="thin">
          <color indexed="64"/>
        </top>
        <bottom style="thin">
          <color indexed="64"/>
        </bottom>
      </border>
    </ndxf>
  </rcc>
  <rcc rId="4858" sId="3" odxf="1" dxf="1">
    <nc r="C426" t="inlineStr">
      <is>
        <t>boolean</t>
      </is>
    </nc>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fmt sheetId="3" sqref="D426"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E426"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F426"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G426"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H426"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I426"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J426" start="0" length="0">
    <dxf>
      <font>
        <sz val="10"/>
        <color auto="1"/>
      </font>
      <fill>
        <patternFill patternType="solid">
          <bgColor theme="0"/>
        </patternFill>
      </fill>
      <border outline="0">
        <left style="thin">
          <color indexed="64"/>
        </left>
        <right style="thin">
          <color indexed="64"/>
        </right>
        <top style="thin">
          <color indexed="64"/>
        </top>
        <bottom style="thin">
          <color indexed="64"/>
        </bottom>
      </border>
    </dxf>
  </rfmt>
  <rcc rId="4859" sId="3" odxf="1" dxf="1">
    <nc r="K426" t="inlineStr">
      <is>
        <t>switch to control scheduling of the
command BtoB message</t>
      </is>
    </nc>
    <ndxf>
      <font>
        <sz val="10"/>
        <color auto="1"/>
        <name val="Calibri"/>
        <scheme val="minor"/>
      </font>
      <fill>
        <patternFill patternType="solid">
          <bgColor theme="0"/>
        </patternFill>
      </fill>
      <border outline="0">
        <left style="thin">
          <color indexed="64"/>
        </left>
        <right style="thin">
          <color indexed="64"/>
        </right>
        <top style="thin">
          <color indexed="64"/>
        </top>
        <bottom style="thin">
          <color indexed="64"/>
        </bottom>
      </border>
    </ndxf>
  </rcc>
  <rcc rId="4860" sId="3">
    <nc r="A427" t="inlineStr">
      <is>
        <t>MISSION DATA LOADING</t>
      </is>
    </nc>
  </rcc>
  <rcc rId="4861" sId="3" odxf="1" dxf="1">
    <nc r="B427" t="inlineStr">
      <is>
        <t>scheduling_crossload_status_Bridge_to_bridge_term</t>
      </is>
    </nc>
    <ndxf>
      <font>
        <sz val="10"/>
        <color auto="1"/>
        <name val="Calibri"/>
        <scheme val="minor"/>
      </font>
      <fill>
        <patternFill patternType="solid">
          <bgColor theme="0"/>
        </patternFill>
      </fill>
      <alignment horizontal="general" wrapText="1" readingOrder="0"/>
      <border outline="0">
        <left style="thin">
          <color indexed="64"/>
        </left>
        <right style="thin">
          <color indexed="64"/>
        </right>
        <top style="thin">
          <color indexed="64"/>
        </top>
        <bottom style="thin">
          <color indexed="64"/>
        </bottom>
      </border>
    </ndxf>
  </rcc>
  <rcc rId="4862" sId="3" odxf="1" dxf="1">
    <nc r="C427" t="inlineStr">
      <is>
        <t>boolean</t>
      </is>
    </nc>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fmt sheetId="3" sqref="D427"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E427"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F427"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G427"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H427"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I427"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J427" start="0" length="0">
    <dxf>
      <font>
        <sz val="10"/>
        <color auto="1"/>
      </font>
      <fill>
        <patternFill patternType="solid">
          <bgColor theme="0"/>
        </patternFill>
      </fill>
      <border outline="0">
        <left style="thin">
          <color indexed="64"/>
        </left>
        <right style="thin">
          <color indexed="64"/>
        </right>
        <top style="thin">
          <color indexed="64"/>
        </top>
        <bottom style="thin">
          <color indexed="64"/>
        </bottom>
      </border>
    </dxf>
  </rfmt>
  <rcc rId="4863" sId="3" odxf="1" dxf="1">
    <nc r="K427" t="inlineStr">
      <is>
        <t>switch to control scheduling of the
Status BtoB message</t>
      </is>
    </nc>
    <ndxf>
      <font>
        <sz val="10"/>
        <color auto="1"/>
        <name val="Calibri"/>
        <scheme val="minor"/>
      </font>
      <fill>
        <patternFill patternType="solid">
          <bgColor theme="0"/>
        </patternFill>
      </fill>
      <border outline="0">
        <left style="thin">
          <color indexed="64"/>
        </left>
        <right style="thin">
          <color indexed="64"/>
        </right>
        <top style="thin">
          <color indexed="64"/>
        </top>
        <bottom style="thin">
          <color indexed="64"/>
        </bottom>
      </border>
    </ndxf>
  </rcc>
  <rcc rId="4864" sId="3">
    <nc r="A428" t="inlineStr">
      <is>
        <t>MISSION DATA LOADING</t>
      </is>
    </nc>
  </rcc>
  <rcc rId="4865" sId="3" odxf="1" dxf="1">
    <nc r="B428" t="inlineStr">
      <is>
        <t>scheduling_crossload_Data_Bridge_to_bridge_term</t>
      </is>
    </nc>
    <ndxf>
      <font>
        <sz val="10"/>
        <color auto="1"/>
        <name val="Calibri"/>
        <scheme val="minor"/>
      </font>
      <fill>
        <patternFill patternType="solid">
          <bgColor theme="0"/>
        </patternFill>
      </fill>
      <alignment horizontal="general" wrapText="1" readingOrder="0"/>
      <border outline="0">
        <left style="thin">
          <color indexed="64"/>
        </left>
        <right style="thin">
          <color indexed="64"/>
        </right>
        <top style="thin">
          <color indexed="64"/>
        </top>
        <bottom style="thin">
          <color indexed="64"/>
        </bottom>
      </border>
    </ndxf>
  </rcc>
  <rcc rId="4866" sId="3" odxf="1" dxf="1">
    <nc r="C428" t="inlineStr">
      <is>
        <t>boolean</t>
      </is>
    </nc>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fmt sheetId="3" sqref="D428"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E428"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F428"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G428"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H428"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I428"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J428" start="0" length="0">
    <dxf>
      <font>
        <sz val="10"/>
        <color auto="1"/>
      </font>
      <fill>
        <patternFill patternType="solid">
          <bgColor theme="0"/>
        </patternFill>
      </fill>
      <border outline="0">
        <left style="thin">
          <color indexed="64"/>
        </left>
        <right style="thin">
          <color indexed="64"/>
        </right>
        <top style="thin">
          <color indexed="64"/>
        </top>
        <bottom style="thin">
          <color indexed="64"/>
        </bottom>
      </border>
    </dxf>
  </rfmt>
  <rcc rId="4867" sId="3" odxf="1" dxf="1">
    <nc r="K428" t="inlineStr">
      <is>
        <t>switch to control scheduling of the
Data BtoB message</t>
      </is>
    </nc>
    <ndxf>
      <font>
        <sz val="10"/>
        <color auto="1"/>
        <name val="Calibri"/>
        <scheme val="minor"/>
      </font>
      <fill>
        <patternFill patternType="solid">
          <bgColor theme="0"/>
        </patternFill>
      </fill>
      <border outline="0">
        <left style="thin">
          <color indexed="64"/>
        </left>
        <right style="thin">
          <color indexed="64"/>
        </right>
        <top style="thin">
          <color indexed="64"/>
        </top>
        <bottom style="thin">
          <color indexed="64"/>
        </bottom>
      </border>
    </ndxf>
  </rcc>
  <rcc rId="4868" sId="3">
    <nc r="A429" t="inlineStr">
      <is>
        <t>MISSION DATA LOADING</t>
      </is>
    </nc>
  </rcc>
  <rcc rId="4869" sId="3" odxf="1" dxf="1">
    <nc r="B429" t="inlineStr">
      <is>
        <t>fmsb_term_mdlr_file_state</t>
      </is>
    </nc>
    <ndxf>
      <font>
        <sz val="10"/>
        <color auto="1"/>
        <name val="Calibri"/>
        <scheme val="minor"/>
      </font>
      <fill>
        <patternFill patternType="solid">
          <bgColor theme="0"/>
        </patternFill>
      </fill>
      <alignment horizontal="general" wrapText="1" readingOrder="0"/>
      <border outline="0">
        <left style="thin">
          <color indexed="64"/>
        </left>
        <right style="thin">
          <color indexed="64"/>
        </right>
        <top style="thin">
          <color indexed="64"/>
        </top>
        <bottom style="thin">
          <color indexed="64"/>
        </bottom>
      </border>
    </ndxf>
  </rcc>
  <rcc rId="4870" sId="3" odxf="1" dxf="1">
    <nc r="C429" t="inlineStr">
      <is>
        <t>enum</t>
      </is>
    </nc>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fmt sheetId="3" sqref="D429"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cc rId="4871" sId="3" odxf="1" dxf="1">
    <nc r="E429" t="inlineStr">
      <is>
        <t>RB_IDLE
RB_GET_FILE_INFO
RB_PROCESS_FILE
RB_FINAL</t>
      </is>
    </nc>
    <ndxf>
      <font>
        <sz val="10"/>
        <color auto="1"/>
        <name val="Calibri"/>
        <scheme val="minor"/>
      </font>
      <fill>
        <patternFill patternType="solid">
          <bgColor theme="0"/>
        </patternFill>
      </fill>
      <border outline="0">
        <left style="thin">
          <color indexed="64"/>
        </left>
        <right style="thin">
          <color indexed="64"/>
        </right>
        <top style="thin">
          <color indexed="64"/>
        </top>
        <bottom style="thin">
          <color indexed="64"/>
        </bottom>
      </border>
    </ndxf>
  </rcc>
  <rfmt sheetId="3" sqref="F429"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G429"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H429"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I429"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J429" start="0" length="0">
    <dxf>
      <font>
        <sz val="10"/>
        <color auto="1"/>
      </font>
      <fill>
        <patternFill patternType="solid">
          <bgColor theme="0"/>
        </patternFill>
      </fill>
      <border outline="0">
        <left style="thin">
          <color indexed="64"/>
        </left>
        <right style="thin">
          <color indexed="64"/>
        </right>
        <top style="thin">
          <color indexed="64"/>
        </top>
        <bottom style="thin">
          <color indexed="64"/>
        </bottom>
      </border>
    </dxf>
  </rfmt>
  <rcc rId="4872" sId="3" odxf="1" dxf="1">
    <nc r="K429" t="inlineStr">
      <is>
        <t>state of the receiving bridge machine</t>
      </is>
    </nc>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cc rId="4873" sId="3">
    <nc r="A430" t="inlineStr">
      <is>
        <t>MISSION DATA LOADING</t>
      </is>
    </nc>
  </rcc>
  <rcc rId="4874" sId="3" odxf="1" dxf="1">
    <nc r="B430" t="inlineStr">
      <is>
        <t>fmsb_term_rb_file_len</t>
      </is>
    </nc>
    <ndxf>
      <font>
        <sz val="10"/>
        <color auto="1"/>
        <name val="Calibri"/>
        <scheme val="minor"/>
      </font>
      <fill>
        <patternFill patternType="solid">
          <bgColor theme="0"/>
        </patternFill>
      </fill>
      <alignment horizontal="general" wrapText="1" readingOrder="0"/>
      <border outline="0">
        <left style="thin">
          <color indexed="64"/>
        </left>
        <right style="thin">
          <color indexed="64"/>
        </right>
        <top style="thin">
          <color indexed="64"/>
        </top>
        <bottom style="thin">
          <color indexed="64"/>
        </bottom>
      </border>
    </ndxf>
  </rcc>
  <rcc rId="4875" sId="3" odxf="1" dxf="1">
    <nc r="C430" t="inlineStr">
      <is>
        <t>integer</t>
      </is>
    </nc>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fmt sheetId="3" sqref="D430"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E430"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F430"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G430"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H430"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I430"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J430" start="0" length="0">
    <dxf>
      <font>
        <sz val="10"/>
        <color auto="1"/>
      </font>
      <fill>
        <patternFill patternType="solid">
          <bgColor theme="0"/>
        </patternFill>
      </fill>
      <border outline="0">
        <left style="thin">
          <color indexed="64"/>
        </left>
        <right style="thin">
          <color indexed="64"/>
        </right>
        <top style="thin">
          <color indexed="64"/>
        </top>
        <bottom style="thin">
          <color indexed="64"/>
        </bottom>
      </border>
    </dxf>
  </rfmt>
  <rcc rId="4876" sId="3" odxf="1" dxf="1">
    <nc r="K430" t="inlineStr">
      <is>
        <t>received file len (on receiving bridge)</t>
      </is>
    </nc>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cc rId="4877" sId="3">
    <nc r="A431" t="inlineStr">
      <is>
        <t>MISSION DATA LOADING</t>
      </is>
    </nc>
  </rcc>
  <rcc rId="4878" sId="3" odxf="1" dxf="1">
    <nc r="B431" t="inlineStr">
      <is>
        <t>fmsb_term_rb_next_seq_id</t>
      </is>
    </nc>
    <ndxf>
      <font>
        <sz val="10"/>
        <color auto="1"/>
        <name val="Calibri"/>
        <scheme val="minor"/>
      </font>
      <fill>
        <patternFill patternType="solid">
          <bgColor theme="0"/>
        </patternFill>
      </fill>
      <alignment horizontal="general" wrapText="1" readingOrder="0"/>
      <border outline="0">
        <left style="thin">
          <color indexed="64"/>
        </left>
        <right style="thin">
          <color indexed="64"/>
        </right>
        <top style="thin">
          <color indexed="64"/>
        </top>
        <bottom style="thin">
          <color indexed="64"/>
        </bottom>
      </border>
    </ndxf>
  </rcc>
  <rcc rId="4879" sId="3" odxf="1" dxf="1">
    <nc r="C431" t="inlineStr">
      <is>
        <t>integer</t>
      </is>
    </nc>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fmt sheetId="3" sqref="D431"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E431"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F431"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G431"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H431"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I431"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J431" start="0" length="0">
    <dxf>
      <font>
        <sz val="10"/>
        <color auto="1"/>
      </font>
      <fill>
        <patternFill patternType="solid">
          <bgColor theme="0"/>
        </patternFill>
      </fill>
      <border outline="0">
        <left style="thin">
          <color indexed="64"/>
        </left>
        <right style="thin">
          <color indexed="64"/>
        </right>
        <top style="thin">
          <color indexed="64"/>
        </top>
        <bottom style="thin">
          <color indexed="64"/>
        </bottom>
      </border>
    </dxf>
  </rfmt>
  <rcc rId="4880" sId="3" odxf="1" dxf="1">
    <nc r="K431" t="inlineStr">
      <is>
        <t xml:space="preserve">sequence Id of the next block to be received  </t>
      </is>
    </nc>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evisions>
</file>

<file path=xl/revisions/revisionLog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4881" sId="2" ref="A1401:XFD1401" action="insertRow"/>
  <rcc rId="4882" sId="2">
    <nc r="A1401">
      <v>1553</v>
    </nc>
  </rcc>
  <rcc rId="4883" sId="2">
    <nc r="C1401" t="inlineStr">
      <is>
        <t>FMSBx BC-MCz 02</t>
      </is>
    </nc>
  </rcc>
  <rcc rId="4884" sId="2">
    <nc r="D1401" t="inlineStr">
      <is>
        <t xml:space="preserve">Nav/Comm Freq's/LRU Power Control </t>
      </is>
    </nc>
  </rcc>
  <rcc rId="4885" sId="2">
    <nc r="G1401" t="inlineStr">
      <is>
        <t>TODO</t>
      </is>
    </nc>
  </rcc>
  <rcc rId="4886" sId="2">
    <nc r="J1401">
      <v>29</v>
    </nc>
  </rcc>
  <rcc rId="4887" sId="2">
    <nc r="K1401">
      <v>29</v>
    </nc>
  </rcc>
  <rcc rId="4888" sId="2">
    <nc r="N1401" t="inlineStr">
      <is>
        <t>enum</t>
      </is>
    </nc>
  </rcc>
  <rcc rId="4889" sId="2">
    <nc r="V1401" t="inlineStr">
      <is>
        <t>It represents RECORD_INHIBIT data.</t>
      </is>
    </nc>
  </rcc>
  <rrc rId="4890" sId="2" ref="A1401:XFD1401" action="insertRow"/>
  <rcc rId="4891" sId="2">
    <nc r="A1401">
      <v>1553</v>
    </nc>
  </rcc>
  <rcc rId="4892" sId="2">
    <nc r="B1401" t="inlineStr">
      <is>
        <t>VUHF/ZEROIZE</t>
      </is>
    </nc>
  </rcc>
  <rcc rId="4893" sId="2">
    <nc r="C1401" t="inlineStr">
      <is>
        <t>FMSBx BC-MCz 02</t>
      </is>
    </nc>
  </rcc>
  <rcc rId="4894" sId="2">
    <nc r="D1401" t="inlineStr">
      <is>
        <t xml:space="preserve">Nav/Comm Freq's/LRU Power Control </t>
      </is>
    </nc>
  </rcc>
  <rcc rId="4895" sId="2">
    <nc r="G1401" t="inlineStr">
      <is>
        <t>TODO</t>
      </is>
    </nc>
  </rcc>
  <rcc rId="4896" sId="2">
    <nc r="H1401" t="inlineStr">
      <is>
        <t>mc_con_record_inhibit</t>
      </is>
    </nc>
  </rcc>
  <rcc rId="4897" sId="2">
    <nc r="I1401" t="inlineStr">
      <is>
        <t>RECORD_INHIBIT</t>
      </is>
    </nc>
  </rcc>
  <rcc rId="4898" sId="2">
    <nc r="J1401">
      <v>29</v>
    </nc>
  </rcc>
  <rcc rId="4899" sId="2">
    <nc r="K1401">
      <v>29</v>
    </nc>
  </rcc>
  <rcc rId="4900" sId="2">
    <nc r="L1401">
      <v>4</v>
    </nc>
  </rcc>
  <rcc rId="4901" sId="2">
    <nc r="M1401">
      <v>4</v>
    </nc>
  </rcc>
  <rcc rId="4902" sId="2">
    <nc r="N1401" t="inlineStr">
      <is>
        <t>enum</t>
      </is>
    </nc>
  </rcc>
  <rcc rId="4903" sId="2">
    <nc r="P1401" t="inlineStr">
      <is>
        <t xml:space="preserve">0 Enable_Recorder,
1 Disable_Recorder </t>
      </is>
    </nc>
  </rcc>
  <rcc rId="4904" sId="2">
    <nc r="V1401" t="inlineStr">
      <is>
        <t>It represents RECORD_INHIBIT data.</t>
      </is>
    </nc>
  </rcc>
  <rcc rId="4905" sId="2">
    <oc r="B1403" t="inlineStr">
      <is>
        <t>VUHF/ZEROIZE</t>
      </is>
    </oc>
    <nc r="B1403" t="inlineStr">
      <is>
        <t>EFB ZEROIZE</t>
      </is>
    </nc>
  </rcc>
  <rcc rId="4906" sId="2">
    <nc r="B1402" t="inlineStr">
      <is>
        <t>MDLR/ZEROIZE</t>
      </is>
    </nc>
  </rcc>
  <rrc rId="4907" sId="2" ref="A1403:XFD1403" action="deleteRow">
    <rfmt sheetId="2" xfDxf="1" sqref="A1403:XFD1403" start="0" length="0">
      <dxf>
        <font>
          <sz val="9"/>
        </font>
        <alignment horizontal="left" vertical="top" readingOrder="0"/>
      </dxf>
    </rfmt>
    <rcc rId="0" sId="2" dxf="1">
      <nc r="A1403">
        <v>1553</v>
      </nc>
      <ndxf>
        <fill>
          <patternFill patternType="solid">
            <bgColor theme="5" tint="0.59999389629810485"/>
          </patternFill>
        </fill>
        <border outline="0">
          <left style="thin">
            <color indexed="64"/>
          </left>
          <right style="thin">
            <color indexed="64"/>
          </right>
          <top style="thin">
            <color indexed="64"/>
          </top>
          <bottom style="thin">
            <color indexed="64"/>
          </bottom>
        </border>
      </ndxf>
    </rcc>
    <rcc rId="0" sId="2" dxf="1">
      <nc r="B1403" t="inlineStr">
        <is>
          <t>EFB ZEROIZE</t>
        </is>
      </nc>
      <ndxf>
        <alignment wrapText="1" readingOrder="0"/>
        <border outline="0">
          <left style="thin">
            <color indexed="64"/>
          </left>
          <right style="thin">
            <color indexed="64"/>
          </right>
          <top style="thin">
            <color indexed="64"/>
          </top>
          <bottom style="thin">
            <color indexed="64"/>
          </bottom>
        </border>
      </ndxf>
    </rcc>
    <rcc rId="0" sId="2" dxf="1">
      <nc r="C1403" t="inlineStr">
        <is>
          <t>FMSBx BC-MCz 02</t>
        </is>
      </nc>
      <ndxf>
        <alignment wrapText="1" readingOrder="0"/>
        <border outline="0">
          <left style="thin">
            <color indexed="64"/>
          </left>
          <right style="thin">
            <color indexed="64"/>
          </right>
          <top style="thin">
            <color indexed="64"/>
          </top>
          <bottom style="thin">
            <color indexed="64"/>
          </bottom>
        </border>
      </ndxf>
    </rcc>
    <rcc rId="0" sId="2" dxf="1">
      <nc r="D1403" t="inlineStr">
        <is>
          <t xml:space="preserve">Nav/Comm Freq's/LRU Power Control </t>
        </is>
      </nc>
      <ndxf>
        <alignment wrapText="1" readingOrder="0"/>
        <border outline="0">
          <left style="thin">
            <color indexed="64"/>
          </left>
          <right style="thin">
            <color indexed="64"/>
          </right>
          <top style="thin">
            <color indexed="64"/>
          </top>
          <bottom style="thin">
            <color indexed="64"/>
          </bottom>
        </border>
      </ndxf>
    </rcc>
    <rfmt sheetId="2" sqref="E1403" start="0" length="0">
      <dxf>
        <alignment wrapText="1" readingOrder="0"/>
        <border outline="0">
          <left style="thin">
            <color indexed="64"/>
          </left>
          <right style="thin">
            <color indexed="64"/>
          </right>
          <top style="thin">
            <color indexed="64"/>
          </top>
          <bottom style="thin">
            <color indexed="64"/>
          </bottom>
        </border>
      </dxf>
    </rfmt>
    <rfmt sheetId="2" sqref="F1403" start="0" length="0">
      <dxf>
        <alignment wrapText="1" readingOrder="0"/>
        <border outline="0">
          <left style="thin">
            <color indexed="64"/>
          </left>
          <right style="thin">
            <color indexed="64"/>
          </right>
          <top style="thin">
            <color indexed="64"/>
          </top>
          <bottom style="thin">
            <color indexed="64"/>
          </bottom>
        </border>
      </dxf>
    </rfmt>
    <rcc rId="0" sId="2" dxf="1">
      <nc r="G1403" t="inlineStr">
        <is>
          <t>TODO</t>
        </is>
      </nc>
      <ndxf>
        <alignment wrapText="1" readingOrder="0"/>
        <border outline="0">
          <left style="thin">
            <color indexed="64"/>
          </left>
          <right style="thin">
            <color indexed="64"/>
          </right>
          <top style="thin">
            <color indexed="64"/>
          </top>
          <bottom style="thin">
            <color indexed="64"/>
          </bottom>
        </border>
      </ndxf>
    </rcc>
    <rcc rId="0" sId="2" dxf="1">
      <nc r="H1403" t="inlineStr">
        <is>
          <t>mc_con_record_inhibit</t>
        </is>
      </nc>
      <ndxf>
        <alignment wrapText="1" readingOrder="0"/>
        <border outline="0">
          <left style="thin">
            <color indexed="64"/>
          </left>
          <right style="thin">
            <color indexed="64"/>
          </right>
          <top style="thin">
            <color indexed="64"/>
          </top>
          <bottom style="thin">
            <color indexed="64"/>
          </bottom>
        </border>
      </ndxf>
    </rcc>
    <rcc rId="0" sId="2" dxf="1">
      <nc r="I1403" t="inlineStr">
        <is>
          <t>RECORD_INHIBIT</t>
        </is>
      </nc>
      <ndxf>
        <alignment wrapText="1" readingOrder="0"/>
        <border outline="0">
          <left style="thin">
            <color indexed="64"/>
          </left>
          <right style="thin">
            <color indexed="64"/>
          </right>
          <top style="thin">
            <color indexed="64"/>
          </top>
          <bottom style="thin">
            <color indexed="64"/>
          </bottom>
        </border>
      </ndxf>
    </rcc>
    <rcc rId="0" sId="2" dxf="1">
      <nc r="J1403">
        <v>29</v>
      </nc>
      <ndxf>
        <alignment wrapText="1" readingOrder="0"/>
        <border outline="0">
          <left style="thin">
            <color indexed="64"/>
          </left>
          <right style="thin">
            <color indexed="64"/>
          </right>
          <top style="thin">
            <color indexed="64"/>
          </top>
          <bottom style="thin">
            <color indexed="64"/>
          </bottom>
        </border>
      </ndxf>
    </rcc>
    <rcc rId="0" sId="2" dxf="1">
      <nc r="K1403">
        <v>29</v>
      </nc>
      <ndxf>
        <alignment wrapText="1" readingOrder="0"/>
        <border outline="0">
          <left style="thin">
            <color indexed="64"/>
          </left>
          <right style="thin">
            <color indexed="64"/>
          </right>
          <top style="thin">
            <color indexed="64"/>
          </top>
          <bottom style="thin">
            <color indexed="64"/>
          </bottom>
        </border>
      </ndxf>
    </rcc>
    <rcc rId="0" sId="2" dxf="1">
      <nc r="L1403">
        <v>4</v>
      </nc>
      <ndxf>
        <alignment wrapText="1" readingOrder="0"/>
        <border outline="0">
          <left style="thin">
            <color indexed="64"/>
          </left>
          <right style="thin">
            <color indexed="64"/>
          </right>
          <top style="thin">
            <color indexed="64"/>
          </top>
          <bottom style="thin">
            <color indexed="64"/>
          </bottom>
        </border>
      </ndxf>
    </rcc>
    <rcc rId="0" sId="2" dxf="1">
      <nc r="M1403">
        <v>4</v>
      </nc>
      <ndxf>
        <alignment wrapText="1" readingOrder="0"/>
        <border outline="0">
          <left style="thin">
            <color indexed="64"/>
          </left>
          <right style="thin">
            <color indexed="64"/>
          </right>
          <top style="thin">
            <color indexed="64"/>
          </top>
          <bottom style="thin">
            <color indexed="64"/>
          </bottom>
        </border>
      </ndxf>
    </rcc>
    <rcc rId="0" sId="2" dxf="1">
      <nc r="N1403" t="inlineStr">
        <is>
          <t>enum</t>
        </is>
      </nc>
      <ndxf>
        <alignment wrapText="1" readingOrder="0"/>
        <border outline="0">
          <left style="thin">
            <color indexed="64"/>
          </left>
          <right style="thin">
            <color indexed="64"/>
          </right>
          <top style="thin">
            <color indexed="64"/>
          </top>
          <bottom style="thin">
            <color indexed="64"/>
          </bottom>
        </border>
      </ndxf>
    </rcc>
    <rfmt sheetId="2" sqref="O1403" start="0" length="0">
      <dxf>
        <alignment wrapText="1" readingOrder="0"/>
        <border outline="0">
          <left style="thin">
            <color indexed="64"/>
          </left>
          <right style="thin">
            <color indexed="64"/>
          </right>
          <top style="thin">
            <color indexed="64"/>
          </top>
          <bottom style="thin">
            <color indexed="64"/>
          </bottom>
        </border>
      </dxf>
    </rfmt>
    <rcc rId="0" sId="2" dxf="1">
      <nc r="P1403" t="inlineStr">
        <is>
          <t xml:space="preserve">0 Enable_Recorder,
1 Disable_Recorder </t>
        </is>
      </nc>
      <ndxf>
        <alignment wrapText="1" readingOrder="0"/>
        <border outline="0">
          <left style="thin">
            <color indexed="64"/>
          </left>
          <right style="thin">
            <color indexed="64"/>
          </right>
          <top style="thin">
            <color indexed="64"/>
          </top>
          <bottom style="thin">
            <color indexed="64"/>
          </bottom>
        </border>
      </ndxf>
    </rcc>
    <rfmt sheetId="2" sqref="Q1403" start="0" length="0">
      <dxf>
        <alignment wrapText="1" readingOrder="0"/>
        <border outline="0">
          <left style="thin">
            <color indexed="64"/>
          </left>
          <right style="thin">
            <color indexed="64"/>
          </right>
          <top style="thin">
            <color indexed="64"/>
          </top>
          <bottom style="thin">
            <color indexed="64"/>
          </bottom>
        </border>
      </dxf>
    </rfmt>
    <rfmt sheetId="2" sqref="R1403" start="0" length="0">
      <dxf>
        <alignment wrapText="1" readingOrder="0"/>
        <border outline="0">
          <left style="thin">
            <color indexed="64"/>
          </left>
          <right style="thin">
            <color indexed="64"/>
          </right>
          <top style="thin">
            <color indexed="64"/>
          </top>
          <bottom style="thin">
            <color indexed="64"/>
          </bottom>
        </border>
      </dxf>
    </rfmt>
    <rfmt sheetId="2" sqref="S1403" start="0" length="0">
      <dxf>
        <border outline="0">
          <left style="thin">
            <color indexed="64"/>
          </left>
          <right style="thin">
            <color indexed="64"/>
          </right>
          <top style="thin">
            <color indexed="64"/>
          </top>
          <bottom style="thin">
            <color indexed="64"/>
          </bottom>
        </border>
      </dxf>
    </rfmt>
    <rfmt sheetId="2" sqref="T1403" start="0" length="0">
      <dxf>
        <border outline="0">
          <left style="thin">
            <color indexed="64"/>
          </left>
          <right style="thin">
            <color indexed="64"/>
          </right>
          <top style="thin">
            <color indexed="64"/>
          </top>
          <bottom style="thin">
            <color indexed="64"/>
          </bottom>
        </border>
      </dxf>
    </rfmt>
    <rfmt sheetId="2" sqref="U1403" start="0" length="0">
      <dxf>
        <alignment wrapText="1" readingOrder="0"/>
        <border outline="0">
          <left style="thin">
            <color indexed="64"/>
          </left>
          <right style="thin">
            <color indexed="64"/>
          </right>
          <top style="thin">
            <color indexed="64"/>
          </top>
          <bottom style="thin">
            <color indexed="64"/>
          </bottom>
        </border>
      </dxf>
    </rfmt>
    <rcc rId="0" sId="2" dxf="1">
      <nc r="V1403" t="inlineStr">
        <is>
          <t>It represents RECORD_INHIBIT data.</t>
        </is>
      </nc>
      <ndxf>
        <alignment wrapText="1" readingOrder="0"/>
        <border outline="0">
          <left style="thin">
            <color indexed="64"/>
          </left>
          <right style="thin">
            <color indexed="64"/>
          </right>
          <top style="thin">
            <color indexed="64"/>
          </top>
          <bottom style="thin">
            <color indexed="64"/>
          </bottom>
        </border>
      </ndxf>
    </rcc>
    <rfmt sheetId="2" sqref="W1403" start="0" length="0">
      <dxf>
        <alignment wrapText="1" readingOrder="0"/>
        <border outline="0">
          <left style="thin">
            <color indexed="64"/>
          </left>
          <right style="thin">
            <color indexed="64"/>
          </right>
          <top style="thin">
            <color indexed="64"/>
          </top>
          <bottom style="thin">
            <color indexed="64"/>
          </bottom>
        </border>
      </dxf>
    </rfmt>
    <rfmt sheetId="2" sqref="X1403" start="0" length="0">
      <dxf>
        <border outline="0">
          <left style="thin">
            <color indexed="64"/>
          </left>
          <right style="thin">
            <color indexed="64"/>
          </right>
          <top style="thin">
            <color indexed="64"/>
          </top>
          <bottom style="thin">
            <color indexed="64"/>
          </bottom>
        </border>
      </dxf>
    </rfmt>
    <rfmt sheetId="2" sqref="Y1403" start="0" length="0">
      <dxf>
        <alignment wrapText="1" readingOrder="0"/>
        <border outline="0">
          <left style="thin">
            <color indexed="64"/>
          </left>
          <right style="thin">
            <color indexed="64"/>
          </right>
          <top style="thin">
            <color indexed="64"/>
          </top>
          <bottom style="thin">
            <color indexed="64"/>
          </bottom>
        </border>
      </dxf>
    </rfmt>
  </rrc>
  <rcc rId="4908" sId="2">
    <nc r="H1402" t="inlineStr">
      <is>
        <t>mc_con_told_zeroize_req</t>
      </is>
    </nc>
  </rcc>
  <rcc rId="4909" sId="2">
    <nc r="L1402">
      <v>7</v>
    </nc>
  </rcc>
  <rcc rId="4910" sId="2">
    <nc r="M1402">
      <v>7</v>
    </nc>
  </rcc>
  <rcc rId="4911" sId="2">
    <nc r="P1402" t="inlineStr">
      <is>
        <t>0 No_Action, 
1 Request_zeroize</t>
      </is>
    </nc>
  </rcc>
  <rcc rId="4912" sId="2">
    <nc r="I1402" t="inlineStr">
      <is>
        <t>TOLD_ZEROIZE_REQUEST</t>
      </is>
    </nc>
  </rcc>
  <rcv guid="{4D436711-8E2E-4E50-AEFC-F9050230EDEA}" action="delete"/>
  <rdn rId="0" localSheetId="2" customView="1" name="Z_4D436711_8E2E_4E50_AEFC_F9050230EDEA_.wvu.FilterData" hidden="1" oldHidden="1">
    <formula>IRS!$A$1:$AY$3291</formula>
    <oldFormula>IRS!$A$1:$AY$2162</oldFormula>
  </rdn>
  <rdn rId="0" localSheetId="3" customView="1" name="Z_4D436711_8E2E_4E50_AEFC_F9050230EDEA_.wvu.FilterData" hidden="1" oldHidden="1">
    <formula>TERM!$A$1:$M$415</formula>
    <oldFormula>TERM!$A$1:$M$415</oldFormula>
  </rdn>
  <rdn rId="0" localSheetId="5" customView="1" name="Z_4D436711_8E2E_4E50_AEFC_F9050230EDEA_.wvu.FilterData" hidden="1" oldHidden="1">
    <formula>DOORs_IRS!$A$1:$A$1035</formula>
    <oldFormula>DOORs_IRS!$A$1:$A$1035</oldFormula>
  </rdn>
  <rdn rId="0" localSheetId="6" customView="1" name="Z_4D436711_8E2E_4E50_AEFC_F9050230EDEA_.wvu.FilterData" hidden="1" oldHidden="1">
    <formula>DOORs_TERM!$A$1:$A$159</formula>
    <oldFormula>DOORs_TERM!$A$1:$A$159</oldFormula>
  </rdn>
  <rdn rId="0" localSheetId="7" customView="1" name="Z_4D436711_8E2E_4E50_AEFC_F9050230EDEA_.wvu.FilterData" hidden="1" oldHidden="1">
    <formula>IRS_vs_SRD!$A$1:$C$1457</formula>
    <oldFormula>IRS_vs_SRD!$A$1:$C$1457</oldFormula>
  </rdn>
  <rdn rId="0" localSheetId="10" customView="1" name="Z_4D436711_8E2E_4E50_AEFC_F9050230EDEA_.wvu.FilterData" hidden="1" oldHidden="1">
    <formula>COMPARE_IRS!$A$1:$C$1457</formula>
    <oldFormula>COMPARE_IRS!$A$1:$C$1457</oldFormula>
  </rdn>
  <rcv guid="{4D436711-8E2E-4E50-AEFC-F9050230EDEA}" action="add"/>
</revisions>
</file>

<file path=xl/revisions/revisionLog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19" sId="2">
    <oc r="L2109">
      <v>1</v>
    </oc>
    <nc r="L2109">
      <v>11</v>
    </nc>
  </rcc>
  <rcc rId="4920" sId="2">
    <oc r="M2109">
      <v>1</v>
    </oc>
    <nc r="M2109">
      <v>11</v>
    </nc>
  </rcc>
  <rcv guid="{34B36FD6-3DC2-4AFC-90B9-C32FD3FE7980}" action="delete"/>
  <rdn rId="0" localSheetId="2" customView="1" name="Z_34B36FD6_3DC2_4AFC_90B9_C32FD3FE7980_.wvu.FilterData" hidden="1" oldHidden="1">
    <formula>IRS!$A$1:$AY$3291</formula>
    <oldFormula>IRS!$A$1:$AY$2162</oldFormula>
  </rdn>
  <rdn rId="0" localSheetId="3" customView="1" name="Z_34B36FD6_3DC2_4AFC_90B9_C32FD3FE7980_.wvu.FilterData" hidden="1" oldHidden="1">
    <formula>TERM!$A$1:$M$431</formula>
    <oldFormula>TERM!$A$1:$M$415</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4B36FD6-3DC2-4AFC-90B9-C32FD3FE7980}" action="delete"/>
  <rdn rId="0" localSheetId="2" customView="1" name="Z_34B36FD6_3DC2_4AFC_90B9_C32FD3FE7980_.wvu.FilterData" hidden="1" oldHidden="1">
    <formula>IRS!$A$1:$AY$2216</formula>
    <oldFormula>IRS!$A$1:$AY$3291</oldFormula>
  </rdn>
  <rdn rId="0" localSheetId="3" customView="1" name="Z_34B36FD6_3DC2_4AFC_90B9_C32FD3FE7980_.wvu.FilterData" hidden="1" oldHidden="1">
    <formula>TERM!$A$1:$M$431</formula>
    <oldFormula>TERM!$A$1:$M$431</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4933" sId="3" ref="A209:XFD209" action="insertRow">
    <undo index="2" exp="area" ref3D="1" dr="$F$1:$H$1048576" dn="Z_14DA1241_C2E9_4699_95A1_183261DF6D7B_.wvu.Cols" sId="3"/>
    <undo index="2" exp="area" ref3D="1" dr="$F$1:$H$1048576" dn="Z_1924C610_C6E6_4660_B276_A94546A95AA4_.wvu.Cols" sId="3"/>
  </rrc>
  <rcc rId="4934" sId="3">
    <nc r="A209" t="inlineStr">
      <is>
        <t>HF</t>
      </is>
    </nc>
  </rcc>
  <rcc rId="4935" sId="3">
    <nc r="B209" t="inlineStr">
      <is>
        <t xml:space="preserve">Hf_Term_Nav_Comm_Msg.Notify_Radio_Status     </t>
      </is>
    </nc>
  </rcc>
  <rcc rId="4936" sId="3">
    <nc r="C209" t="inlineStr">
      <is>
        <t>enum</t>
      </is>
    </nc>
  </rcc>
  <rcc rId="4937" sId="3">
    <nc r="E209" t="inlineStr">
      <is>
        <t>0 Hf_Off
1 Hf_On
2 Unable_To_Tune
3 Hf_Fail</t>
      </is>
    </nc>
  </rcc>
  <rcc rId="4938" sId="3">
    <oc r="B210" t="inlineStr">
      <is>
        <t xml:space="preserve">Hf_Term_Nav_Comm_Msg.Notify_Radio_Status     </t>
      </is>
    </oc>
    <nc r="B210" t="inlineStr">
      <is>
        <t>hf_term_hf_status</t>
      </is>
    </nc>
  </rcc>
  <rcc rId="4939" sId="3">
    <nc r="J209" t="inlineStr">
      <is>
        <t>It contains the current Status of the HF Radio to be sent over 1553</t>
      </is>
    </nc>
  </rcc>
  <rcc rId="4940" sId="3">
    <oc r="E210" t="inlineStr">
      <is>
        <t>0 Hf_Off
1 Hf_On
2 Unable_To_Tune
3 Hf_Fail</t>
      </is>
    </oc>
    <nc r="E210" t="inlineStr">
      <is>
        <t>0 Off
1 OK
2 Unable_To_Tune
3 Fail</t>
      </is>
    </nc>
  </rcc>
</revisions>
</file>

<file path=xl/revisions/revisionLog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41" sId="3">
    <oc r="E210" t="inlineStr">
      <is>
        <t>0 Off
1 OK
2 Unable_To_Tune
3 Fail</t>
      </is>
    </oc>
    <nc r="E210" t="inlineStr">
      <is>
        <t>0 OK
1 Unable_To_Tune
2 Fail</t>
      </is>
    </nc>
  </rcc>
  <rcv guid="{4D436711-8E2E-4E50-AEFC-F9050230EDEA}" action="delete"/>
  <rdn rId="0" localSheetId="2" customView="1" name="Z_4D436711_8E2E_4E50_AEFC_F9050230EDEA_.wvu.FilterData" hidden="1" oldHidden="1">
    <formula>IRS!$A$1:$AY$3291</formula>
    <oldFormula>IRS!$A$1:$AY$3291</oldFormula>
  </rdn>
  <rdn rId="0" localSheetId="3" customView="1" name="Z_4D436711_8E2E_4E50_AEFC_F9050230EDEA_.wvu.FilterData" hidden="1" oldHidden="1">
    <formula>TERM!$A$1:$K$432</formula>
    <oldFormula>TERM!$A$1:$M$416</oldFormula>
  </rdn>
  <rdn rId="0" localSheetId="5" customView="1" name="Z_4D436711_8E2E_4E50_AEFC_F9050230EDEA_.wvu.FilterData" hidden="1" oldHidden="1">
    <formula>DOORs_IRS!$A$1:$A$1035</formula>
    <oldFormula>DOORs_IRS!$A$1:$A$1035</oldFormula>
  </rdn>
  <rdn rId="0" localSheetId="6" customView="1" name="Z_4D436711_8E2E_4E50_AEFC_F9050230EDEA_.wvu.FilterData" hidden="1" oldHidden="1">
    <formula>DOORs_TERM!$A$1:$A$159</formula>
    <oldFormula>DOORs_TERM!$A$1:$A$159</oldFormula>
  </rdn>
  <rdn rId="0" localSheetId="7" customView="1" name="Z_4D436711_8E2E_4E50_AEFC_F9050230EDEA_.wvu.FilterData" hidden="1" oldHidden="1">
    <formula>IRS_vs_SRD!$A$1:$C$1457</formula>
    <oldFormula>IRS_vs_SRD!$A$1:$C$1457</oldFormula>
  </rdn>
  <rdn rId="0" localSheetId="10" customView="1" name="Z_4D436711_8E2E_4E50_AEFC_F9050230EDEA_.wvu.FilterData" hidden="1" oldHidden="1">
    <formula>COMPARE_IRS!$A$1:$C$1457</formula>
    <oldFormula>COMPARE_IRS!$A$1:$C$1457</oldFormula>
  </rdn>
  <rcv guid="{4D436711-8E2E-4E50-AEFC-F9050230EDEA}" action="add"/>
</revisions>
</file>

<file path=xl/revisions/revisionLog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48" sId="3">
    <oc r="E210" t="inlineStr">
      <is>
        <t>0 OK
1 Unable_To_Tune
2 Fail</t>
      </is>
    </oc>
    <nc r="E210" t="inlineStr">
      <is>
        <t>0 OFF
1 OK
2 Unable_To_Tune
3 Fail</t>
      </is>
    </nc>
  </rcc>
</revisions>
</file>

<file path=xl/revisions/revisionLog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49" sId="2">
    <oc r="H966" t="inlineStr">
      <is>
        <r>
          <rPr>
            <sz val="9"/>
            <color rgb="FFFF0000"/>
            <rFont val="Calibri"/>
            <family val="2"/>
          </rPr>
          <t>vuhf_df_mon_freq</t>
        </r>
        <r>
          <rPr>
            <sz val="9"/>
            <color theme="1"/>
            <rFont val="Calibri"/>
            <family val="2"/>
          </rPr>
          <t>.freq</t>
        </r>
      </is>
    </oc>
    <nc r="H966" t="inlineStr">
      <is>
        <r>
          <rPr>
            <sz val="9"/>
            <color rgb="FFFF0000"/>
            <rFont val="Calibri"/>
            <family val="2"/>
          </rPr>
          <t>vuhf_df_mon_freq.freq</t>
        </r>
        <r>
          <rPr>
            <sz val="9"/>
            <color theme="1"/>
            <rFont val="Calibri"/>
            <family val="2"/>
          </rPr>
          <t>.freq</t>
        </r>
      </is>
    </nc>
  </rcc>
</revisions>
</file>

<file path=xl/revisions/revisionLog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50" sId="2">
    <oc r="H1830" t="inlineStr">
      <is>
        <t>egi_mon_deselecte_word_valid_class</t>
      </is>
    </oc>
    <nc r="H1830" t="inlineStr">
      <is>
        <t>egi_mon_deselect_word_valid_class</t>
      </is>
    </nc>
  </rcc>
  <rcc rId="4951" sId="2">
    <oc r="I1830" t="inlineStr">
      <is>
        <t>DESELECTE_WORD_VALID</t>
      </is>
    </oc>
    <nc r="I1830" t="inlineStr">
      <is>
        <t>DESELECT_WORD_VALID</t>
      </is>
    </nc>
  </rcc>
  <rcv guid="{34B36FD6-3DC2-4AFC-90B9-C32FD3FE7980}" action="delete"/>
  <rdn rId="0" localSheetId="2" customView="1" name="Z_34B36FD6_3DC2_4AFC_90B9_C32FD3FE7980_.wvu.FilterData" hidden="1" oldHidden="1">
    <formula>IRS!$A$1:$AY$2216</formula>
    <oldFormula>IRS!$A$1:$AY$2216</oldFormula>
  </rdn>
  <rdn rId="0" localSheetId="3" customView="1" name="Z_34B36FD6_3DC2_4AFC_90B9_C32FD3FE7980_.wvu.FilterData" hidden="1" oldHidden="1">
    <formula>TERM!$A$1:$M$432</formula>
    <oldFormula>TERM!$A$1:$M$432</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58" sId="2">
    <oc r="H1441" t="inlineStr">
      <is>
        <t>mc_con_egi2_type_la2</t>
      </is>
    </oc>
    <nc r="H1441" t="inlineStr">
      <is>
        <t>mc_con_egi2_type_la1</t>
      </is>
    </nc>
  </rcc>
  <rcc rId="4959" sId="2">
    <nc r="P771" t="inlineStr">
      <is>
        <t>0 - Enabled
1 - Disabled
Note: mapping of array element</t>
      </is>
    </nc>
  </rcc>
</revisions>
</file>

<file path=xl/revisions/revisionLog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60" sId="2">
    <oc r="N1433" t="inlineStr">
      <is>
        <t>float</t>
      </is>
    </oc>
    <nc r="N1433" t="inlineStr">
      <is>
        <t>uint</t>
      </is>
    </nc>
  </rcc>
</revisions>
</file>

<file path=xl/revisions/revisionLog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61" sId="2">
    <nc r="P1832" t="inlineStr">
      <is>
        <t>0 - Enabled
1 - Disabled
Note: Mapping of the array element</t>
      </is>
    </nc>
  </rcc>
</revisions>
</file>

<file path=xl/revisions/revisionLog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62" sId="2">
    <oc r="P1707" t="inlineStr">
      <is>
        <t xml:space="preserve">000 Lever Arm 1
001 Lever Arm 1
010 Lever Arm 2
011 Lever Arm 3
100 Lever Arm 4
101 Lever Arm 5
110 to 111 Lever Arm 1
</t>
      </is>
    </oc>
    <nc r="P1707" t="inlineStr">
      <is>
        <t xml:space="preserve">000 Lever Arm 1
001 Lever Arm 1
010 Lever Arm 2
011 Lever Arm 3
100 Lever Arm 4
101 Lever Arm 5
110 to 111 Lever Arm 1
Note: value from 001 to 111 are provision
</t>
      </is>
    </nc>
  </rcc>
  <rcv guid="{34B36FD6-3DC2-4AFC-90B9-C32FD3FE7980}" action="delete"/>
  <rdn rId="0" localSheetId="2" customView="1" name="Z_34B36FD6_3DC2_4AFC_90B9_C32FD3FE7980_.wvu.FilterData" hidden="1" oldHidden="1">
    <formula>IRS!$A$1:$AY$2216</formula>
    <oldFormula>IRS!$A$1:$AY$2216</oldFormula>
  </rdn>
  <rdn rId="0" localSheetId="3" customView="1" name="Z_34B36FD6_3DC2_4AFC_90B9_C32FD3FE7980_.wvu.FilterData" hidden="1" oldHidden="1">
    <formula>TERM!$A$1:$M$432</formula>
    <oldFormula>TERM!$A$1:$M$432</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69" sId="2">
    <oc r="J1723">
      <v>7</v>
    </oc>
    <nc r="J1723">
      <v>1</v>
    </nc>
  </rcc>
  <rcc rId="4970" sId="2">
    <oc r="K1723">
      <v>7</v>
    </oc>
    <nc r="K1723">
      <v>1</v>
    </nc>
  </rcc>
  <rcc rId="4971" sId="2">
    <oc r="D1786" t="inlineStr">
      <is>
        <t>Init Output Status</t>
      </is>
    </oc>
    <nc r="D1786" t="inlineStr">
      <is>
        <t xml:space="preserve">GPS Initialization Output Data </t>
      </is>
    </nc>
  </rcc>
  <rcc rId="4972" sId="2">
    <oc r="D1787" t="inlineStr">
      <is>
        <t>Init Output Status</t>
      </is>
    </oc>
    <nc r="D1787" t="inlineStr">
      <is>
        <t xml:space="preserve">GPS Initialization Output Data </t>
      </is>
    </nc>
  </rcc>
  <rcc rId="4973" sId="2">
    <oc r="D1788" t="inlineStr">
      <is>
        <t>Init Output Status</t>
      </is>
    </oc>
    <nc r="D1788" t="inlineStr">
      <is>
        <t xml:space="preserve">GPS Initialization Output Data </t>
      </is>
    </nc>
  </rcc>
  <rcc rId="4974" sId="2">
    <oc r="D1789" t="inlineStr">
      <is>
        <t>Init Output Status</t>
      </is>
    </oc>
    <nc r="D1789" t="inlineStr">
      <is>
        <t xml:space="preserve">GPS Initialization Output Data </t>
      </is>
    </nc>
  </rcc>
  <rcc rId="4975" sId="2">
    <oc r="D1790" t="inlineStr">
      <is>
        <t>Init Output Status</t>
      </is>
    </oc>
    <nc r="D1790" t="inlineStr">
      <is>
        <t xml:space="preserve">GPS Initialization Output Data </t>
      </is>
    </nc>
  </rcc>
  <rcc rId="4976" sId="2">
    <oc r="D1791" t="inlineStr">
      <is>
        <t>Init Output Status</t>
      </is>
    </oc>
    <nc r="D1791" t="inlineStr">
      <is>
        <t xml:space="preserve">GPS Initialization Output Data </t>
      </is>
    </nc>
  </rcc>
  <rcc rId="4977" sId="2">
    <oc r="D1792" t="inlineStr">
      <is>
        <t>Init Output Status</t>
      </is>
    </oc>
    <nc r="D1792" t="inlineStr">
      <is>
        <t xml:space="preserve">GPS Initialization Output Data </t>
      </is>
    </nc>
  </rcc>
  <rcc rId="4978" sId="2">
    <oc r="D1793" t="inlineStr">
      <is>
        <t>Init Output Status</t>
      </is>
    </oc>
    <nc r="D1793" t="inlineStr">
      <is>
        <t xml:space="preserve">GPS Initialization Output Data </t>
      </is>
    </nc>
  </rcc>
  <rcc rId="4979" sId="2">
    <oc r="D1794" t="inlineStr">
      <is>
        <t>Init Output Status</t>
      </is>
    </oc>
    <nc r="D1794" t="inlineStr">
      <is>
        <t xml:space="preserve">GPS Initialization Output Data </t>
      </is>
    </nc>
  </rcc>
  <rcc rId="4980" sId="2">
    <oc r="D1795" t="inlineStr">
      <is>
        <t>Init Output Status</t>
      </is>
    </oc>
    <nc r="D1795" t="inlineStr">
      <is>
        <t xml:space="preserve">GPS Initialization Output Data </t>
      </is>
    </nc>
  </rcc>
  <rcc rId="4981" sId="2">
    <oc r="D1796" t="inlineStr">
      <is>
        <t>Init Output Status</t>
      </is>
    </oc>
    <nc r="D1796" t="inlineStr">
      <is>
        <t xml:space="preserve">GPS Initialization Output Data </t>
      </is>
    </nc>
  </rcc>
  <rcc rId="4982" sId="2">
    <oc r="D1797" t="inlineStr">
      <is>
        <t>Init Output Status</t>
      </is>
    </oc>
    <nc r="D1797" t="inlineStr">
      <is>
        <t xml:space="preserve">GPS Initialization Output Data </t>
      </is>
    </nc>
  </rcc>
  <rcc rId="4983" sId="2">
    <oc r="D1798" t="inlineStr">
      <is>
        <t>Init Output Status</t>
      </is>
    </oc>
    <nc r="D1798" t="inlineStr">
      <is>
        <t xml:space="preserve">GPS Initialization Output Data </t>
      </is>
    </nc>
  </rcc>
  <rcc rId="4984" sId="2">
    <oc r="D1799" t="inlineStr">
      <is>
        <t>Init Output Status</t>
      </is>
    </oc>
    <nc r="D1799" t="inlineStr">
      <is>
        <t xml:space="preserve">GPS Initialization Output Data </t>
      </is>
    </nc>
  </rcc>
  <rcc rId="4985" sId="2">
    <oc r="D1800" t="inlineStr">
      <is>
        <t>Init Output Status</t>
      </is>
    </oc>
    <nc r="D1800" t="inlineStr">
      <is>
        <t xml:space="preserve">GPS Initialization Output Data </t>
      </is>
    </nc>
  </rcc>
  <rcc rId="4986" sId="2">
    <oc r="D1801" t="inlineStr">
      <is>
        <t>Init Output Status</t>
      </is>
    </oc>
    <nc r="D1801" t="inlineStr">
      <is>
        <t xml:space="preserve">GPS Initialization Output Data </t>
      </is>
    </nc>
  </rcc>
  <rcc rId="4987" sId="2">
    <oc r="D1802" t="inlineStr">
      <is>
        <t>Init Output Status</t>
      </is>
    </oc>
    <nc r="D1802" t="inlineStr">
      <is>
        <t xml:space="preserve">GPS Initialization Output Data </t>
      </is>
    </nc>
  </rcc>
  <rcc rId="4988" sId="2">
    <oc r="D1803" t="inlineStr">
      <is>
        <t>Init Output Status</t>
      </is>
    </oc>
    <nc r="D1803" t="inlineStr">
      <is>
        <t xml:space="preserve">GPS Initialization Output Data </t>
      </is>
    </nc>
  </rcc>
  <rcc rId="4989" sId="2">
    <oc r="D1804" t="inlineStr">
      <is>
        <t>Init Output Status</t>
      </is>
    </oc>
    <nc r="D1804" t="inlineStr">
      <is>
        <t xml:space="preserve">GPS Initialization Output Data </t>
      </is>
    </nc>
  </rcc>
  <rcc rId="4990" sId="2">
    <oc r="D1805" t="inlineStr">
      <is>
        <t>Init Output Status</t>
      </is>
    </oc>
    <nc r="D1805" t="inlineStr">
      <is>
        <t xml:space="preserve">GPS Initialization Output Data </t>
      </is>
    </nc>
  </rcc>
  <rcc rId="4991" sId="2">
    <oc r="D1806" t="inlineStr">
      <is>
        <t>Init Output Status</t>
      </is>
    </oc>
    <nc r="D1806" t="inlineStr">
      <is>
        <t xml:space="preserve">GPS Initialization Output Data </t>
      </is>
    </nc>
  </rcc>
  <rcc rId="4992" sId="2">
    <oc r="D1807" t="inlineStr">
      <is>
        <t>Init Output Status</t>
      </is>
    </oc>
    <nc r="D1807" t="inlineStr">
      <is>
        <t xml:space="preserve">GPS Initialization Output Data </t>
      </is>
    </nc>
  </rcc>
  <rcc rId="4993" sId="2">
    <oc r="D1808" t="inlineStr">
      <is>
        <t>Init Output Status</t>
      </is>
    </oc>
    <nc r="D1808" t="inlineStr">
      <is>
        <t xml:space="preserve">GPS Initialization Output Data </t>
      </is>
    </nc>
  </rcc>
  <rcc rId="4994" sId="2">
    <oc r="D1809" t="inlineStr">
      <is>
        <t>Init Output Status</t>
      </is>
    </oc>
    <nc r="D1809" t="inlineStr">
      <is>
        <t xml:space="preserve">GPS Initialization Output Data </t>
      </is>
    </nc>
  </rcc>
  <rcc rId="4995" sId="2">
    <oc r="D1810" t="inlineStr">
      <is>
        <t>Init Output Status</t>
      </is>
    </oc>
    <nc r="D1810" t="inlineStr">
      <is>
        <t xml:space="preserve">GPS Initialization Output Data </t>
      </is>
    </nc>
  </rcc>
  <rcc rId="4996" sId="2">
    <oc r="D1811" t="inlineStr">
      <is>
        <t>Init Output Status</t>
      </is>
    </oc>
    <nc r="D1811" t="inlineStr">
      <is>
        <t xml:space="preserve">GPS Initialization Output Data </t>
      </is>
    </nc>
  </rcc>
  <rcc rId="4997" sId="2">
    <oc r="D1812" t="inlineStr">
      <is>
        <t>Init Output Status</t>
      </is>
    </oc>
    <nc r="D1812" t="inlineStr">
      <is>
        <t xml:space="preserve">GPS Initialization Output Data </t>
      </is>
    </nc>
  </rcc>
  <rcc rId="4998" sId="2">
    <oc r="D1813" t="inlineStr">
      <is>
        <t>Init Output Status</t>
      </is>
    </oc>
    <nc r="D1813" t="inlineStr">
      <is>
        <t xml:space="preserve">GPS Initialization Output Data </t>
      </is>
    </nc>
  </rcc>
  <rcc rId="4999" sId="2">
    <oc r="D1814" t="inlineStr">
      <is>
        <t>Init Output Status</t>
      </is>
    </oc>
    <nc r="D1814" t="inlineStr">
      <is>
        <t xml:space="preserve">GPS Initialization Output Data </t>
      </is>
    </nc>
  </rcc>
  <rcc rId="5000" sId="2">
    <oc r="D1815" t="inlineStr">
      <is>
        <t>Init Output Status</t>
      </is>
    </oc>
    <nc r="D1815" t="inlineStr">
      <is>
        <t xml:space="preserve">GPS Initialization Output Data </t>
      </is>
    </nc>
  </rcc>
</revisions>
</file>

<file path=xl/revisions/revisionLog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4B36FD6-3DC2-4AFC-90B9-C32FD3FE7980}" action="delete"/>
  <rdn rId="0" localSheetId="2" customView="1" name="Z_34B36FD6_3DC2_4AFC_90B9_C32FD3FE7980_.wvu.FilterData" hidden="1" oldHidden="1">
    <formula>IRS!$A$1:$AY$2216</formula>
    <oldFormula>IRS!$A$1:$AY$2216</oldFormula>
  </rdn>
  <rdn rId="0" localSheetId="3" customView="1" name="Z_34B36FD6_3DC2_4AFC_90B9_C32FD3FE7980_.wvu.FilterData" hidden="1" oldHidden="1">
    <formula>TERM!$A$1:$M$432</formula>
    <oldFormula>TERM!$A$1:$M$432</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5007" sId="2" ref="A1433:XFD1433" action="insertRow"/>
  <rcc rId="5008" sId="2" odxf="1" dxf="1">
    <nc r="A1433">
      <v>1553</v>
    </nc>
    <odxf>
      <font>
        <b val="0"/>
        <sz val="9"/>
      </font>
    </odxf>
    <ndxf>
      <font>
        <b/>
        <sz val="9"/>
      </font>
    </ndxf>
  </rcc>
  <rcc rId="5009" sId="2">
    <nc r="B1433" t="inlineStr">
      <is>
        <t>VUHF_DF</t>
      </is>
    </nc>
  </rcc>
  <rcc rId="5010" sId="2">
    <nc r="C1433" t="inlineStr">
      <is>
        <t>FMSBx BC-MCz 07</t>
      </is>
    </nc>
  </rcc>
  <rcc rId="5011" sId="2">
    <nc r="D1433" t="inlineStr">
      <is>
        <t>ADF 1 Data to MC</t>
      </is>
    </nc>
  </rcc>
  <rcc rId="5012" sId="2">
    <nc r="G1433" t="inlineStr">
      <is>
        <t>TODO</t>
      </is>
    </nc>
  </rcc>
  <rcc rId="5013" sId="2">
    <nc r="J1433">
      <v>5</v>
    </nc>
  </rcc>
  <rcc rId="5014" sId="2">
    <nc r="K1433">
      <v>5</v>
    </nc>
  </rcc>
  <rcc rId="5015" sId="2">
    <nc r="L1433">
      <v>0</v>
    </nc>
  </rcc>
  <rcc rId="5016" sId="2">
    <nc r="N1433" t="inlineStr">
      <is>
        <t>uint</t>
      </is>
    </nc>
  </rcc>
  <rcc rId="5017" sId="2">
    <nc r="V1433">
      <f xml:space="preserve"> W1433</f>
    </nc>
  </rcc>
  <rcc rId="5018" sId="2">
    <nc r="W1433">
      <f xml:space="preserve"> CONCATENATE("It represents the datum ",I1433, " of 1553 Message ",D1433)</f>
    </nc>
  </rcc>
  <rcc rId="5019" sId="2">
    <oc r="H1434" t="inlineStr">
      <is>
        <t>mc_con_vuhf_df_tuned_freq_khz.freq</t>
      </is>
    </oc>
    <nc r="H1434" t="inlineStr">
      <is>
        <t>mc_con_vuhf_df_tuned_freq_khz.8_33kHz_step</t>
      </is>
    </nc>
  </rcc>
  <rcc rId="5020" sId="2">
    <oc r="N1434" t="inlineStr">
      <is>
        <t>uint</t>
      </is>
    </oc>
    <nc r="N1434" t="inlineStr">
      <is>
        <t>Enum</t>
      </is>
    </nc>
  </rcc>
  <rcc rId="5021" sId="2">
    <nc r="H1433" t="inlineStr">
      <is>
        <t>mc_con_vuhf_df_tuned_freq_khz.freq_khz</t>
      </is>
    </nc>
  </rcc>
  <rcc rId="5022" sId="2">
    <nc r="M1433">
      <v>7</v>
    </nc>
  </rcc>
  <rcc rId="5023" sId="2">
    <oc r="L1434">
      <v>0</v>
    </oc>
    <nc r="L1434">
      <v>7</v>
    </nc>
  </rcc>
  <rcc rId="5024" sId="2">
    <oc r="M1434">
      <v>7</v>
    </oc>
    <nc r="M1434">
      <v>9</v>
    </nc>
  </rcc>
  <rcc rId="5025" sId="2">
    <nc r="P1434" t="inlineStr">
      <is>
        <t>0 =&gt;  0000 2500 5000 7500 Tuned frequency (MHz)
1 =&gt; 0000 2500 5000 7500 Tuned frequency (MHz)
2 =&gt; 0833 3333 5833 8333 Tuned frequency (MHz)
3 =&gt; 1666 4166 6666 9166 Tuned frequency (MHz)</t>
      </is>
    </nc>
  </rcc>
  <rcc rId="5026" sId="2">
    <oc r="I1434" t="inlineStr">
      <is>
        <t xml:space="preserve">VUHF_DF_TUNED_FREQUENCY_KHZ </t>
      </is>
    </oc>
    <nc r="I1434" t="inlineStr">
      <is>
        <t>VUHF_DF_TUNED_FREQUENCY_KHZ. tunedFreq_8_33kHz_step</t>
      </is>
    </nc>
  </rcc>
  <rcc rId="5027" sId="2">
    <oc r="I1432" t="inlineStr">
      <is>
        <t>FREQ_VALIDITY</t>
      </is>
    </oc>
    <nc r="I1432" t="inlineStr">
      <is>
        <t>TUNED_FREQ_VALIDITY</t>
      </is>
    </nc>
  </rcc>
  <rcc rId="5028" sId="2">
    <nc r="I1433" t="inlineStr">
      <is>
        <t>VUHF_DF_TUNED_FREQUENCY_KHZ.Freq_kHz</t>
      </is>
    </nc>
  </rcc>
</revisions>
</file>

<file path=xl/revisions/revisionLog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5029" sId="2" ref="A966:XFD966" action="insertRow"/>
  <rcc rId="5030" sId="2">
    <nc r="A966">
      <v>429</v>
    </nc>
  </rcc>
  <rcc rId="5031" sId="2">
    <nc r="B966" t="inlineStr">
      <is>
        <t>VUHF_DF</t>
      </is>
    </nc>
  </rcc>
  <rcc rId="5032" sId="2">
    <nc r="D966" t="inlineStr">
      <is>
        <t>242 [002] Frequency</t>
      </is>
    </nc>
  </rcc>
  <rcc rId="5033" sId="2">
    <nc r="E966" t="inlineStr">
      <is>
        <t>DF</t>
      </is>
    </nc>
  </rcc>
  <rcc rId="5034" sId="2">
    <nc r="F966" t="inlineStr">
      <is>
        <t>BR</t>
      </is>
    </nc>
  </rcc>
  <rcc rId="5035" sId="2">
    <nc r="G966" t="inlineStr">
      <is>
        <t>TODO</t>
      </is>
    </nc>
  </rcc>
  <rcc rId="5036" sId="2">
    <nc r="J966">
      <v>1</v>
    </nc>
  </rcc>
  <rcc rId="5037" sId="2">
    <nc r="K966">
      <v>1</v>
    </nc>
  </rcc>
  <rfmt sheetId="2" sqref="L966" start="0" length="0">
    <dxf>
      <alignment wrapText="1" readingOrder="0"/>
    </dxf>
  </rfmt>
  <rfmt sheetId="2" sqref="M966" start="0" length="0">
    <dxf>
      <alignment wrapText="1" readingOrder="0"/>
    </dxf>
  </rfmt>
  <rcc rId="5038" sId="2">
    <nc r="U966" t="inlineStr">
      <is>
        <t>&lt;VUHF_2&gt;:  VUHF #2</t>
      </is>
    </nc>
  </rcc>
  <rcc rId="5039" sId="2">
    <nc r="V966" t="inlineStr">
      <is>
        <t>It represents Label 242 [002] Frequency</t>
      </is>
    </nc>
  </rcc>
  <rcc rId="5040" sId="2">
    <nc r="W966" t="inlineStr">
      <is>
        <t>It represents Label 242 [002] Frequency</t>
      </is>
    </nc>
  </rcc>
  <rrc rId="5041" sId="2" ref="A966:XFD967" action="insertRow"/>
  <rcc rId="5042" sId="2">
    <nc r="A966">
      <v>429</v>
    </nc>
  </rcc>
  <rcc rId="5043" sId="2">
    <nc r="B966" t="inlineStr">
      <is>
        <t>VUHF_DF</t>
      </is>
    </nc>
  </rcc>
  <rcc rId="5044" sId="2">
    <nc r="D966" t="inlineStr">
      <is>
        <t>242 [002] Frequency</t>
      </is>
    </nc>
  </rcc>
  <rcc rId="5045" sId="2">
    <nc r="E966" t="inlineStr">
      <is>
        <t>DF</t>
      </is>
    </nc>
  </rcc>
  <rcc rId="5046" sId="2">
    <nc r="F966" t="inlineStr">
      <is>
        <t>BR</t>
      </is>
    </nc>
  </rcc>
  <rcc rId="5047" sId="2">
    <nc r="G966" t="inlineStr">
      <is>
        <t>TODO</t>
      </is>
    </nc>
  </rcc>
  <rcc rId="5048" sId="2">
    <nc r="J966">
      <v>1</v>
    </nc>
  </rcc>
  <rcc rId="5049" sId="2">
    <nc r="K966">
      <v>1</v>
    </nc>
  </rcc>
  <rfmt sheetId="2" sqref="L966" start="0" length="0">
    <dxf>
      <alignment wrapText="1" readingOrder="0"/>
    </dxf>
  </rfmt>
  <rfmt sheetId="2" sqref="M966" start="0" length="0">
    <dxf>
      <alignment wrapText="1" readingOrder="0"/>
    </dxf>
  </rfmt>
  <rcc rId="5050" sId="2">
    <nc r="U966" t="inlineStr">
      <is>
        <t>&lt;VUHF_2&gt;:  VUHF #2</t>
      </is>
    </nc>
  </rcc>
  <rcc rId="5051" sId="2">
    <nc r="V966" t="inlineStr">
      <is>
        <t>It represents Label 242 [002] Frequency</t>
      </is>
    </nc>
  </rcc>
  <rcc rId="5052" sId="2">
    <nc r="W966" t="inlineStr">
      <is>
        <t>It represents Label 242 [002] Frequency</t>
      </is>
    </nc>
  </rcc>
  <rcc rId="5053" sId="2">
    <nc r="A967">
      <v>429</v>
    </nc>
  </rcc>
  <rcc rId="5054" sId="2">
    <nc r="B967" t="inlineStr">
      <is>
        <t>VUHF_DF</t>
      </is>
    </nc>
  </rcc>
  <rcc rId="5055" sId="2">
    <nc r="D967" t="inlineStr">
      <is>
        <t>242 [002] Frequency</t>
      </is>
    </nc>
  </rcc>
  <rcc rId="5056" sId="2">
    <nc r="E967" t="inlineStr">
      <is>
        <t>DF</t>
      </is>
    </nc>
  </rcc>
  <rcc rId="5057" sId="2">
    <nc r="F967" t="inlineStr">
      <is>
        <t>BR</t>
      </is>
    </nc>
  </rcc>
  <rcc rId="5058" sId="2">
    <nc r="G967" t="inlineStr">
      <is>
        <t>TODO</t>
      </is>
    </nc>
  </rcc>
  <rcc rId="5059" sId="2">
    <nc r="J967">
      <v>1</v>
    </nc>
  </rcc>
  <rcc rId="5060" sId="2">
    <nc r="K967">
      <v>1</v>
    </nc>
  </rcc>
  <rfmt sheetId="2" sqref="L967" start="0" length="0">
    <dxf>
      <alignment wrapText="1" readingOrder="0"/>
    </dxf>
  </rfmt>
  <rfmt sheetId="2" sqref="M967" start="0" length="0">
    <dxf>
      <alignment wrapText="1" readingOrder="0"/>
    </dxf>
  </rfmt>
  <rcc rId="5061" sId="2">
    <nc r="U967" t="inlineStr">
      <is>
        <t>&lt;VUHF_2&gt;:  VUHF #2</t>
      </is>
    </nc>
  </rcc>
  <rcc rId="5062" sId="2">
    <nc r="V967" t="inlineStr">
      <is>
        <t>It represents Label 242 [002] Frequency</t>
      </is>
    </nc>
  </rcc>
  <rcc rId="5063" sId="2">
    <nc r="W967" t="inlineStr">
      <is>
        <t>It represents Label 242 [002] Frequency</t>
      </is>
    </nc>
  </rcc>
  <rrc rId="5064" sId="2" ref="A966:XFD967" action="insertRow"/>
  <rcc rId="5065" sId="2">
    <nc r="A966">
      <v>429</v>
    </nc>
  </rcc>
  <rcc rId="5066" sId="2">
    <nc r="B966" t="inlineStr">
      <is>
        <t>VUHF_DF</t>
      </is>
    </nc>
  </rcc>
  <rcc rId="5067" sId="2">
    <nc r="D966" t="inlineStr">
      <is>
        <t>242 [002] Frequency</t>
      </is>
    </nc>
  </rcc>
  <rcc rId="5068" sId="2">
    <nc r="E966" t="inlineStr">
      <is>
        <t>DF</t>
      </is>
    </nc>
  </rcc>
  <rcc rId="5069" sId="2">
    <nc r="F966" t="inlineStr">
      <is>
        <t>BR</t>
      </is>
    </nc>
  </rcc>
  <rcc rId="5070" sId="2">
    <nc r="G966" t="inlineStr">
      <is>
        <t>TODO</t>
      </is>
    </nc>
  </rcc>
  <rcc rId="5071" sId="2">
    <nc r="J966">
      <v>1</v>
    </nc>
  </rcc>
  <rcc rId="5072" sId="2">
    <nc r="K966">
      <v>1</v>
    </nc>
  </rcc>
  <rfmt sheetId="2" sqref="L966" start="0" length="0">
    <dxf>
      <alignment wrapText="1" readingOrder="0"/>
    </dxf>
  </rfmt>
  <rfmt sheetId="2" sqref="M966" start="0" length="0">
    <dxf>
      <alignment wrapText="1" readingOrder="0"/>
    </dxf>
  </rfmt>
  <rcc rId="5073" sId="2">
    <nc r="U966" t="inlineStr">
      <is>
        <t>&lt;VUHF_2&gt;:  VUHF #2</t>
      </is>
    </nc>
  </rcc>
  <rcc rId="5074" sId="2">
    <nc r="V966" t="inlineStr">
      <is>
        <t>It represents Label 242 [002] Frequency</t>
      </is>
    </nc>
  </rcc>
  <rcc rId="5075" sId="2">
    <nc r="W966" t="inlineStr">
      <is>
        <t>It represents Label 242 [002] Frequency</t>
      </is>
    </nc>
  </rcc>
  <rcc rId="5076" sId="2">
    <nc r="A967">
      <v>429</v>
    </nc>
  </rcc>
  <rcc rId="5077" sId="2">
    <nc r="B967" t="inlineStr">
      <is>
        <t>VUHF_DF</t>
      </is>
    </nc>
  </rcc>
  <rcc rId="5078" sId="2">
    <nc r="D967" t="inlineStr">
      <is>
        <t>242 [002] Frequency</t>
      </is>
    </nc>
  </rcc>
  <rcc rId="5079" sId="2">
    <nc r="E967" t="inlineStr">
      <is>
        <t>DF</t>
      </is>
    </nc>
  </rcc>
  <rcc rId="5080" sId="2">
    <nc r="F967" t="inlineStr">
      <is>
        <t>BR</t>
      </is>
    </nc>
  </rcc>
  <rcc rId="5081" sId="2">
    <nc r="G967" t="inlineStr">
      <is>
        <t>TODO</t>
      </is>
    </nc>
  </rcc>
  <rcc rId="5082" sId="2">
    <nc r="J967">
      <v>1</v>
    </nc>
  </rcc>
  <rcc rId="5083" sId="2">
    <nc r="K967">
      <v>1</v>
    </nc>
  </rcc>
  <rfmt sheetId="2" sqref="L967" start="0" length="0">
    <dxf>
      <alignment wrapText="1" readingOrder="0"/>
    </dxf>
  </rfmt>
  <rfmt sheetId="2" sqref="M967" start="0" length="0">
    <dxf>
      <alignment wrapText="1" readingOrder="0"/>
    </dxf>
  </rfmt>
  <rcc rId="5084" sId="2">
    <nc r="U967" t="inlineStr">
      <is>
        <t>&lt;VUHF_2&gt;:  VUHF #2</t>
      </is>
    </nc>
  </rcc>
  <rcc rId="5085" sId="2">
    <nc r="V967" t="inlineStr">
      <is>
        <t>It represents Label 242 [002] Frequency</t>
      </is>
    </nc>
  </rcc>
  <rcc rId="5086" sId="2">
    <nc r="W967" t="inlineStr">
      <is>
        <t>It represents Label 242 [002] Frequency</t>
      </is>
    </nc>
  </rcc>
  <rcc rId="5087" sId="2" odxf="1" dxf="1">
    <nc r="H966" t="inlineStr">
      <is>
        <r>
          <rPr>
            <sz val="9"/>
            <color rgb="FFFF0000"/>
            <rFont val="Calibri"/>
            <family val="2"/>
          </rPr>
          <t>vuhf_df_mon_freq.freq</t>
        </r>
        <r>
          <rPr>
            <sz val="9"/>
            <color theme="1"/>
            <rFont val="Calibri"/>
            <family val="2"/>
          </rPr>
          <t>.freq_100Mhz</t>
        </r>
      </is>
    </nc>
    <ndxf>
      <font>
        <sz val="9"/>
      </font>
    </ndxf>
  </rcc>
  <rcc rId="5088" sId="2" odxf="1" dxf="1">
    <nc r="H967" t="inlineStr">
      <is>
        <r>
          <rPr>
            <sz val="9"/>
            <color rgb="FFFF0000"/>
            <rFont val="Calibri"/>
            <family val="2"/>
          </rPr>
          <t>vuhf_df_mon_freq.freq</t>
        </r>
        <r>
          <rPr>
            <sz val="9"/>
            <color theme="1"/>
            <rFont val="Calibri"/>
            <family val="2"/>
          </rPr>
          <t>.freq_10Mhz</t>
        </r>
      </is>
    </nc>
    <ndxf>
      <font>
        <sz val="9"/>
      </font>
    </ndxf>
  </rcc>
  <rcc rId="5089" sId="2" odxf="1" dxf="1">
    <nc r="H968" t="inlineStr">
      <is>
        <r>
          <rPr>
            <sz val="9"/>
            <color rgb="FFFF0000"/>
            <rFont val="Calibri"/>
            <family val="2"/>
          </rPr>
          <t>vuhf_df_mon_freq.freq</t>
        </r>
        <r>
          <rPr>
            <sz val="9"/>
            <color theme="1"/>
            <rFont val="Calibri"/>
            <family val="2"/>
          </rPr>
          <t>.freq_1Mhz</t>
        </r>
      </is>
    </nc>
    <ndxf>
      <font>
        <sz val="9"/>
      </font>
    </ndxf>
  </rcc>
  <rfmt sheetId="2" sqref="H969" start="0" length="0">
    <dxf>
      <font>
        <sz val="9"/>
        <color rgb="FFFF0000"/>
      </font>
    </dxf>
  </rfmt>
  <rfmt sheetId="2" sqref="H970" start="0" length="0">
    <dxf>
      <font>
        <sz val="9"/>
      </font>
    </dxf>
  </rfmt>
  <rcc rId="5090" sId="2" odxf="1" dxf="1">
    <nc r="H970" t="inlineStr">
      <is>
        <t>vuhf_df_mon_freq.freq_25Khz</t>
      </is>
    </nc>
    <ndxf>
      <font>
        <sz val="9"/>
        <color rgb="FFFF0000"/>
      </font>
    </ndxf>
  </rcc>
  <rcc rId="5091" sId="2">
    <nc r="H969" t="inlineStr">
      <is>
        <t>vuhf_df_mon_freq.freq_100Khz</t>
      </is>
    </nc>
  </rcc>
  <rcc rId="5092" sId="2" odxf="1" dxf="1">
    <oc r="H971" t="inlineStr">
      <is>
        <r>
          <rPr>
            <sz val="9"/>
            <color rgb="FFFF0000"/>
            <rFont val="Calibri"/>
            <family val="2"/>
          </rPr>
          <t>vuhf_df_mon_freq.freq</t>
        </r>
        <r>
          <rPr>
            <sz val="9"/>
            <color theme="1"/>
            <rFont val="Calibri"/>
            <family val="2"/>
          </rPr>
          <t>.freq</t>
        </r>
      </is>
    </oc>
    <nc r="H971" t="inlineStr">
      <is>
        <t>vuhf_df_mon_freq.8_33_kHZ_step</t>
      </is>
    </nc>
    <odxf>
      <font>
        <sz val="9"/>
      </font>
    </odxf>
    <ndxf>
      <font>
        <sz val="9"/>
        <color rgb="FFFF0000"/>
      </font>
    </ndxf>
  </rcc>
  <rcc rId="5093" sId="2">
    <nc r="I966" t="inlineStr">
      <is>
        <t>FREQUENCY  (100 MHz)</t>
      </is>
    </nc>
  </rcc>
  <rcc rId="5094" sId="2">
    <nc r="I967" t="inlineStr">
      <is>
        <t>FREQUENCY  (10 MHz)</t>
      </is>
    </nc>
  </rcc>
  <rcc rId="5095" sId="2">
    <nc r="I968" t="inlineStr">
      <is>
        <t>FREQUENCY  (1 MHz)</t>
      </is>
    </nc>
  </rcc>
  <rcc rId="5096" sId="2">
    <nc r="I969" t="inlineStr">
      <is>
        <t>FREQUENCY  (100 KHz)</t>
      </is>
    </nc>
  </rcc>
  <rcc rId="5097" sId="2">
    <nc r="I970" t="inlineStr">
      <is>
        <t>FREQUENCY  (25 KHz)</t>
      </is>
    </nc>
  </rcc>
  <rcc rId="5098" sId="2">
    <oc r="I971" t="inlineStr">
      <is>
        <t>FREQUENCY</t>
      </is>
    </oc>
    <nc r="I971" t="inlineStr">
      <is>
        <t>FREQUENCY_8_33_kHZ_step</t>
      </is>
    </nc>
  </rcc>
  <rcc rId="5099" sId="2">
    <nc r="N966" t="inlineStr">
      <is>
        <t>UINT</t>
      </is>
    </nc>
  </rcc>
  <rcc rId="5100" sId="2">
    <nc r="N967" t="inlineStr">
      <is>
        <t>UINT</t>
      </is>
    </nc>
  </rcc>
  <rcc rId="5101" sId="2">
    <nc r="N968" t="inlineStr">
      <is>
        <t>UINT</t>
      </is>
    </nc>
  </rcc>
  <rcc rId="5102" sId="2">
    <nc r="N969" t="inlineStr">
      <is>
        <t>UINT</t>
      </is>
    </nc>
  </rcc>
  <rcc rId="5103" sId="2">
    <nc r="N970" t="inlineStr">
      <is>
        <t>UINT</t>
      </is>
    </nc>
  </rcc>
  <rcc rId="5104" sId="2">
    <oc r="N971" t="inlineStr">
      <is>
        <t>float</t>
      </is>
    </oc>
    <nc r="N971" t="inlineStr">
      <is>
        <t>UINT</t>
      </is>
    </nc>
  </rcc>
  <rcc rId="5105" sId="2">
    <nc r="M966">
      <v>28</v>
    </nc>
  </rcc>
  <rcc rId="5106" sId="2">
    <nc r="L966">
      <v>26</v>
    </nc>
  </rcc>
  <rcc rId="5107" sId="2">
    <nc r="M967">
      <v>24</v>
    </nc>
  </rcc>
  <rcc rId="5108" sId="2">
    <nc r="L967">
      <v>21</v>
    </nc>
  </rcc>
  <rcc rId="5109" sId="2">
    <nc r="L968">
      <v>17</v>
    </nc>
  </rcc>
  <rcc rId="5110" sId="2">
    <nc r="M968">
      <v>20</v>
    </nc>
  </rcc>
  <rcc rId="5111" sId="2">
    <nc r="L969">
      <v>13</v>
    </nc>
  </rcc>
  <rcc rId="5112" sId="2">
    <nc r="M969">
      <v>16</v>
    </nc>
  </rcc>
  <rcc rId="5113" sId="2">
    <nc r="L970">
      <v>25</v>
    </nc>
  </rcc>
  <rcc rId="5114" sId="2">
    <nc r="M970">
      <v>26</v>
    </nc>
  </rcc>
  <rcc rId="5115" sId="2">
    <oc r="M971">
      <v>29</v>
    </oc>
    <nc r="M971">
      <v>12</v>
    </nc>
  </rcc>
</revisions>
</file>

<file path=xl/revisions/revisionLog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116" sId="2">
    <oc r="M491">
      <v>17</v>
    </oc>
    <nc r="M491" t="inlineStr">
      <is>
        <t>ò</t>
      </is>
    </nc>
  </rcc>
  <rcc rId="5117" sId="2">
    <oc r="P491" t="inlineStr">
      <is>
        <t>0001 SH_ALIGN,
0010 GC_ALIGN,
0011 IFA,
0100 NAVIGATE,
1001 TEST,
other RESERVED</t>
      </is>
    </oc>
    <nc r="P491" t="inlineStr">
      <is>
        <t>0001 SH_ALIGN,
0010 GC_ALIGN,
0011 IFA,
0100 NAVIGATE,
0101 OVERFLY FIX
1001 TEST,
other RESERVED</t>
      </is>
    </nc>
  </rcc>
  <rcv guid="{34B36FD6-3DC2-4AFC-90B9-C32FD3FE7980}" action="delete"/>
  <rdn rId="0" localSheetId="2" customView="1" name="Z_34B36FD6_3DC2_4AFC_90B9_C32FD3FE7980_.wvu.FilterData" hidden="1" oldHidden="1">
    <formula>IRS!$A$1:$AY$2222</formula>
    <oldFormula>IRS!$A$1:$AY$2222</oldFormula>
  </rdn>
  <rdn rId="0" localSheetId="3" customView="1" name="Z_34B36FD6_3DC2_4AFC_90B9_C32FD3FE7980_.wvu.FilterData" hidden="1" oldHidden="1">
    <formula>TERM!$A$1:$M$432</formula>
    <oldFormula>TERM!$A$1:$M$432</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124" sId="2">
    <oc r="I494" t="inlineStr">
      <is>
        <t>SSM</t>
      </is>
    </oc>
    <nc r="I494" t="inlineStr">
      <is>
        <t>SSM
NOTE 1: SSM is always set to normal operation (11).</t>
      </is>
    </nc>
  </rcc>
  <rcc rId="5125" sId="2">
    <oc r="D495" t="inlineStr">
      <is>
        <t>307 [002t] Longitude INIT</t>
      </is>
    </oc>
    <nc r="D495" t="inlineStr">
      <is>
        <t>306 [002t] Latitude INIT</t>
      </is>
    </nc>
  </rcc>
  <rcc rId="5126" sId="2">
    <oc r="I495" t="inlineStr">
      <is>
        <t>LATITUDE</t>
      </is>
    </oc>
    <nc r="I495" t="inlineStr">
      <is>
        <t>LATITUDE INIT</t>
      </is>
    </nc>
  </rcc>
  <rcv guid="{34B36FD6-3DC2-4AFC-90B9-C32FD3FE7980}" action="delete"/>
  <rdn rId="0" localSheetId="2" customView="1" name="Z_34B36FD6_3DC2_4AFC_90B9_C32FD3FE7980_.wvu.FilterData" hidden="1" oldHidden="1">
    <formula>IRS!$A$1:$AY$2222</formula>
    <oldFormula>IRS!$A$1:$AY$2222</oldFormula>
  </rdn>
  <rdn rId="0" localSheetId="3" customView="1" name="Z_34B36FD6_3DC2_4AFC_90B9_C32FD3FE7980_.wvu.FilterData" hidden="1" oldHidden="1">
    <formula>TERM!$A$1:$M$432</formula>
    <oldFormula>TERM!$A$1:$M$432</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133" sId="2">
    <oc r="I496" t="inlineStr">
      <is>
        <t>SSM</t>
      </is>
    </oc>
    <nc r="I496" t="inlineStr">
      <is>
        <t>SSM
NOTE 1: SSM is always set to normal operation (11).</t>
      </is>
    </nc>
  </rcc>
  <rcv guid="{34B36FD6-3DC2-4AFC-90B9-C32FD3FE7980}" action="delete"/>
  <rdn rId="0" localSheetId="2" customView="1" name="Z_34B36FD6_3DC2_4AFC_90B9_C32FD3FE7980_.wvu.FilterData" hidden="1" oldHidden="1">
    <formula>IRS!$A$1:$AY$2222</formula>
    <oldFormula>IRS!$A$1:$AY$2222</oldFormula>
  </rdn>
  <rdn rId="0" localSheetId="3" customView="1" name="Z_34B36FD6_3DC2_4AFC_90B9_C32FD3FE7980_.wvu.FilterData" hidden="1" oldHidden="1">
    <formula>TERM!$A$1:$M$432</formula>
    <oldFormula>TERM!$A$1:$M$432</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4B36FD6-3DC2-4AFC-90B9-C32FD3FE7980}" action="delete"/>
  <rdn rId="0" localSheetId="2" customView="1" name="Z_34B36FD6_3DC2_4AFC_90B9_C32FD3FE7980_.wvu.FilterData" hidden="1" oldHidden="1">
    <formula>IRS!$A$1:$AY$1</formula>
    <oldFormula>IRS!$A$1:$AY$2222</oldFormula>
  </rdn>
  <rdn rId="0" localSheetId="3" customView="1" name="Z_34B36FD6_3DC2_4AFC_90B9_C32FD3FE7980_.wvu.FilterData" hidden="1" oldHidden="1">
    <formula>TERM!$A$1:$M$432</formula>
    <oldFormula>TERM!$A$1:$M$432</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146" sId="2">
    <nc r="P768" t="inlineStr">
      <is>
        <t>0 = ENABLED, 1 = DISABLED
for each element of array</t>
      </is>
    </nc>
  </rcc>
</revisions>
</file>

<file path=xl/revisions/revisionLog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147" sId="2">
    <oc r="P1128" t="inlineStr">
      <is>
        <t>00 Radio Not Installed
01 ARC-210
10 Not used - Provision
11 Not used - Provision</t>
      </is>
    </oc>
    <nc r="P1128" t="inlineStr">
      <is>
        <t>00 Radio Not Installed
01 ARC-210
10 SRT-800 
11 Not used - Provision</t>
      </is>
    </nc>
  </rcc>
  <rcv guid="{4D436711-8E2E-4E50-AEFC-F9050230EDEA}" action="delete"/>
  <rdn rId="0" localSheetId="2" customView="1" name="Z_4D436711_8E2E_4E50_AEFC_F9050230EDEA_.wvu.FilterData" hidden="1" oldHidden="1">
    <formula>IRS!$A$1:$AY$2222</formula>
    <oldFormula>IRS!$A$1:$AY$3297</oldFormula>
  </rdn>
  <rdn rId="0" localSheetId="3" customView="1" name="Z_4D436711_8E2E_4E50_AEFC_F9050230EDEA_.wvu.FilterData" hidden="1" oldHidden="1">
    <formula>TERM!$A$1:$K$432</formula>
    <oldFormula>TERM!$A$1:$K$432</oldFormula>
  </rdn>
  <rdn rId="0" localSheetId="5" customView="1" name="Z_4D436711_8E2E_4E50_AEFC_F9050230EDEA_.wvu.FilterData" hidden="1" oldHidden="1">
    <formula>DOORs_IRS!$A$1:$A$1035</formula>
    <oldFormula>DOORs_IRS!$A$1:$A$1035</oldFormula>
  </rdn>
  <rdn rId="0" localSheetId="6" customView="1" name="Z_4D436711_8E2E_4E50_AEFC_F9050230EDEA_.wvu.FilterData" hidden="1" oldHidden="1">
    <formula>DOORs_TERM!$A$1:$A$159</formula>
    <oldFormula>DOORs_TERM!$A$1:$A$159</oldFormula>
  </rdn>
  <rdn rId="0" localSheetId="7" customView="1" name="Z_4D436711_8E2E_4E50_AEFC_F9050230EDEA_.wvu.FilterData" hidden="1" oldHidden="1">
    <formula>IRS_vs_SRD!$A$1:$C$1457</formula>
    <oldFormula>IRS_vs_SRD!$A$1:$C$1457</oldFormula>
  </rdn>
  <rdn rId="0" localSheetId="10" customView="1" name="Z_4D436711_8E2E_4E50_AEFC_F9050230EDEA_.wvu.FilterData" hidden="1" oldHidden="1">
    <formula>COMPARE_IRS!$A$1:$C$1457</formula>
    <oldFormula>COMPARE_IRS!$A$1:$C$1457</oldFormula>
  </rdn>
  <rcv guid="{4D436711-8E2E-4E50-AEFC-F9050230EDEA}" action="add"/>
</revisions>
</file>

<file path=xl/revisions/revisionLog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154" sId="2">
    <oc r="H1336" t="inlineStr">
      <is>
        <t>mc_con_offside_fsmb_1553_rt_status</t>
      </is>
    </oc>
    <nc r="H1336" t="inlineStr">
      <is>
        <t>mc_con_offside_fsmb_1553_rt_status_class</t>
      </is>
    </nc>
  </rcc>
</revisions>
</file>

<file path=xl/revisions/revisionLog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155" sId="2" odxf="1" dxf="1">
    <oc r="P241" t="inlineStr">
      <is>
        <t/>
      </is>
    </oc>
    <nc r="P241" t="inlineStr">
      <is>
        <t>0 STATUS,
1 COMMAND</t>
      </is>
    </nc>
    <odxf>
      <font>
        <sz val="9"/>
      </font>
    </odxf>
    <ndxf>
      <font>
        <sz val="9"/>
        <color auto="1"/>
      </font>
    </ndxf>
  </rcc>
  <rcv guid="{4D436711-8E2E-4E50-AEFC-F9050230EDEA}" action="delete"/>
  <rdn rId="0" localSheetId="2" customView="1" name="Z_4D436711_8E2E_4E50_AEFC_F9050230EDEA_.wvu.FilterData" hidden="1" oldHidden="1">
    <formula>IRS!$A$1:$AY$2222</formula>
    <oldFormula>IRS!$A$1:$AY$2222</oldFormula>
  </rdn>
  <rdn rId="0" localSheetId="3" customView="1" name="Z_4D436711_8E2E_4E50_AEFC_F9050230EDEA_.wvu.FilterData" hidden="1" oldHidden="1">
    <formula>TERM!$A$1:$K$432</formula>
    <oldFormula>TERM!$A$1:$K$432</oldFormula>
  </rdn>
  <rdn rId="0" localSheetId="5" customView="1" name="Z_4D436711_8E2E_4E50_AEFC_F9050230EDEA_.wvu.FilterData" hidden="1" oldHidden="1">
    <formula>DOORs_IRS!$A$1:$A$1035</formula>
    <oldFormula>DOORs_IRS!$A$1:$A$1035</oldFormula>
  </rdn>
  <rdn rId="0" localSheetId="6" customView="1" name="Z_4D436711_8E2E_4E50_AEFC_F9050230EDEA_.wvu.FilterData" hidden="1" oldHidden="1">
    <formula>DOORs_TERM!$A$1:$A$159</formula>
    <oldFormula>DOORs_TERM!$A$1:$A$159</oldFormula>
  </rdn>
  <rdn rId="0" localSheetId="7" customView="1" name="Z_4D436711_8E2E_4E50_AEFC_F9050230EDEA_.wvu.FilterData" hidden="1" oldHidden="1">
    <formula>IRS_vs_SRD!$A$1:$C$1457</formula>
    <oldFormula>IRS_vs_SRD!$A$1:$C$1457</oldFormula>
  </rdn>
  <rdn rId="0" localSheetId="10" customView="1" name="Z_4D436711_8E2E_4E50_AEFC_F9050230EDEA_.wvu.FilterData" hidden="1" oldHidden="1">
    <formula>COMPARE_IRS!$A$1:$C$1457</formula>
    <oldFormula>COMPARE_IRS!$A$1:$C$1457</oldFormula>
  </rdn>
  <rcv guid="{4D436711-8E2E-4E50-AEFC-F9050230EDEA}" action="add"/>
</revisions>
</file>

<file path=xl/revisions/revisionLog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4B36FD6-3DC2-4AFC-90B9-C32FD3FE7980}" action="delete"/>
  <rdn rId="0" localSheetId="2" customView="1" name="Z_34B36FD6_3DC2_4AFC_90B9_C32FD3FE7980_.wvu.FilterData" hidden="1" oldHidden="1">
    <formula>IRS!$A$1:$AY$2222</formula>
    <oldFormula>IRS!$A$1:$AY$1</oldFormula>
  </rdn>
  <rdn rId="0" localSheetId="3" customView="1" name="Z_34B36FD6_3DC2_4AFC_90B9_C32FD3FE7980_.wvu.FilterData" hidden="1" oldHidden="1">
    <formula>TERM!$A$1:$M$432</formula>
    <oldFormula>TERM!$A$1:$M$432</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5168" sId="3" eol="1" ref="A433:XFD433" action="insertRow">
    <undo index="2" exp="area" ref3D="1" dr="$F$1:$H$1048576" dn="Z_1924C610_C6E6_4660_B276_A94546A95AA4_.wvu.Cols" sId="3"/>
    <undo index="2" exp="area" ref3D="1" dr="$F$1:$H$1048576" dn="Z_14DA1241_C2E9_4699_95A1_183261DF6D7B_.wvu.Cols" sId="3"/>
  </rrc>
  <rcc rId="5169" sId="3">
    <nc r="B433" t="inlineStr">
      <is>
        <t>egi_term_tx_pos_time_date_is_done</t>
      </is>
    </nc>
  </rcc>
  <rcc rId="5170" sId="3">
    <nc r="C433" t="inlineStr">
      <is>
        <t>bolean</t>
      </is>
    </nc>
  </rcc>
  <rcc rId="5171" sId="3">
    <nc r="A433" t="inlineStr">
      <is>
        <t>EGI</t>
      </is>
    </nc>
  </rcc>
  <rfmt sheetId="3" sqref="A433" start="0" length="0">
    <dxf>
      <border>
        <left style="thin">
          <color indexed="64"/>
        </left>
      </border>
    </dxf>
  </rfmt>
  <rfmt sheetId="3" sqref="K433" start="0" length="0">
    <dxf>
      <border>
        <right style="thin">
          <color indexed="64"/>
        </right>
      </border>
    </dxf>
  </rfmt>
  <rfmt sheetId="3" sqref="A433:K433" start="0" length="0">
    <dxf>
      <border>
        <bottom style="thin">
          <color indexed="64"/>
        </bottom>
      </border>
    </dxf>
  </rfmt>
  <rfmt sheetId="3" sqref="A433:K433">
    <dxf>
      <border>
        <left style="thin">
          <color indexed="64"/>
        </left>
        <right style="thin">
          <color indexed="64"/>
        </right>
        <top style="thin">
          <color indexed="64"/>
        </top>
        <bottom style="thin">
          <color indexed="64"/>
        </bottom>
        <vertical style="thin">
          <color indexed="64"/>
        </vertical>
        <horizontal style="thin">
          <color indexed="64"/>
        </horizontal>
      </border>
    </dxf>
  </rfmt>
  <rcc rId="5172" sId="3">
    <nc r="K433" t="inlineStr">
      <is>
        <t>RCN_1216</t>
      </is>
    </nc>
  </rcc>
  <rcv guid="{34B36FD6-3DC2-4AFC-90B9-C32FD3FE7980}" action="delete"/>
  <rdn rId="0" localSheetId="2" customView="1" name="Z_34B36FD6_3DC2_4AFC_90B9_C32FD3FE7980_.wvu.FilterData" hidden="1" oldHidden="1">
    <formula>IRS!$A$1:$AY$2222</formula>
    <oldFormula>IRS!$A$1:$AY$2222</oldFormula>
  </rdn>
  <rdn rId="0" localSheetId="3" customView="1" name="Z_34B36FD6_3DC2_4AFC_90B9_C32FD3FE7980_.wvu.FilterData" hidden="1" oldHidden="1">
    <formula>TERM!$A$1:$M$432</formula>
    <oldFormula>TERM!$A$1:$M$432</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179" sId="2">
    <oc r="H1336" t="inlineStr">
      <is>
        <t>mc_con_offside_fsmb_1553_rt_status_class</t>
      </is>
    </oc>
    <nc r="H1336" t="inlineStr">
      <is>
        <t>mc_con_offside_fmsb_1553_rt_status_class</t>
      </is>
    </nc>
  </rcc>
</revisions>
</file>

<file path=xl/revisions/revisionLog1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180" sId="2">
    <oc r="N979" t="inlineStr">
      <is>
        <t>bool</t>
      </is>
    </oc>
    <nc r="N979" t="inlineStr">
      <is>
        <t>ENUM</t>
      </is>
    </nc>
  </rcc>
  <rcc rId="5181" sId="2">
    <nc r="P979" t="inlineStr">
      <is>
        <t>0..2 Invalid
3 Valid</t>
      </is>
    </nc>
  </rcc>
</revisions>
</file>

<file path=xl/revisions/revisionLog1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182" sId="2">
    <oc r="N1441" t="inlineStr">
      <is>
        <t>bool</t>
      </is>
    </oc>
    <nc r="N1441" t="inlineStr">
      <is>
        <t>enum</t>
      </is>
    </nc>
  </rcc>
  <rcc rId="5183" sId="2">
    <nc r="P1441" t="inlineStr">
      <is>
        <t>0 Invalid,
1 Valid</t>
      </is>
    </nc>
  </rcc>
  <rcc rId="5184" sId="2">
    <oc r="P321" t="inlineStr">
      <is>
        <t/>
      </is>
    </oc>
    <nc r="P321" t="inlineStr">
      <is>
        <t>0 ..2 =&gt; FALSE, 3 =&gt; TRUE</t>
      </is>
    </nc>
  </rcc>
  <rcc rId="5185" sId="2">
    <oc r="P979" t="inlineStr">
      <is>
        <t>0..2 Invalid
3 Valid</t>
      </is>
    </oc>
    <nc r="P979" t="inlineStr">
      <is>
        <t>0 ..2 =&gt; FALSE, 3 =&gt; TRUE</t>
      </is>
    </nc>
  </rcc>
  <rcc rId="5186" sId="2">
    <oc r="N979" t="inlineStr">
      <is>
        <t>ENUM</t>
      </is>
    </oc>
    <nc r="N979" t="inlineStr">
      <is>
        <t>bool</t>
      </is>
    </nc>
  </rcc>
</revisions>
</file>

<file path=xl/revisions/revisionLog1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187" sId="2">
    <oc r="H966" t="inlineStr">
      <is>
        <r>
          <rPr>
            <sz val="9"/>
            <color rgb="FFFF0000"/>
            <rFont val="Calibri"/>
            <family val="2"/>
          </rPr>
          <t>vuhf_df_mon_freq.freq</t>
        </r>
        <r>
          <rPr>
            <sz val="9"/>
            <color theme="1"/>
            <rFont val="Calibri"/>
            <family val="2"/>
          </rPr>
          <t>.freq_100Mhz</t>
        </r>
      </is>
    </oc>
    <nc r="H966" t="inlineStr">
      <is>
        <r>
          <rPr>
            <sz val="9"/>
            <color rgb="FFFF0000"/>
            <rFont val="Calibri"/>
            <family val="2"/>
          </rPr>
          <t>vuhf_df_mon_freq.</t>
        </r>
        <r>
          <rPr>
            <sz val="9"/>
            <color theme="1"/>
            <rFont val="Calibri"/>
            <family val="2"/>
          </rPr>
          <t>freq_100Mhz</t>
        </r>
      </is>
    </nc>
  </rcc>
  <rcc rId="5188" sId="2">
    <oc r="H967" t="inlineStr">
      <is>
        <r>
          <rPr>
            <sz val="9"/>
            <color rgb="FFFF0000"/>
            <rFont val="Calibri"/>
            <family val="2"/>
          </rPr>
          <t>vuhf_df_mon_freq.freq</t>
        </r>
        <r>
          <rPr>
            <sz val="9"/>
            <color theme="1"/>
            <rFont val="Calibri"/>
            <family val="2"/>
          </rPr>
          <t>.freq_10Mhz</t>
        </r>
      </is>
    </oc>
    <nc r="H967" t="inlineStr">
      <is>
        <r>
          <rPr>
            <sz val="9"/>
            <color rgb="FFFF0000"/>
            <rFont val="Calibri"/>
            <family val="2"/>
          </rPr>
          <t>vuhf_df_mon_freq.</t>
        </r>
        <r>
          <rPr>
            <sz val="9"/>
            <color theme="1"/>
            <rFont val="Calibri"/>
            <family val="2"/>
          </rPr>
          <t>freq_10Mhz</t>
        </r>
      </is>
    </nc>
  </rcc>
  <rcc rId="5189" sId="2">
    <oc r="H968" t="inlineStr">
      <is>
        <r>
          <rPr>
            <sz val="9"/>
            <color rgb="FFFF0000"/>
            <rFont val="Calibri"/>
            <family val="2"/>
          </rPr>
          <t>vuhf_df_mon_freq.freq</t>
        </r>
        <r>
          <rPr>
            <sz val="9"/>
            <color theme="1"/>
            <rFont val="Calibri"/>
            <family val="2"/>
          </rPr>
          <t>.freq_1Mhz</t>
        </r>
      </is>
    </oc>
    <nc r="H968" t="inlineStr">
      <is>
        <r>
          <rPr>
            <sz val="9"/>
            <color rgb="FFFF0000"/>
            <rFont val="Calibri"/>
            <family val="2"/>
          </rPr>
          <t>vuhf_df_mon_freq.</t>
        </r>
        <r>
          <rPr>
            <sz val="9"/>
            <color theme="1"/>
            <rFont val="Calibri"/>
            <family val="2"/>
          </rPr>
          <t>freq_1Mhz</t>
        </r>
      </is>
    </nc>
  </rcc>
</revisions>
</file>

<file path=xl/revisions/revisionLog1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190" sId="2">
    <oc r="D1716" t="inlineStr">
      <is>
        <t>GPS Initialization Input (SPS)</t>
      </is>
    </oc>
    <nc r="D1716" t="inlineStr">
      <is>
        <t>GPS Initialization Output (SPS)</t>
      </is>
    </nc>
  </rcc>
  <rcc rId="5191" sId="2">
    <oc r="D1717" t="inlineStr">
      <is>
        <t>GPS Initialization Input (SPS)</t>
      </is>
    </oc>
    <nc r="D1717" t="inlineStr">
      <is>
        <t>GPS Initialization Output (SPS)</t>
      </is>
    </nc>
  </rcc>
  <rcc rId="5192" sId="2">
    <oc r="D1718" t="inlineStr">
      <is>
        <t>GPS Initialization Input (SPS)</t>
      </is>
    </oc>
    <nc r="D1718" t="inlineStr">
      <is>
        <t>GPS Initialization Output (SPS)</t>
      </is>
    </nc>
  </rcc>
  <rcc rId="5193" sId="2">
    <oc r="D1719" t="inlineStr">
      <is>
        <t>GPS Initialization Input (SPS)</t>
      </is>
    </oc>
    <nc r="D1719" t="inlineStr">
      <is>
        <t>GPS Initialization Output (SPS)</t>
      </is>
    </nc>
  </rcc>
  <rcc rId="5194" sId="2">
    <oc r="D1720" t="inlineStr">
      <is>
        <t>GPS Initialization Input (SPS)</t>
      </is>
    </oc>
    <nc r="D1720" t="inlineStr">
      <is>
        <t>GPS Initialization Output (SPS)</t>
      </is>
    </nc>
  </rcc>
  <rcc rId="5195" sId="2">
    <oc r="D1721" t="inlineStr">
      <is>
        <t>GPS Initialization Input (SPS)</t>
      </is>
    </oc>
    <nc r="D1721" t="inlineStr">
      <is>
        <t>GPS Initialization Output (SPS)</t>
      </is>
    </nc>
  </rcc>
  <rcc rId="5196" sId="2">
    <oc r="D1722" t="inlineStr">
      <is>
        <t>GPS Initialization Input (SPS)</t>
      </is>
    </oc>
    <nc r="D1722" t="inlineStr">
      <is>
        <t>GPS Initialization Output (SPS)</t>
      </is>
    </nc>
  </rcc>
  <rcc rId="5197" sId="2">
    <oc r="D1723" t="inlineStr">
      <is>
        <t>GPS Initialization Input (SPS)</t>
      </is>
    </oc>
    <nc r="D1723" t="inlineStr">
      <is>
        <t>GPS Initialization Output (SPS)</t>
      </is>
    </nc>
  </rcc>
  <rcc rId="5198" sId="2">
    <oc r="D1724" t="inlineStr">
      <is>
        <t>GPS Initialization Input (SPS)</t>
      </is>
    </oc>
    <nc r="D1724" t="inlineStr">
      <is>
        <t>GPS Initialization Output (SPS)</t>
      </is>
    </nc>
  </rcc>
  <rcc rId="5199" sId="2">
    <oc r="D1725" t="inlineStr">
      <is>
        <t>GPS Initialization Input (SPS)</t>
      </is>
    </oc>
    <nc r="D1725" t="inlineStr">
      <is>
        <t>GPS Initialization Output (SPS)</t>
      </is>
    </nc>
  </rcc>
  <rcc rId="5200" sId="2">
    <oc r="D1726" t="inlineStr">
      <is>
        <t>GPS Initialization Input (SPS)</t>
      </is>
    </oc>
    <nc r="D1726" t="inlineStr">
      <is>
        <t>GPS Initialization Output (SPS)</t>
      </is>
    </nc>
  </rcc>
  <rcc rId="5201" sId="2">
    <oc r="D1727" t="inlineStr">
      <is>
        <t>GPS Initialization Input (SPS)</t>
      </is>
    </oc>
    <nc r="D1727" t="inlineStr">
      <is>
        <t>GPS Initialization Output (SPS)</t>
      </is>
    </nc>
  </rcc>
  <rcc rId="5202" sId="2">
    <oc r="D1728" t="inlineStr">
      <is>
        <t>GPS Initialization Input (SPS)</t>
      </is>
    </oc>
    <nc r="D1728" t="inlineStr">
      <is>
        <t>GPS Initialization Output (SPS)</t>
      </is>
    </nc>
  </rcc>
  <rcc rId="5203" sId="2">
    <oc r="D1729" t="inlineStr">
      <is>
        <t>GPS Initialization Input (SAASM)</t>
      </is>
    </oc>
    <nc r="D1729" t="inlineStr">
      <is>
        <t>GPS Initialization Output (SAASM)</t>
      </is>
    </nc>
  </rcc>
  <rcc rId="5204" sId="2">
    <oc r="D1730" t="inlineStr">
      <is>
        <t>GPS Initialization Input (SAASM)</t>
      </is>
    </oc>
    <nc r="D1730" t="inlineStr">
      <is>
        <t>GPS Initialization Output (SAASM)</t>
      </is>
    </nc>
  </rcc>
  <rcc rId="5205" sId="2">
    <oc r="D1731" t="inlineStr">
      <is>
        <t>GPS Initialization Input (SPS)</t>
      </is>
    </oc>
    <nc r="D1731" t="inlineStr">
      <is>
        <t>GPS Initialization Output (SPS)</t>
      </is>
    </nc>
  </rcc>
  <rcc rId="5206" sId="2">
    <oc r="D1732" t="inlineStr">
      <is>
        <t>GPS Initialization Input (SAASM)</t>
      </is>
    </oc>
    <nc r="D1732" t="inlineStr">
      <is>
        <t>GPS Initialization Output (SAASM)</t>
      </is>
    </nc>
  </rcc>
  <rcc rId="5207" sId="2">
    <oc r="D1733" t="inlineStr">
      <is>
        <t>GPS Initialization Input (SPS)</t>
      </is>
    </oc>
    <nc r="D1733" t="inlineStr">
      <is>
        <t>GPS Initialization Output (SPS)</t>
      </is>
    </nc>
  </rcc>
  <rcc rId="5208" sId="2">
    <oc r="D1734" t="inlineStr">
      <is>
        <t>GPS Initialization Input (SAASM)</t>
      </is>
    </oc>
    <nc r="D1734" t="inlineStr">
      <is>
        <t>GPS Initialization Output (SAASM)</t>
      </is>
    </nc>
  </rcc>
  <rcc rId="5209" sId="2">
    <oc r="D1735" t="inlineStr">
      <is>
        <t>GPS Initialization Input (SPS)</t>
      </is>
    </oc>
    <nc r="D1735" t="inlineStr">
      <is>
        <t>GPS Initialization Output (SPS)</t>
      </is>
    </nc>
  </rcc>
  <rcc rId="5210" sId="2">
    <oc r="D1736" t="inlineStr">
      <is>
        <t>GPS Initialization Input (SPS)</t>
      </is>
    </oc>
    <nc r="D1736" t="inlineStr">
      <is>
        <t>GPS Initialization Output (SPS)</t>
      </is>
    </nc>
  </rcc>
  <rcc rId="5211" sId="2">
    <oc r="D1737" t="inlineStr">
      <is>
        <t>GPS Initialization Input (SPS)</t>
      </is>
    </oc>
    <nc r="D1737" t="inlineStr">
      <is>
        <t>GPS Initialization Output (SPS)</t>
      </is>
    </nc>
  </rcc>
  <rdn rId="0" localSheetId="2" customView="1" name="Z_ABA5B077_B876_4DE9_9A12_2D63FF8573AC_.wvu.FilterData" hidden="1" oldHidden="1">
    <formula>IRS!$A$1:$AY$2222</formula>
  </rdn>
  <rdn rId="0" localSheetId="3" customView="1" name="Z_ABA5B077_B876_4DE9_9A12_2D63FF8573AC_.wvu.FilterData" hidden="1" oldHidden="1">
    <formula>TERM!$A$1:$M$1</formula>
  </rdn>
  <rdn rId="0" localSheetId="5" customView="1" name="Z_ABA5B077_B876_4DE9_9A12_2D63FF8573AC_.wvu.FilterData" hidden="1" oldHidden="1">
    <formula>DOORs_IRS!$A$1:$A$1035</formula>
  </rdn>
  <rdn rId="0" localSheetId="6" customView="1" name="Z_ABA5B077_B876_4DE9_9A12_2D63FF8573AC_.wvu.FilterData" hidden="1" oldHidden="1">
    <formula>DOORs_TERM!$A$1:$A$159</formula>
  </rdn>
  <rdn rId="0" localSheetId="7" customView="1" name="Z_ABA5B077_B876_4DE9_9A12_2D63FF8573AC_.wvu.FilterData" hidden="1" oldHidden="1">
    <formula>IRS_vs_SRD!$A$1:$C$1457</formula>
  </rdn>
  <rdn rId="0" localSheetId="10" customView="1" name="Z_ABA5B077_B876_4DE9_9A12_2D63FF8573AC_.wvu.FilterData" hidden="1" oldHidden="1">
    <formula>COMPARE_IRS!$A$1:$C$1457</formula>
  </rdn>
  <rcv guid="{ABA5B077-B876-4DE9-9A12-2D63FF8573AC}" action="add"/>
</revisions>
</file>

<file path=xl/revisions/revisionLog1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218" sId="2">
    <oc r="L1007">
      <v>18</v>
    </oc>
    <nc r="L1007">
      <v>19</v>
    </nc>
  </rcc>
  <rcc rId="5219" sId="2">
    <oc r="M1007">
      <v>18</v>
    </oc>
    <nc r="M1007">
      <v>19</v>
    </nc>
  </rcc>
  <rcv guid="{4D436711-8E2E-4E50-AEFC-F9050230EDEA}" action="delete"/>
  <rdn rId="0" localSheetId="2" customView="1" name="Z_4D436711_8E2E_4E50_AEFC_F9050230EDEA_.wvu.FilterData" hidden="1" oldHidden="1">
    <formula>IRS!$A$1:$AY$2222</formula>
    <oldFormula>IRS!$A$1:$AY$2222</oldFormula>
  </rdn>
  <rdn rId="0" localSheetId="3" customView="1" name="Z_4D436711_8E2E_4E50_AEFC_F9050230EDEA_.wvu.FilterData" hidden="1" oldHidden="1">
    <formula>TERM!$A$1:$K$433</formula>
    <oldFormula>TERM!$A$1:$K$432</oldFormula>
  </rdn>
  <rdn rId="0" localSheetId="5" customView="1" name="Z_4D436711_8E2E_4E50_AEFC_F9050230EDEA_.wvu.FilterData" hidden="1" oldHidden="1">
    <formula>DOORs_IRS!$A$1:$A$1035</formula>
    <oldFormula>DOORs_IRS!$A$1:$A$1035</oldFormula>
  </rdn>
  <rdn rId="0" localSheetId="6" customView="1" name="Z_4D436711_8E2E_4E50_AEFC_F9050230EDEA_.wvu.FilterData" hidden="1" oldHidden="1">
    <formula>DOORs_TERM!$A$1:$A$159</formula>
    <oldFormula>DOORs_TERM!$A$1:$A$159</oldFormula>
  </rdn>
  <rdn rId="0" localSheetId="7" customView="1" name="Z_4D436711_8E2E_4E50_AEFC_F9050230EDEA_.wvu.FilterData" hidden="1" oldHidden="1">
    <formula>IRS_vs_SRD!$A$1:$C$1457</formula>
    <oldFormula>IRS_vs_SRD!$A$1:$C$1457</oldFormula>
  </rdn>
  <rdn rId="0" localSheetId="10" customView="1" name="Z_4D436711_8E2E_4E50_AEFC_F9050230EDEA_.wvu.FilterData" hidden="1" oldHidden="1">
    <formula>COMPARE_IRS!$A$1:$C$1457</formula>
    <oldFormula>COMPARE_IRS!$A$1:$C$1457</oldFormula>
  </rdn>
  <rcv guid="{4D436711-8E2E-4E50-AEFC-F9050230EDEA}" action="add"/>
</revisions>
</file>

<file path=xl/revisions/revisionLog1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226" sId="2">
    <oc r="L2221">
      <v>3</v>
    </oc>
    <nc r="L2221">
      <v>12</v>
    </nc>
  </rcc>
  <rcc rId="5227" sId="2">
    <oc r="M2221">
      <v>3</v>
    </oc>
    <nc r="M2221">
      <v>12</v>
    </nc>
  </rcc>
  <rcc rId="5228" sId="2">
    <oc r="L2222">
      <v>3</v>
    </oc>
    <nc r="L2222">
      <v>12</v>
    </nc>
  </rcc>
  <rcc rId="5229" sId="2">
    <oc r="M2222">
      <v>3</v>
    </oc>
    <nc r="M2222">
      <v>12</v>
    </nc>
  </rcc>
</revisions>
</file>

<file path=xl/revisions/revisionLog1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5230" sId="3" eol="1" ref="A434:XFD434" action="insertRow">
    <undo index="2" exp="area" ref3D="1" dr="$F$1:$H$1048576" dn="Z_14DA1241_C2E9_4699_95A1_183261DF6D7B_.wvu.Cols" sId="3"/>
    <undo index="2" exp="area" ref3D="1" dr="$F$1:$H$1048576" dn="Z_1924C610_C6E6_4660_B276_A94546A95AA4_.wvu.Cols" sId="3"/>
  </rrc>
  <rcc rId="5231" sId="3">
    <nc r="A434" t="inlineStr">
      <is>
        <t>VUHF</t>
      </is>
    </nc>
  </rcc>
  <rcc rId="5232" sId="3">
    <nc r="B434" t="inlineStr">
      <is>
        <t>vuhf_term_net_freq_status_class</t>
      </is>
    </nc>
  </rcc>
  <rcc rId="5233" sId="3">
    <nc r="C434" t="inlineStr">
      <is>
        <t>enum</t>
      </is>
    </nc>
  </rcc>
  <rcc rId="5234" sId="3" odxf="1" dxf="1">
    <nc r="E434" t="inlineStr">
      <is>
        <t>NO_ECCM_TUNED
HQ_TUNED_ACTIVE
HQ_TUNED_NOT_ACTICE
SATURN_TUNED_ACTIVE
SATURN_TUNED_NOT_ACTIVE</t>
      </is>
    </nc>
    <odxf>
      <alignment wrapText="0" readingOrder="0"/>
    </odxf>
    <ndxf>
      <alignment wrapText="1" readingOrder="0"/>
    </ndxf>
  </rcc>
  <rfmt sheetId="3" sqref="A434" start="0" length="0">
    <dxf>
      <border>
        <left style="thin">
          <color indexed="64"/>
        </left>
      </border>
    </dxf>
  </rfmt>
  <rfmt sheetId="3" sqref="K434" start="0" length="0">
    <dxf>
      <border>
        <right style="thin">
          <color indexed="64"/>
        </right>
      </border>
    </dxf>
  </rfmt>
  <rfmt sheetId="3" sqref="A434:K434" start="0" length="0">
    <dxf>
      <border>
        <bottom style="thin">
          <color indexed="64"/>
        </bottom>
      </border>
    </dxf>
  </rfmt>
  <rfmt sheetId="3" sqref="A434:K434">
    <dxf>
      <border>
        <left style="thin">
          <color indexed="64"/>
        </left>
        <right style="thin">
          <color indexed="64"/>
        </right>
        <top style="thin">
          <color indexed="64"/>
        </top>
        <bottom style="thin">
          <color indexed="64"/>
        </bottom>
        <vertical style="thin">
          <color indexed="64"/>
        </vertical>
        <horizontal style="thin">
          <color indexed="64"/>
        </horizontal>
      </border>
    </dxf>
  </rfmt>
  <rcc rId="5235" sId="3">
    <nc r="K434" t="inlineStr">
      <is>
        <t>RCN_1173</t>
      </is>
    </nc>
  </rcc>
  <rrc rId="5236" sId="3" ref="A408:XFD408" action="deleteRow">
    <undo index="2" exp="area" ref3D="1" dr="$F$1:$H$1048576" dn="Z_14DA1241_C2E9_4699_95A1_183261DF6D7B_.wvu.Cols" sId="3"/>
    <undo index="2" exp="area" ref3D="1" dr="$F$1:$H$1048576" dn="Z_1924C610_C6E6_4660_B276_A94546A95AA4_.wvu.Cols" sId="3"/>
    <rfmt sheetId="3" xfDxf="1" sqref="A408:XFD408" start="0" length="0">
      <dxf>
        <alignment vertical="top" readingOrder="0"/>
      </dxf>
    </rfmt>
    <rcc rId="0" sId="3" dxf="1">
      <nc r="A408" t="inlineStr">
        <is>
          <t>VUHF</t>
        </is>
      </nc>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cc rId="0" sId="3" dxf="1">
      <nc r="B408" t="inlineStr">
        <is>
          <t>vuhf_term_net_freq_tuned_class</t>
        </is>
      </nc>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cc rId="0" sId="3" dxf="1">
      <nc r="C408" t="inlineStr">
        <is>
          <t>bool</t>
        </is>
      </nc>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fmt sheetId="3" sqref="D408"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E408"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F408"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G408"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cc rId="0" sId="3" dxf="1">
      <nc r="H408" t="inlineStr">
        <is>
          <t>FALSE</t>
        </is>
      </nc>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cc rId="0" sId="3" dxf="1">
      <nc r="I408" t="inlineStr">
        <is>
          <t>&lt;VUHF_1&gt;: VUHF 1
&lt;VUHF_2&gt;: VUHF 2
&lt;VUHF_3&gt;: VUHF 3
&lt;VUHF_4&gt;: VUHF 4</t>
        </is>
      </nc>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cc rId="0" sId="3" dxf="1">
      <nc r="J408" t="inlineStr">
        <is>
          <t>it indicates the net frequency validity</t>
        </is>
      </nc>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cc rId="0" sId="3" dxf="1">
      <nc r="K408" t="inlineStr">
        <is>
          <t>New Build 5
RCN_1173, RCN_1172</t>
        </is>
      </nc>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rc>
  <rrc rId="5237" sId="3" ref="A407:XFD407" action="deleteRow">
    <undo index="2" exp="area" ref3D="1" dr="$F$1:$H$1048576" dn="Z_14DA1241_C2E9_4699_95A1_183261DF6D7B_.wvu.Cols" sId="3"/>
    <undo index="2" exp="area" ref3D="1" dr="$F$1:$H$1048576" dn="Z_1924C610_C6E6_4660_B276_A94546A95AA4_.wvu.Cols" sId="3"/>
    <rfmt sheetId="3" xfDxf="1" sqref="A407:XFD407" start="0" length="0">
      <dxf>
        <alignment vertical="top" readingOrder="0"/>
      </dxf>
    </rfmt>
    <rcc rId="0" sId="3" dxf="1">
      <nc r="A407" t="inlineStr">
        <is>
          <t>VUHF</t>
        </is>
      </nc>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cc rId="0" sId="3" dxf="1">
      <nc r="B407" t="inlineStr">
        <is>
          <t>vuhf_term_net_freq_validity_class</t>
        </is>
      </nc>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cc rId="0" sId="3" dxf="1">
      <nc r="C407" t="inlineStr">
        <is>
          <t>bool</t>
        </is>
      </nc>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fmt sheetId="3" sqref="D407"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E407"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F407"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fmt sheetId="3" sqref="G407"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cc rId="0" sId="3" dxf="1">
      <nc r="H407" t="inlineStr">
        <is>
          <t>FALSE</t>
        </is>
      </nc>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cc rId="0" sId="3" dxf="1">
      <nc r="I407" t="inlineStr">
        <is>
          <t>&lt;VUHF_1&gt;: VUHF 1
&lt;VUHF_2&gt;: VUHF 2
&lt;VUHF_3&gt;: VUHF 3
&lt;VUHF_4&gt;: VUHF 4</t>
        </is>
      </nc>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cc rId="0" sId="3" dxf="1">
      <nc r="J407" t="inlineStr">
        <is>
          <t>it indicates the net frequency validity</t>
        </is>
      </nc>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cc rId="0" sId="3" dxf="1">
      <nc r="K407" t="inlineStr">
        <is>
          <t>New Build 5
RCN_1173, RCN_1172</t>
        </is>
      </nc>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rc>
  <rcc rId="5238" sId="3" odxf="1" dxf="1">
    <nc r="I432" t="inlineStr">
      <is>
        <t>&lt;VUHF_1&gt;: VUHF 1
&lt;VUHF_2&gt;: VUHF 2
&lt;VUHF_3&gt;: VUHF 3
&lt;VUHF_4&gt;: VUHF 4</t>
      </is>
    </nc>
    <odxf>
      <alignment wrapText="0" readingOrder="0"/>
    </odxf>
    <ndxf>
      <alignment wrapText="1" readingOrder="0"/>
    </ndxf>
  </rcc>
  <rcv guid="{34B36FD6-3DC2-4AFC-90B9-C32FD3FE7980}" action="delete"/>
  <rdn rId="0" localSheetId="2" customView="1" name="Z_34B36FD6_3DC2_4AFC_90B9_C32FD3FE7980_.wvu.FilterData" hidden="1" oldHidden="1">
    <formula>IRS!$A$1:$AY$2222</formula>
    <oldFormula>IRS!$A$1:$AY$2222</oldFormula>
  </rdn>
  <rdn rId="0" localSheetId="3" customView="1" name="Z_34B36FD6_3DC2_4AFC_90B9_C32FD3FE7980_.wvu.FilterData" hidden="1" oldHidden="1">
    <formula>TERM!$A$1:$M$432</formula>
    <oldFormula>TERM!$A$1:$M$430</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1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5245" sId="3" eol="1" ref="A433:XFD433" action="insertRow">
    <undo index="2" exp="area" ref3D="1" dr="$F$1:$H$1048576" dn="Z_14DA1241_C2E9_4699_95A1_183261DF6D7B_.wvu.Cols" sId="3"/>
    <undo index="2" exp="area" ref3D="1" dr="$F$1:$H$1048576" dn="Z_1924C610_C6E6_4660_B276_A94546A95AA4_.wvu.Cols" sId="3"/>
  </rrc>
  <rcc rId="5246" sId="3">
    <nc r="A433" t="inlineStr">
      <is>
        <t>VUHF</t>
      </is>
    </nc>
  </rcc>
  <rcc rId="5247" sId="3">
    <nc r="B433" t="inlineStr">
      <is>
        <t>vuhf_term_sbi_range_limit_class</t>
      </is>
    </nc>
  </rcc>
  <rcc rId="5248" sId="3" odxf="1" dxf="1">
    <nc r="I433" t="inlineStr">
      <is>
        <t>&lt;VUHF_1&gt;: VUHF 1
&lt;VUHF_2&gt;: VUHF 2
&lt;VUHF_3&gt;: VUHF 3
&lt;VUHF_4&gt;: VUHF 4</t>
      </is>
    </nc>
    <odxf>
      <alignment wrapText="0" readingOrder="0"/>
    </odxf>
    <ndxf>
      <alignment wrapText="1" readingOrder="0"/>
    </ndxf>
  </rcc>
  <rcc rId="5249" sId="3">
    <nc r="K433" t="inlineStr">
      <is>
        <t>RCN_1173</t>
      </is>
    </nc>
  </rcc>
  <rfmt sheetId="3" sqref="E433" start="0" length="0">
    <dxf>
      <alignment wrapText="1" readingOrder="0"/>
    </dxf>
  </rfmt>
  <rcc rId="5250" sId="3">
    <nc r="C433" t="inlineStr">
      <is>
        <t xml:space="preserve">String </t>
      </is>
    </nc>
  </rcc>
  <rcc rId="5251" sId="3">
    <nc r="E433" t="inlineStr">
      <is>
        <t>String(1..8)</t>
      </is>
    </nc>
  </rcc>
</revisions>
</file>

<file path=xl/revisions/revisionLog1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U2169:U2222" start="0" length="0">
    <dxf>
      <border>
        <right style="thin">
          <color indexed="64"/>
        </right>
      </border>
    </dxf>
  </rfmt>
  <rfmt sheetId="2" sqref="A2222:U2222" start="0" length="0">
    <dxf>
      <border>
        <bottom style="thin">
          <color indexed="64"/>
        </bottom>
      </border>
    </dxf>
  </rfmt>
  <rfmt sheetId="2" sqref="Y2169:Y2222" start="0" length="0">
    <dxf>
      <border>
        <right style="thin">
          <color indexed="64"/>
        </right>
      </border>
    </dxf>
  </rfmt>
  <rfmt sheetId="2" sqref="V2222:Y2222" start="0" length="0">
    <dxf>
      <border>
        <bottom style="thin">
          <color indexed="64"/>
        </bottom>
      </border>
    </dxf>
  </rfmt>
  <rfmt sheetId="2" sqref="V2169:Y2222">
    <dxf>
      <border>
        <left style="thin">
          <color indexed="64"/>
        </left>
        <right style="thin">
          <color indexed="64"/>
        </right>
        <top style="thin">
          <color indexed="64"/>
        </top>
        <bottom style="thin">
          <color indexed="64"/>
        </bottom>
        <vertical style="thin">
          <color indexed="64"/>
        </vertical>
        <horizontal style="thin">
          <color indexed="64"/>
        </horizontal>
      </border>
    </dxf>
  </rfmt>
  <rcc rId="5252" sId="2">
    <nc r="B2223" t="inlineStr">
      <is>
        <t>VUHF</t>
      </is>
    </nc>
  </rcc>
  <rcc rId="5253" sId="2">
    <nc r="H2223" t="inlineStr">
      <is>
        <t>vuhf_mon_saturn_break_in_enable_class</t>
      </is>
    </nc>
  </rcc>
  <rcc rId="5254" sId="2">
    <nc r="N2223" t="inlineStr">
      <is>
        <t>bool</t>
      </is>
    </nc>
  </rcc>
  <rcc rId="5255" sId="2" odxf="1" dxf="1">
    <nc r="J2223">
      <v>4</v>
    </nc>
    <ndxf>
      <alignment horizontal="general" vertical="bottom" readingOrder="0"/>
      <border outline="0">
        <left style="thin">
          <color indexed="64"/>
        </left>
        <right style="thin">
          <color indexed="64"/>
        </right>
        <top style="thin">
          <color indexed="64"/>
        </top>
        <bottom style="thin">
          <color indexed="64"/>
        </bottom>
      </border>
    </ndxf>
  </rcc>
  <rcc rId="5256" sId="2" odxf="1" dxf="1">
    <nc r="K2223">
      <v>4</v>
    </nc>
    <ndxf>
      <alignment horizontal="general" vertical="bottom" readingOrder="0"/>
      <border outline="0">
        <left style="thin">
          <color indexed="64"/>
        </left>
        <right style="thin">
          <color indexed="64"/>
        </right>
        <top style="thin">
          <color indexed="64"/>
        </top>
        <bottom style="thin">
          <color indexed="64"/>
        </bottom>
      </border>
    </ndxf>
  </rcc>
  <rcc rId="5257" sId="2" odxf="1" dxf="1">
    <nc r="L2223">
      <v>1</v>
    </nc>
    <ndxf>
      <alignment horizontal="general" vertical="bottom" readingOrder="0"/>
      <border outline="0">
        <left style="thin">
          <color indexed="64"/>
        </left>
        <right style="thin">
          <color indexed="64"/>
        </right>
        <top style="thin">
          <color indexed="64"/>
        </top>
        <bottom style="thin">
          <color indexed="64"/>
        </bottom>
      </border>
    </ndxf>
  </rcc>
  <rcc rId="5258" sId="2" odxf="1" dxf="1">
    <nc r="M2223">
      <v>1</v>
    </nc>
    <ndxf>
      <alignment horizontal="general" vertical="bottom" readingOrder="0"/>
      <border outline="0">
        <left style="thin">
          <color indexed="64"/>
        </left>
        <right style="thin">
          <color indexed="64"/>
        </right>
        <top style="thin">
          <color indexed="64"/>
        </top>
        <bottom style="thin">
          <color indexed="64"/>
        </bottom>
      </border>
    </ndxf>
  </rcc>
  <rfmt sheetId="2" sqref="P2223" start="0" length="0">
    <dxf>
      <border outline="0">
        <left style="thin">
          <color indexed="64"/>
        </left>
        <right style="thin">
          <color indexed="64"/>
        </right>
        <top style="thin">
          <color indexed="64"/>
        </top>
        <bottom style="thin">
          <color indexed="64"/>
        </bottom>
      </border>
    </dxf>
  </rfmt>
  <rfmt sheetId="2" sqref="Q2223" start="0" length="0">
    <dxf>
      <alignment wrapText="1" readingOrder="0"/>
      <border outline="0">
        <left style="thin">
          <color indexed="64"/>
        </left>
        <right style="thin">
          <color indexed="64"/>
        </right>
        <top style="thin">
          <color indexed="64"/>
        </top>
        <bottom style="thin">
          <color indexed="64"/>
        </bottom>
      </border>
    </dxf>
  </rfmt>
  <rfmt sheetId="2" sqref="R2223" start="0" length="0">
    <dxf>
      <alignment wrapText="1" readingOrder="0"/>
      <border outline="0">
        <left style="thin">
          <color indexed="64"/>
        </left>
        <right style="thin">
          <color indexed="64"/>
        </right>
        <top style="thin">
          <color indexed="64"/>
        </top>
        <bottom style="thin">
          <color indexed="64"/>
        </bottom>
      </border>
    </dxf>
  </rfmt>
  <rfmt sheetId="2" sqref="S2223" start="0" length="0">
    <dxf>
      <border outline="0">
        <left style="thin">
          <color indexed="64"/>
        </left>
        <right style="thin">
          <color indexed="64"/>
        </right>
        <top style="thin">
          <color indexed="64"/>
        </top>
        <bottom style="thin">
          <color indexed="64"/>
        </bottom>
      </border>
    </dxf>
  </rfmt>
  <rfmt sheetId="2" sqref="T2223" start="0" length="0">
    <dxf>
      <border outline="0">
        <left style="thin">
          <color indexed="64"/>
        </left>
        <right style="thin">
          <color indexed="64"/>
        </right>
        <top style="thin">
          <color indexed="64"/>
        </top>
        <bottom style="thin">
          <color indexed="64"/>
        </bottom>
      </border>
    </dxf>
  </rfmt>
  <rcc rId="5259" sId="2" odxf="1" dxf="1">
    <nc r="U2223" t="inlineStr">
      <is>
        <t>&lt;VUHF_1&gt;: VUHF 1
&lt;VUHF_2&gt;: VUHF 2
&lt;VUHF_3&gt;: VUHF 3
&lt;VUHF_4&gt;: VUHF 11</t>
      </is>
    </nc>
    <odxf>
      <border outline="0">
        <left/>
        <right/>
        <top/>
        <bottom/>
      </border>
    </odxf>
    <ndxf>
      <border outline="0">
        <left style="thin">
          <color indexed="64"/>
        </left>
        <right style="thin">
          <color indexed="64"/>
        </right>
        <top style="thin">
          <color indexed="64"/>
        </top>
        <bottom style="thin">
          <color indexed="64"/>
        </bottom>
      </border>
    </ndxf>
  </rcc>
  <rcc rId="5260" sId="2" odxf="1" dxf="1">
    <nc r="V2223" t="inlineStr">
      <is>
        <t>It indicates the DATA_WORD_9</t>
      </is>
    </nc>
    <odxf>
      <border outline="0">
        <left/>
        <right/>
        <top/>
        <bottom/>
      </border>
    </odxf>
    <ndxf>
      <border outline="0">
        <left style="thin">
          <color indexed="64"/>
        </left>
        <right style="thin">
          <color indexed="64"/>
        </right>
        <top style="thin">
          <color indexed="64"/>
        </top>
        <bottom style="thin">
          <color indexed="64"/>
        </bottom>
      </border>
    </ndxf>
  </rcc>
  <rcc rId="5261" sId="2" odxf="1" dxf="1">
    <nc r="W2223" t="inlineStr">
      <is>
        <t>It indicates the DATA_WORD_9</t>
      </is>
    </nc>
    <odxf>
      <border outline="0">
        <left/>
        <right/>
        <top/>
        <bottom/>
      </border>
    </odxf>
    <ndxf>
      <border outline="0">
        <left style="thin">
          <color indexed="64"/>
        </left>
        <right style="thin">
          <color indexed="64"/>
        </right>
        <top style="thin">
          <color indexed="64"/>
        </top>
        <bottom style="thin">
          <color indexed="64"/>
        </bottom>
      </border>
    </ndxf>
  </rcc>
  <rfmt sheetId="2" sqref="X2223" start="0" length="0">
    <dxf>
      <alignment wrapText="0" readingOrder="0"/>
      <border outline="0">
        <left style="thin">
          <color indexed="64"/>
        </left>
        <right style="thin">
          <color indexed="64"/>
        </right>
        <top style="thin">
          <color indexed="64"/>
        </top>
        <bottom style="thin">
          <color indexed="64"/>
        </bottom>
      </border>
    </dxf>
  </rfmt>
  <rcc rId="5262" sId="2" odxf="1" dxf="1">
    <nc r="Y2223" t="inlineStr">
      <is>
        <t>New Build 5
RCN_1173, RCN_1172</t>
      </is>
    </nc>
    <odxf>
      <border outline="0">
        <left/>
        <right/>
        <top/>
        <bottom/>
      </border>
    </odxf>
    <ndxf>
      <border outline="0">
        <left style="thin">
          <color indexed="64"/>
        </left>
        <right style="thin">
          <color indexed="64"/>
        </right>
        <top style="thin">
          <color indexed="64"/>
        </top>
        <bottom style="thin">
          <color indexed="64"/>
        </bottom>
      </border>
    </ndxf>
  </rcc>
  <rcc rId="5263" sId="2">
    <nc r="P2223" t="inlineStr">
      <is>
        <t xml:space="preserve">0 = Break-In not enabled
1 = Break-In enabled
</t>
      </is>
    </nc>
  </rcc>
  <rcc rId="5264" sId="2">
    <nc r="I2223" t="inlineStr">
      <is>
        <t>BREAK-IN_ENABLE</t>
      </is>
    </nc>
  </rcc>
  <rcc rId="5265" sId="2">
    <nc r="D2223" t="inlineStr">
      <is>
        <t>VUx SATURN Status</t>
      </is>
    </nc>
  </rcc>
  <rcc rId="5266" sId="2" odxf="1" dxf="1">
    <nc r="A2223">
      <v>1553</v>
    </nc>
    <ndxf>
      <fill>
        <patternFill patternType="solid">
          <bgColor theme="5" tint="0.59999389629810485"/>
        </patternFill>
      </fill>
      <border outline="0">
        <left style="thin">
          <color indexed="64"/>
        </left>
        <right style="thin">
          <color indexed="64"/>
        </right>
        <top style="thin">
          <color indexed="64"/>
        </top>
        <bottom style="thin">
          <color indexed="64"/>
        </bottom>
      </border>
    </ndxf>
  </rcc>
  <rfmt sheetId="2" sqref="A2223:Y2223" start="0" length="0">
    <dxf>
      <border>
        <bottom style="thin">
          <color indexed="64"/>
        </bottom>
      </border>
    </dxf>
  </rfmt>
  <rfmt sheetId="2" sqref="A2223:Y2223">
    <dxf>
      <border>
        <top style="thin">
          <color indexed="64"/>
        </top>
        <bottom style="thin">
          <color indexed="64"/>
        </bottom>
        <horizontal style="thin">
          <color indexed="64"/>
        </horizontal>
      </border>
    </dxf>
  </rfmt>
  <rcv guid="{34B36FD6-3DC2-4AFC-90B9-C32FD3FE7980}" action="delete"/>
  <rdn rId="0" localSheetId="2" customView="1" name="Z_34B36FD6_3DC2_4AFC_90B9_C32FD3FE7980_.wvu.FilterData" hidden="1" oldHidden="1">
    <formula>IRS!$A$1:$AY$2223</formula>
    <oldFormula>IRS!$A$1:$AY$2222</oldFormula>
  </rdn>
  <rdn rId="0" localSheetId="3" customView="1" name="Z_34B36FD6_3DC2_4AFC_90B9_C32FD3FE7980_.wvu.FilterData" hidden="1" oldHidden="1">
    <formula>TERM!$A$1:$M$432</formula>
    <oldFormula>TERM!$A$1:$M$432</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1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273" sId="2" odxf="1" dxf="1">
    <nc r="A2224">
      <v>1553</v>
    </nc>
    <odxf>
      <fill>
        <patternFill patternType="none">
          <bgColor indexed="65"/>
        </patternFill>
      </fill>
      <border outline="0">
        <left/>
        <right/>
        <top/>
        <bottom/>
      </border>
    </odxf>
    <ndxf>
      <fill>
        <patternFill patternType="solid">
          <bgColor theme="5" tint="0.59999389629810485"/>
        </patternFill>
      </fill>
      <border outline="0">
        <left style="thin">
          <color indexed="64"/>
        </left>
        <right style="thin">
          <color indexed="64"/>
        </right>
        <top style="thin">
          <color indexed="64"/>
        </top>
        <bottom style="thin">
          <color indexed="64"/>
        </bottom>
      </border>
    </ndxf>
  </rcc>
  <rcc rId="5274" sId="2" odxf="1" dxf="1">
    <nc r="B2224" t="inlineStr">
      <is>
        <t>VUHF</t>
      </is>
    </nc>
    <odxf>
      <border outline="0">
        <left/>
        <right/>
        <top/>
        <bottom/>
      </border>
    </odxf>
    <ndxf>
      <border outline="0">
        <left style="thin">
          <color indexed="64"/>
        </left>
        <right style="thin">
          <color indexed="64"/>
        </right>
        <top style="thin">
          <color indexed="64"/>
        </top>
        <bottom style="thin">
          <color indexed="64"/>
        </bottom>
      </border>
    </ndxf>
  </rcc>
  <rfmt sheetId="2" sqref="C2224" start="0" length="0">
    <dxf>
      <border outline="0">
        <left style="thin">
          <color indexed="64"/>
        </left>
        <right style="thin">
          <color indexed="64"/>
        </right>
        <top style="thin">
          <color indexed="64"/>
        </top>
        <bottom style="thin">
          <color indexed="64"/>
        </bottom>
      </border>
    </dxf>
  </rfmt>
  <rfmt sheetId="2" sqref="D2224" start="0" length="0">
    <dxf>
      <border outline="0">
        <left style="thin">
          <color indexed="64"/>
        </left>
        <right style="thin">
          <color indexed="64"/>
        </right>
        <top style="thin">
          <color indexed="64"/>
        </top>
        <bottom style="thin">
          <color indexed="64"/>
        </bottom>
      </border>
    </dxf>
  </rfmt>
  <rfmt sheetId="2" sqref="E2224" start="0" length="0">
    <dxf>
      <border outline="0">
        <left style="thin">
          <color indexed="64"/>
        </left>
        <right style="thin">
          <color indexed="64"/>
        </right>
        <top style="thin">
          <color indexed="64"/>
        </top>
        <bottom style="thin">
          <color indexed="64"/>
        </bottom>
      </border>
    </dxf>
  </rfmt>
  <rfmt sheetId="2" sqref="F2224" start="0" length="0">
    <dxf>
      <border outline="0">
        <left style="thin">
          <color indexed="64"/>
        </left>
        <right style="thin">
          <color indexed="64"/>
        </right>
        <top style="thin">
          <color indexed="64"/>
        </top>
        <bottom style="thin">
          <color indexed="64"/>
        </bottom>
      </border>
    </dxf>
  </rfmt>
  <rfmt sheetId="2" sqref="G2224" start="0" length="0">
    <dxf>
      <border outline="0">
        <left style="thin">
          <color indexed="64"/>
        </left>
        <right style="thin">
          <color indexed="64"/>
        </right>
        <top style="thin">
          <color indexed="64"/>
        </top>
        <bottom style="thin">
          <color indexed="64"/>
        </bottom>
      </border>
    </dxf>
  </rfmt>
  <rfmt sheetId="2" sqref="H2224" start="0" length="0">
    <dxf>
      <border outline="0">
        <left style="thin">
          <color indexed="64"/>
        </left>
        <right style="thin">
          <color indexed="64"/>
        </right>
        <top style="thin">
          <color indexed="64"/>
        </top>
        <bottom style="thin">
          <color indexed="64"/>
        </bottom>
      </border>
    </dxf>
  </rfmt>
  <rfmt sheetId="2" sqref="I2224" start="0" length="0">
    <dxf>
      <border outline="0">
        <left style="thin">
          <color indexed="64"/>
        </left>
        <right style="thin">
          <color indexed="64"/>
        </right>
        <top style="thin">
          <color indexed="64"/>
        </top>
        <bottom style="thin">
          <color indexed="64"/>
        </bottom>
      </border>
    </dxf>
  </rfmt>
  <rcc rId="5275" sId="2" odxf="1" dxf="1">
    <nc r="J2224">
      <v>4</v>
    </nc>
    <odxf>
      <alignment horizontal="left" vertical="top" readingOrder="0"/>
      <border outline="0">
        <left/>
        <right/>
        <top/>
        <bottom/>
      </border>
    </odxf>
    <ndxf>
      <alignment horizontal="general" vertical="bottom" readingOrder="0"/>
      <border outline="0">
        <left style="thin">
          <color indexed="64"/>
        </left>
        <right style="thin">
          <color indexed="64"/>
        </right>
        <top style="thin">
          <color indexed="64"/>
        </top>
        <bottom style="thin">
          <color indexed="64"/>
        </bottom>
      </border>
    </ndxf>
  </rcc>
  <rcc rId="5276" sId="2" odxf="1" dxf="1">
    <nc r="K2224">
      <v>4</v>
    </nc>
    <odxf>
      <alignment horizontal="left" vertical="top" readingOrder="0"/>
      <border outline="0">
        <left/>
        <right/>
        <top/>
        <bottom/>
      </border>
    </odxf>
    <ndxf>
      <alignment horizontal="general" vertical="bottom" readingOrder="0"/>
      <border outline="0">
        <left style="thin">
          <color indexed="64"/>
        </left>
        <right style="thin">
          <color indexed="64"/>
        </right>
        <top style="thin">
          <color indexed="64"/>
        </top>
        <bottom style="thin">
          <color indexed="64"/>
        </bottom>
      </border>
    </ndxf>
  </rcc>
  <rcc rId="5277" sId="2" odxf="1" dxf="1">
    <nc r="L2224">
      <v>1</v>
    </nc>
    <odxf>
      <alignment horizontal="left" vertical="top" readingOrder="0"/>
      <border outline="0">
        <left/>
        <right/>
        <top/>
        <bottom/>
      </border>
    </odxf>
    <ndxf>
      <alignment horizontal="general" vertical="bottom" readingOrder="0"/>
      <border outline="0">
        <left style="thin">
          <color indexed="64"/>
        </left>
        <right style="thin">
          <color indexed="64"/>
        </right>
        <top style="thin">
          <color indexed="64"/>
        </top>
        <bottom style="thin">
          <color indexed="64"/>
        </bottom>
      </border>
    </ndxf>
  </rcc>
  <rcc rId="5278" sId="2" odxf="1" dxf="1">
    <nc r="M2224">
      <v>1</v>
    </nc>
    <odxf>
      <alignment horizontal="left" vertical="top" readingOrder="0"/>
      <border outline="0">
        <left/>
        <right/>
        <top/>
        <bottom/>
      </border>
    </odxf>
    <ndxf>
      <alignment horizontal="general" vertical="bottom" readingOrder="0"/>
      <border outline="0">
        <left style="thin">
          <color indexed="64"/>
        </left>
        <right style="thin">
          <color indexed="64"/>
        </right>
        <top style="thin">
          <color indexed="64"/>
        </top>
        <bottom style="thin">
          <color indexed="64"/>
        </bottom>
      </border>
    </ndxf>
  </rcc>
  <rcc rId="5279" sId="2" odxf="1" dxf="1">
    <nc r="N2224" t="inlineStr">
      <is>
        <t>bool</t>
      </is>
    </nc>
    <odxf>
      <border outline="0">
        <left/>
        <right/>
        <top/>
        <bottom/>
      </border>
    </odxf>
    <ndxf>
      <border outline="0">
        <left style="thin">
          <color indexed="64"/>
        </left>
        <right style="thin">
          <color indexed="64"/>
        </right>
        <top style="thin">
          <color indexed="64"/>
        </top>
        <bottom style="thin">
          <color indexed="64"/>
        </bottom>
      </border>
    </ndxf>
  </rcc>
  <rfmt sheetId="2" sqref="O2224" start="0" length="0">
    <dxf>
      <border outline="0">
        <left style="thin">
          <color indexed="64"/>
        </left>
        <right style="thin">
          <color indexed="64"/>
        </right>
        <top style="thin">
          <color indexed="64"/>
        </top>
        <bottom style="thin">
          <color indexed="64"/>
        </bottom>
      </border>
    </dxf>
  </rfmt>
  <rfmt sheetId="2" sqref="P2224" start="0" length="0">
    <dxf>
      <border outline="0">
        <left style="thin">
          <color indexed="64"/>
        </left>
        <right style="thin">
          <color indexed="64"/>
        </right>
        <top style="thin">
          <color indexed="64"/>
        </top>
        <bottom style="thin">
          <color indexed="64"/>
        </bottom>
      </border>
    </dxf>
  </rfmt>
  <rfmt sheetId="2" sqref="Q2224" start="0" length="0">
    <dxf>
      <alignment wrapText="1" readingOrder="0"/>
      <border outline="0">
        <left style="thin">
          <color indexed="64"/>
        </left>
        <right style="thin">
          <color indexed="64"/>
        </right>
        <top style="thin">
          <color indexed="64"/>
        </top>
        <bottom style="thin">
          <color indexed="64"/>
        </bottom>
      </border>
    </dxf>
  </rfmt>
  <rfmt sheetId="2" sqref="R2224" start="0" length="0">
    <dxf>
      <alignment wrapText="1" readingOrder="0"/>
      <border outline="0">
        <left style="thin">
          <color indexed="64"/>
        </left>
        <right style="thin">
          <color indexed="64"/>
        </right>
        <top style="thin">
          <color indexed="64"/>
        </top>
        <bottom style="thin">
          <color indexed="64"/>
        </bottom>
      </border>
    </dxf>
  </rfmt>
  <rfmt sheetId="2" sqref="S2224" start="0" length="0">
    <dxf>
      <border outline="0">
        <left style="thin">
          <color indexed="64"/>
        </left>
        <right style="thin">
          <color indexed="64"/>
        </right>
        <top style="thin">
          <color indexed="64"/>
        </top>
        <bottom style="thin">
          <color indexed="64"/>
        </bottom>
      </border>
    </dxf>
  </rfmt>
  <rfmt sheetId="2" sqref="T2224" start="0" length="0">
    <dxf>
      <border outline="0">
        <left style="thin">
          <color indexed="64"/>
        </left>
        <right style="thin">
          <color indexed="64"/>
        </right>
        <top style="thin">
          <color indexed="64"/>
        </top>
        <bottom style="thin">
          <color indexed="64"/>
        </bottom>
      </border>
    </dxf>
  </rfmt>
  <rcc rId="5280" sId="2" odxf="1" dxf="1">
    <nc r="U2224" t="inlineStr">
      <is>
        <t>&lt;VUHF_1&gt;: VUHF 1
&lt;VUHF_2&gt;: VUHF 2
&lt;VUHF_3&gt;: VUHF 3
&lt;VUHF_4&gt;: VUHF 11</t>
      </is>
    </nc>
    <odxf>
      <border outline="0">
        <left/>
        <right/>
        <top/>
        <bottom/>
      </border>
    </odxf>
    <ndxf>
      <border outline="0">
        <left style="thin">
          <color indexed="64"/>
        </left>
        <right style="thin">
          <color indexed="64"/>
        </right>
        <top style="thin">
          <color indexed="64"/>
        </top>
        <bottom style="thin">
          <color indexed="64"/>
        </bottom>
      </border>
    </ndxf>
  </rcc>
  <rfmt sheetId="2" sqref="V2224" start="0" length="0">
    <dxf>
      <border outline="0">
        <left style="thin">
          <color indexed="64"/>
        </left>
        <right style="thin">
          <color indexed="64"/>
        </right>
        <top style="thin">
          <color indexed="64"/>
        </top>
        <bottom style="thin">
          <color indexed="64"/>
        </bottom>
      </border>
    </dxf>
  </rfmt>
  <rfmt sheetId="2" sqref="W2224" start="0" length="0">
    <dxf>
      <border outline="0">
        <left style="thin">
          <color indexed="64"/>
        </left>
        <right style="thin">
          <color indexed="64"/>
        </right>
        <top style="thin">
          <color indexed="64"/>
        </top>
        <bottom style="thin">
          <color indexed="64"/>
        </bottom>
      </border>
    </dxf>
  </rfmt>
  <rfmt sheetId="2" sqref="X2224" start="0" length="0">
    <dxf>
      <alignment wrapText="0" readingOrder="0"/>
      <border outline="0">
        <left style="thin">
          <color indexed="64"/>
        </left>
        <right style="thin">
          <color indexed="64"/>
        </right>
        <top style="thin">
          <color indexed="64"/>
        </top>
        <bottom style="thin">
          <color indexed="64"/>
        </bottom>
      </border>
    </dxf>
  </rfmt>
  <rcc rId="5281" sId="2" odxf="1" dxf="1">
    <nc r="Y2224" t="inlineStr">
      <is>
        <t>New Build 5
RCN_1173, RCN_1172</t>
      </is>
    </nc>
    <odxf>
      <border outline="0">
        <left/>
        <right/>
        <top/>
        <bottom/>
      </border>
    </odxf>
    <ndxf>
      <border outline="0">
        <left style="thin">
          <color indexed="64"/>
        </left>
        <right style="thin">
          <color indexed="64"/>
        </right>
        <top style="thin">
          <color indexed="64"/>
        </top>
        <bottom style="thin">
          <color indexed="64"/>
        </bottom>
      </border>
    </ndxf>
  </rcc>
  <rcc rId="5282" sId="2">
    <nc r="D2224" t="inlineStr">
      <is>
        <t>VUx SATURN Parameters</t>
      </is>
    </nc>
  </rcc>
  <rcc rId="5283" sId="2">
    <nc r="H2224" t="inlineStr">
      <is>
        <t>vuhf_con_saturn_break_in_range_limit_class</t>
      </is>
    </nc>
  </rcc>
  <rcc rId="5284" sId="2">
    <nc r="I2224" t="inlineStr">
      <is>
        <t>BREAK-IN_RANGE_LIMIT</t>
      </is>
    </nc>
  </rcc>
  <rcc rId="5285" sId="2">
    <nc r="P2224" t="inlineStr">
      <is>
        <t>00 Normal Range
01 1/2 Normal Range
10 1/4 Normal Range
11 1/8 Normal Range</t>
      </is>
    </nc>
  </rcc>
  <rcc rId="5286" sId="2">
    <oc r="V2223" t="inlineStr">
      <is>
        <t>It indicates the DATA_WORD_9</t>
      </is>
    </oc>
    <nc r="V2223" t="inlineStr">
      <is>
        <t>It indicates the BREAK-IN_ENABLE</t>
      </is>
    </nc>
  </rcc>
  <rcc rId="5287" sId="2">
    <oc r="W2223" t="inlineStr">
      <is>
        <t>It indicates the DATA_WORD_9</t>
      </is>
    </oc>
    <nc r="W2223" t="inlineStr">
      <is>
        <t>It indicates the BREAK-IN_ENABLE</t>
      </is>
    </nc>
  </rcc>
  <rcc rId="5288" sId="2">
    <nc r="V2224" t="inlineStr">
      <is>
        <t>It indicates the BREAK-IN_RANGE_LIMIT</t>
      </is>
    </nc>
  </rcc>
  <rcc rId="5289" sId="2">
    <nc r="W2224" t="inlineStr">
      <is>
        <t>It indicates the BREAK-IN_RANGE_LIMIT</t>
      </is>
    </nc>
  </rcc>
</revisions>
</file>

<file path=xl/revisions/revisionLog1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290" sId="2">
    <oc r="L2224">
      <v>1</v>
    </oc>
    <nc r="L2224">
      <v>8</v>
    </nc>
  </rcc>
  <rcc rId="5291" sId="2">
    <oc r="M2224">
      <v>1</v>
    </oc>
    <nc r="M2224">
      <v>9</v>
    </nc>
  </rcc>
  <rcc rId="5292" sId="2">
    <oc r="N2224" t="inlineStr">
      <is>
        <t>bool</t>
      </is>
    </oc>
    <nc r="N2224" t="inlineStr">
      <is>
        <t>enum</t>
      </is>
    </nc>
  </rcc>
  <rcc rId="5293" sId="2">
    <oc r="J2224">
      <v>4</v>
    </oc>
    <nc r="J2224">
      <v>1</v>
    </nc>
  </rcc>
  <rcc rId="5294" sId="2">
    <oc r="K2224">
      <v>4</v>
    </oc>
    <nc r="K2224">
      <v>1</v>
    </nc>
  </rcc>
</revisions>
</file>

<file path=xl/revisions/revisionLog1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295" sId="3">
    <oc r="E163" t="inlineStr">
      <is>
        <t>0 No_Error,
1 Invalid_Entry,
2 Not_Allowed,
3 Not_In_Db,
4 Invalid_Delete,
5 Duplicate_Id</t>
      </is>
    </oc>
    <nc r="E163" t="inlineStr">
      <is>
        <t>0 No_Error,
1 Invalid_Entry,
2 Not_Allowed,
3 Not_In_Db,
4 Invalid_Delete,
5 Duplicate_Id
6 INVALID VU1 ECCM
7 INVALID VU2 ECCM
8 INVALID VU3 ECCM
9 INVALID VU4 ECCM</t>
      </is>
    </nc>
  </rcc>
  <rcv guid="{34B36FD6-3DC2-4AFC-90B9-C32FD3FE7980}" action="delete"/>
  <rdn rId="0" localSheetId="2" customView="1" name="Z_34B36FD6_3DC2_4AFC_90B9_C32FD3FE7980_.wvu.FilterData" hidden="1" oldHidden="1">
    <formula>IRS!$A$1:$AY$1</formula>
    <oldFormula>IRS!$A$1:$AY$2223</oldFormula>
  </rdn>
  <rdn rId="0" localSheetId="3" customView="1" name="Z_34B36FD6_3DC2_4AFC_90B9_C32FD3FE7980_.wvu.FilterData" hidden="1" oldHidden="1">
    <formula>TERM!$A$1:$M$433</formula>
    <oldFormula>TERM!$A$1:$M$432</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1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302" sId="2">
    <nc r="H2225" t="inlineStr">
      <is>
        <t>vuhf_mon_saturn_break_in_range_limit_class</t>
      </is>
    </nc>
  </rcc>
  <rcc rId="5303" sId="2" odxf="1" dxf="1">
    <nc r="A2225">
      <v>1553</v>
    </nc>
    <odxf>
      <fill>
        <patternFill patternType="none">
          <bgColor indexed="65"/>
        </patternFill>
      </fill>
      <border outline="0">
        <left/>
        <right/>
        <top/>
        <bottom/>
      </border>
    </odxf>
    <ndxf>
      <fill>
        <patternFill patternType="solid">
          <bgColor theme="5" tint="0.59999389629810485"/>
        </patternFill>
      </fill>
      <border outline="0">
        <left style="thin">
          <color indexed="64"/>
        </left>
        <right style="thin">
          <color indexed="64"/>
        </right>
        <top style="thin">
          <color indexed="64"/>
        </top>
        <bottom style="thin">
          <color indexed="64"/>
        </bottom>
      </border>
    </ndxf>
  </rcc>
  <rcc rId="5304" sId="2" odxf="1" dxf="1">
    <nc r="B2225" t="inlineStr">
      <is>
        <t>VUHF</t>
      </is>
    </nc>
    <odxf>
      <border outline="0">
        <left/>
        <right/>
        <top/>
        <bottom/>
      </border>
    </odxf>
    <ndxf>
      <border outline="0">
        <left style="thin">
          <color indexed="64"/>
        </left>
        <right style="thin">
          <color indexed="64"/>
        </right>
        <top style="thin">
          <color indexed="64"/>
        </top>
        <bottom style="thin">
          <color indexed="64"/>
        </bottom>
      </border>
    </ndxf>
  </rcc>
  <rfmt sheetId="2" sqref="C2225" start="0" length="0">
    <dxf>
      <border outline="0">
        <left style="thin">
          <color indexed="64"/>
        </left>
        <right style="thin">
          <color indexed="64"/>
        </right>
        <top style="thin">
          <color indexed="64"/>
        </top>
        <bottom style="thin">
          <color indexed="64"/>
        </bottom>
      </border>
    </dxf>
  </rfmt>
  <rcc rId="5305" sId="2" odxf="1" dxf="1">
    <nc r="D2225" t="inlineStr">
      <is>
        <t>VUx SATURN Status</t>
      </is>
    </nc>
    <odxf>
      <border outline="0">
        <left/>
        <right/>
        <top/>
        <bottom/>
      </border>
    </odxf>
    <ndxf>
      <border outline="0">
        <left style="thin">
          <color indexed="64"/>
        </left>
        <right style="thin">
          <color indexed="64"/>
        </right>
        <top style="thin">
          <color indexed="64"/>
        </top>
        <bottom style="thin">
          <color indexed="64"/>
        </bottom>
      </border>
    </ndxf>
  </rcc>
  <rcc rId="5306" sId="2">
    <nc r="I2225" t="inlineStr">
      <is>
        <t>BREAK-IN_RANGE_LIMIT</t>
      </is>
    </nc>
  </rcc>
  <rcc rId="5307" sId="2" odxf="1" dxf="1">
    <nc r="J2225">
      <v>1</v>
    </nc>
    <odxf>
      <alignment horizontal="left" vertical="top" readingOrder="0"/>
      <border outline="0">
        <left/>
        <right/>
        <top/>
        <bottom/>
      </border>
    </odxf>
    <ndxf>
      <alignment horizontal="general" vertical="bottom" readingOrder="0"/>
      <border outline="0">
        <left style="thin">
          <color indexed="64"/>
        </left>
        <right style="thin">
          <color indexed="64"/>
        </right>
        <top style="thin">
          <color indexed="64"/>
        </top>
        <bottom style="thin">
          <color indexed="64"/>
        </bottom>
      </border>
    </ndxf>
  </rcc>
  <rcc rId="5308" sId="2" odxf="1" dxf="1">
    <nc r="K2225">
      <v>1</v>
    </nc>
    <odxf>
      <alignment horizontal="left" vertical="top" readingOrder="0"/>
      <border outline="0">
        <left/>
        <right/>
        <top/>
        <bottom/>
      </border>
    </odxf>
    <ndxf>
      <alignment horizontal="general" vertical="bottom" readingOrder="0"/>
      <border outline="0">
        <left style="thin">
          <color indexed="64"/>
        </left>
        <right style="thin">
          <color indexed="64"/>
        </right>
        <top style="thin">
          <color indexed="64"/>
        </top>
        <bottom style="thin">
          <color indexed="64"/>
        </bottom>
      </border>
    </ndxf>
  </rcc>
  <rcc rId="5309" sId="2" odxf="1" dxf="1">
    <nc r="L2225">
      <v>8</v>
    </nc>
    <odxf>
      <alignment horizontal="left" vertical="top" readingOrder="0"/>
      <border outline="0">
        <left/>
        <right/>
        <top/>
        <bottom/>
      </border>
    </odxf>
    <ndxf>
      <alignment horizontal="general" vertical="bottom" readingOrder="0"/>
      <border outline="0">
        <left style="thin">
          <color indexed="64"/>
        </left>
        <right style="thin">
          <color indexed="64"/>
        </right>
        <top style="thin">
          <color indexed="64"/>
        </top>
        <bottom style="thin">
          <color indexed="64"/>
        </bottom>
      </border>
    </ndxf>
  </rcc>
  <rcc rId="5310" sId="2" odxf="1" dxf="1">
    <nc r="M2225">
      <v>9</v>
    </nc>
    <odxf>
      <alignment horizontal="left" vertical="top" readingOrder="0"/>
      <border outline="0">
        <left/>
        <right/>
        <top/>
        <bottom/>
      </border>
    </odxf>
    <ndxf>
      <alignment horizontal="general" vertical="bottom" readingOrder="0"/>
      <border outline="0">
        <left style="thin">
          <color indexed="64"/>
        </left>
        <right style="thin">
          <color indexed="64"/>
        </right>
        <top style="thin">
          <color indexed="64"/>
        </top>
        <bottom style="thin">
          <color indexed="64"/>
        </bottom>
      </border>
    </ndxf>
  </rcc>
  <rcc rId="5311" sId="2" odxf="1" dxf="1">
    <nc r="N2225" t="inlineStr">
      <is>
        <t>enum</t>
      </is>
    </nc>
    <odxf>
      <border outline="0">
        <left/>
        <right/>
        <top/>
        <bottom/>
      </border>
    </odxf>
    <ndxf>
      <border outline="0">
        <left style="thin">
          <color indexed="64"/>
        </left>
        <right style="thin">
          <color indexed="64"/>
        </right>
        <top style="thin">
          <color indexed="64"/>
        </top>
        <bottom style="thin">
          <color indexed="64"/>
        </bottom>
      </border>
    </ndxf>
  </rcc>
  <rfmt sheetId="2" sqref="O2225" start="0" length="0">
    <dxf>
      <border outline="0">
        <left style="thin">
          <color indexed="64"/>
        </left>
        <right style="thin">
          <color indexed="64"/>
        </right>
        <top style="thin">
          <color indexed="64"/>
        </top>
        <bottom style="thin">
          <color indexed="64"/>
        </bottom>
      </border>
    </dxf>
  </rfmt>
  <rcc rId="5312" sId="2" odxf="1" dxf="1">
    <nc r="P2225" t="inlineStr">
      <is>
        <t>00 Normal Range
01 1/2 Normal Range
10 1/4 Normal Range
11 1/8 Normal Range</t>
      </is>
    </nc>
    <odxf>
      <border outline="0">
        <left/>
        <right/>
        <top/>
        <bottom/>
      </border>
    </odxf>
    <ndxf>
      <border outline="0">
        <left style="thin">
          <color indexed="64"/>
        </left>
        <right style="thin">
          <color indexed="64"/>
        </right>
        <top style="thin">
          <color indexed="64"/>
        </top>
        <bottom style="thin">
          <color indexed="64"/>
        </bottom>
      </border>
    </ndxf>
  </rcc>
  <rfmt sheetId="2" sqref="Q2225" start="0" length="0">
    <dxf>
      <alignment wrapText="1" readingOrder="0"/>
      <border outline="0">
        <left style="thin">
          <color indexed="64"/>
        </left>
        <right style="thin">
          <color indexed="64"/>
        </right>
        <top style="thin">
          <color indexed="64"/>
        </top>
        <bottom style="thin">
          <color indexed="64"/>
        </bottom>
      </border>
    </dxf>
  </rfmt>
  <rfmt sheetId="2" sqref="R2225" start="0" length="0">
    <dxf>
      <alignment wrapText="1" readingOrder="0"/>
      <border outline="0">
        <left style="thin">
          <color indexed="64"/>
        </left>
        <right style="thin">
          <color indexed="64"/>
        </right>
        <top style="thin">
          <color indexed="64"/>
        </top>
        <bottom style="thin">
          <color indexed="64"/>
        </bottom>
      </border>
    </dxf>
  </rfmt>
  <rfmt sheetId="2" sqref="S2225" start="0" length="0">
    <dxf>
      <border outline="0">
        <left style="thin">
          <color indexed="64"/>
        </left>
        <right style="thin">
          <color indexed="64"/>
        </right>
        <top style="thin">
          <color indexed="64"/>
        </top>
        <bottom style="thin">
          <color indexed="64"/>
        </bottom>
      </border>
    </dxf>
  </rfmt>
  <rfmt sheetId="2" sqref="T2225" start="0" length="0">
    <dxf>
      <border outline="0">
        <left style="thin">
          <color indexed="64"/>
        </left>
        <right style="thin">
          <color indexed="64"/>
        </right>
        <top style="thin">
          <color indexed="64"/>
        </top>
        <bottom style="thin">
          <color indexed="64"/>
        </bottom>
      </border>
    </dxf>
  </rfmt>
  <rcc rId="5313" sId="2" odxf="1" dxf="1">
    <nc r="U2225" t="inlineStr">
      <is>
        <t>&lt;VUHF_1&gt;: VUHF 1
&lt;VUHF_2&gt;: VUHF 2
&lt;VUHF_3&gt;: VUHF 3
&lt;VUHF_4&gt;: VUHF 11</t>
      </is>
    </nc>
    <odxf>
      <border outline="0">
        <left/>
        <right/>
        <top/>
        <bottom/>
      </border>
    </odxf>
    <ndxf>
      <border outline="0">
        <left style="thin">
          <color indexed="64"/>
        </left>
        <right style="thin">
          <color indexed="64"/>
        </right>
        <top style="thin">
          <color indexed="64"/>
        </top>
        <bottom style="thin">
          <color indexed="64"/>
        </bottom>
      </border>
    </ndxf>
  </rcc>
  <rcc rId="5314" sId="2" odxf="1" dxf="1">
    <nc r="V2225" t="inlineStr">
      <is>
        <t>It indicates the BREAK-IN_RANGE_LIMIT</t>
      </is>
    </nc>
    <odxf>
      <border outline="0">
        <left/>
        <right/>
        <top/>
        <bottom/>
      </border>
    </odxf>
    <ndxf>
      <border outline="0">
        <left style="thin">
          <color indexed="64"/>
        </left>
        <right style="thin">
          <color indexed="64"/>
        </right>
        <top style="thin">
          <color indexed="64"/>
        </top>
        <bottom style="thin">
          <color indexed="64"/>
        </bottom>
      </border>
    </ndxf>
  </rcc>
  <rcc rId="5315" sId="2" odxf="1" dxf="1">
    <nc r="W2225" t="inlineStr">
      <is>
        <t>It indicates the BREAK-IN_RANGE_LIMIT</t>
      </is>
    </nc>
    <odxf>
      <border outline="0">
        <left/>
        <right/>
        <top/>
        <bottom/>
      </border>
    </odxf>
    <ndxf>
      <border outline="0">
        <left style="thin">
          <color indexed="64"/>
        </left>
        <right style="thin">
          <color indexed="64"/>
        </right>
        <top style="thin">
          <color indexed="64"/>
        </top>
        <bottom style="thin">
          <color indexed="64"/>
        </bottom>
      </border>
    </ndxf>
  </rcc>
  <rfmt sheetId="2" sqref="Y2225" start="0" length="0">
    <dxf>
      <border>
        <right style="thin">
          <color indexed="64"/>
        </right>
      </border>
    </dxf>
  </rfmt>
  <rfmt sheetId="2" sqref="A2225:Y2225" start="0" length="0">
    <dxf>
      <border>
        <bottom style="thin">
          <color indexed="64"/>
        </bottom>
      </border>
    </dxf>
  </rfmt>
  <rfmt sheetId="2" sqref="A2225:Y2225">
    <dxf>
      <border>
        <top style="thin">
          <color indexed="64"/>
        </top>
        <bottom style="thin">
          <color indexed="64"/>
        </bottom>
        <horizontal style="thin">
          <color indexed="64"/>
        </horizontal>
      </border>
    </dxf>
  </rfmt>
</revisions>
</file>

<file path=xl/revisions/revisionLog1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5316" sId="3" eol="1" ref="A434:XFD434" action="insertRow">
    <undo index="2" exp="area" ref3D="1" dr="$F$1:$H$1048576" dn="Z_14DA1241_C2E9_4699_95A1_183261DF6D7B_.wvu.Cols" sId="3"/>
    <undo index="2" exp="area" ref3D="1" dr="$F$1:$H$1048576" dn="Z_1924C610_C6E6_4660_B276_A94546A95AA4_.wvu.Cols" sId="3"/>
  </rrc>
  <rcc rId="5317" sId="3">
    <nc r="B434" t="inlineStr">
      <is>
        <t>vuhf_term_sbi_preamble_len_class</t>
      </is>
    </nc>
  </rcc>
  <rcc rId="5318" sId="3">
    <nc r="C434" t="inlineStr">
      <is>
        <t xml:space="preserve">String </t>
      </is>
    </nc>
  </rcc>
  <rfmt sheetId="3" sqref="E434" start="0" length="0">
    <dxf>
      <alignment wrapText="1" readingOrder="0"/>
    </dxf>
  </rfmt>
  <rcc rId="5319" sId="3">
    <nc r="E434" t="inlineStr">
      <is>
        <t>String(1..4)</t>
      </is>
    </nc>
  </rcc>
  <rcc rId="5320" sId="3" odxf="1" dxf="1">
    <nc r="I434" t="inlineStr">
      <is>
        <t>&lt;VUHF_1&gt;: VUHF 1
&lt;VUHF_2&gt;: VUHF 2
&lt;VUHF_3&gt;: VUHF 3
&lt;VUHF_4&gt;: VUHF 4</t>
      </is>
    </nc>
    <odxf>
      <alignment wrapText="0" readingOrder="0"/>
    </odxf>
    <ndxf>
      <alignment wrapText="1" readingOrder="0"/>
    </ndxf>
  </rcc>
  <rcc rId="5321" sId="3">
    <nc r="K434" t="inlineStr">
      <is>
        <t>RCN_1173</t>
      </is>
    </nc>
  </rcc>
  <rm rId="5322" sheetId="3" source="A433" destination="A434" sourceSheetId="3">
    <rfmt sheetId="3" sqref="A434" start="0" length="0">
      <dxf>
        <alignment vertical="top" readingOrder="0"/>
      </dxf>
    </rfmt>
  </rm>
  <rcc rId="5323" sId="3">
    <nc r="A433" t="inlineStr">
      <is>
        <t>VUHF</t>
      </is>
    </nc>
  </rcc>
  <rcv guid="{34B36FD6-3DC2-4AFC-90B9-C32FD3FE7980}" action="delete"/>
  <rdn rId="0" localSheetId="2" customView="1" name="Z_34B36FD6_3DC2_4AFC_90B9_C32FD3FE7980_.wvu.FilterData" hidden="1" oldHidden="1">
    <formula>IRS!$A$1:$AY$1</formula>
    <oldFormula>IRS!$A$1:$AY$1</oldFormula>
  </rdn>
  <rdn rId="0" localSheetId="3" customView="1" name="Z_34B36FD6_3DC2_4AFC_90B9_C32FD3FE7980_.wvu.FilterData" hidden="1" oldHidden="1">
    <formula>TERM!$A$1:$M$433</formula>
    <oldFormula>TERM!$A$1:$M$433</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1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330" sId="2" odxf="1" dxf="1">
    <nc r="A2226">
      <v>1553</v>
    </nc>
    <odxf>
      <fill>
        <patternFill patternType="none">
          <bgColor indexed="65"/>
        </patternFill>
      </fill>
      <border outline="0">
        <left/>
        <right/>
        <top/>
        <bottom/>
      </border>
    </odxf>
    <ndxf>
      <fill>
        <patternFill patternType="solid">
          <bgColor theme="5" tint="0.59999389629810485"/>
        </patternFill>
      </fill>
      <border outline="0">
        <left style="thin">
          <color indexed="64"/>
        </left>
        <right style="thin">
          <color indexed="64"/>
        </right>
        <top style="thin">
          <color indexed="64"/>
        </top>
        <bottom style="thin">
          <color indexed="64"/>
        </bottom>
      </border>
    </ndxf>
  </rcc>
  <rcc rId="5331" sId="2" odxf="1" dxf="1">
    <nc r="B2226" t="inlineStr">
      <is>
        <t>VUHF</t>
      </is>
    </nc>
    <odxf>
      <border outline="0">
        <left/>
        <right/>
        <top/>
        <bottom/>
      </border>
    </odxf>
    <ndxf>
      <border outline="0">
        <left style="thin">
          <color indexed="64"/>
        </left>
        <right style="thin">
          <color indexed="64"/>
        </right>
        <top style="thin">
          <color indexed="64"/>
        </top>
        <bottom style="thin">
          <color indexed="64"/>
        </bottom>
      </border>
    </ndxf>
  </rcc>
  <rfmt sheetId="2" sqref="C2226" start="0" length="0">
    <dxf>
      <border outline="0">
        <left style="thin">
          <color indexed="64"/>
        </left>
        <right style="thin">
          <color indexed="64"/>
        </right>
        <top style="thin">
          <color indexed="64"/>
        </top>
        <bottom style="thin">
          <color indexed="64"/>
        </bottom>
      </border>
    </dxf>
  </rfmt>
  <rcc rId="5332" sId="2" odxf="1" dxf="1">
    <nc r="D2226" t="inlineStr">
      <is>
        <t>VUx SATURN Parameters</t>
      </is>
    </nc>
    <odxf>
      <border outline="0">
        <left/>
        <right/>
        <top/>
        <bottom/>
      </border>
    </odxf>
    <ndxf>
      <border outline="0">
        <left style="thin">
          <color indexed="64"/>
        </left>
        <right style="thin">
          <color indexed="64"/>
        </right>
        <top style="thin">
          <color indexed="64"/>
        </top>
        <bottom style="thin">
          <color indexed="64"/>
        </bottom>
      </border>
    </ndxf>
  </rcc>
  <rfmt sheetId="2" sqref="E2226" start="0" length="0">
    <dxf>
      <border outline="0">
        <left style="thin">
          <color indexed="64"/>
        </left>
        <right style="thin">
          <color indexed="64"/>
        </right>
        <top style="thin">
          <color indexed="64"/>
        </top>
        <bottom style="thin">
          <color indexed="64"/>
        </bottom>
      </border>
    </dxf>
  </rfmt>
  <rfmt sheetId="2" sqref="F2226" start="0" length="0">
    <dxf>
      <border outline="0">
        <left style="thin">
          <color indexed="64"/>
        </left>
        <right style="thin">
          <color indexed="64"/>
        </right>
        <top style="thin">
          <color indexed="64"/>
        </top>
        <bottom style="thin">
          <color indexed="64"/>
        </bottom>
      </border>
    </dxf>
  </rfmt>
  <rfmt sheetId="2" sqref="G2226" start="0" length="0">
    <dxf>
      <border outline="0">
        <left style="thin">
          <color indexed="64"/>
        </left>
        <right style="thin">
          <color indexed="64"/>
        </right>
        <top style="thin">
          <color indexed="64"/>
        </top>
        <bottom style="thin">
          <color indexed="64"/>
        </bottom>
      </border>
    </dxf>
  </rfmt>
  <rfmt sheetId="2" sqref="H2226" start="0" length="0">
    <dxf>
      <border outline="0">
        <left style="thin">
          <color indexed="64"/>
        </left>
        <right style="thin">
          <color indexed="64"/>
        </right>
        <top style="thin">
          <color indexed="64"/>
        </top>
        <bottom style="thin">
          <color indexed="64"/>
        </bottom>
      </border>
    </dxf>
  </rfmt>
  <rfmt sheetId="2" sqref="I2226" start="0" length="0">
    <dxf>
      <border outline="0">
        <left style="thin">
          <color indexed="64"/>
        </left>
        <right style="thin">
          <color indexed="64"/>
        </right>
        <top style="thin">
          <color indexed="64"/>
        </top>
        <bottom style="thin">
          <color indexed="64"/>
        </bottom>
      </border>
    </dxf>
  </rfmt>
  <rfmt sheetId="2" sqref="J2226" start="0" length="0">
    <dxf>
      <alignment horizontal="general" vertical="bottom" readingOrder="0"/>
      <border outline="0">
        <left style="thin">
          <color indexed="64"/>
        </left>
        <right style="thin">
          <color indexed="64"/>
        </right>
        <top style="thin">
          <color indexed="64"/>
        </top>
        <bottom style="thin">
          <color indexed="64"/>
        </bottom>
      </border>
    </dxf>
  </rfmt>
  <rfmt sheetId="2" sqref="K2226" start="0" length="0">
    <dxf>
      <alignment horizontal="general" vertical="bottom" readingOrder="0"/>
      <border outline="0">
        <left style="thin">
          <color indexed="64"/>
        </left>
        <right style="thin">
          <color indexed="64"/>
        </right>
        <top style="thin">
          <color indexed="64"/>
        </top>
        <bottom style="thin">
          <color indexed="64"/>
        </bottom>
      </border>
    </dxf>
  </rfmt>
  <rfmt sheetId="2" sqref="L2226" start="0" length="0">
    <dxf>
      <alignment horizontal="general" vertical="bottom" readingOrder="0"/>
      <border outline="0">
        <left style="thin">
          <color indexed="64"/>
        </left>
        <right style="thin">
          <color indexed="64"/>
        </right>
        <top style="thin">
          <color indexed="64"/>
        </top>
        <bottom style="thin">
          <color indexed="64"/>
        </bottom>
      </border>
    </dxf>
  </rfmt>
  <rfmt sheetId="2" sqref="M2226" start="0" length="0">
    <dxf>
      <alignment horizontal="general" vertical="bottom" readingOrder="0"/>
      <border outline="0">
        <left style="thin">
          <color indexed="64"/>
        </left>
        <right style="thin">
          <color indexed="64"/>
        </right>
        <top style="thin">
          <color indexed="64"/>
        </top>
        <bottom style="thin">
          <color indexed="64"/>
        </bottom>
      </border>
    </dxf>
  </rfmt>
  <rcc rId="5333" sId="2" odxf="1" dxf="1">
    <nc r="N2226" t="inlineStr">
      <is>
        <t>enum</t>
      </is>
    </nc>
    <odxf>
      <border outline="0">
        <left/>
        <right/>
        <top/>
        <bottom/>
      </border>
    </odxf>
    <ndxf>
      <border outline="0">
        <left style="thin">
          <color indexed="64"/>
        </left>
        <right style="thin">
          <color indexed="64"/>
        </right>
        <top style="thin">
          <color indexed="64"/>
        </top>
        <bottom style="thin">
          <color indexed="64"/>
        </bottom>
      </border>
    </ndxf>
  </rcc>
  <rfmt sheetId="2" sqref="O2226" start="0" length="0">
    <dxf>
      <border outline="0">
        <left style="thin">
          <color indexed="64"/>
        </left>
        <right style="thin">
          <color indexed="64"/>
        </right>
        <top style="thin">
          <color indexed="64"/>
        </top>
        <bottom style="thin">
          <color indexed="64"/>
        </bottom>
      </border>
    </dxf>
  </rfmt>
  <rfmt sheetId="2" sqref="P2226" start="0" length="0">
    <dxf>
      <border outline="0">
        <left style="thin">
          <color indexed="64"/>
        </left>
        <right style="thin">
          <color indexed="64"/>
        </right>
        <top style="thin">
          <color indexed="64"/>
        </top>
        <bottom style="thin">
          <color indexed="64"/>
        </bottom>
      </border>
    </dxf>
  </rfmt>
  <rfmt sheetId="2" sqref="Q2226" start="0" length="0">
    <dxf>
      <alignment wrapText="1" readingOrder="0"/>
      <border outline="0">
        <left style="thin">
          <color indexed="64"/>
        </left>
        <right style="thin">
          <color indexed="64"/>
        </right>
        <top style="thin">
          <color indexed="64"/>
        </top>
        <bottom style="thin">
          <color indexed="64"/>
        </bottom>
      </border>
    </dxf>
  </rfmt>
  <rfmt sheetId="2" sqref="R2226" start="0" length="0">
    <dxf>
      <alignment wrapText="1" readingOrder="0"/>
      <border outline="0">
        <left style="thin">
          <color indexed="64"/>
        </left>
        <right style="thin">
          <color indexed="64"/>
        </right>
        <top style="thin">
          <color indexed="64"/>
        </top>
        <bottom style="thin">
          <color indexed="64"/>
        </bottom>
      </border>
    </dxf>
  </rfmt>
  <rfmt sheetId="2" sqref="S2226" start="0" length="0">
    <dxf>
      <border outline="0">
        <left style="thin">
          <color indexed="64"/>
        </left>
        <right style="thin">
          <color indexed="64"/>
        </right>
        <top style="thin">
          <color indexed="64"/>
        </top>
        <bottom style="thin">
          <color indexed="64"/>
        </bottom>
      </border>
    </dxf>
  </rfmt>
  <rfmt sheetId="2" sqref="T2226" start="0" length="0">
    <dxf>
      <border outline="0">
        <left style="thin">
          <color indexed="64"/>
        </left>
        <right style="thin">
          <color indexed="64"/>
        </right>
        <top style="thin">
          <color indexed="64"/>
        </top>
        <bottom style="thin">
          <color indexed="64"/>
        </bottom>
      </border>
    </dxf>
  </rfmt>
  <rcc rId="5334" sId="2" odxf="1" dxf="1">
    <nc r="U2226" t="inlineStr">
      <is>
        <t>&lt;VUHF_1&gt;: VUHF 1
&lt;VUHF_2&gt;: VUHF 2
&lt;VUHF_3&gt;: VUHF 3
&lt;VUHF_4&gt;: VUHF 11</t>
      </is>
    </nc>
    <odxf>
      <border outline="0">
        <left/>
        <right/>
        <top/>
        <bottom/>
      </border>
    </odxf>
    <ndxf>
      <border outline="0">
        <left style="thin">
          <color indexed="64"/>
        </left>
        <right style="thin">
          <color indexed="64"/>
        </right>
        <top style="thin">
          <color indexed="64"/>
        </top>
        <bottom style="thin">
          <color indexed="64"/>
        </bottom>
      </border>
    </ndxf>
  </rcc>
  <rcc rId="5335" sId="2" odxf="1" dxf="1">
    <nc r="V2226" t="inlineStr">
      <is>
        <t>It indicates the BREAK-IN_RANGE_LIMIT</t>
      </is>
    </nc>
    <odxf>
      <border outline="0">
        <left/>
        <right/>
        <top/>
        <bottom/>
      </border>
    </odxf>
    <ndxf>
      <border outline="0">
        <left style="thin">
          <color indexed="64"/>
        </left>
        <right style="thin">
          <color indexed="64"/>
        </right>
        <top style="thin">
          <color indexed="64"/>
        </top>
        <bottom style="thin">
          <color indexed="64"/>
        </bottom>
      </border>
    </ndxf>
  </rcc>
  <rcc rId="5336" sId="2" odxf="1" dxf="1">
    <nc r="W2226" t="inlineStr">
      <is>
        <t>It indicates the BREAK-IN_RANGE_LIMIT</t>
      </is>
    </nc>
    <odxf>
      <border outline="0">
        <left/>
        <right/>
        <top/>
        <bottom/>
      </border>
    </odxf>
    <ndxf>
      <border outline="0">
        <left style="thin">
          <color indexed="64"/>
        </left>
        <right style="thin">
          <color indexed="64"/>
        </right>
        <top style="thin">
          <color indexed="64"/>
        </top>
        <bottom style="thin">
          <color indexed="64"/>
        </bottom>
      </border>
    </ndxf>
  </rcc>
  <rfmt sheetId="2" sqref="X2226" start="0" length="0">
    <dxf>
      <alignment wrapText="0" readingOrder="0"/>
      <border outline="0">
        <left style="thin">
          <color indexed="64"/>
        </left>
        <right style="thin">
          <color indexed="64"/>
        </right>
        <top style="thin">
          <color indexed="64"/>
        </top>
        <bottom style="thin">
          <color indexed="64"/>
        </bottom>
      </border>
    </dxf>
  </rfmt>
  <rcc rId="5337" sId="2" odxf="1" dxf="1">
    <nc r="Y2226" t="inlineStr">
      <is>
        <t>New Build 5
RCN_1173, RCN_1172</t>
      </is>
    </nc>
    <odxf>
      <border outline="0">
        <left/>
        <right/>
        <top/>
        <bottom/>
      </border>
    </odxf>
    <ndxf>
      <border outline="0">
        <left style="thin">
          <color indexed="64"/>
        </left>
        <right style="thin">
          <color indexed="64"/>
        </right>
        <top style="thin">
          <color indexed="64"/>
        </top>
        <bottom style="thin">
          <color indexed="64"/>
        </bottom>
      </border>
    </ndxf>
  </rcc>
  <rcc rId="5338" sId="2" odxf="1" dxf="1">
    <nc r="A2227">
      <v>1553</v>
    </nc>
    <odxf>
      <fill>
        <patternFill patternType="none">
          <bgColor indexed="65"/>
        </patternFill>
      </fill>
      <border outline="0">
        <left/>
        <right/>
        <top/>
        <bottom/>
      </border>
    </odxf>
    <ndxf>
      <fill>
        <patternFill patternType="solid">
          <bgColor theme="5" tint="0.59999389629810485"/>
        </patternFill>
      </fill>
      <border outline="0">
        <left style="thin">
          <color indexed="64"/>
        </left>
        <right style="thin">
          <color indexed="64"/>
        </right>
        <top style="thin">
          <color indexed="64"/>
        </top>
        <bottom style="thin">
          <color indexed="64"/>
        </bottom>
      </border>
    </ndxf>
  </rcc>
  <rcc rId="5339" sId="2" odxf="1" dxf="1">
    <nc r="B2227" t="inlineStr">
      <is>
        <t>VUHF</t>
      </is>
    </nc>
    <odxf>
      <border outline="0">
        <left/>
        <right/>
        <top/>
        <bottom/>
      </border>
    </odxf>
    <ndxf>
      <border outline="0">
        <left style="thin">
          <color indexed="64"/>
        </left>
        <right style="thin">
          <color indexed="64"/>
        </right>
        <top style="thin">
          <color indexed="64"/>
        </top>
        <bottom style="thin">
          <color indexed="64"/>
        </bottom>
      </border>
    </ndxf>
  </rcc>
  <rfmt sheetId="2" sqref="C2227" start="0" length="0">
    <dxf>
      <border outline="0">
        <left style="thin">
          <color indexed="64"/>
        </left>
        <right style="thin">
          <color indexed="64"/>
        </right>
        <top style="thin">
          <color indexed="64"/>
        </top>
        <bottom style="thin">
          <color indexed="64"/>
        </bottom>
      </border>
    </dxf>
  </rfmt>
  <rcc rId="5340" sId="2" odxf="1" dxf="1">
    <nc r="D2227" t="inlineStr">
      <is>
        <t>VUx SATURN Status</t>
      </is>
    </nc>
    <odxf>
      <border outline="0">
        <left/>
        <right/>
        <top/>
        <bottom/>
      </border>
    </odxf>
    <ndxf>
      <border outline="0">
        <left style="thin">
          <color indexed="64"/>
        </left>
        <right style="thin">
          <color indexed="64"/>
        </right>
        <top style="thin">
          <color indexed="64"/>
        </top>
        <bottom style="thin">
          <color indexed="64"/>
        </bottom>
      </border>
    </ndxf>
  </rcc>
  <rfmt sheetId="2" sqref="E2227" start="0" length="0">
    <dxf>
      <border outline="0">
        <left style="thin">
          <color indexed="64"/>
        </left>
        <right style="thin">
          <color indexed="64"/>
        </right>
        <top style="thin">
          <color indexed="64"/>
        </top>
        <bottom style="thin">
          <color indexed="64"/>
        </bottom>
      </border>
    </dxf>
  </rfmt>
  <rfmt sheetId="2" sqref="F2227" start="0" length="0">
    <dxf>
      <border outline="0">
        <left style="thin">
          <color indexed="64"/>
        </left>
        <right style="thin">
          <color indexed="64"/>
        </right>
        <top style="thin">
          <color indexed="64"/>
        </top>
        <bottom style="thin">
          <color indexed="64"/>
        </bottom>
      </border>
    </dxf>
  </rfmt>
  <rfmt sheetId="2" sqref="G2227" start="0" length="0">
    <dxf>
      <border outline="0">
        <left style="thin">
          <color indexed="64"/>
        </left>
        <right style="thin">
          <color indexed="64"/>
        </right>
        <top style="thin">
          <color indexed="64"/>
        </top>
        <bottom style="thin">
          <color indexed="64"/>
        </bottom>
      </border>
    </dxf>
  </rfmt>
  <rfmt sheetId="2" sqref="H2227" start="0" length="0">
    <dxf>
      <border outline="0">
        <left style="thin">
          <color indexed="64"/>
        </left>
        <right style="thin">
          <color indexed="64"/>
        </right>
        <top style="thin">
          <color indexed="64"/>
        </top>
        <bottom style="thin">
          <color indexed="64"/>
        </bottom>
      </border>
    </dxf>
  </rfmt>
  <rfmt sheetId="2" sqref="I2227" start="0" length="0">
    <dxf>
      <border outline="0">
        <left style="thin">
          <color indexed="64"/>
        </left>
        <right style="thin">
          <color indexed="64"/>
        </right>
        <top style="thin">
          <color indexed="64"/>
        </top>
        <bottom style="thin">
          <color indexed="64"/>
        </bottom>
      </border>
    </dxf>
  </rfmt>
  <rfmt sheetId="2" sqref="J2227" start="0" length="0">
    <dxf>
      <alignment horizontal="general" vertical="bottom" readingOrder="0"/>
      <border outline="0">
        <left style="thin">
          <color indexed="64"/>
        </left>
        <right style="thin">
          <color indexed="64"/>
        </right>
        <top style="thin">
          <color indexed="64"/>
        </top>
        <bottom style="thin">
          <color indexed="64"/>
        </bottom>
      </border>
    </dxf>
  </rfmt>
  <rfmt sheetId="2" sqref="K2227" start="0" length="0">
    <dxf>
      <alignment horizontal="general" vertical="bottom" readingOrder="0"/>
      <border outline="0">
        <left style="thin">
          <color indexed="64"/>
        </left>
        <right style="thin">
          <color indexed="64"/>
        </right>
        <top style="thin">
          <color indexed="64"/>
        </top>
        <bottom style="thin">
          <color indexed="64"/>
        </bottom>
      </border>
    </dxf>
  </rfmt>
  <rfmt sheetId="2" sqref="L2227" start="0" length="0">
    <dxf>
      <alignment horizontal="general" vertical="bottom" readingOrder="0"/>
      <border outline="0">
        <left style="thin">
          <color indexed="64"/>
        </left>
        <right style="thin">
          <color indexed="64"/>
        </right>
        <top style="thin">
          <color indexed="64"/>
        </top>
        <bottom style="thin">
          <color indexed="64"/>
        </bottom>
      </border>
    </dxf>
  </rfmt>
  <rfmt sheetId="2" sqref="M2227" start="0" length="0">
    <dxf>
      <alignment horizontal="general" vertical="bottom" readingOrder="0"/>
      <border outline="0">
        <left style="thin">
          <color indexed="64"/>
        </left>
        <right style="thin">
          <color indexed="64"/>
        </right>
        <top style="thin">
          <color indexed="64"/>
        </top>
        <bottom style="thin">
          <color indexed="64"/>
        </bottom>
      </border>
    </dxf>
  </rfmt>
  <rcc rId="5341" sId="2" odxf="1" dxf="1">
    <nc r="N2227" t="inlineStr">
      <is>
        <t>enum</t>
      </is>
    </nc>
    <odxf>
      <border outline="0">
        <left/>
        <right/>
        <top/>
        <bottom/>
      </border>
    </odxf>
    <ndxf>
      <border outline="0">
        <left style="thin">
          <color indexed="64"/>
        </left>
        <right style="thin">
          <color indexed="64"/>
        </right>
        <top style="thin">
          <color indexed="64"/>
        </top>
        <bottom style="thin">
          <color indexed="64"/>
        </bottom>
      </border>
    </ndxf>
  </rcc>
  <rfmt sheetId="2" sqref="O2227" start="0" length="0">
    <dxf>
      <border outline="0">
        <left style="thin">
          <color indexed="64"/>
        </left>
        <right style="thin">
          <color indexed="64"/>
        </right>
        <top style="thin">
          <color indexed="64"/>
        </top>
        <bottom style="thin">
          <color indexed="64"/>
        </bottom>
      </border>
    </dxf>
  </rfmt>
  <rfmt sheetId="2" sqref="P2227" start="0" length="0">
    <dxf>
      <border outline="0">
        <left style="thin">
          <color indexed="64"/>
        </left>
        <right style="thin">
          <color indexed="64"/>
        </right>
        <top style="thin">
          <color indexed="64"/>
        </top>
        <bottom style="thin">
          <color indexed="64"/>
        </bottom>
      </border>
    </dxf>
  </rfmt>
  <rfmt sheetId="2" sqref="Q2227" start="0" length="0">
    <dxf>
      <alignment wrapText="1" readingOrder="0"/>
      <border outline="0">
        <left style="thin">
          <color indexed="64"/>
        </left>
        <right style="thin">
          <color indexed="64"/>
        </right>
        <top style="thin">
          <color indexed="64"/>
        </top>
        <bottom style="thin">
          <color indexed="64"/>
        </bottom>
      </border>
    </dxf>
  </rfmt>
  <rfmt sheetId="2" sqref="R2227" start="0" length="0">
    <dxf>
      <alignment wrapText="1" readingOrder="0"/>
      <border outline="0">
        <left style="thin">
          <color indexed="64"/>
        </left>
        <right style="thin">
          <color indexed="64"/>
        </right>
        <top style="thin">
          <color indexed="64"/>
        </top>
        <bottom style="thin">
          <color indexed="64"/>
        </bottom>
      </border>
    </dxf>
  </rfmt>
  <rfmt sheetId="2" sqref="S2227" start="0" length="0">
    <dxf>
      <border outline="0">
        <left style="thin">
          <color indexed="64"/>
        </left>
        <right style="thin">
          <color indexed="64"/>
        </right>
        <top style="thin">
          <color indexed="64"/>
        </top>
        <bottom style="thin">
          <color indexed="64"/>
        </bottom>
      </border>
    </dxf>
  </rfmt>
  <rfmt sheetId="2" sqref="T2227" start="0" length="0">
    <dxf>
      <border outline="0">
        <left style="thin">
          <color indexed="64"/>
        </left>
        <right style="thin">
          <color indexed="64"/>
        </right>
        <top style="thin">
          <color indexed="64"/>
        </top>
        <bottom style="thin">
          <color indexed="64"/>
        </bottom>
      </border>
    </dxf>
  </rfmt>
  <rcc rId="5342" sId="2" odxf="1" dxf="1">
    <nc r="U2227" t="inlineStr">
      <is>
        <t>&lt;VUHF_1&gt;: VUHF 1
&lt;VUHF_2&gt;: VUHF 2
&lt;VUHF_3&gt;: VUHF 3
&lt;VUHF_4&gt;: VUHF 11</t>
      </is>
    </nc>
    <odxf>
      <border outline="0">
        <left/>
        <right/>
        <top/>
        <bottom/>
      </border>
    </odxf>
    <ndxf>
      <border outline="0">
        <left style="thin">
          <color indexed="64"/>
        </left>
        <right style="thin">
          <color indexed="64"/>
        </right>
        <top style="thin">
          <color indexed="64"/>
        </top>
        <bottom style="thin">
          <color indexed="64"/>
        </bottom>
      </border>
    </ndxf>
  </rcc>
  <rcc rId="5343" sId="2" odxf="1" dxf="1">
    <nc r="V2227" t="inlineStr">
      <is>
        <t>It indicates the BREAK-IN_RANGE_LIMIT</t>
      </is>
    </nc>
    <odxf>
      <border outline="0">
        <left/>
        <right/>
        <top/>
        <bottom/>
      </border>
    </odxf>
    <ndxf>
      <border outline="0">
        <left style="thin">
          <color indexed="64"/>
        </left>
        <right style="thin">
          <color indexed="64"/>
        </right>
        <top style="thin">
          <color indexed="64"/>
        </top>
        <bottom style="thin">
          <color indexed="64"/>
        </bottom>
      </border>
    </ndxf>
  </rcc>
  <rcc rId="5344" sId="2" odxf="1" dxf="1">
    <nc r="W2227" t="inlineStr">
      <is>
        <t>It indicates the BREAK-IN_RANGE_LIMIT</t>
      </is>
    </nc>
    <odxf>
      <border outline="0">
        <left/>
        <right/>
        <top/>
        <bottom/>
      </border>
    </odxf>
    <ndxf>
      <border outline="0">
        <left style="thin">
          <color indexed="64"/>
        </left>
        <right style="thin">
          <color indexed="64"/>
        </right>
        <top style="thin">
          <color indexed="64"/>
        </top>
        <bottom style="thin">
          <color indexed="64"/>
        </bottom>
      </border>
    </ndxf>
  </rcc>
  <rfmt sheetId="2" sqref="X2227" start="0" length="0">
    <dxf>
      <border outline="0">
        <left style="thin">
          <color indexed="64"/>
        </left>
        <right style="thin">
          <color indexed="64"/>
        </right>
        <top style="thin">
          <color indexed="64"/>
        </top>
        <bottom style="thin">
          <color indexed="64"/>
        </bottom>
      </border>
    </dxf>
  </rfmt>
  <rfmt sheetId="2" sqref="Y2227" start="0" length="0">
    <dxf>
      <border outline="0">
        <left style="thin">
          <color indexed="64"/>
        </left>
        <right style="thin">
          <color indexed="64"/>
        </right>
        <top style="thin">
          <color indexed="64"/>
        </top>
        <bottom style="thin">
          <color indexed="64"/>
        </bottom>
      </border>
    </dxf>
  </rfmt>
  <rcc rId="5345" sId="2">
    <nc r="H2226" t="inlineStr">
      <is>
        <t>vuhf_con_saturn_preamble_len_class</t>
      </is>
    </nc>
  </rcc>
  <rcc rId="5346" sId="2">
    <nc r="H2227" t="inlineStr">
      <is>
        <t>vuhf_mon_saturn_preamble_len_class</t>
      </is>
    </nc>
  </rcc>
  <rcc rId="5347" sId="2">
    <nc r="J2226">
      <v>2</v>
    </nc>
  </rcc>
  <rcc rId="5348" sId="2">
    <nc r="K2226">
      <v>2</v>
    </nc>
  </rcc>
  <rcc rId="5349" sId="2">
    <nc r="L2226">
      <v>2</v>
    </nc>
  </rcc>
  <rcc rId="5350" sId="2">
    <nc r="M2226">
      <v>2</v>
    </nc>
  </rcc>
  <rcc rId="5351" sId="2">
    <nc r="J2227">
      <v>2</v>
    </nc>
  </rcc>
  <rcc rId="5352" sId="2">
    <nc r="K2227">
      <v>2</v>
    </nc>
  </rcc>
  <rcc rId="5353" sId="2">
    <nc r="L2227">
      <v>2</v>
    </nc>
  </rcc>
  <rcc rId="5354" sId="2">
    <nc r="M2227">
      <v>2</v>
    </nc>
  </rcc>
  <rcc rId="5355" sId="2">
    <nc r="I2226" t="inlineStr">
      <is>
        <t>PREAMBLE_LENGHT</t>
      </is>
    </nc>
  </rcc>
  <rcc rId="5356" sId="2">
    <nc r="I2227" t="inlineStr">
      <is>
        <t>PREAMBLE_LENGHT</t>
      </is>
    </nc>
  </rcc>
  <rcc rId="5357" sId="2">
    <nc r="P2227" t="inlineStr">
      <is>
        <t xml:space="preserve">0 = Norm
1 = Long
</t>
      </is>
    </nc>
  </rcc>
  <rcc rId="5358" sId="2">
    <nc r="P2226" t="inlineStr">
      <is>
        <t xml:space="preserve">0 = Norm
1 = Long
</t>
      </is>
    </nc>
  </rcc>
</revisions>
</file>

<file path=xl/revisions/revisionLog1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5359" sId="3" eol="1" ref="A435:XFD435" action="insertRow">
    <undo index="2" exp="area" ref3D="1" dr="$F$1:$H$1048576" dn="Z_1924C610_C6E6_4660_B276_A94546A95AA4_.wvu.Cols" sId="3"/>
    <undo index="2" exp="area" ref3D="1" dr="$F$1:$H$1048576" dn="Z_14DA1241_C2E9_4699_95A1_183261DF6D7B_.wvu.Cols" sId="3"/>
  </rrc>
  <rcc rId="5360" sId="3">
    <nc r="B435" t="inlineStr">
      <is>
        <t>vuhf_term_sbi_range_ext_enable_class</t>
      </is>
    </nc>
  </rcc>
  <rcc rId="5361" sId="3">
    <nc r="A435" t="inlineStr">
      <is>
        <t>VUHF</t>
      </is>
    </nc>
  </rcc>
  <rcc rId="5362" sId="3">
    <nc r="C435" t="inlineStr">
      <is>
        <t>bool</t>
      </is>
    </nc>
  </rcc>
  <rrc rId="5363" sId="2" ref="A2224:XFD2224" action="insertRow"/>
  <rrc rId="5364" sId="2" ref="A2226:XFD2226" action="insertRow"/>
  <rcc rId="5365" sId="2" odxf="1" dxf="1">
    <nc r="A2230">
      <v>1553</v>
    </nc>
    <odxf>
      <fill>
        <patternFill patternType="none">
          <bgColor indexed="65"/>
        </patternFill>
      </fill>
      <border outline="0">
        <left/>
        <right/>
        <top/>
        <bottom/>
      </border>
    </odxf>
    <ndxf>
      <fill>
        <patternFill patternType="solid">
          <bgColor theme="5" tint="0.59999389629810485"/>
        </patternFill>
      </fill>
      <border outline="0">
        <left style="thin">
          <color indexed="64"/>
        </left>
        <right style="thin">
          <color indexed="64"/>
        </right>
        <top style="thin">
          <color indexed="64"/>
        </top>
        <bottom style="thin">
          <color indexed="64"/>
        </bottom>
      </border>
    </ndxf>
  </rcc>
  <rcc rId="5366" sId="2" odxf="1" dxf="1">
    <nc r="B2230" t="inlineStr">
      <is>
        <t>VUHF</t>
      </is>
    </nc>
    <odxf>
      <border outline="0">
        <left/>
        <right/>
        <top/>
        <bottom/>
      </border>
    </odxf>
    <ndxf>
      <border outline="0">
        <left style="thin">
          <color indexed="64"/>
        </left>
        <right style="thin">
          <color indexed="64"/>
        </right>
        <top style="thin">
          <color indexed="64"/>
        </top>
        <bottom style="thin">
          <color indexed="64"/>
        </bottom>
      </border>
    </ndxf>
  </rcc>
  <rfmt sheetId="2" sqref="C2230" start="0" length="0">
    <dxf>
      <border outline="0">
        <left style="thin">
          <color indexed="64"/>
        </left>
        <right style="thin">
          <color indexed="64"/>
        </right>
        <top style="thin">
          <color indexed="64"/>
        </top>
        <bottom style="thin">
          <color indexed="64"/>
        </bottom>
      </border>
    </dxf>
  </rfmt>
  <rcc rId="5367" sId="2" odxf="1" dxf="1">
    <nc r="D2230" t="inlineStr">
      <is>
        <t>VUx SATURN Parameters</t>
      </is>
    </nc>
    <odxf>
      <border outline="0">
        <left/>
        <right/>
        <top/>
        <bottom/>
      </border>
    </odxf>
    <ndxf>
      <border outline="0">
        <left style="thin">
          <color indexed="64"/>
        </left>
        <right style="thin">
          <color indexed="64"/>
        </right>
        <top style="thin">
          <color indexed="64"/>
        </top>
        <bottom style="thin">
          <color indexed="64"/>
        </bottom>
      </border>
    </ndxf>
  </rcc>
  <rfmt sheetId="2" sqref="E2230" start="0" length="0">
    <dxf>
      <border outline="0">
        <left style="thin">
          <color indexed="64"/>
        </left>
        <right style="thin">
          <color indexed="64"/>
        </right>
        <top style="thin">
          <color indexed="64"/>
        </top>
        <bottom style="thin">
          <color indexed="64"/>
        </bottom>
      </border>
    </dxf>
  </rfmt>
  <rfmt sheetId="2" sqref="F2230" start="0" length="0">
    <dxf>
      <border outline="0">
        <left style="thin">
          <color indexed="64"/>
        </left>
        <right style="thin">
          <color indexed="64"/>
        </right>
        <top style="thin">
          <color indexed="64"/>
        </top>
        <bottom style="thin">
          <color indexed="64"/>
        </bottom>
      </border>
    </dxf>
  </rfmt>
  <rfmt sheetId="2" sqref="G2230" start="0" length="0">
    <dxf>
      <border outline="0">
        <left style="thin">
          <color indexed="64"/>
        </left>
        <right style="thin">
          <color indexed="64"/>
        </right>
        <top style="thin">
          <color indexed="64"/>
        </top>
        <bottom style="thin">
          <color indexed="64"/>
        </bottom>
      </border>
    </dxf>
  </rfmt>
  <rcc rId="5368" sId="2" odxf="1" dxf="1">
    <nc r="H2230" t="inlineStr">
      <is>
        <t>vuhf_con_saturn_break_in_range_limit_class</t>
      </is>
    </nc>
    <odxf>
      <border outline="0">
        <left/>
        <right/>
        <top/>
        <bottom/>
      </border>
    </odxf>
    <ndxf>
      <border outline="0">
        <left style="thin">
          <color indexed="64"/>
        </left>
        <right style="thin">
          <color indexed="64"/>
        </right>
        <top style="thin">
          <color indexed="64"/>
        </top>
        <bottom style="thin">
          <color indexed="64"/>
        </bottom>
      </border>
    </ndxf>
  </rcc>
  <rcc rId="5369" sId="2" odxf="1" dxf="1">
    <nc r="I2230" t="inlineStr">
      <is>
        <t>BREAK-IN_RANGE_LIMIT</t>
      </is>
    </nc>
    <odxf>
      <border outline="0">
        <left/>
        <right/>
        <top/>
        <bottom/>
      </border>
    </odxf>
    <ndxf>
      <border outline="0">
        <left style="thin">
          <color indexed="64"/>
        </left>
        <right style="thin">
          <color indexed="64"/>
        </right>
        <top style="thin">
          <color indexed="64"/>
        </top>
        <bottom style="thin">
          <color indexed="64"/>
        </bottom>
      </border>
    </ndxf>
  </rcc>
  <rcc rId="5370" sId="2" odxf="1" dxf="1">
    <nc r="J2230">
      <v>1</v>
    </nc>
    <odxf>
      <alignment horizontal="left" vertical="top" readingOrder="0"/>
      <border outline="0">
        <left/>
        <right/>
        <top/>
        <bottom/>
      </border>
    </odxf>
    <ndxf>
      <alignment horizontal="general" vertical="bottom" readingOrder="0"/>
      <border outline="0">
        <left style="thin">
          <color indexed="64"/>
        </left>
        <right style="thin">
          <color indexed="64"/>
        </right>
        <top style="thin">
          <color indexed="64"/>
        </top>
        <bottom style="thin">
          <color indexed="64"/>
        </bottom>
      </border>
    </ndxf>
  </rcc>
  <rcc rId="5371" sId="2" odxf="1" dxf="1">
    <nc r="K2230">
      <v>1</v>
    </nc>
    <odxf>
      <alignment horizontal="left" vertical="top" readingOrder="0"/>
      <border outline="0">
        <left/>
        <right/>
        <top/>
        <bottom/>
      </border>
    </odxf>
    <ndxf>
      <alignment horizontal="general" vertical="bottom" readingOrder="0"/>
      <border outline="0">
        <left style="thin">
          <color indexed="64"/>
        </left>
        <right style="thin">
          <color indexed="64"/>
        </right>
        <top style="thin">
          <color indexed="64"/>
        </top>
        <bottom style="thin">
          <color indexed="64"/>
        </bottom>
      </border>
    </ndxf>
  </rcc>
  <rcc rId="5372" sId="2" odxf="1" dxf="1">
    <nc r="L2230">
      <v>8</v>
    </nc>
    <odxf>
      <alignment horizontal="left" vertical="top" readingOrder="0"/>
      <border outline="0">
        <left/>
        <right/>
        <top/>
        <bottom/>
      </border>
    </odxf>
    <ndxf>
      <alignment horizontal="general" vertical="bottom" readingOrder="0"/>
      <border outline="0">
        <left style="thin">
          <color indexed="64"/>
        </left>
        <right style="thin">
          <color indexed="64"/>
        </right>
        <top style="thin">
          <color indexed="64"/>
        </top>
        <bottom style="thin">
          <color indexed="64"/>
        </bottom>
      </border>
    </ndxf>
  </rcc>
  <rcc rId="5373" sId="2" odxf="1" dxf="1">
    <nc r="M2230">
      <v>9</v>
    </nc>
    <odxf>
      <alignment horizontal="left" vertical="top" readingOrder="0"/>
      <border outline="0">
        <left/>
        <right/>
        <top/>
        <bottom/>
      </border>
    </odxf>
    <ndxf>
      <alignment horizontal="general" vertical="bottom" readingOrder="0"/>
      <border outline="0">
        <left style="thin">
          <color indexed="64"/>
        </left>
        <right style="thin">
          <color indexed="64"/>
        </right>
        <top style="thin">
          <color indexed="64"/>
        </top>
        <bottom style="thin">
          <color indexed="64"/>
        </bottom>
      </border>
    </ndxf>
  </rcc>
  <rcc rId="5374" sId="2" odxf="1" dxf="1">
    <nc r="N2230" t="inlineStr">
      <is>
        <t>enum</t>
      </is>
    </nc>
    <odxf>
      <border outline="0">
        <left/>
        <right/>
        <top/>
        <bottom/>
      </border>
    </odxf>
    <ndxf>
      <border outline="0">
        <left style="thin">
          <color indexed="64"/>
        </left>
        <right style="thin">
          <color indexed="64"/>
        </right>
        <top style="thin">
          <color indexed="64"/>
        </top>
        <bottom style="thin">
          <color indexed="64"/>
        </bottom>
      </border>
    </ndxf>
  </rcc>
  <rfmt sheetId="2" sqref="O2230" start="0" length="0">
    <dxf>
      <border outline="0">
        <left style="thin">
          <color indexed="64"/>
        </left>
        <right style="thin">
          <color indexed="64"/>
        </right>
        <top style="thin">
          <color indexed="64"/>
        </top>
        <bottom style="thin">
          <color indexed="64"/>
        </bottom>
      </border>
    </dxf>
  </rfmt>
  <rcc rId="5375" sId="2" odxf="1" dxf="1">
    <nc r="P2230" t="inlineStr">
      <is>
        <t>00 Normal Range
01 1/2 Normal Range
10 1/4 Normal Range
11 1/8 Normal Range</t>
      </is>
    </nc>
    <odxf>
      <border outline="0">
        <left/>
        <right/>
        <top/>
        <bottom/>
      </border>
    </odxf>
    <ndxf>
      <border outline="0">
        <left style="thin">
          <color indexed="64"/>
        </left>
        <right style="thin">
          <color indexed="64"/>
        </right>
        <top style="thin">
          <color indexed="64"/>
        </top>
        <bottom style="thin">
          <color indexed="64"/>
        </bottom>
      </border>
    </ndxf>
  </rcc>
  <rfmt sheetId="2" sqref="Q2230" start="0" length="0">
    <dxf>
      <alignment wrapText="1" readingOrder="0"/>
      <border outline="0">
        <left style="thin">
          <color indexed="64"/>
        </left>
        <right style="thin">
          <color indexed="64"/>
        </right>
        <top style="thin">
          <color indexed="64"/>
        </top>
        <bottom style="thin">
          <color indexed="64"/>
        </bottom>
      </border>
    </dxf>
  </rfmt>
  <rfmt sheetId="2" sqref="R2230" start="0" length="0">
    <dxf>
      <alignment wrapText="1" readingOrder="0"/>
      <border outline="0">
        <left style="thin">
          <color indexed="64"/>
        </left>
        <right style="thin">
          <color indexed="64"/>
        </right>
        <top style="thin">
          <color indexed="64"/>
        </top>
        <bottom style="thin">
          <color indexed="64"/>
        </bottom>
      </border>
    </dxf>
  </rfmt>
  <rfmt sheetId="2" sqref="S2230" start="0" length="0">
    <dxf>
      <border outline="0">
        <left style="thin">
          <color indexed="64"/>
        </left>
        <right style="thin">
          <color indexed="64"/>
        </right>
        <top style="thin">
          <color indexed="64"/>
        </top>
        <bottom style="thin">
          <color indexed="64"/>
        </bottom>
      </border>
    </dxf>
  </rfmt>
  <rfmt sheetId="2" sqref="T2230" start="0" length="0">
    <dxf>
      <border outline="0">
        <left style="thin">
          <color indexed="64"/>
        </left>
        <right style="thin">
          <color indexed="64"/>
        </right>
        <top style="thin">
          <color indexed="64"/>
        </top>
        <bottom style="thin">
          <color indexed="64"/>
        </bottom>
      </border>
    </dxf>
  </rfmt>
  <rcc rId="5376" sId="2" odxf="1" dxf="1">
    <nc r="U2230" t="inlineStr">
      <is>
        <t>&lt;VUHF_1&gt;: VUHF 1
&lt;VUHF_2&gt;: VUHF 2
&lt;VUHF_3&gt;: VUHF 3
&lt;VUHF_4&gt;: VUHF 11</t>
      </is>
    </nc>
    <odxf>
      <border outline="0">
        <left/>
        <right/>
        <top/>
        <bottom/>
      </border>
    </odxf>
    <ndxf>
      <border outline="0">
        <left style="thin">
          <color indexed="64"/>
        </left>
        <right style="thin">
          <color indexed="64"/>
        </right>
        <top style="thin">
          <color indexed="64"/>
        </top>
        <bottom style="thin">
          <color indexed="64"/>
        </bottom>
      </border>
    </ndxf>
  </rcc>
  <rcc rId="5377" sId="2" odxf="1" dxf="1">
    <nc r="V2230" t="inlineStr">
      <is>
        <t>It indicates the BREAK-IN_RANGE_LIMIT</t>
      </is>
    </nc>
    <odxf>
      <border outline="0">
        <left/>
        <right/>
        <top/>
        <bottom/>
      </border>
    </odxf>
    <ndxf>
      <border outline="0">
        <left style="thin">
          <color indexed="64"/>
        </left>
        <right style="thin">
          <color indexed="64"/>
        </right>
        <top style="thin">
          <color indexed="64"/>
        </top>
        <bottom style="thin">
          <color indexed="64"/>
        </bottom>
      </border>
    </ndxf>
  </rcc>
  <rcc rId="5378" sId="2" odxf="1" dxf="1">
    <nc r="W2230" t="inlineStr">
      <is>
        <t>It indicates the BREAK-IN_RANGE_LIMIT</t>
      </is>
    </nc>
    <odxf>
      <border outline="0">
        <left/>
        <right/>
        <top/>
        <bottom/>
      </border>
    </odxf>
    <ndxf>
      <border outline="0">
        <left style="thin">
          <color indexed="64"/>
        </left>
        <right style="thin">
          <color indexed="64"/>
        </right>
        <top style="thin">
          <color indexed="64"/>
        </top>
        <bottom style="thin">
          <color indexed="64"/>
        </bottom>
      </border>
    </ndxf>
  </rcc>
  <rfmt sheetId="2" sqref="X2230" start="0" length="0">
    <dxf>
      <alignment wrapText="0" readingOrder="0"/>
      <border outline="0">
        <left style="thin">
          <color indexed="64"/>
        </left>
        <right style="thin">
          <color indexed="64"/>
        </right>
        <top style="thin">
          <color indexed="64"/>
        </top>
        <bottom style="thin">
          <color indexed="64"/>
        </bottom>
      </border>
    </dxf>
  </rfmt>
  <rcc rId="5379" sId="2" odxf="1" dxf="1">
    <nc r="Y2230" t="inlineStr">
      <is>
        <t>New Build 5
RCN_1173, RCN_1172</t>
      </is>
    </nc>
    <odxf>
      <border outline="0">
        <left/>
        <right/>
        <top/>
        <bottom/>
      </border>
    </odxf>
    <ndxf>
      <border outline="0">
        <left style="thin">
          <color indexed="64"/>
        </left>
        <right style="thin">
          <color indexed="64"/>
        </right>
        <top style="thin">
          <color indexed="64"/>
        </top>
        <bottom style="thin">
          <color indexed="64"/>
        </bottom>
      </border>
    </ndxf>
  </rcc>
  <rrc rId="5380" sId="2" ref="A2225:XFD2225" action="deleteRow">
    <rfmt sheetId="2" xfDxf="1" sqref="A2225:XFD2225" start="0" length="0">
      <dxf>
        <font>
          <sz val="9"/>
        </font>
        <alignment horizontal="left" vertical="top" readingOrder="0"/>
      </dxf>
    </rfmt>
    <rcc rId="0" sId="2" dxf="1">
      <nc r="A2225">
        <v>1553</v>
      </nc>
      <ndxf>
        <fill>
          <patternFill patternType="solid">
            <bgColor theme="5" tint="0.59999389629810485"/>
          </patternFill>
        </fill>
        <border outline="0">
          <left style="thin">
            <color indexed="64"/>
          </left>
          <right style="thin">
            <color indexed="64"/>
          </right>
          <top style="thin">
            <color indexed="64"/>
          </top>
          <bottom style="thin">
            <color indexed="64"/>
          </bottom>
        </border>
      </ndxf>
    </rcc>
    <rcc rId="0" sId="2" dxf="1">
      <nc r="B2225" t="inlineStr">
        <is>
          <t>VUHF</t>
        </is>
      </nc>
      <ndxf>
        <alignment wrapText="1" readingOrder="0"/>
        <border outline="0">
          <left style="thin">
            <color indexed="64"/>
          </left>
          <right style="thin">
            <color indexed="64"/>
          </right>
          <top style="thin">
            <color indexed="64"/>
          </top>
          <bottom style="thin">
            <color indexed="64"/>
          </bottom>
        </border>
      </ndxf>
    </rcc>
    <rfmt sheetId="2" sqref="C2225" start="0" length="0">
      <dxf>
        <alignment wrapText="1" readingOrder="0"/>
        <border outline="0">
          <left style="thin">
            <color indexed="64"/>
          </left>
          <right style="thin">
            <color indexed="64"/>
          </right>
          <top style="thin">
            <color indexed="64"/>
          </top>
          <bottom style="thin">
            <color indexed="64"/>
          </bottom>
        </border>
      </dxf>
    </rfmt>
    <rcc rId="0" sId="2" dxf="1">
      <nc r="D2225" t="inlineStr">
        <is>
          <t>VUx SATURN Parameters</t>
        </is>
      </nc>
      <ndxf>
        <alignment wrapText="1" readingOrder="0"/>
        <border outline="0">
          <left style="thin">
            <color indexed="64"/>
          </left>
          <right style="thin">
            <color indexed="64"/>
          </right>
          <top style="thin">
            <color indexed="64"/>
          </top>
          <bottom style="thin">
            <color indexed="64"/>
          </bottom>
        </border>
      </ndxf>
    </rcc>
    <rfmt sheetId="2" sqref="E2225" start="0" length="0">
      <dxf>
        <alignment wrapText="1" readingOrder="0"/>
        <border outline="0">
          <left style="thin">
            <color indexed="64"/>
          </left>
          <right style="thin">
            <color indexed="64"/>
          </right>
          <top style="thin">
            <color indexed="64"/>
          </top>
          <bottom style="thin">
            <color indexed="64"/>
          </bottom>
        </border>
      </dxf>
    </rfmt>
    <rfmt sheetId="2" sqref="F2225" start="0" length="0">
      <dxf>
        <alignment wrapText="1" readingOrder="0"/>
        <border outline="0">
          <left style="thin">
            <color indexed="64"/>
          </left>
          <right style="thin">
            <color indexed="64"/>
          </right>
          <top style="thin">
            <color indexed="64"/>
          </top>
          <bottom style="thin">
            <color indexed="64"/>
          </bottom>
        </border>
      </dxf>
    </rfmt>
    <rfmt sheetId="2" sqref="G2225" start="0" length="0">
      <dxf>
        <font>
          <sz val="9"/>
          <color auto="1"/>
        </font>
        <numFmt numFmtId="30" formatCode="@"/>
        <alignment wrapText="1" readingOrder="0"/>
        <border outline="0">
          <left style="thin">
            <color indexed="64"/>
          </left>
          <right style="thin">
            <color indexed="64"/>
          </right>
          <top style="thin">
            <color indexed="64"/>
          </top>
          <bottom style="thin">
            <color indexed="64"/>
          </bottom>
        </border>
      </dxf>
    </rfmt>
    <rcc rId="0" sId="2" dxf="1">
      <nc r="H2225" t="inlineStr">
        <is>
          <t>vuhf_con_saturn_break_in_range_limit_class</t>
        </is>
      </nc>
      <ndxf>
        <alignment wrapText="1" readingOrder="0"/>
        <border outline="0">
          <left style="thin">
            <color indexed="64"/>
          </left>
          <right style="thin">
            <color indexed="64"/>
          </right>
          <top style="thin">
            <color indexed="64"/>
          </top>
          <bottom style="thin">
            <color indexed="64"/>
          </bottom>
        </border>
      </ndxf>
    </rcc>
    <rcc rId="0" sId="2" dxf="1">
      <nc r="I2225" t="inlineStr">
        <is>
          <t>BREAK-IN_RANGE_LIMIT</t>
        </is>
      </nc>
      <ndxf>
        <alignment wrapText="1" readingOrder="0"/>
        <border outline="0">
          <left style="thin">
            <color indexed="64"/>
          </left>
          <right style="thin">
            <color indexed="64"/>
          </right>
          <top style="thin">
            <color indexed="64"/>
          </top>
          <bottom style="thin">
            <color indexed="64"/>
          </bottom>
        </border>
      </ndxf>
    </rcc>
    <rcc rId="0" sId="2" dxf="1">
      <nc r="J2225">
        <v>1</v>
      </nc>
      <ndxf>
        <alignment horizontal="general" vertical="bottom" readingOrder="0"/>
        <border outline="0">
          <left style="thin">
            <color indexed="64"/>
          </left>
          <right style="thin">
            <color indexed="64"/>
          </right>
          <top style="thin">
            <color indexed="64"/>
          </top>
          <bottom style="thin">
            <color indexed="64"/>
          </bottom>
        </border>
      </ndxf>
    </rcc>
    <rcc rId="0" sId="2" dxf="1">
      <nc r="K2225">
        <v>1</v>
      </nc>
      <ndxf>
        <alignment horizontal="general" vertical="bottom" readingOrder="0"/>
        <border outline="0">
          <left style="thin">
            <color indexed="64"/>
          </left>
          <right style="thin">
            <color indexed="64"/>
          </right>
          <top style="thin">
            <color indexed="64"/>
          </top>
          <bottom style="thin">
            <color indexed="64"/>
          </bottom>
        </border>
      </ndxf>
    </rcc>
    <rcc rId="0" sId="2" dxf="1">
      <nc r="L2225">
        <v>8</v>
      </nc>
      <ndxf>
        <alignment horizontal="general" vertical="bottom" readingOrder="0"/>
        <border outline="0">
          <left style="thin">
            <color indexed="64"/>
          </left>
          <right style="thin">
            <color indexed="64"/>
          </right>
          <top style="thin">
            <color indexed="64"/>
          </top>
          <bottom style="thin">
            <color indexed="64"/>
          </bottom>
        </border>
      </ndxf>
    </rcc>
    <rcc rId="0" sId="2" dxf="1">
      <nc r="M2225">
        <v>9</v>
      </nc>
      <ndxf>
        <alignment horizontal="general" vertical="bottom" readingOrder="0"/>
        <border outline="0">
          <left style="thin">
            <color indexed="64"/>
          </left>
          <right style="thin">
            <color indexed="64"/>
          </right>
          <top style="thin">
            <color indexed="64"/>
          </top>
          <bottom style="thin">
            <color indexed="64"/>
          </bottom>
        </border>
      </ndxf>
    </rcc>
    <rcc rId="0" sId="2" dxf="1">
      <nc r="N2225" t="inlineStr">
        <is>
          <t>enum</t>
        </is>
      </nc>
      <ndxf>
        <alignment wrapText="1" readingOrder="0"/>
        <border outline="0">
          <left style="thin">
            <color indexed="64"/>
          </left>
          <right style="thin">
            <color indexed="64"/>
          </right>
          <top style="thin">
            <color indexed="64"/>
          </top>
          <bottom style="thin">
            <color indexed="64"/>
          </bottom>
        </border>
      </ndxf>
    </rcc>
    <rfmt sheetId="2" sqref="O2225" start="0" length="0">
      <dxf>
        <font>
          <sz val="9"/>
          <color auto="1"/>
        </font>
        <alignment wrapText="1" readingOrder="0"/>
        <border outline="0">
          <left style="thin">
            <color indexed="64"/>
          </left>
          <right style="thin">
            <color indexed="64"/>
          </right>
          <top style="thin">
            <color indexed="64"/>
          </top>
          <bottom style="thin">
            <color indexed="64"/>
          </bottom>
        </border>
      </dxf>
    </rfmt>
    <rcc rId="0" sId="2" dxf="1">
      <nc r="P2225" t="inlineStr">
        <is>
          <t>00 Normal Range
01 1/2 Normal Range
10 1/4 Normal Range
11 1/8 Normal Range</t>
        </is>
      </nc>
      <ndxf>
        <alignment wrapText="1" readingOrder="0"/>
        <border outline="0">
          <left style="thin">
            <color indexed="64"/>
          </left>
          <right style="thin">
            <color indexed="64"/>
          </right>
          <top style="thin">
            <color indexed="64"/>
          </top>
          <bottom style="thin">
            <color indexed="64"/>
          </bottom>
        </border>
      </ndxf>
    </rcc>
    <rfmt sheetId="2" sqref="Q2225" start="0" length="0">
      <dxf>
        <alignment wrapText="1" readingOrder="0"/>
        <border outline="0">
          <left style="thin">
            <color indexed="64"/>
          </left>
          <right style="thin">
            <color indexed="64"/>
          </right>
          <top style="thin">
            <color indexed="64"/>
          </top>
          <bottom style="thin">
            <color indexed="64"/>
          </bottom>
        </border>
      </dxf>
    </rfmt>
    <rfmt sheetId="2" sqref="R2225" start="0" length="0">
      <dxf>
        <alignment wrapText="1" readingOrder="0"/>
        <border outline="0">
          <left style="thin">
            <color indexed="64"/>
          </left>
          <right style="thin">
            <color indexed="64"/>
          </right>
          <top style="thin">
            <color indexed="64"/>
          </top>
          <bottom style="thin">
            <color indexed="64"/>
          </bottom>
        </border>
      </dxf>
    </rfmt>
    <rfmt sheetId="2" sqref="S2225" start="0" length="0">
      <dxf>
        <border outline="0">
          <left style="thin">
            <color indexed="64"/>
          </left>
          <right style="thin">
            <color indexed="64"/>
          </right>
          <top style="thin">
            <color indexed="64"/>
          </top>
          <bottom style="thin">
            <color indexed="64"/>
          </bottom>
        </border>
      </dxf>
    </rfmt>
    <rfmt sheetId="2" sqref="T2225" start="0" length="0">
      <dxf>
        <border outline="0">
          <left style="thin">
            <color indexed="64"/>
          </left>
          <right style="thin">
            <color indexed="64"/>
          </right>
          <top style="thin">
            <color indexed="64"/>
          </top>
          <bottom style="thin">
            <color indexed="64"/>
          </bottom>
        </border>
      </dxf>
    </rfmt>
    <rcc rId="0" sId="2" dxf="1">
      <nc r="U2225" t="inlineStr">
        <is>
          <t>&lt;VUHF_1&gt;: VUHF 1
&lt;VUHF_2&gt;: VUHF 2
&lt;VUHF_3&gt;: VUHF 3
&lt;VUHF_4&gt;: VUHF 11</t>
        </is>
      </nc>
      <ndxf>
        <alignment wrapText="1" readingOrder="0"/>
        <border outline="0">
          <left style="thin">
            <color indexed="64"/>
          </left>
          <right style="thin">
            <color indexed="64"/>
          </right>
          <top style="thin">
            <color indexed="64"/>
          </top>
          <bottom style="thin">
            <color indexed="64"/>
          </bottom>
        </border>
      </ndxf>
    </rcc>
    <rcc rId="0" sId="2" dxf="1">
      <nc r="V2225" t="inlineStr">
        <is>
          <t>It indicates the BREAK-IN_RANGE_LIMIT</t>
        </is>
      </nc>
      <ndxf>
        <alignment wrapText="1" readingOrder="0"/>
        <border outline="0">
          <left style="thin">
            <color indexed="64"/>
          </left>
          <right style="thin">
            <color indexed="64"/>
          </right>
          <top style="thin">
            <color indexed="64"/>
          </top>
          <bottom style="thin">
            <color indexed="64"/>
          </bottom>
        </border>
      </ndxf>
    </rcc>
    <rcc rId="0" sId="2" dxf="1">
      <nc r="W2225" t="inlineStr">
        <is>
          <t>It indicates the BREAK-IN_RANGE_LIMIT</t>
        </is>
      </nc>
      <ndxf>
        <alignment wrapText="1" readingOrder="0"/>
        <border outline="0">
          <left style="thin">
            <color indexed="64"/>
          </left>
          <right style="thin">
            <color indexed="64"/>
          </right>
          <top style="thin">
            <color indexed="64"/>
          </top>
          <bottom style="thin">
            <color indexed="64"/>
          </bottom>
        </border>
      </ndxf>
    </rcc>
    <rfmt sheetId="2" sqref="X2225" start="0" length="0">
      <dxf>
        <border outline="0">
          <left style="thin">
            <color indexed="64"/>
          </left>
          <right style="thin">
            <color indexed="64"/>
          </right>
          <top style="thin">
            <color indexed="64"/>
          </top>
          <bottom style="thin">
            <color indexed="64"/>
          </bottom>
        </border>
      </dxf>
    </rfmt>
    <rcc rId="0" sId="2" dxf="1">
      <nc r="Y2225" t="inlineStr">
        <is>
          <t>New Build 5
RCN_1173, RCN_1172</t>
        </is>
      </nc>
      <ndxf>
        <alignment wrapText="1" readingOrder="0"/>
        <border outline="0">
          <left style="thin">
            <color indexed="64"/>
          </left>
          <right style="thin">
            <color indexed="64"/>
          </right>
          <top style="thin">
            <color indexed="64"/>
          </top>
          <bottom style="thin">
            <color indexed="64"/>
          </bottom>
        </border>
      </ndxf>
    </rcc>
  </rrc>
  <rrc rId="5381" sId="2" ref="A2230:XFD2230" action="insertRow"/>
  <rm rId="5382" sheetId="2" source="A2227:XFD2227" destination="A2230:XFD2230" sourceSheetId="2">
    <rfmt sheetId="2" xfDxf="1" sqref="A2230:XFD2230" start="0" length="0">
      <dxf>
        <font>
          <sz val="9"/>
        </font>
        <alignment horizontal="left" vertical="top" readingOrder="0"/>
      </dxf>
    </rfmt>
    <rfmt sheetId="2" sqref="A2230" start="0" length="0">
      <dxf>
        <fill>
          <patternFill patternType="solid">
            <bgColor theme="5" tint="0.59999389629810485"/>
          </patternFill>
        </fill>
      </dxf>
    </rfmt>
    <rfmt sheetId="2" sqref="B2230" start="0" length="0">
      <dxf>
        <alignment wrapText="1" readingOrder="0"/>
      </dxf>
    </rfmt>
    <rfmt sheetId="2" sqref="C2230" start="0" length="0">
      <dxf>
        <alignment wrapText="1" readingOrder="0"/>
      </dxf>
    </rfmt>
    <rfmt sheetId="2" sqref="D2230" start="0" length="0">
      <dxf>
        <alignment wrapText="1" readingOrder="0"/>
      </dxf>
    </rfmt>
    <rfmt sheetId="2" sqref="E2230" start="0" length="0">
      <dxf>
        <alignment wrapText="1" readingOrder="0"/>
      </dxf>
    </rfmt>
    <rfmt sheetId="2" sqref="F2230" start="0" length="0">
      <dxf>
        <alignment wrapText="1" readingOrder="0"/>
      </dxf>
    </rfmt>
    <rfmt sheetId="2" sqref="G2230" start="0" length="0">
      <dxf>
        <font>
          <sz val="9"/>
          <color auto="1"/>
        </font>
        <numFmt numFmtId="30" formatCode="@"/>
        <alignment wrapText="1" readingOrder="0"/>
      </dxf>
    </rfmt>
    <rfmt sheetId="2" sqref="H2230" start="0" length="0">
      <dxf>
        <alignment wrapText="1" readingOrder="0"/>
      </dxf>
    </rfmt>
    <rfmt sheetId="2" sqref="I2230" start="0" length="0">
      <dxf>
        <alignment wrapText="1" readingOrder="0"/>
      </dxf>
    </rfmt>
    <rfmt sheetId="2" sqref="J2230" start="0" length="0">
      <dxf>
        <alignment horizontal="general" vertical="bottom" readingOrder="0"/>
      </dxf>
    </rfmt>
    <rfmt sheetId="2" sqref="K2230" start="0" length="0">
      <dxf>
        <alignment horizontal="general" vertical="bottom" readingOrder="0"/>
      </dxf>
    </rfmt>
    <rfmt sheetId="2" sqref="L2230" start="0" length="0">
      <dxf>
        <alignment horizontal="general" vertical="bottom" readingOrder="0"/>
      </dxf>
    </rfmt>
    <rfmt sheetId="2" sqref="M2230" start="0" length="0">
      <dxf>
        <alignment horizontal="general" vertical="bottom" readingOrder="0"/>
      </dxf>
    </rfmt>
    <rfmt sheetId="2" sqref="N2230" start="0" length="0">
      <dxf>
        <alignment wrapText="1" readingOrder="0"/>
      </dxf>
    </rfmt>
    <rfmt sheetId="2" sqref="O2230" start="0" length="0">
      <dxf>
        <font>
          <sz val="9"/>
          <color auto="1"/>
        </font>
        <alignment wrapText="1" readingOrder="0"/>
      </dxf>
    </rfmt>
    <rfmt sheetId="2" sqref="P2230" start="0" length="0">
      <dxf>
        <alignment wrapText="1" readingOrder="0"/>
      </dxf>
    </rfmt>
    <rfmt sheetId="2" sqref="Q2230" start="0" length="0">
      <dxf>
        <alignment wrapText="1" readingOrder="0"/>
      </dxf>
    </rfmt>
    <rfmt sheetId="2" sqref="R2230" start="0" length="0">
      <dxf>
        <alignment wrapText="1" readingOrder="0"/>
      </dxf>
    </rfmt>
    <rfmt sheetId="2" sqref="S2230" start="0" length="0">
      <dxf/>
    </rfmt>
    <rfmt sheetId="2" sqref="T2230" start="0" length="0">
      <dxf/>
    </rfmt>
    <rfmt sheetId="2" sqref="U2230" start="0" length="0">
      <dxf>
        <alignment wrapText="1" readingOrder="0"/>
      </dxf>
    </rfmt>
    <rfmt sheetId="2" sqref="V2230" start="0" length="0">
      <dxf>
        <alignment wrapText="1" readingOrder="0"/>
      </dxf>
    </rfmt>
    <rfmt sheetId="2" sqref="W2230" start="0" length="0">
      <dxf>
        <alignment wrapText="1" readingOrder="0"/>
      </dxf>
    </rfmt>
    <rfmt sheetId="2" sqref="X2230" start="0" length="0">
      <dxf/>
    </rfmt>
    <rfmt sheetId="2" sqref="Y2230" start="0" length="0">
      <dxf>
        <alignment wrapText="1" readingOrder="0"/>
      </dxf>
    </rfmt>
  </rm>
  <rrc rId="5383" sId="2" ref="A2227:XFD2227" action="deleteRow">
    <rfmt sheetId="2" xfDxf="1" sqref="A2227:XFD2227" start="0" length="0">
      <dxf>
        <font>
          <sz val="9"/>
        </font>
        <alignment horizontal="left" vertical="top" readingOrder="0"/>
      </dxf>
    </rfmt>
    <rfmt sheetId="2" sqref="B2227" start="0" length="0">
      <dxf>
        <alignment wrapText="1" readingOrder="0"/>
      </dxf>
    </rfmt>
    <rfmt sheetId="2" sqref="C2227" start="0" length="0">
      <dxf>
        <alignment wrapText="1" readingOrder="0"/>
      </dxf>
    </rfmt>
    <rfmt sheetId="2" sqref="D2227" start="0" length="0">
      <dxf>
        <alignment wrapText="1" readingOrder="0"/>
      </dxf>
    </rfmt>
    <rfmt sheetId="2" sqref="E2227" start="0" length="0">
      <dxf>
        <alignment wrapText="1" readingOrder="0"/>
      </dxf>
    </rfmt>
    <rfmt sheetId="2" sqref="F2227" start="0" length="0">
      <dxf>
        <alignment wrapText="1" readingOrder="0"/>
      </dxf>
    </rfmt>
    <rfmt sheetId="2" sqref="G2227" start="0" length="0">
      <dxf>
        <font>
          <sz val="9"/>
          <color auto="1"/>
        </font>
        <numFmt numFmtId="30" formatCode="@"/>
        <alignment wrapText="1" readingOrder="0"/>
      </dxf>
    </rfmt>
    <rfmt sheetId="2" sqref="H2227" start="0" length="0">
      <dxf>
        <alignment wrapText="1" readingOrder="0"/>
      </dxf>
    </rfmt>
    <rfmt sheetId="2" sqref="I2227" start="0" length="0">
      <dxf>
        <alignment wrapText="1" readingOrder="0"/>
      </dxf>
    </rfmt>
    <rfmt sheetId="2" sqref="N2227" start="0" length="0">
      <dxf>
        <alignment wrapText="1" readingOrder="0"/>
      </dxf>
    </rfmt>
    <rfmt sheetId="2" sqref="O2227" start="0" length="0">
      <dxf>
        <font>
          <sz val="9"/>
          <color auto="1"/>
        </font>
        <alignment wrapText="1" readingOrder="0"/>
      </dxf>
    </rfmt>
    <rfmt sheetId="2" sqref="P2227" start="0" length="0">
      <dxf>
        <alignment wrapText="1" readingOrder="0"/>
      </dxf>
    </rfmt>
    <rfmt sheetId="2" sqref="U2227" start="0" length="0">
      <dxf>
        <fill>
          <patternFill patternType="solid">
            <bgColor theme="0"/>
          </patternFill>
        </fill>
        <alignment wrapText="1" readingOrder="0"/>
      </dxf>
    </rfmt>
    <rfmt sheetId="2" sqref="V2227" start="0" length="0">
      <dxf>
        <alignment wrapText="1" readingOrder="0"/>
      </dxf>
    </rfmt>
    <rfmt sheetId="2" sqref="W2227" start="0" length="0">
      <dxf>
        <alignment wrapText="1" readingOrder="0"/>
      </dxf>
    </rfmt>
    <rfmt sheetId="2" sqref="X2227" start="0" length="0">
      <dxf>
        <alignment wrapText="1" readingOrder="0"/>
      </dxf>
    </rfmt>
    <rfmt sheetId="2" sqref="Y2227" start="0" length="0">
      <dxf>
        <alignment wrapText="1" readingOrder="0"/>
      </dxf>
    </rfmt>
  </rrc>
  <rrc rId="5384" sId="2" ref="A2224:XFD2224" action="deleteRow">
    <rfmt sheetId="2" xfDxf="1" sqref="A2224:XFD2224" start="0" length="0">
      <dxf>
        <font>
          <sz val="9"/>
        </font>
        <alignment horizontal="left" vertical="top" readingOrder="0"/>
      </dxf>
    </rfmt>
    <rfmt sheetId="2" sqref="A2224" start="0" length="0">
      <dxf>
        <fill>
          <patternFill patternType="solid">
            <bgColor theme="5" tint="0.59999389629810485"/>
          </patternFill>
        </fill>
        <border outline="0">
          <left style="thin">
            <color indexed="64"/>
          </left>
          <right style="thin">
            <color indexed="64"/>
          </right>
          <top style="thin">
            <color indexed="64"/>
          </top>
          <bottom style="thin">
            <color indexed="64"/>
          </bottom>
        </border>
      </dxf>
    </rfmt>
    <rfmt sheetId="2" sqref="B2224" start="0" length="0">
      <dxf>
        <alignment wrapText="1" readingOrder="0"/>
        <border outline="0">
          <left style="thin">
            <color indexed="64"/>
          </left>
          <right style="thin">
            <color indexed="64"/>
          </right>
          <top style="thin">
            <color indexed="64"/>
          </top>
          <bottom style="thin">
            <color indexed="64"/>
          </bottom>
        </border>
      </dxf>
    </rfmt>
    <rfmt sheetId="2" sqref="C2224" start="0" length="0">
      <dxf>
        <alignment wrapText="1" readingOrder="0"/>
        <border outline="0">
          <left style="thin">
            <color indexed="64"/>
          </left>
          <right style="thin">
            <color indexed="64"/>
          </right>
          <top style="thin">
            <color indexed="64"/>
          </top>
          <bottom style="thin">
            <color indexed="64"/>
          </bottom>
        </border>
      </dxf>
    </rfmt>
    <rfmt sheetId="2" sqref="D2224" start="0" length="0">
      <dxf>
        <alignment wrapText="1" readingOrder="0"/>
        <border outline="0">
          <left style="thin">
            <color indexed="64"/>
          </left>
          <right style="thin">
            <color indexed="64"/>
          </right>
          <top style="thin">
            <color indexed="64"/>
          </top>
          <bottom style="thin">
            <color indexed="64"/>
          </bottom>
        </border>
      </dxf>
    </rfmt>
    <rfmt sheetId="2" sqref="E2224" start="0" length="0">
      <dxf>
        <alignment wrapText="1" readingOrder="0"/>
        <border outline="0">
          <left style="thin">
            <color indexed="64"/>
          </left>
          <right style="thin">
            <color indexed="64"/>
          </right>
          <top style="thin">
            <color indexed="64"/>
          </top>
          <bottom style="thin">
            <color indexed="64"/>
          </bottom>
        </border>
      </dxf>
    </rfmt>
    <rfmt sheetId="2" sqref="F2224" start="0" length="0">
      <dxf>
        <alignment wrapText="1" readingOrder="0"/>
        <border outline="0">
          <left style="thin">
            <color indexed="64"/>
          </left>
          <right style="thin">
            <color indexed="64"/>
          </right>
          <top style="thin">
            <color indexed="64"/>
          </top>
          <bottom style="thin">
            <color indexed="64"/>
          </bottom>
        </border>
      </dxf>
    </rfmt>
    <rfmt sheetId="2" sqref="G2224" start="0" length="0">
      <dxf>
        <font>
          <sz val="9"/>
          <color auto="1"/>
        </font>
        <numFmt numFmtId="30" formatCode="@"/>
        <alignment wrapText="1" readingOrder="0"/>
        <border outline="0">
          <left style="thin">
            <color indexed="64"/>
          </left>
          <right style="thin">
            <color indexed="64"/>
          </right>
          <top style="thin">
            <color indexed="64"/>
          </top>
          <bottom style="thin">
            <color indexed="64"/>
          </bottom>
        </border>
      </dxf>
    </rfmt>
    <rfmt sheetId="2" sqref="H2224" start="0" length="0">
      <dxf>
        <alignment wrapText="1" readingOrder="0"/>
        <border outline="0">
          <left style="thin">
            <color indexed="64"/>
          </left>
          <right style="thin">
            <color indexed="64"/>
          </right>
          <top style="thin">
            <color indexed="64"/>
          </top>
          <bottom style="thin">
            <color indexed="64"/>
          </bottom>
        </border>
      </dxf>
    </rfmt>
    <rfmt sheetId="2" sqref="I2224" start="0" length="0">
      <dxf>
        <alignment wrapText="1" readingOrder="0"/>
        <border outline="0">
          <left style="thin">
            <color indexed="64"/>
          </left>
          <right style="thin">
            <color indexed="64"/>
          </right>
          <top style="thin">
            <color indexed="64"/>
          </top>
          <bottom style="thin">
            <color indexed="64"/>
          </bottom>
        </border>
      </dxf>
    </rfmt>
    <rfmt sheetId="2" sqref="J2224" start="0" length="0">
      <dxf>
        <alignment horizontal="general" vertical="bottom" readingOrder="0"/>
        <border outline="0">
          <left style="thin">
            <color indexed="64"/>
          </left>
          <right style="thin">
            <color indexed="64"/>
          </right>
          <top style="thin">
            <color indexed="64"/>
          </top>
          <bottom style="thin">
            <color indexed="64"/>
          </bottom>
        </border>
      </dxf>
    </rfmt>
    <rfmt sheetId="2" sqref="K2224" start="0" length="0">
      <dxf>
        <alignment horizontal="general" vertical="bottom" readingOrder="0"/>
        <border outline="0">
          <left style="thin">
            <color indexed="64"/>
          </left>
          <right style="thin">
            <color indexed="64"/>
          </right>
          <top style="thin">
            <color indexed="64"/>
          </top>
          <bottom style="thin">
            <color indexed="64"/>
          </bottom>
        </border>
      </dxf>
    </rfmt>
    <rfmt sheetId="2" sqref="L2224" start="0" length="0">
      <dxf>
        <alignment horizontal="general" vertical="bottom" readingOrder="0"/>
        <border outline="0">
          <left style="thin">
            <color indexed="64"/>
          </left>
          <right style="thin">
            <color indexed="64"/>
          </right>
          <top style="thin">
            <color indexed="64"/>
          </top>
          <bottom style="thin">
            <color indexed="64"/>
          </bottom>
        </border>
      </dxf>
    </rfmt>
    <rfmt sheetId="2" sqref="M2224" start="0" length="0">
      <dxf>
        <alignment horizontal="general" vertical="bottom" readingOrder="0"/>
        <border outline="0">
          <left style="thin">
            <color indexed="64"/>
          </left>
          <right style="thin">
            <color indexed="64"/>
          </right>
          <top style="thin">
            <color indexed="64"/>
          </top>
          <bottom style="thin">
            <color indexed="64"/>
          </bottom>
        </border>
      </dxf>
    </rfmt>
    <rfmt sheetId="2" sqref="N2224" start="0" length="0">
      <dxf>
        <alignment wrapText="1" readingOrder="0"/>
        <border outline="0">
          <left style="thin">
            <color indexed="64"/>
          </left>
          <right style="thin">
            <color indexed="64"/>
          </right>
          <top style="thin">
            <color indexed="64"/>
          </top>
          <bottom style="thin">
            <color indexed="64"/>
          </bottom>
        </border>
      </dxf>
    </rfmt>
    <rfmt sheetId="2" sqref="O2224" start="0" length="0">
      <dxf>
        <font>
          <sz val="9"/>
          <color auto="1"/>
        </font>
        <alignment wrapText="1" readingOrder="0"/>
        <border outline="0">
          <left style="thin">
            <color indexed="64"/>
          </left>
          <right style="thin">
            <color indexed="64"/>
          </right>
          <top style="thin">
            <color indexed="64"/>
          </top>
          <bottom style="thin">
            <color indexed="64"/>
          </bottom>
        </border>
      </dxf>
    </rfmt>
    <rfmt sheetId="2" sqref="P2224" start="0" length="0">
      <dxf>
        <alignment wrapText="1" readingOrder="0"/>
        <border outline="0">
          <left style="thin">
            <color indexed="64"/>
          </left>
          <right style="thin">
            <color indexed="64"/>
          </right>
          <top style="thin">
            <color indexed="64"/>
          </top>
          <bottom style="thin">
            <color indexed="64"/>
          </bottom>
        </border>
      </dxf>
    </rfmt>
    <rfmt sheetId="2" sqref="Q2224" start="0" length="0">
      <dxf>
        <alignment wrapText="1" readingOrder="0"/>
        <border outline="0">
          <left style="thin">
            <color indexed="64"/>
          </left>
          <right style="thin">
            <color indexed="64"/>
          </right>
          <top style="thin">
            <color indexed="64"/>
          </top>
          <bottom style="thin">
            <color indexed="64"/>
          </bottom>
        </border>
      </dxf>
    </rfmt>
    <rfmt sheetId="2" sqref="R2224" start="0" length="0">
      <dxf>
        <alignment wrapText="1" readingOrder="0"/>
        <border outline="0">
          <left style="thin">
            <color indexed="64"/>
          </left>
          <right style="thin">
            <color indexed="64"/>
          </right>
          <top style="thin">
            <color indexed="64"/>
          </top>
          <bottom style="thin">
            <color indexed="64"/>
          </bottom>
        </border>
      </dxf>
    </rfmt>
    <rfmt sheetId="2" sqref="S2224" start="0" length="0">
      <dxf>
        <border outline="0">
          <left style="thin">
            <color indexed="64"/>
          </left>
          <right style="thin">
            <color indexed="64"/>
          </right>
          <top style="thin">
            <color indexed="64"/>
          </top>
          <bottom style="thin">
            <color indexed="64"/>
          </bottom>
        </border>
      </dxf>
    </rfmt>
    <rfmt sheetId="2" sqref="T2224" start="0" length="0">
      <dxf>
        <border outline="0">
          <left style="thin">
            <color indexed="64"/>
          </left>
          <right style="thin">
            <color indexed="64"/>
          </right>
          <top style="thin">
            <color indexed="64"/>
          </top>
          <bottom style="thin">
            <color indexed="64"/>
          </bottom>
        </border>
      </dxf>
    </rfmt>
    <rfmt sheetId="2" sqref="U2224" start="0" length="0">
      <dxf>
        <alignment wrapText="1" readingOrder="0"/>
        <border outline="0">
          <left style="thin">
            <color indexed="64"/>
          </left>
          <right style="thin">
            <color indexed="64"/>
          </right>
          <top style="thin">
            <color indexed="64"/>
          </top>
          <bottom style="thin">
            <color indexed="64"/>
          </bottom>
        </border>
      </dxf>
    </rfmt>
    <rfmt sheetId="2" sqref="V2224" start="0" length="0">
      <dxf>
        <alignment wrapText="1" readingOrder="0"/>
        <border outline="0">
          <left style="thin">
            <color indexed="64"/>
          </left>
          <right style="thin">
            <color indexed="64"/>
          </right>
          <top style="thin">
            <color indexed="64"/>
          </top>
          <bottom style="thin">
            <color indexed="64"/>
          </bottom>
        </border>
      </dxf>
    </rfmt>
    <rfmt sheetId="2" sqref="W2224" start="0" length="0">
      <dxf>
        <alignment wrapText="1" readingOrder="0"/>
        <border outline="0">
          <left style="thin">
            <color indexed="64"/>
          </left>
          <right style="thin">
            <color indexed="64"/>
          </right>
          <top style="thin">
            <color indexed="64"/>
          </top>
          <bottom style="thin">
            <color indexed="64"/>
          </bottom>
        </border>
      </dxf>
    </rfmt>
    <rfmt sheetId="2" sqref="X2224" start="0" length="0">
      <dxf>
        <border outline="0">
          <left style="thin">
            <color indexed="64"/>
          </left>
          <right style="thin">
            <color indexed="64"/>
          </right>
          <top style="thin">
            <color indexed="64"/>
          </top>
          <bottom style="thin">
            <color indexed="64"/>
          </bottom>
        </border>
      </dxf>
    </rfmt>
    <rfmt sheetId="2" sqref="Y2224" start="0" length="0">
      <dxf>
        <alignment wrapText="1" readingOrder="0"/>
        <border outline="0">
          <left style="thin">
            <color indexed="64"/>
          </left>
          <right style="thin">
            <color indexed="64"/>
          </right>
          <top style="thin">
            <color indexed="64"/>
          </top>
          <bottom style="thin">
            <color indexed="64"/>
          </bottom>
        </border>
      </dxf>
    </rfmt>
  </rrc>
  <rrc rId="5385" sId="2" ref="A2224:XFD2224" action="deleteRow">
    <rfmt sheetId="2" xfDxf="1" sqref="A2224:XFD2224" start="0" length="0">
      <dxf>
        <font>
          <sz val="9"/>
        </font>
        <alignment horizontal="left" vertical="top" readingOrder="0"/>
      </dxf>
    </rfmt>
    <rfmt sheetId="2" sqref="A2224" start="0" length="0">
      <dxf>
        <fill>
          <patternFill patternType="solid">
            <bgColor theme="5" tint="0.59999389629810485"/>
          </patternFill>
        </fill>
        <border outline="0">
          <left style="thin">
            <color indexed="64"/>
          </left>
          <right style="thin">
            <color indexed="64"/>
          </right>
          <top style="thin">
            <color indexed="64"/>
          </top>
          <bottom style="thin">
            <color indexed="64"/>
          </bottom>
        </border>
      </dxf>
    </rfmt>
    <rfmt sheetId="2" sqref="B2224" start="0" length="0">
      <dxf>
        <alignment wrapText="1" readingOrder="0"/>
        <border outline="0">
          <left style="thin">
            <color indexed="64"/>
          </left>
          <right style="thin">
            <color indexed="64"/>
          </right>
          <top style="thin">
            <color indexed="64"/>
          </top>
          <bottom style="thin">
            <color indexed="64"/>
          </bottom>
        </border>
      </dxf>
    </rfmt>
    <rfmt sheetId="2" sqref="C2224" start="0" length="0">
      <dxf>
        <alignment wrapText="1" readingOrder="0"/>
        <border outline="0">
          <left style="thin">
            <color indexed="64"/>
          </left>
          <right style="thin">
            <color indexed="64"/>
          </right>
          <top style="thin">
            <color indexed="64"/>
          </top>
          <bottom style="thin">
            <color indexed="64"/>
          </bottom>
        </border>
      </dxf>
    </rfmt>
    <rfmt sheetId="2" sqref="D2224" start="0" length="0">
      <dxf>
        <alignment wrapText="1" readingOrder="0"/>
        <border outline="0">
          <left style="thin">
            <color indexed="64"/>
          </left>
          <right style="thin">
            <color indexed="64"/>
          </right>
          <top style="thin">
            <color indexed="64"/>
          </top>
          <bottom style="thin">
            <color indexed="64"/>
          </bottom>
        </border>
      </dxf>
    </rfmt>
    <rfmt sheetId="2" sqref="E2224" start="0" length="0">
      <dxf>
        <alignment wrapText="1" readingOrder="0"/>
        <border outline="0">
          <left style="thin">
            <color indexed="64"/>
          </left>
          <right style="thin">
            <color indexed="64"/>
          </right>
          <top style="thin">
            <color indexed="64"/>
          </top>
          <bottom style="thin">
            <color indexed="64"/>
          </bottom>
        </border>
      </dxf>
    </rfmt>
    <rfmt sheetId="2" sqref="F2224" start="0" length="0">
      <dxf>
        <alignment wrapText="1" readingOrder="0"/>
        <border outline="0">
          <left style="thin">
            <color indexed="64"/>
          </left>
          <right style="thin">
            <color indexed="64"/>
          </right>
          <top style="thin">
            <color indexed="64"/>
          </top>
          <bottom style="thin">
            <color indexed="64"/>
          </bottom>
        </border>
      </dxf>
    </rfmt>
    <rfmt sheetId="2" sqref="G2224" start="0" length="0">
      <dxf>
        <font>
          <sz val="9"/>
          <color auto="1"/>
        </font>
        <numFmt numFmtId="30" formatCode="@"/>
        <alignment wrapText="1" readingOrder="0"/>
        <border outline="0">
          <left style="thin">
            <color indexed="64"/>
          </left>
          <right style="thin">
            <color indexed="64"/>
          </right>
          <top style="thin">
            <color indexed="64"/>
          </top>
          <bottom style="thin">
            <color indexed="64"/>
          </bottom>
        </border>
      </dxf>
    </rfmt>
    <rfmt sheetId="2" sqref="H2224" start="0" length="0">
      <dxf>
        <alignment wrapText="1" readingOrder="0"/>
        <border outline="0">
          <left style="thin">
            <color indexed="64"/>
          </left>
          <right style="thin">
            <color indexed="64"/>
          </right>
          <top style="thin">
            <color indexed="64"/>
          </top>
          <bottom style="thin">
            <color indexed="64"/>
          </bottom>
        </border>
      </dxf>
    </rfmt>
    <rfmt sheetId="2" sqref="I2224" start="0" length="0">
      <dxf>
        <alignment wrapText="1" readingOrder="0"/>
        <border outline="0">
          <left style="thin">
            <color indexed="64"/>
          </left>
          <right style="thin">
            <color indexed="64"/>
          </right>
          <top style="thin">
            <color indexed="64"/>
          </top>
          <bottom style="thin">
            <color indexed="64"/>
          </bottom>
        </border>
      </dxf>
    </rfmt>
    <rfmt sheetId="2" sqref="J2224" start="0" length="0">
      <dxf>
        <alignment horizontal="general" vertical="bottom" readingOrder="0"/>
        <border outline="0">
          <left style="thin">
            <color indexed="64"/>
          </left>
          <right style="thin">
            <color indexed="64"/>
          </right>
          <top style="thin">
            <color indexed="64"/>
          </top>
          <bottom style="thin">
            <color indexed="64"/>
          </bottom>
        </border>
      </dxf>
    </rfmt>
    <rfmt sheetId="2" sqref="K2224" start="0" length="0">
      <dxf>
        <alignment horizontal="general" vertical="bottom" readingOrder="0"/>
        <border outline="0">
          <left style="thin">
            <color indexed="64"/>
          </left>
          <right style="thin">
            <color indexed="64"/>
          </right>
          <top style="thin">
            <color indexed="64"/>
          </top>
          <bottom style="thin">
            <color indexed="64"/>
          </bottom>
        </border>
      </dxf>
    </rfmt>
    <rfmt sheetId="2" sqref="L2224" start="0" length="0">
      <dxf>
        <alignment horizontal="general" vertical="bottom" readingOrder="0"/>
        <border outline="0">
          <left style="thin">
            <color indexed="64"/>
          </left>
          <right style="thin">
            <color indexed="64"/>
          </right>
          <top style="thin">
            <color indexed="64"/>
          </top>
          <bottom style="thin">
            <color indexed="64"/>
          </bottom>
        </border>
      </dxf>
    </rfmt>
    <rfmt sheetId="2" sqref="M2224" start="0" length="0">
      <dxf>
        <alignment horizontal="general" vertical="bottom" readingOrder="0"/>
        <border outline="0">
          <left style="thin">
            <color indexed="64"/>
          </left>
          <right style="thin">
            <color indexed="64"/>
          </right>
          <top style="thin">
            <color indexed="64"/>
          </top>
          <bottom style="thin">
            <color indexed="64"/>
          </bottom>
        </border>
      </dxf>
    </rfmt>
    <rfmt sheetId="2" sqref="N2224" start="0" length="0">
      <dxf>
        <alignment wrapText="1" readingOrder="0"/>
        <border outline="0">
          <left style="thin">
            <color indexed="64"/>
          </left>
          <right style="thin">
            <color indexed="64"/>
          </right>
          <top style="thin">
            <color indexed="64"/>
          </top>
          <bottom style="thin">
            <color indexed="64"/>
          </bottom>
        </border>
      </dxf>
    </rfmt>
    <rfmt sheetId="2" sqref="O2224" start="0" length="0">
      <dxf>
        <font>
          <sz val="9"/>
          <color auto="1"/>
        </font>
        <alignment wrapText="1" readingOrder="0"/>
        <border outline="0">
          <left style="thin">
            <color indexed="64"/>
          </left>
          <right style="thin">
            <color indexed="64"/>
          </right>
          <top style="thin">
            <color indexed="64"/>
          </top>
          <bottom style="thin">
            <color indexed="64"/>
          </bottom>
        </border>
      </dxf>
    </rfmt>
    <rfmt sheetId="2" sqref="P2224" start="0" length="0">
      <dxf>
        <alignment wrapText="1" readingOrder="0"/>
        <border outline="0">
          <left style="thin">
            <color indexed="64"/>
          </left>
          <right style="thin">
            <color indexed="64"/>
          </right>
          <top style="thin">
            <color indexed="64"/>
          </top>
          <bottom style="thin">
            <color indexed="64"/>
          </bottom>
        </border>
      </dxf>
    </rfmt>
    <rfmt sheetId="2" sqref="Q2224" start="0" length="0">
      <dxf>
        <alignment wrapText="1" readingOrder="0"/>
        <border outline="0">
          <left style="thin">
            <color indexed="64"/>
          </left>
          <right style="thin">
            <color indexed="64"/>
          </right>
          <top style="thin">
            <color indexed="64"/>
          </top>
          <bottom style="thin">
            <color indexed="64"/>
          </bottom>
        </border>
      </dxf>
    </rfmt>
    <rfmt sheetId="2" sqref="R2224" start="0" length="0">
      <dxf>
        <alignment wrapText="1" readingOrder="0"/>
        <border outline="0">
          <left style="thin">
            <color indexed="64"/>
          </left>
          <right style="thin">
            <color indexed="64"/>
          </right>
          <top style="thin">
            <color indexed="64"/>
          </top>
          <bottom style="thin">
            <color indexed="64"/>
          </bottom>
        </border>
      </dxf>
    </rfmt>
    <rfmt sheetId="2" sqref="S2224" start="0" length="0">
      <dxf>
        <border outline="0">
          <left style="thin">
            <color indexed="64"/>
          </left>
          <right style="thin">
            <color indexed="64"/>
          </right>
          <top style="thin">
            <color indexed="64"/>
          </top>
          <bottom style="thin">
            <color indexed="64"/>
          </bottom>
        </border>
      </dxf>
    </rfmt>
    <rfmt sheetId="2" sqref="T2224" start="0" length="0">
      <dxf>
        <border outline="0">
          <left style="thin">
            <color indexed="64"/>
          </left>
          <right style="thin">
            <color indexed="64"/>
          </right>
          <top style="thin">
            <color indexed="64"/>
          </top>
          <bottom style="thin">
            <color indexed="64"/>
          </bottom>
        </border>
      </dxf>
    </rfmt>
    <rfmt sheetId="2" sqref="U2224" start="0" length="0">
      <dxf>
        <alignment wrapText="1" readingOrder="0"/>
        <border outline="0">
          <left style="thin">
            <color indexed="64"/>
          </left>
          <right style="thin">
            <color indexed="64"/>
          </right>
          <top style="thin">
            <color indexed="64"/>
          </top>
          <bottom style="thin">
            <color indexed="64"/>
          </bottom>
        </border>
      </dxf>
    </rfmt>
    <rfmt sheetId="2" sqref="V2224" start="0" length="0">
      <dxf>
        <alignment wrapText="1" readingOrder="0"/>
        <border outline="0">
          <left style="thin">
            <color indexed="64"/>
          </left>
          <right style="thin">
            <color indexed="64"/>
          </right>
          <top style="thin">
            <color indexed="64"/>
          </top>
          <bottom style="thin">
            <color indexed="64"/>
          </bottom>
        </border>
      </dxf>
    </rfmt>
    <rfmt sheetId="2" sqref="W2224" start="0" length="0">
      <dxf>
        <alignment wrapText="1" readingOrder="0"/>
        <border outline="0">
          <left style="thin">
            <color indexed="64"/>
          </left>
          <right style="thin">
            <color indexed="64"/>
          </right>
          <top style="thin">
            <color indexed="64"/>
          </top>
          <bottom style="thin">
            <color indexed="64"/>
          </bottom>
        </border>
      </dxf>
    </rfmt>
    <rfmt sheetId="2" sqref="X2224" start="0" length="0">
      <dxf>
        <border outline="0">
          <left style="thin">
            <color indexed="64"/>
          </left>
          <right style="thin">
            <color indexed="64"/>
          </right>
          <top style="thin">
            <color indexed="64"/>
          </top>
          <bottom style="thin">
            <color indexed="64"/>
          </bottom>
        </border>
      </dxf>
    </rfmt>
    <rfmt sheetId="2" sqref="Y2224" start="0" length="0">
      <dxf>
        <alignment wrapText="1" readingOrder="0"/>
        <border outline="0">
          <left style="thin">
            <color indexed="64"/>
          </left>
          <right style="thin">
            <color indexed="64"/>
          </right>
          <top style="thin">
            <color indexed="64"/>
          </top>
          <bottom style="thin">
            <color indexed="64"/>
          </bottom>
        </border>
      </dxf>
    </rfmt>
  </rrc>
  <rrc rId="5386" sId="2" ref="A2226:XFD2226" action="insertRow"/>
  <rm rId="5387" sheetId="2" source="A2223:XFD2223" destination="A2226:XFD2226" sourceSheetId="2">
    <rfmt sheetId="2" xfDxf="1" sqref="A2226:XFD2226" start="0" length="0">
      <dxf>
        <font>
          <sz val="9"/>
        </font>
        <alignment horizontal="left" vertical="top" readingOrder="0"/>
      </dxf>
    </rfmt>
    <rfmt sheetId="2" sqref="A2226" start="0" length="0">
      <dxf>
        <fill>
          <patternFill patternType="solid">
            <bgColor theme="5" tint="0.59999389629810485"/>
          </patternFill>
        </fill>
        <border outline="0">
          <left style="thin">
            <color indexed="64"/>
          </left>
          <right style="thin">
            <color indexed="64"/>
          </right>
          <top style="thin">
            <color indexed="64"/>
          </top>
          <bottom style="thin">
            <color indexed="64"/>
          </bottom>
        </border>
      </dxf>
    </rfmt>
    <rfmt sheetId="2" sqref="B2226" start="0" length="0">
      <dxf>
        <alignment wrapText="1" readingOrder="0"/>
        <border outline="0">
          <left style="thin">
            <color indexed="64"/>
          </left>
          <right style="thin">
            <color indexed="64"/>
          </right>
          <top style="thin">
            <color indexed="64"/>
          </top>
          <bottom style="thin">
            <color indexed="64"/>
          </bottom>
        </border>
      </dxf>
    </rfmt>
    <rfmt sheetId="2" sqref="C2226" start="0" length="0">
      <dxf>
        <alignment wrapText="1" readingOrder="0"/>
        <border outline="0">
          <left style="thin">
            <color indexed="64"/>
          </left>
          <right style="thin">
            <color indexed="64"/>
          </right>
          <top style="thin">
            <color indexed="64"/>
          </top>
          <bottom style="thin">
            <color indexed="64"/>
          </bottom>
        </border>
      </dxf>
    </rfmt>
    <rfmt sheetId="2" sqref="D2226" start="0" length="0">
      <dxf>
        <alignment wrapText="1" readingOrder="0"/>
        <border outline="0">
          <left style="thin">
            <color indexed="64"/>
          </left>
          <right style="thin">
            <color indexed="64"/>
          </right>
          <top style="thin">
            <color indexed="64"/>
          </top>
          <bottom style="thin">
            <color indexed="64"/>
          </bottom>
        </border>
      </dxf>
    </rfmt>
    <rfmt sheetId="2" sqref="E2226" start="0" length="0">
      <dxf>
        <alignment wrapText="1" readingOrder="0"/>
        <border outline="0">
          <left style="thin">
            <color indexed="64"/>
          </left>
          <right style="thin">
            <color indexed="64"/>
          </right>
          <top style="thin">
            <color indexed="64"/>
          </top>
          <bottom style="thin">
            <color indexed="64"/>
          </bottom>
        </border>
      </dxf>
    </rfmt>
    <rfmt sheetId="2" sqref="F2226" start="0" length="0">
      <dxf>
        <alignment wrapText="1" readingOrder="0"/>
        <border outline="0">
          <left style="thin">
            <color indexed="64"/>
          </left>
          <right style="thin">
            <color indexed="64"/>
          </right>
          <top style="thin">
            <color indexed="64"/>
          </top>
          <bottom style="thin">
            <color indexed="64"/>
          </bottom>
        </border>
      </dxf>
    </rfmt>
    <rfmt sheetId="2" sqref="G2226" start="0" length="0">
      <dxf>
        <font>
          <sz val="9"/>
          <color auto="1"/>
        </font>
        <numFmt numFmtId="30" formatCode="@"/>
        <alignment wrapText="1" readingOrder="0"/>
        <border outline="0">
          <left style="thin">
            <color indexed="64"/>
          </left>
          <right style="thin">
            <color indexed="64"/>
          </right>
          <top style="thin">
            <color indexed="64"/>
          </top>
          <bottom style="thin">
            <color indexed="64"/>
          </bottom>
        </border>
      </dxf>
    </rfmt>
    <rfmt sheetId="2" sqref="H2226" start="0" length="0">
      <dxf>
        <alignment wrapText="1" readingOrder="0"/>
        <border outline="0">
          <left style="thin">
            <color indexed="64"/>
          </left>
          <right style="thin">
            <color indexed="64"/>
          </right>
          <top style="thin">
            <color indexed="64"/>
          </top>
          <bottom style="thin">
            <color indexed="64"/>
          </bottom>
        </border>
      </dxf>
    </rfmt>
    <rfmt sheetId="2" sqref="I2226" start="0" length="0">
      <dxf>
        <alignment wrapText="1" readingOrder="0"/>
        <border outline="0">
          <left style="thin">
            <color indexed="64"/>
          </left>
          <right style="thin">
            <color indexed="64"/>
          </right>
          <top style="thin">
            <color indexed="64"/>
          </top>
          <bottom style="thin">
            <color indexed="64"/>
          </bottom>
        </border>
      </dxf>
    </rfmt>
    <rfmt sheetId="2" sqref="J2226" start="0" length="0">
      <dxf>
        <alignment horizontal="general" vertical="bottom" readingOrder="0"/>
        <border outline="0">
          <left style="thin">
            <color indexed="64"/>
          </left>
          <right style="thin">
            <color indexed="64"/>
          </right>
          <top style="thin">
            <color indexed="64"/>
          </top>
          <bottom style="thin">
            <color indexed="64"/>
          </bottom>
        </border>
      </dxf>
    </rfmt>
    <rfmt sheetId="2" sqref="K2226" start="0" length="0">
      <dxf>
        <alignment horizontal="general" vertical="bottom" readingOrder="0"/>
        <border outline="0">
          <left style="thin">
            <color indexed="64"/>
          </left>
          <right style="thin">
            <color indexed="64"/>
          </right>
          <top style="thin">
            <color indexed="64"/>
          </top>
          <bottom style="thin">
            <color indexed="64"/>
          </bottom>
        </border>
      </dxf>
    </rfmt>
    <rfmt sheetId="2" sqref="L2226" start="0" length="0">
      <dxf>
        <alignment horizontal="general" vertical="bottom" readingOrder="0"/>
        <border outline="0">
          <left style="thin">
            <color indexed="64"/>
          </left>
          <right style="thin">
            <color indexed="64"/>
          </right>
          <top style="thin">
            <color indexed="64"/>
          </top>
          <bottom style="thin">
            <color indexed="64"/>
          </bottom>
        </border>
      </dxf>
    </rfmt>
    <rfmt sheetId="2" sqref="M2226" start="0" length="0">
      <dxf>
        <alignment horizontal="general" vertical="bottom" readingOrder="0"/>
        <border outline="0">
          <left style="thin">
            <color indexed="64"/>
          </left>
          <right style="thin">
            <color indexed="64"/>
          </right>
          <top style="thin">
            <color indexed="64"/>
          </top>
          <bottom style="thin">
            <color indexed="64"/>
          </bottom>
        </border>
      </dxf>
    </rfmt>
    <rfmt sheetId="2" sqref="N2226" start="0" length="0">
      <dxf>
        <alignment wrapText="1" readingOrder="0"/>
        <border outline="0">
          <left style="thin">
            <color indexed="64"/>
          </left>
          <right style="thin">
            <color indexed="64"/>
          </right>
          <top style="thin">
            <color indexed="64"/>
          </top>
          <bottom style="thin">
            <color indexed="64"/>
          </bottom>
        </border>
      </dxf>
    </rfmt>
    <rfmt sheetId="2" sqref="O2226" start="0" length="0">
      <dxf>
        <font>
          <sz val="9"/>
          <color auto="1"/>
        </font>
        <alignment wrapText="1" readingOrder="0"/>
        <border outline="0">
          <left style="thin">
            <color indexed="64"/>
          </left>
          <right style="thin">
            <color indexed="64"/>
          </right>
          <top style="thin">
            <color indexed="64"/>
          </top>
          <bottom style="thin">
            <color indexed="64"/>
          </bottom>
        </border>
      </dxf>
    </rfmt>
    <rfmt sheetId="2" sqref="P2226" start="0" length="0">
      <dxf>
        <alignment wrapText="1" readingOrder="0"/>
        <border outline="0">
          <left style="thin">
            <color indexed="64"/>
          </left>
          <right style="thin">
            <color indexed="64"/>
          </right>
          <top style="thin">
            <color indexed="64"/>
          </top>
          <bottom style="thin">
            <color indexed="64"/>
          </bottom>
        </border>
      </dxf>
    </rfmt>
    <rfmt sheetId="2" sqref="Q2226" start="0" length="0">
      <dxf>
        <alignment wrapText="1" readingOrder="0"/>
        <border outline="0">
          <left style="thin">
            <color indexed="64"/>
          </left>
          <right style="thin">
            <color indexed="64"/>
          </right>
          <top style="thin">
            <color indexed="64"/>
          </top>
          <bottom style="thin">
            <color indexed="64"/>
          </bottom>
        </border>
      </dxf>
    </rfmt>
    <rfmt sheetId="2" sqref="R2226" start="0" length="0">
      <dxf>
        <alignment wrapText="1" readingOrder="0"/>
        <border outline="0">
          <left style="thin">
            <color indexed="64"/>
          </left>
          <right style="thin">
            <color indexed="64"/>
          </right>
          <top style="thin">
            <color indexed="64"/>
          </top>
          <bottom style="thin">
            <color indexed="64"/>
          </bottom>
        </border>
      </dxf>
    </rfmt>
    <rfmt sheetId="2" sqref="S2226" start="0" length="0">
      <dxf>
        <border outline="0">
          <left style="thin">
            <color indexed="64"/>
          </left>
          <right style="thin">
            <color indexed="64"/>
          </right>
          <top style="thin">
            <color indexed="64"/>
          </top>
          <bottom style="thin">
            <color indexed="64"/>
          </bottom>
        </border>
      </dxf>
    </rfmt>
    <rfmt sheetId="2" sqref="T2226" start="0" length="0">
      <dxf>
        <border outline="0">
          <left style="thin">
            <color indexed="64"/>
          </left>
          <right style="thin">
            <color indexed="64"/>
          </right>
          <top style="thin">
            <color indexed="64"/>
          </top>
          <bottom style="thin">
            <color indexed="64"/>
          </bottom>
        </border>
      </dxf>
    </rfmt>
    <rfmt sheetId="2" sqref="U2226" start="0" length="0">
      <dxf>
        <alignment wrapText="1" readingOrder="0"/>
        <border outline="0">
          <left style="thin">
            <color indexed="64"/>
          </left>
          <right style="thin">
            <color indexed="64"/>
          </right>
          <top style="thin">
            <color indexed="64"/>
          </top>
          <bottom style="thin">
            <color indexed="64"/>
          </bottom>
        </border>
      </dxf>
    </rfmt>
    <rfmt sheetId="2" sqref="V2226" start="0" length="0">
      <dxf>
        <alignment wrapText="1" readingOrder="0"/>
        <border outline="0">
          <left style="thin">
            <color indexed="64"/>
          </left>
          <right style="thin">
            <color indexed="64"/>
          </right>
          <top style="thin">
            <color indexed="64"/>
          </top>
          <bottom style="thin">
            <color indexed="64"/>
          </bottom>
        </border>
      </dxf>
    </rfmt>
    <rfmt sheetId="2" sqref="W2226" start="0" length="0">
      <dxf>
        <alignment wrapText="1" readingOrder="0"/>
        <border outline="0">
          <left style="thin">
            <color indexed="64"/>
          </left>
          <right style="thin">
            <color indexed="64"/>
          </right>
          <top style="thin">
            <color indexed="64"/>
          </top>
          <bottom style="thin">
            <color indexed="64"/>
          </bottom>
        </border>
      </dxf>
    </rfmt>
    <rfmt sheetId="2" sqref="X2226" start="0" length="0">
      <dxf>
        <alignment wrapText="1" readingOrder="0"/>
        <border outline="0">
          <left style="thin">
            <color indexed="64"/>
          </left>
          <right style="thin">
            <color indexed="64"/>
          </right>
          <top style="thin">
            <color indexed="64"/>
          </top>
          <bottom style="thin">
            <color indexed="64"/>
          </bottom>
        </border>
      </dxf>
    </rfmt>
    <rfmt sheetId="2" sqref="Y2226" start="0" length="0">
      <dxf>
        <alignment wrapText="1" readingOrder="0"/>
        <border outline="0">
          <left style="thin">
            <color indexed="64"/>
          </left>
          <right style="thin">
            <color indexed="64"/>
          </right>
          <top style="thin">
            <color indexed="64"/>
          </top>
          <bottom style="thin">
            <color indexed="64"/>
          </bottom>
        </border>
      </dxf>
    </rfmt>
  </rm>
  <rrc rId="5388" sId="2" ref="A2223:XFD2223" action="deleteRow">
    <rfmt sheetId="2" xfDxf="1" sqref="A2223:XFD2223" start="0" length="0">
      <dxf>
        <font>
          <sz val="9"/>
        </font>
        <alignment horizontal="left" vertical="top" readingOrder="0"/>
      </dxf>
    </rfmt>
    <rfmt sheetId="2" sqref="B2223" start="0" length="0">
      <dxf>
        <alignment wrapText="1" readingOrder="0"/>
      </dxf>
    </rfmt>
    <rfmt sheetId="2" sqref="C2223" start="0" length="0">
      <dxf>
        <alignment wrapText="1" readingOrder="0"/>
      </dxf>
    </rfmt>
    <rfmt sheetId="2" sqref="D2223" start="0" length="0">
      <dxf>
        <alignment wrapText="1" readingOrder="0"/>
      </dxf>
    </rfmt>
    <rfmt sheetId="2" sqref="E2223" start="0" length="0">
      <dxf>
        <alignment wrapText="1" readingOrder="0"/>
      </dxf>
    </rfmt>
    <rfmt sheetId="2" sqref="F2223" start="0" length="0">
      <dxf>
        <alignment wrapText="1" readingOrder="0"/>
      </dxf>
    </rfmt>
    <rfmt sheetId="2" sqref="G2223" start="0" length="0">
      <dxf>
        <font>
          <sz val="9"/>
          <color auto="1"/>
        </font>
        <numFmt numFmtId="30" formatCode="@"/>
        <alignment wrapText="1" readingOrder="0"/>
      </dxf>
    </rfmt>
    <rfmt sheetId="2" sqref="H2223" start="0" length="0">
      <dxf>
        <alignment wrapText="1" readingOrder="0"/>
      </dxf>
    </rfmt>
    <rfmt sheetId="2" sqref="I2223" start="0" length="0">
      <dxf>
        <alignment wrapText="1" readingOrder="0"/>
      </dxf>
    </rfmt>
    <rfmt sheetId="2" sqref="N2223" start="0" length="0">
      <dxf>
        <alignment wrapText="1" readingOrder="0"/>
      </dxf>
    </rfmt>
    <rfmt sheetId="2" sqref="O2223" start="0" length="0">
      <dxf>
        <font>
          <sz val="9"/>
          <color auto="1"/>
        </font>
        <alignment wrapText="1" readingOrder="0"/>
      </dxf>
    </rfmt>
    <rfmt sheetId="2" sqref="P2223" start="0" length="0">
      <dxf>
        <alignment wrapText="1" readingOrder="0"/>
      </dxf>
    </rfmt>
    <rfmt sheetId="2" sqref="U2223" start="0" length="0">
      <dxf>
        <fill>
          <patternFill patternType="solid">
            <bgColor theme="0"/>
          </patternFill>
        </fill>
        <alignment wrapText="1" readingOrder="0"/>
      </dxf>
    </rfmt>
    <rfmt sheetId="2" sqref="V2223" start="0" length="0">
      <dxf>
        <alignment wrapText="1" readingOrder="0"/>
      </dxf>
    </rfmt>
    <rfmt sheetId="2" sqref="W2223" start="0" length="0">
      <dxf>
        <alignment wrapText="1" readingOrder="0"/>
      </dxf>
    </rfmt>
    <rfmt sheetId="2" sqref="X2223" start="0" length="0">
      <dxf>
        <alignment wrapText="1" readingOrder="0"/>
      </dxf>
    </rfmt>
    <rfmt sheetId="2" sqref="Y2223" start="0" length="0">
      <dxf>
        <alignment wrapText="1" readingOrder="0"/>
      </dxf>
    </rfmt>
  </rrc>
  <rrc rId="5389" sId="2" ref="A2223:XFD2223" action="insertRow"/>
  <rcc rId="5390" sId="2">
    <nc r="A2223">
      <v>1553</v>
    </nc>
  </rcc>
  <rcc rId="5391" sId="2">
    <nc r="B2223" t="inlineStr">
      <is>
        <t>VUHF</t>
      </is>
    </nc>
  </rcc>
  <rcc rId="5392" sId="2" odxf="1" dxf="1">
    <nc r="D2223" t="inlineStr">
      <is>
        <t>VUx SATURN Status</t>
      </is>
    </nc>
    <odxf>
      <alignment horizontal="general" vertical="bottom" wrapText="0" readingOrder="0"/>
    </odxf>
    <ndxf>
      <alignment horizontal="left" vertical="top" wrapText="1" readingOrder="0"/>
    </ndxf>
  </rcc>
  <rfmt sheetId="2" sqref="E2223" start="0" length="0">
    <dxf>
      <alignment horizontal="left" vertical="top" wrapText="1" readingOrder="0"/>
    </dxf>
  </rfmt>
  <rfmt sheetId="2" sqref="F2223" start="0" length="0">
    <dxf>
      <alignment horizontal="left" vertical="top" wrapText="1" readingOrder="0"/>
    </dxf>
  </rfmt>
  <rfmt sheetId="2" sqref="H2223" start="0" length="0">
    <dxf>
      <alignment horizontal="left" vertical="top" wrapText="1" readingOrder="0"/>
    </dxf>
  </rfmt>
  <rcc rId="5393" sId="2">
    <nc r="H2223" t="inlineStr">
      <is>
        <t>vuhf_mon_saturn_break_in_range_ext_class</t>
      </is>
    </nc>
  </rcc>
  <rcc rId="5394" sId="2" odxf="1" dxf="1">
    <nc r="I2223" t="inlineStr">
      <is>
        <t>BREAK-IN_RANGE_EXT</t>
      </is>
    </nc>
    <ndxf>
      <font>
        <sz val="9"/>
        <color theme="1"/>
        <name val="Calibri"/>
        <scheme val="minor"/>
      </font>
      <alignment horizontal="left" vertical="top" wrapText="1" readingOrder="0"/>
    </ndxf>
  </rcc>
  <rcc rId="5395" sId="2">
    <nc r="J2223">
      <v>1</v>
    </nc>
  </rcc>
  <rcc rId="5396" sId="2">
    <nc r="K2223">
      <v>1</v>
    </nc>
  </rcc>
  <rcc rId="5397" sId="2">
    <nc r="L2223">
      <v>7</v>
    </nc>
  </rcc>
  <rcc rId="5398" sId="2">
    <nc r="M2223">
      <v>7</v>
    </nc>
  </rcc>
  <rcc rId="5399" sId="2">
    <nc r="N2223" t="inlineStr">
      <is>
        <t>bool</t>
      </is>
    </nc>
  </rcc>
  <rcc rId="5400" sId="2">
    <nc r="P2223" t="inlineStr">
      <is>
        <t xml:space="preserve">0 = disabled
1 = enabled
</t>
      </is>
    </nc>
  </rcc>
  <rcc rId="5401" sId="2">
    <nc r="U2223" t="inlineStr">
      <is>
        <t>&lt;VUHF_1&gt;: VUHF 1
&lt;VUHF_2&gt;: VUHF 2
&lt;VUHF_3&gt;: VUHF 3
&lt;VUHF_4&gt;: VUHF 11</t>
      </is>
    </nc>
  </rcc>
  <rcc rId="5402" sId="2">
    <nc r="W2223" t="inlineStr">
      <is>
        <t>It indicates the BREAK-IN_RANGE_EXT</t>
      </is>
    </nc>
  </rcc>
  <rcc rId="5403" sId="2">
    <nc r="V2223" t="inlineStr">
      <is>
        <t>It indicates the BREAK-IN_RANGE_EXT</t>
      </is>
    </nc>
  </rcc>
  <rcc rId="5404" sId="2">
    <nc r="Y2223" t="inlineStr">
      <is>
        <t>New Build 5
RCN_1173, RCN_1172</t>
      </is>
    </nc>
  </rcc>
  <rcc rId="5405" sId="2">
    <nc r="Y2224" t="inlineStr">
      <is>
        <t>New Build 5
RCN_1173, RCN_1172</t>
      </is>
    </nc>
  </rcc>
  <rcc rId="5406" sId="2">
    <nc r="Y2225" t="inlineStr">
      <is>
        <t>New Build 5
RCN_1173, RCN_1172</t>
      </is>
    </nc>
  </rcc>
  <rcv guid="{34B36FD6-3DC2-4AFC-90B9-C32FD3FE7980}" action="delete"/>
  <rdn rId="0" localSheetId="2" customView="1" name="Z_34B36FD6_3DC2_4AFC_90B9_C32FD3FE7980_.wvu.FilterData" hidden="1" oldHidden="1">
    <formula>IRS!$A$1:$AY$1</formula>
    <oldFormula>IRS!$A$1:$AY$1</oldFormula>
  </rdn>
  <rdn rId="0" localSheetId="3" customView="1" name="Z_34B36FD6_3DC2_4AFC_90B9_C32FD3FE7980_.wvu.FilterData" hidden="1" oldHidden="1">
    <formula>TERM!$A$1:$M$433</formula>
    <oldFormula>TERM!$A$1:$M$433</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1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413" sId="2">
    <oc r="H2223" t="inlineStr">
      <is>
        <t>vuhf_mon_saturn_break_in_range_ext_class</t>
      </is>
    </oc>
    <nc r="H2223" t="inlineStr">
      <is>
        <t>vuhf_con_saturn_break_in_range_ext_class</t>
      </is>
    </nc>
  </rcc>
  <rcc rId="5414" sId="2">
    <oc r="D2223" t="inlineStr">
      <is>
        <t>VUx SATURN Status</t>
      </is>
    </oc>
    <nc r="D2223" t="inlineStr">
      <is>
        <t>VUx SATURN Parameters</t>
      </is>
    </nc>
  </rcc>
  <rrc rId="5415" sId="2" ref="A2226:XFD2226" action="insertRow"/>
  <rm rId="5416" sheetId="2" source="A2223:XFD2223" destination="A2226:XFD2226" sourceSheetId="2">
    <rfmt sheetId="2" xfDxf="1" sqref="A2226:XFD2226" start="0" length="0">
      <dxf>
        <font>
          <sz val="9"/>
        </font>
        <alignment horizontal="left" vertical="top" readingOrder="0"/>
      </dxf>
    </rfmt>
    <rfmt sheetId="2" sqref="A2226" start="0" length="0">
      <dxf>
        <fill>
          <patternFill patternType="solid">
            <bgColor theme="5" tint="0.59999389629810485"/>
          </patternFill>
        </fill>
        <border outline="0">
          <left style="thin">
            <color indexed="64"/>
          </left>
          <right style="thin">
            <color indexed="64"/>
          </right>
          <top style="thin">
            <color indexed="64"/>
          </top>
          <bottom style="thin">
            <color indexed="64"/>
          </bottom>
        </border>
      </dxf>
    </rfmt>
    <rfmt sheetId="2" sqref="B2226" start="0" length="0">
      <dxf>
        <alignment wrapText="1" readingOrder="0"/>
        <border outline="0">
          <left style="thin">
            <color indexed="64"/>
          </left>
          <right style="thin">
            <color indexed="64"/>
          </right>
          <top style="thin">
            <color indexed="64"/>
          </top>
          <bottom style="thin">
            <color indexed="64"/>
          </bottom>
        </border>
      </dxf>
    </rfmt>
    <rfmt sheetId="2" sqref="C2226" start="0" length="0">
      <dxf>
        <alignment wrapText="1" readingOrder="0"/>
        <border outline="0">
          <left style="thin">
            <color indexed="64"/>
          </left>
          <right style="thin">
            <color indexed="64"/>
          </right>
          <top style="thin">
            <color indexed="64"/>
          </top>
          <bottom style="thin">
            <color indexed="64"/>
          </bottom>
        </border>
      </dxf>
    </rfmt>
    <rfmt sheetId="2" sqref="D2226" start="0" length="0">
      <dxf>
        <alignment wrapText="1" readingOrder="0"/>
        <border outline="0">
          <left style="thin">
            <color indexed="64"/>
          </left>
          <right style="thin">
            <color indexed="64"/>
          </right>
          <top style="thin">
            <color indexed="64"/>
          </top>
          <bottom style="thin">
            <color indexed="64"/>
          </bottom>
        </border>
      </dxf>
    </rfmt>
    <rfmt sheetId="2" sqref="E2226" start="0" length="0">
      <dxf>
        <alignment wrapText="1" readingOrder="0"/>
        <border outline="0">
          <left style="thin">
            <color indexed="64"/>
          </left>
          <right style="thin">
            <color indexed="64"/>
          </right>
          <top style="thin">
            <color indexed="64"/>
          </top>
          <bottom style="thin">
            <color indexed="64"/>
          </bottom>
        </border>
      </dxf>
    </rfmt>
    <rfmt sheetId="2" sqref="F2226" start="0" length="0">
      <dxf>
        <alignment wrapText="1" readingOrder="0"/>
        <border outline="0">
          <left style="thin">
            <color indexed="64"/>
          </left>
          <right style="thin">
            <color indexed="64"/>
          </right>
          <top style="thin">
            <color indexed="64"/>
          </top>
          <bottom style="thin">
            <color indexed="64"/>
          </bottom>
        </border>
      </dxf>
    </rfmt>
    <rfmt sheetId="2" sqref="G2226" start="0" length="0">
      <dxf>
        <font>
          <sz val="9"/>
          <color auto="1"/>
        </font>
        <numFmt numFmtId="30" formatCode="@"/>
        <alignment wrapText="1" readingOrder="0"/>
        <border outline="0">
          <left style="thin">
            <color indexed="64"/>
          </left>
          <right style="thin">
            <color indexed="64"/>
          </right>
          <top style="thin">
            <color indexed="64"/>
          </top>
          <bottom style="thin">
            <color indexed="64"/>
          </bottom>
        </border>
      </dxf>
    </rfmt>
    <rfmt sheetId="2" sqref="H2226" start="0" length="0">
      <dxf>
        <alignment wrapText="1" readingOrder="0"/>
        <border outline="0">
          <left style="thin">
            <color indexed="64"/>
          </left>
          <right style="thin">
            <color indexed="64"/>
          </right>
          <top style="thin">
            <color indexed="64"/>
          </top>
          <bottom style="thin">
            <color indexed="64"/>
          </bottom>
        </border>
      </dxf>
    </rfmt>
    <rfmt sheetId="2" sqref="I2226" start="0" length="0">
      <dxf>
        <alignment wrapText="1" readingOrder="0"/>
        <border outline="0">
          <left style="thin">
            <color indexed="64"/>
          </left>
          <right style="thin">
            <color indexed="64"/>
          </right>
          <top style="thin">
            <color indexed="64"/>
          </top>
          <bottom style="thin">
            <color indexed="64"/>
          </bottom>
        </border>
      </dxf>
    </rfmt>
    <rfmt sheetId="2" sqref="J2226" start="0" length="0">
      <dxf>
        <alignment horizontal="general" vertical="bottom" readingOrder="0"/>
        <border outline="0">
          <left style="thin">
            <color indexed="64"/>
          </left>
          <right style="thin">
            <color indexed="64"/>
          </right>
          <top style="thin">
            <color indexed="64"/>
          </top>
          <bottom style="thin">
            <color indexed="64"/>
          </bottom>
        </border>
      </dxf>
    </rfmt>
    <rfmt sheetId="2" sqref="K2226" start="0" length="0">
      <dxf>
        <alignment horizontal="general" vertical="bottom" readingOrder="0"/>
        <border outline="0">
          <left style="thin">
            <color indexed="64"/>
          </left>
          <right style="thin">
            <color indexed="64"/>
          </right>
          <top style="thin">
            <color indexed="64"/>
          </top>
          <bottom style="thin">
            <color indexed="64"/>
          </bottom>
        </border>
      </dxf>
    </rfmt>
    <rfmt sheetId="2" sqref="L2226" start="0" length="0">
      <dxf>
        <alignment horizontal="general" vertical="bottom" readingOrder="0"/>
        <border outline="0">
          <left style="thin">
            <color indexed="64"/>
          </left>
          <right style="thin">
            <color indexed="64"/>
          </right>
          <top style="thin">
            <color indexed="64"/>
          </top>
          <bottom style="thin">
            <color indexed="64"/>
          </bottom>
        </border>
      </dxf>
    </rfmt>
    <rfmt sheetId="2" sqref="M2226" start="0" length="0">
      <dxf>
        <alignment horizontal="general" vertical="bottom" readingOrder="0"/>
        <border outline="0">
          <left style="thin">
            <color indexed="64"/>
          </left>
          <right style="thin">
            <color indexed="64"/>
          </right>
          <top style="thin">
            <color indexed="64"/>
          </top>
          <bottom style="thin">
            <color indexed="64"/>
          </bottom>
        </border>
      </dxf>
    </rfmt>
    <rfmt sheetId="2" sqref="N2226" start="0" length="0">
      <dxf>
        <alignment wrapText="1" readingOrder="0"/>
        <border outline="0">
          <left style="thin">
            <color indexed="64"/>
          </left>
          <right style="thin">
            <color indexed="64"/>
          </right>
          <top style="thin">
            <color indexed="64"/>
          </top>
          <bottom style="thin">
            <color indexed="64"/>
          </bottom>
        </border>
      </dxf>
    </rfmt>
    <rfmt sheetId="2" sqref="O2226" start="0" length="0">
      <dxf>
        <font>
          <sz val="9"/>
          <color auto="1"/>
        </font>
        <alignment wrapText="1" readingOrder="0"/>
        <border outline="0">
          <left style="thin">
            <color indexed="64"/>
          </left>
          <right style="thin">
            <color indexed="64"/>
          </right>
          <top style="thin">
            <color indexed="64"/>
          </top>
          <bottom style="thin">
            <color indexed="64"/>
          </bottom>
        </border>
      </dxf>
    </rfmt>
    <rfmt sheetId="2" sqref="P2226" start="0" length="0">
      <dxf>
        <alignment wrapText="1" readingOrder="0"/>
        <border outline="0">
          <left style="thin">
            <color indexed="64"/>
          </left>
          <right style="thin">
            <color indexed="64"/>
          </right>
          <top style="thin">
            <color indexed="64"/>
          </top>
          <bottom style="thin">
            <color indexed="64"/>
          </bottom>
        </border>
      </dxf>
    </rfmt>
    <rfmt sheetId="2" sqref="Q2226" start="0" length="0">
      <dxf>
        <alignment wrapText="1" readingOrder="0"/>
        <border outline="0">
          <left style="thin">
            <color indexed="64"/>
          </left>
          <right style="thin">
            <color indexed="64"/>
          </right>
          <top style="thin">
            <color indexed="64"/>
          </top>
          <bottom style="thin">
            <color indexed="64"/>
          </bottom>
        </border>
      </dxf>
    </rfmt>
    <rfmt sheetId="2" sqref="R2226" start="0" length="0">
      <dxf>
        <alignment wrapText="1" readingOrder="0"/>
        <border outline="0">
          <left style="thin">
            <color indexed="64"/>
          </left>
          <right style="thin">
            <color indexed="64"/>
          </right>
          <top style="thin">
            <color indexed="64"/>
          </top>
          <bottom style="thin">
            <color indexed="64"/>
          </bottom>
        </border>
      </dxf>
    </rfmt>
    <rfmt sheetId="2" sqref="S2226" start="0" length="0">
      <dxf>
        <border outline="0">
          <left style="thin">
            <color indexed="64"/>
          </left>
          <right style="thin">
            <color indexed="64"/>
          </right>
          <top style="thin">
            <color indexed="64"/>
          </top>
          <bottom style="thin">
            <color indexed="64"/>
          </bottom>
        </border>
      </dxf>
    </rfmt>
    <rfmt sheetId="2" sqref="T2226" start="0" length="0">
      <dxf>
        <border outline="0">
          <left style="thin">
            <color indexed="64"/>
          </left>
          <right style="thin">
            <color indexed="64"/>
          </right>
          <top style="thin">
            <color indexed="64"/>
          </top>
          <bottom style="thin">
            <color indexed="64"/>
          </bottom>
        </border>
      </dxf>
    </rfmt>
    <rfmt sheetId="2" sqref="U2226" start="0" length="0">
      <dxf>
        <alignment wrapText="1" readingOrder="0"/>
        <border outline="0">
          <left style="thin">
            <color indexed="64"/>
          </left>
          <right style="thin">
            <color indexed="64"/>
          </right>
          <top style="thin">
            <color indexed="64"/>
          </top>
          <bottom style="thin">
            <color indexed="64"/>
          </bottom>
        </border>
      </dxf>
    </rfmt>
    <rfmt sheetId="2" sqref="V2226" start="0" length="0">
      <dxf>
        <alignment wrapText="1" readingOrder="0"/>
        <border outline="0">
          <left style="thin">
            <color indexed="64"/>
          </left>
          <right style="thin">
            <color indexed="64"/>
          </right>
          <top style="thin">
            <color indexed="64"/>
          </top>
          <bottom style="thin">
            <color indexed="64"/>
          </bottom>
        </border>
      </dxf>
    </rfmt>
    <rfmt sheetId="2" sqref="W2226" start="0" length="0">
      <dxf>
        <alignment wrapText="1" readingOrder="0"/>
        <border outline="0">
          <left style="thin">
            <color indexed="64"/>
          </left>
          <right style="thin">
            <color indexed="64"/>
          </right>
          <top style="thin">
            <color indexed="64"/>
          </top>
          <bottom style="thin">
            <color indexed="64"/>
          </bottom>
        </border>
      </dxf>
    </rfmt>
    <rfmt sheetId="2" sqref="X2226" start="0" length="0">
      <dxf>
        <alignment wrapText="1" readingOrder="0"/>
        <border outline="0">
          <left style="thin">
            <color indexed="64"/>
          </left>
          <right style="thin">
            <color indexed="64"/>
          </right>
          <top style="thin">
            <color indexed="64"/>
          </top>
          <bottom style="thin">
            <color indexed="64"/>
          </bottom>
        </border>
      </dxf>
    </rfmt>
    <rfmt sheetId="2" sqref="Y2226" start="0" length="0">
      <dxf>
        <alignment wrapText="1" readingOrder="0"/>
        <border outline="0">
          <left style="thin">
            <color indexed="64"/>
          </left>
          <right style="thin">
            <color indexed="64"/>
          </right>
          <top style="thin">
            <color indexed="64"/>
          </top>
          <bottom style="thin">
            <color indexed="64"/>
          </bottom>
        </border>
      </dxf>
    </rfmt>
  </rm>
  <rrc rId="5417" sId="2" ref="A2223:XFD2223" action="deleteRow">
    <rfmt sheetId="2" xfDxf="1" sqref="A2223:XFD2223" start="0" length="0">
      <dxf>
        <font>
          <sz val="9"/>
        </font>
        <alignment horizontal="left" vertical="top" readingOrder="0"/>
      </dxf>
    </rfmt>
    <rfmt sheetId="2" sqref="B2223" start="0" length="0">
      <dxf>
        <alignment wrapText="1" readingOrder="0"/>
      </dxf>
    </rfmt>
    <rfmt sheetId="2" sqref="C2223" start="0" length="0">
      <dxf>
        <alignment wrapText="1" readingOrder="0"/>
      </dxf>
    </rfmt>
    <rfmt sheetId="2" sqref="D2223" start="0" length="0">
      <dxf>
        <alignment wrapText="1" readingOrder="0"/>
      </dxf>
    </rfmt>
    <rfmt sheetId="2" sqref="E2223" start="0" length="0">
      <dxf>
        <alignment wrapText="1" readingOrder="0"/>
      </dxf>
    </rfmt>
    <rfmt sheetId="2" sqref="F2223" start="0" length="0">
      <dxf>
        <alignment wrapText="1" readingOrder="0"/>
      </dxf>
    </rfmt>
    <rfmt sheetId="2" sqref="G2223" start="0" length="0">
      <dxf>
        <font>
          <sz val="9"/>
          <color auto="1"/>
        </font>
        <numFmt numFmtId="30" formatCode="@"/>
        <alignment wrapText="1" readingOrder="0"/>
      </dxf>
    </rfmt>
    <rfmt sheetId="2" sqref="H2223" start="0" length="0">
      <dxf>
        <alignment wrapText="1" readingOrder="0"/>
      </dxf>
    </rfmt>
    <rfmt sheetId="2" sqref="I2223" start="0" length="0">
      <dxf>
        <alignment wrapText="1" readingOrder="0"/>
      </dxf>
    </rfmt>
    <rfmt sheetId="2" sqref="N2223" start="0" length="0">
      <dxf>
        <alignment wrapText="1" readingOrder="0"/>
      </dxf>
    </rfmt>
    <rfmt sheetId="2" sqref="O2223" start="0" length="0">
      <dxf>
        <font>
          <sz val="9"/>
          <color auto="1"/>
        </font>
        <alignment wrapText="1" readingOrder="0"/>
      </dxf>
    </rfmt>
    <rfmt sheetId="2" sqref="P2223" start="0" length="0">
      <dxf>
        <alignment wrapText="1" readingOrder="0"/>
      </dxf>
    </rfmt>
    <rfmt sheetId="2" sqref="U2223" start="0" length="0">
      <dxf>
        <fill>
          <patternFill patternType="solid">
            <bgColor theme="0"/>
          </patternFill>
        </fill>
        <alignment wrapText="1" readingOrder="0"/>
      </dxf>
    </rfmt>
    <rfmt sheetId="2" sqref="V2223" start="0" length="0">
      <dxf>
        <alignment wrapText="1" readingOrder="0"/>
      </dxf>
    </rfmt>
    <rfmt sheetId="2" sqref="W2223" start="0" length="0">
      <dxf>
        <alignment wrapText="1" readingOrder="0"/>
      </dxf>
    </rfmt>
    <rfmt sheetId="2" sqref="X2223" start="0" length="0">
      <dxf>
        <alignment wrapText="1" readingOrder="0"/>
      </dxf>
    </rfmt>
    <rfmt sheetId="2" sqref="Y2223" start="0" length="0">
      <dxf>
        <alignment wrapText="1" readingOrder="0"/>
      </dxf>
    </rfmt>
  </rrc>
  <rrc rId="5418" sId="2" ref="A2227:XFD2227" action="insertRow"/>
  <rm rId="5419" sheetId="2" source="A2225:XFD2225" destination="A2227:XFD2227" sourceSheetId="2">
    <rfmt sheetId="2" xfDxf="1" sqref="A2227:XFD2227" start="0" length="0">
      <dxf>
        <font>
          <sz val="9"/>
        </font>
        <alignment horizontal="left" vertical="top" readingOrder="0"/>
      </dxf>
    </rfmt>
    <rfmt sheetId="2" sqref="A2227" start="0" length="0">
      <dxf>
        <fill>
          <patternFill patternType="solid">
            <bgColor theme="5" tint="0.59999389629810485"/>
          </patternFill>
        </fill>
        <border outline="0">
          <left style="thin">
            <color indexed="64"/>
          </left>
          <right style="thin">
            <color indexed="64"/>
          </right>
          <top style="thin">
            <color indexed="64"/>
          </top>
          <bottom style="thin">
            <color indexed="64"/>
          </bottom>
        </border>
      </dxf>
    </rfmt>
    <rfmt sheetId="2" sqref="B2227" start="0" length="0">
      <dxf>
        <alignment wrapText="1" readingOrder="0"/>
        <border outline="0">
          <left style="thin">
            <color indexed="64"/>
          </left>
          <right style="thin">
            <color indexed="64"/>
          </right>
          <top style="thin">
            <color indexed="64"/>
          </top>
          <bottom style="thin">
            <color indexed="64"/>
          </bottom>
        </border>
      </dxf>
    </rfmt>
    <rfmt sheetId="2" sqref="C2227" start="0" length="0">
      <dxf>
        <alignment wrapText="1" readingOrder="0"/>
        <border outline="0">
          <left style="thin">
            <color indexed="64"/>
          </left>
          <right style="thin">
            <color indexed="64"/>
          </right>
          <top style="thin">
            <color indexed="64"/>
          </top>
          <bottom style="thin">
            <color indexed="64"/>
          </bottom>
        </border>
      </dxf>
    </rfmt>
    <rfmt sheetId="2" sqref="D2227" start="0" length="0">
      <dxf>
        <alignment wrapText="1" readingOrder="0"/>
        <border outline="0">
          <left style="thin">
            <color indexed="64"/>
          </left>
          <right style="thin">
            <color indexed="64"/>
          </right>
          <top style="thin">
            <color indexed="64"/>
          </top>
          <bottom style="thin">
            <color indexed="64"/>
          </bottom>
        </border>
      </dxf>
    </rfmt>
    <rfmt sheetId="2" sqref="E2227" start="0" length="0">
      <dxf>
        <alignment wrapText="1" readingOrder="0"/>
        <border outline="0">
          <left style="thin">
            <color indexed="64"/>
          </left>
          <right style="thin">
            <color indexed="64"/>
          </right>
          <top style="thin">
            <color indexed="64"/>
          </top>
          <bottom style="thin">
            <color indexed="64"/>
          </bottom>
        </border>
      </dxf>
    </rfmt>
    <rfmt sheetId="2" sqref="F2227" start="0" length="0">
      <dxf>
        <alignment wrapText="1" readingOrder="0"/>
        <border outline="0">
          <left style="thin">
            <color indexed="64"/>
          </left>
          <right style="thin">
            <color indexed="64"/>
          </right>
          <top style="thin">
            <color indexed="64"/>
          </top>
          <bottom style="thin">
            <color indexed="64"/>
          </bottom>
        </border>
      </dxf>
    </rfmt>
    <rfmt sheetId="2" sqref="G2227" start="0" length="0">
      <dxf>
        <font>
          <sz val="9"/>
          <color auto="1"/>
        </font>
        <numFmt numFmtId="30" formatCode="@"/>
        <alignment wrapText="1" readingOrder="0"/>
        <border outline="0">
          <left style="thin">
            <color indexed="64"/>
          </left>
          <right style="thin">
            <color indexed="64"/>
          </right>
          <top style="thin">
            <color indexed="64"/>
          </top>
          <bottom style="thin">
            <color indexed="64"/>
          </bottom>
        </border>
      </dxf>
    </rfmt>
    <rfmt sheetId="2" sqref="H2227" start="0" length="0">
      <dxf>
        <alignment wrapText="1" readingOrder="0"/>
        <border outline="0">
          <left style="thin">
            <color indexed="64"/>
          </left>
          <right style="thin">
            <color indexed="64"/>
          </right>
          <top style="thin">
            <color indexed="64"/>
          </top>
          <bottom style="thin">
            <color indexed="64"/>
          </bottom>
        </border>
      </dxf>
    </rfmt>
    <rfmt sheetId="2" sqref="I2227" start="0" length="0">
      <dxf>
        <alignment wrapText="1" readingOrder="0"/>
        <border outline="0">
          <left style="thin">
            <color indexed="64"/>
          </left>
          <right style="thin">
            <color indexed="64"/>
          </right>
          <top style="thin">
            <color indexed="64"/>
          </top>
          <bottom style="thin">
            <color indexed="64"/>
          </bottom>
        </border>
      </dxf>
    </rfmt>
    <rfmt sheetId="2" sqref="J2227" start="0" length="0">
      <dxf>
        <alignment horizontal="general" vertical="bottom" readingOrder="0"/>
        <border outline="0">
          <left style="thin">
            <color indexed="64"/>
          </left>
          <right style="thin">
            <color indexed="64"/>
          </right>
          <top style="thin">
            <color indexed="64"/>
          </top>
          <bottom style="thin">
            <color indexed="64"/>
          </bottom>
        </border>
      </dxf>
    </rfmt>
    <rfmt sheetId="2" sqref="K2227" start="0" length="0">
      <dxf>
        <alignment horizontal="general" vertical="bottom" readingOrder="0"/>
        <border outline="0">
          <left style="thin">
            <color indexed="64"/>
          </left>
          <right style="thin">
            <color indexed="64"/>
          </right>
          <top style="thin">
            <color indexed="64"/>
          </top>
          <bottom style="thin">
            <color indexed="64"/>
          </bottom>
        </border>
      </dxf>
    </rfmt>
    <rfmt sheetId="2" sqref="L2227" start="0" length="0">
      <dxf>
        <alignment horizontal="general" vertical="bottom" readingOrder="0"/>
        <border outline="0">
          <left style="thin">
            <color indexed="64"/>
          </left>
          <right style="thin">
            <color indexed="64"/>
          </right>
          <top style="thin">
            <color indexed="64"/>
          </top>
          <bottom style="thin">
            <color indexed="64"/>
          </bottom>
        </border>
      </dxf>
    </rfmt>
    <rfmt sheetId="2" sqref="M2227" start="0" length="0">
      <dxf>
        <alignment horizontal="general" vertical="bottom" readingOrder="0"/>
        <border outline="0">
          <left style="thin">
            <color indexed="64"/>
          </left>
          <right style="thin">
            <color indexed="64"/>
          </right>
          <top style="thin">
            <color indexed="64"/>
          </top>
          <bottom style="thin">
            <color indexed="64"/>
          </bottom>
        </border>
      </dxf>
    </rfmt>
    <rfmt sheetId="2" sqref="N2227" start="0" length="0">
      <dxf>
        <alignment wrapText="1" readingOrder="0"/>
        <border outline="0">
          <left style="thin">
            <color indexed="64"/>
          </left>
          <right style="thin">
            <color indexed="64"/>
          </right>
          <top style="thin">
            <color indexed="64"/>
          </top>
          <bottom style="thin">
            <color indexed="64"/>
          </bottom>
        </border>
      </dxf>
    </rfmt>
    <rfmt sheetId="2" sqref="O2227" start="0" length="0">
      <dxf>
        <font>
          <sz val="9"/>
          <color auto="1"/>
        </font>
        <alignment wrapText="1" readingOrder="0"/>
        <border outline="0">
          <left style="thin">
            <color indexed="64"/>
          </left>
          <right style="thin">
            <color indexed="64"/>
          </right>
          <top style="thin">
            <color indexed="64"/>
          </top>
          <bottom style="thin">
            <color indexed="64"/>
          </bottom>
        </border>
      </dxf>
    </rfmt>
    <rfmt sheetId="2" sqref="P2227" start="0" length="0">
      <dxf>
        <alignment wrapText="1" readingOrder="0"/>
        <border outline="0">
          <left style="thin">
            <color indexed="64"/>
          </left>
          <right style="thin">
            <color indexed="64"/>
          </right>
          <top style="thin">
            <color indexed="64"/>
          </top>
          <bottom style="thin">
            <color indexed="64"/>
          </bottom>
        </border>
      </dxf>
    </rfmt>
    <rfmt sheetId="2" sqref="Q2227" start="0" length="0">
      <dxf>
        <alignment wrapText="1" readingOrder="0"/>
        <border outline="0">
          <left style="thin">
            <color indexed="64"/>
          </left>
          <right style="thin">
            <color indexed="64"/>
          </right>
          <top style="thin">
            <color indexed="64"/>
          </top>
          <bottom style="thin">
            <color indexed="64"/>
          </bottom>
        </border>
      </dxf>
    </rfmt>
    <rfmt sheetId="2" sqref="R2227" start="0" length="0">
      <dxf>
        <alignment wrapText="1" readingOrder="0"/>
        <border outline="0">
          <left style="thin">
            <color indexed="64"/>
          </left>
          <right style="thin">
            <color indexed="64"/>
          </right>
          <top style="thin">
            <color indexed="64"/>
          </top>
          <bottom style="thin">
            <color indexed="64"/>
          </bottom>
        </border>
      </dxf>
    </rfmt>
    <rfmt sheetId="2" sqref="S2227" start="0" length="0">
      <dxf>
        <border outline="0">
          <left style="thin">
            <color indexed="64"/>
          </left>
          <right style="thin">
            <color indexed="64"/>
          </right>
          <top style="thin">
            <color indexed="64"/>
          </top>
          <bottom style="thin">
            <color indexed="64"/>
          </bottom>
        </border>
      </dxf>
    </rfmt>
    <rfmt sheetId="2" sqref="T2227" start="0" length="0">
      <dxf>
        <border outline="0">
          <left style="thin">
            <color indexed="64"/>
          </left>
          <right style="thin">
            <color indexed="64"/>
          </right>
          <top style="thin">
            <color indexed="64"/>
          </top>
          <bottom style="thin">
            <color indexed="64"/>
          </bottom>
        </border>
      </dxf>
    </rfmt>
    <rfmt sheetId="2" sqref="U2227" start="0" length="0">
      <dxf>
        <alignment wrapText="1" readingOrder="0"/>
        <border outline="0">
          <left style="thin">
            <color indexed="64"/>
          </left>
          <right style="thin">
            <color indexed="64"/>
          </right>
          <top style="thin">
            <color indexed="64"/>
          </top>
          <bottom style="thin">
            <color indexed="64"/>
          </bottom>
        </border>
      </dxf>
    </rfmt>
    <rfmt sheetId="2" sqref="V2227" start="0" length="0">
      <dxf>
        <alignment wrapText="1" readingOrder="0"/>
        <border outline="0">
          <left style="thin">
            <color indexed="64"/>
          </left>
          <right style="thin">
            <color indexed="64"/>
          </right>
          <top style="thin">
            <color indexed="64"/>
          </top>
          <bottom style="thin">
            <color indexed="64"/>
          </bottom>
        </border>
      </dxf>
    </rfmt>
    <rfmt sheetId="2" sqref="W2227" start="0" length="0">
      <dxf>
        <alignment wrapText="1" readingOrder="0"/>
        <border outline="0">
          <left style="thin">
            <color indexed="64"/>
          </left>
          <right style="thin">
            <color indexed="64"/>
          </right>
          <top style="thin">
            <color indexed="64"/>
          </top>
          <bottom style="thin">
            <color indexed="64"/>
          </bottom>
        </border>
      </dxf>
    </rfmt>
    <rfmt sheetId="2" sqref="X2227" start="0" length="0">
      <dxf>
        <border outline="0">
          <left style="thin">
            <color indexed="64"/>
          </left>
          <right style="thin">
            <color indexed="64"/>
          </right>
          <top style="thin">
            <color indexed="64"/>
          </top>
          <bottom style="thin">
            <color indexed="64"/>
          </bottom>
        </border>
      </dxf>
    </rfmt>
    <rfmt sheetId="2" sqref="Y2227" start="0" length="0">
      <dxf>
        <alignment wrapText="1" readingOrder="0"/>
        <border outline="0">
          <left style="thin">
            <color indexed="64"/>
          </left>
          <right style="thin">
            <color indexed="64"/>
          </right>
          <top style="thin">
            <color indexed="64"/>
          </top>
          <bottom style="thin">
            <color indexed="64"/>
          </bottom>
        </border>
      </dxf>
    </rfmt>
  </rm>
  <rrc rId="5420" sId="2" ref="A2225:XFD2225" action="deleteRow">
    <rfmt sheetId="2" xfDxf="1" sqref="A2225:XFD2225" start="0" length="0">
      <dxf>
        <font>
          <sz val="9"/>
        </font>
        <alignment horizontal="left" vertical="top" readingOrder="0"/>
      </dxf>
    </rfmt>
    <rfmt sheetId="2" sqref="B2225" start="0" length="0">
      <dxf>
        <alignment wrapText="1" readingOrder="0"/>
      </dxf>
    </rfmt>
    <rfmt sheetId="2" sqref="C2225" start="0" length="0">
      <dxf>
        <alignment wrapText="1" readingOrder="0"/>
      </dxf>
    </rfmt>
    <rfmt sheetId="2" sqref="D2225" start="0" length="0">
      <dxf>
        <alignment wrapText="1" readingOrder="0"/>
      </dxf>
    </rfmt>
    <rfmt sheetId="2" sqref="E2225" start="0" length="0">
      <dxf>
        <alignment wrapText="1" readingOrder="0"/>
      </dxf>
    </rfmt>
    <rfmt sheetId="2" sqref="F2225" start="0" length="0">
      <dxf>
        <alignment wrapText="1" readingOrder="0"/>
      </dxf>
    </rfmt>
    <rfmt sheetId="2" sqref="G2225" start="0" length="0">
      <dxf>
        <font>
          <sz val="9"/>
          <color auto="1"/>
        </font>
        <numFmt numFmtId="30" formatCode="@"/>
        <alignment wrapText="1" readingOrder="0"/>
      </dxf>
    </rfmt>
    <rfmt sheetId="2" sqref="H2225" start="0" length="0">
      <dxf>
        <alignment wrapText="1" readingOrder="0"/>
      </dxf>
    </rfmt>
    <rfmt sheetId="2" sqref="I2225" start="0" length="0">
      <dxf>
        <alignment wrapText="1" readingOrder="0"/>
      </dxf>
    </rfmt>
    <rfmt sheetId="2" sqref="N2225" start="0" length="0">
      <dxf>
        <alignment wrapText="1" readingOrder="0"/>
      </dxf>
    </rfmt>
    <rfmt sheetId="2" sqref="O2225" start="0" length="0">
      <dxf>
        <font>
          <sz val="9"/>
          <color auto="1"/>
        </font>
        <alignment wrapText="1" readingOrder="0"/>
      </dxf>
    </rfmt>
    <rfmt sheetId="2" sqref="P2225" start="0" length="0">
      <dxf>
        <alignment wrapText="1" readingOrder="0"/>
      </dxf>
    </rfmt>
    <rfmt sheetId="2" sqref="U2225" start="0" length="0">
      <dxf>
        <fill>
          <patternFill patternType="solid">
            <bgColor theme="0"/>
          </patternFill>
        </fill>
        <alignment wrapText="1" readingOrder="0"/>
      </dxf>
    </rfmt>
    <rfmt sheetId="2" sqref="V2225" start="0" length="0">
      <dxf>
        <alignment wrapText="1" readingOrder="0"/>
      </dxf>
    </rfmt>
    <rfmt sheetId="2" sqref="W2225" start="0" length="0">
      <dxf>
        <alignment wrapText="1" readingOrder="0"/>
      </dxf>
    </rfmt>
    <rfmt sheetId="2" sqref="X2225" start="0" length="0">
      <dxf>
        <alignment wrapText="1" readingOrder="0"/>
      </dxf>
    </rfmt>
    <rfmt sheetId="2" sqref="Y2225" start="0" length="0">
      <dxf>
        <alignment wrapText="1" readingOrder="0"/>
      </dxf>
    </rfmt>
  </rrc>
  <rcc rId="5421" sId="3">
    <oc r="B435" t="inlineStr">
      <is>
        <t>vuhf_term_sbi_range_ext_enable_class</t>
      </is>
    </oc>
    <nc r="B435" t="inlineStr">
      <is>
        <t>vuhf_term_sbi_range_ext_available_class</t>
      </is>
    </nc>
  </rcc>
  <rrc rId="5422" sId="3" eol="1" ref="A436:XFD436" action="insertRow">
    <undo index="2" exp="area" ref3D="1" dr="$F$1:$H$1048576" dn="Z_1924C610_C6E6_4660_B276_A94546A95AA4_.wvu.Cols" sId="3"/>
    <undo index="2" exp="area" ref3D="1" dr="$F$1:$H$1048576" dn="Z_14DA1241_C2E9_4699_95A1_183261DF6D7B_.wvu.Cols" sId="3"/>
  </rrc>
  <rcc rId="5423" sId="3">
    <nc r="B436" t="inlineStr">
      <is>
        <t>vuhf_term_sbi_preamble_ext_available_class</t>
      </is>
    </nc>
  </rcc>
  <rcc rId="5424" sId="3">
    <nc r="A436" t="inlineStr">
      <is>
        <t>VUHF</t>
      </is>
    </nc>
  </rcc>
  <rcc rId="5425" sId="3">
    <nc r="C436" t="inlineStr">
      <is>
        <t>bool</t>
      </is>
    </nc>
  </rcc>
  <rcc rId="5426" sId="3" odxf="1" dxf="1">
    <nc r="I435" t="inlineStr">
      <is>
        <t>&lt;VUHF_1&gt;: VUHF 1
&lt;VUHF_2&gt;: VUHF 2
&lt;VUHF_3&gt;: VUHF 3
&lt;VUHF_4&gt;: VUHF 4</t>
      </is>
    </nc>
    <odxf>
      <alignment wrapText="0" readingOrder="0"/>
    </odxf>
    <ndxf>
      <alignment wrapText="1" readingOrder="0"/>
    </ndxf>
  </rcc>
  <rcc rId="5427" sId="3" odxf="1" dxf="1">
    <nc r="I436" t="inlineStr">
      <is>
        <t>&lt;VUHF_1&gt;: VUHF 1
&lt;VUHF_2&gt;: VUHF 2
&lt;VUHF_3&gt;: VUHF 3
&lt;VUHF_4&gt;: VUHF 4</t>
      </is>
    </nc>
    <odxf>
      <alignment wrapText="0" readingOrder="0"/>
    </odxf>
    <ndxf>
      <alignment wrapText="1" readingOrder="0"/>
    </ndxf>
  </rcc>
  <rcc rId="5428" sId="3">
    <nc r="K435" t="inlineStr">
      <is>
        <t>RCN_1173</t>
      </is>
    </nc>
  </rcc>
  <rcc rId="5429" sId="3">
    <nc r="K436" t="inlineStr">
      <is>
        <t>RCN_1173</t>
      </is>
    </nc>
  </rcc>
  <rfmt sheetId="3" sqref="A433:A436" start="0" length="0">
    <dxf>
      <border>
        <left style="thin">
          <color indexed="64"/>
        </left>
      </border>
    </dxf>
  </rfmt>
  <rfmt sheetId="3" sqref="K433:K436" start="0" length="0">
    <dxf>
      <border>
        <right style="thin">
          <color indexed="64"/>
        </right>
      </border>
    </dxf>
  </rfmt>
  <rfmt sheetId="3" sqref="A436:K436" start="0" length="0">
    <dxf>
      <border>
        <bottom style="thin">
          <color indexed="64"/>
        </bottom>
      </border>
    </dxf>
  </rfmt>
  <rfmt sheetId="3" sqref="A433:K436">
    <dxf>
      <border>
        <left style="thin">
          <color indexed="64"/>
        </left>
        <right style="thin">
          <color indexed="64"/>
        </right>
        <top style="thin">
          <color indexed="64"/>
        </top>
        <bottom style="thin">
          <color indexed="64"/>
        </bottom>
        <vertical style="thin">
          <color indexed="64"/>
        </vertical>
        <horizontal style="thin">
          <color indexed="64"/>
        </horizontal>
      </border>
    </dxf>
  </rfmt>
  <rcv guid="{34B36FD6-3DC2-4AFC-90B9-C32FD3FE7980}" action="delete"/>
  <rdn rId="0" localSheetId="2" customView="1" name="Z_34B36FD6_3DC2_4AFC_90B9_C32FD3FE7980_.wvu.FilterData" hidden="1" oldHidden="1">
    <formula>IRS!$A$1:$AY$1</formula>
    <oldFormula>IRS!$A$1:$AY$1</oldFormula>
  </rdn>
  <rdn rId="0" localSheetId="3" customView="1" name="Z_34B36FD6_3DC2_4AFC_90B9_C32FD3FE7980_.wvu.FilterData" hidden="1" oldHidden="1">
    <formula>TERM!$A$1:$M$433</formula>
    <oldFormula>TERM!$A$1:$M$433</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1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5436" sId="2" ref="A2223:XFD2223" action="insertRow"/>
  <rcc rId="5437" sId="2">
    <nc r="A2223">
      <v>1553</v>
    </nc>
  </rcc>
  <rcc rId="5438" sId="2">
    <nc r="B2223" t="inlineStr">
      <is>
        <t>VUHF</t>
      </is>
    </nc>
  </rcc>
  <rcc rId="5439" sId="2" odxf="1" dxf="1">
    <nc r="D2223" t="inlineStr">
      <is>
        <t>VUx SATURN Parameters</t>
      </is>
    </nc>
    <odxf>
      <alignment horizontal="general" vertical="bottom" wrapText="0" readingOrder="0"/>
    </odxf>
    <ndxf>
      <alignment horizontal="left" vertical="top" wrapText="1" readingOrder="0"/>
    </ndxf>
  </rcc>
  <rfmt sheetId="2" sqref="E2223" start="0" length="0">
    <dxf>
      <alignment horizontal="left" vertical="top" wrapText="1" readingOrder="0"/>
    </dxf>
  </rfmt>
  <rfmt sheetId="2" sqref="F2223" start="0" length="0">
    <dxf>
      <alignment horizontal="left" vertical="top" wrapText="1" readingOrder="0"/>
    </dxf>
  </rfmt>
  <rfmt sheetId="2" sqref="H2223" start="0" length="0">
    <dxf>
      <alignment horizontal="left" vertical="top" wrapText="1" readingOrder="0"/>
    </dxf>
  </rfmt>
  <rcc rId="5440" sId="2" odxf="1" dxf="1">
    <nc r="I2223" t="inlineStr">
      <is>
        <t>BREAK-IN_RANGE_EXT</t>
      </is>
    </nc>
    <odxf>
      <font>
        <sz val="11"/>
        <color theme="1"/>
        <name val="Calibri"/>
        <scheme val="minor"/>
      </font>
      <alignment horizontal="general" vertical="bottom" wrapText="0" readingOrder="0"/>
    </odxf>
    <ndxf>
      <font>
        <sz val="9"/>
        <color theme="1"/>
        <name val="Calibri"/>
        <scheme val="minor"/>
      </font>
      <alignment horizontal="left" vertical="top" wrapText="1" readingOrder="0"/>
    </ndxf>
  </rcc>
  <rcc rId="5441" sId="2">
    <nc r="J2223">
      <v>1</v>
    </nc>
  </rcc>
  <rcc rId="5442" sId="2">
    <nc r="K2223">
      <v>1</v>
    </nc>
  </rcc>
  <rcc rId="5443" sId="2">
    <nc r="L2223">
      <v>7</v>
    </nc>
  </rcc>
  <rcc rId="5444" sId="2">
    <nc r="M2223">
      <v>7</v>
    </nc>
  </rcc>
  <rcc rId="5445" sId="2">
    <nc r="N2223" t="inlineStr">
      <is>
        <t>bool</t>
      </is>
    </nc>
  </rcc>
  <rcc rId="5446" sId="2">
    <nc r="P2223" t="inlineStr">
      <is>
        <t xml:space="preserve">0 = disabled
1 = enabled
</t>
      </is>
    </nc>
  </rcc>
  <rcc rId="5447" sId="2">
    <nc r="U2223" t="inlineStr">
      <is>
        <t>&lt;VUHF_1&gt;: VUHF 1
&lt;VUHF_2&gt;: VUHF 2
&lt;VUHF_3&gt;: VUHF 3
&lt;VUHF_4&gt;: VUHF 11</t>
      </is>
    </nc>
  </rcc>
  <rcc rId="5448" sId="2">
    <nc r="V2223" t="inlineStr">
      <is>
        <t>It indicates the BREAK-IN_RANGE_EXT</t>
      </is>
    </nc>
  </rcc>
  <rcc rId="5449" sId="2">
    <nc r="W2223" t="inlineStr">
      <is>
        <t>It indicates the BREAK-IN_RANGE_EXT</t>
      </is>
    </nc>
  </rcc>
  <rcc rId="5450" sId="2">
    <nc r="Y2223" t="inlineStr">
      <is>
        <t>New Build 5
RCN_1173, RCN_1172</t>
      </is>
    </nc>
  </rcc>
  <rcc rId="5451" sId="2">
    <nc r="H2223" t="inlineStr">
      <is>
        <t>vuhf_mon_saturn_break_in_range_ext_class</t>
      </is>
    </nc>
  </rcc>
</revisions>
</file>

<file path=xl/revisions/revisionLog1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5452" sId="2" ref="A2225:XFD2225" action="insertRow"/>
  <rcc rId="5453" sId="2">
    <nc r="A2225">
      <v>1553</v>
    </nc>
  </rcc>
  <rcc rId="5454" sId="2">
    <nc r="B2225" t="inlineStr">
      <is>
        <t>VUHF</t>
      </is>
    </nc>
  </rcc>
  <rcc rId="5455" sId="2">
    <nc r="J2225">
      <v>1</v>
    </nc>
  </rcc>
  <rcc rId="5456" sId="2">
    <nc r="K2225">
      <v>1</v>
    </nc>
  </rcc>
  <rcc rId="5457" sId="2" odxf="1" dxf="1">
    <nc r="N2225" t="inlineStr">
      <is>
        <t>bool</t>
      </is>
    </nc>
    <odxf>
      <alignment horizontal="left" vertical="top" wrapText="1" readingOrder="0"/>
    </odxf>
    <ndxf>
      <alignment horizontal="general" vertical="bottom" wrapText="0" readingOrder="0"/>
    </ndxf>
  </rcc>
  <rcc rId="5458" sId="2">
    <nc r="P2225" t="inlineStr">
      <is>
        <t xml:space="preserve">0 = disabled
1 = enabled
</t>
      </is>
    </nc>
  </rcc>
  <rfmt sheetId="2" sqref="Q2225" start="0" length="0">
    <dxf>
      <alignment wrapText="0" readingOrder="0"/>
    </dxf>
  </rfmt>
  <rfmt sheetId="2" sqref="R2225" start="0" length="0">
    <dxf>
      <alignment wrapText="0" readingOrder="0"/>
    </dxf>
  </rfmt>
  <rcc rId="5459" sId="2">
    <nc r="U2225" t="inlineStr">
      <is>
        <t>&lt;VUHF_1&gt;: VUHF 1
&lt;VUHF_2&gt;: VUHF 2
&lt;VUHF_3&gt;: VUHF 3
&lt;VUHF_4&gt;: VUHF 11</t>
      </is>
    </nc>
  </rcc>
  <rcc rId="5460" sId="2">
    <nc r="H2225" t="inlineStr">
      <is>
        <t>vuhf_mon_saturn_break_in_preamble_ext_class</t>
      </is>
    </nc>
  </rcc>
  <rcc rId="5461" sId="2">
    <nc r="I2225" t="inlineStr">
      <is>
        <t>BREAK-IN_TX_EXT</t>
      </is>
    </nc>
  </rcc>
  <rcc rId="5462" sId="2">
    <nc r="L2225">
      <v>10</v>
    </nc>
  </rcc>
  <rcc rId="5463" sId="2">
    <nc r="M2225">
      <v>10</v>
    </nc>
  </rcc>
  <rcc rId="5464" sId="2">
    <nc r="V2225" t="inlineStr">
      <is>
        <t>It indicates the BREAK-IN_TX_EXT</t>
      </is>
    </nc>
  </rcc>
  <rcc rId="5465" sId="2">
    <nc r="W2225" t="inlineStr">
      <is>
        <t>It indicates the BREAK-IN_TX_EXT</t>
      </is>
    </nc>
  </rcc>
  <rcc rId="5466" sId="2">
    <nc r="Y2225" t="inlineStr">
      <is>
        <t>New Build 5
RCN_1173, RCN_1172</t>
      </is>
    </nc>
  </rcc>
  <rcc rId="5467" sId="2" odxf="1" dxf="1">
    <nc r="A2231">
      <v>1553</v>
    </nc>
    <odxf>
      <fill>
        <patternFill patternType="none">
          <bgColor indexed="65"/>
        </patternFill>
      </fill>
      <border outline="0">
        <left/>
        <right/>
        <top/>
        <bottom/>
      </border>
    </odxf>
    <ndxf>
      <fill>
        <patternFill patternType="solid">
          <bgColor theme="5" tint="0.59999389629810485"/>
        </patternFill>
      </fill>
      <border outline="0">
        <left style="thin">
          <color indexed="64"/>
        </left>
        <right style="thin">
          <color indexed="64"/>
        </right>
        <top style="thin">
          <color indexed="64"/>
        </top>
        <bottom style="thin">
          <color indexed="64"/>
        </bottom>
      </border>
    </ndxf>
  </rcc>
  <rcc rId="5468" sId="2" odxf="1" dxf="1">
    <nc r="B2231" t="inlineStr">
      <is>
        <t>VUHF</t>
      </is>
    </nc>
    <odxf>
      <border outline="0">
        <left/>
        <right/>
        <top/>
        <bottom/>
      </border>
    </odxf>
    <ndxf>
      <border outline="0">
        <left style="thin">
          <color indexed="64"/>
        </left>
        <right style="thin">
          <color indexed="64"/>
        </right>
        <top style="thin">
          <color indexed="64"/>
        </top>
        <bottom style="thin">
          <color indexed="64"/>
        </bottom>
      </border>
    </ndxf>
  </rcc>
  <rfmt sheetId="2" sqref="C2231" start="0" length="0">
    <dxf>
      <border outline="0">
        <left style="thin">
          <color indexed="64"/>
        </left>
        <right style="thin">
          <color indexed="64"/>
        </right>
        <top style="thin">
          <color indexed="64"/>
        </top>
        <bottom style="thin">
          <color indexed="64"/>
        </bottom>
      </border>
    </dxf>
  </rfmt>
  <rcc rId="5469" sId="2" odxf="1" dxf="1">
    <nc r="D2231" t="inlineStr">
      <is>
        <t>VUx SATURN Parameters</t>
      </is>
    </nc>
    <odxf>
      <border outline="0">
        <left/>
        <right/>
        <top/>
        <bottom/>
      </border>
    </odxf>
    <ndxf>
      <border outline="0">
        <left style="thin">
          <color indexed="64"/>
        </left>
        <right style="thin">
          <color indexed="64"/>
        </right>
        <top style="thin">
          <color indexed="64"/>
        </top>
        <bottom style="thin">
          <color indexed="64"/>
        </bottom>
      </border>
    </ndxf>
  </rcc>
  <rfmt sheetId="2" sqref="E2231" start="0" length="0">
    <dxf>
      <border outline="0">
        <left style="thin">
          <color indexed="64"/>
        </left>
        <right style="thin">
          <color indexed="64"/>
        </right>
        <top style="thin">
          <color indexed="64"/>
        </top>
        <bottom style="thin">
          <color indexed="64"/>
        </bottom>
      </border>
    </dxf>
  </rfmt>
  <rfmt sheetId="2" sqref="F2231" start="0" length="0">
    <dxf>
      <border outline="0">
        <left style="thin">
          <color indexed="64"/>
        </left>
        <right style="thin">
          <color indexed="64"/>
        </right>
        <top style="thin">
          <color indexed="64"/>
        </top>
        <bottom style="thin">
          <color indexed="64"/>
        </bottom>
      </border>
    </dxf>
  </rfmt>
  <rfmt sheetId="2" sqref="G2231" start="0" length="0">
    <dxf>
      <border outline="0">
        <left style="thin">
          <color indexed="64"/>
        </left>
        <right style="thin">
          <color indexed="64"/>
        </right>
        <top style="thin">
          <color indexed="64"/>
        </top>
        <bottom style="thin">
          <color indexed="64"/>
        </bottom>
      </border>
    </dxf>
  </rfmt>
  <rfmt sheetId="2" sqref="H2231" start="0" length="0">
    <dxf>
      <border outline="0">
        <left style="thin">
          <color indexed="64"/>
        </left>
        <right style="thin">
          <color indexed="64"/>
        </right>
        <top style="thin">
          <color indexed="64"/>
        </top>
        <bottom style="thin">
          <color indexed="64"/>
        </bottom>
      </border>
    </dxf>
  </rfmt>
  <rcc rId="5470" sId="2" odxf="1" dxf="1">
    <nc r="I2231" t="inlineStr">
      <is>
        <t>BREAK-IN_TX_EXT</t>
      </is>
    </nc>
    <odxf>
      <border outline="0">
        <left/>
        <right/>
        <top/>
        <bottom/>
      </border>
    </odxf>
    <ndxf>
      <border outline="0">
        <left style="thin">
          <color indexed="64"/>
        </left>
        <right style="thin">
          <color indexed="64"/>
        </right>
        <top style="thin">
          <color indexed="64"/>
        </top>
        <bottom style="thin">
          <color indexed="64"/>
        </bottom>
      </border>
    </ndxf>
  </rcc>
  <rcc rId="5471" sId="2" odxf="1" dxf="1">
    <nc r="J2231">
      <v>1</v>
    </nc>
    <odxf>
      <alignment horizontal="left" vertical="top" readingOrder="0"/>
      <border outline="0">
        <left/>
        <right/>
        <top/>
        <bottom/>
      </border>
    </odxf>
    <ndxf>
      <alignment horizontal="general" vertical="bottom" readingOrder="0"/>
      <border outline="0">
        <left style="thin">
          <color indexed="64"/>
        </left>
        <right style="thin">
          <color indexed="64"/>
        </right>
        <top style="thin">
          <color indexed="64"/>
        </top>
        <bottom style="thin">
          <color indexed="64"/>
        </bottom>
      </border>
    </ndxf>
  </rcc>
  <rcc rId="5472" sId="2" odxf="1" dxf="1">
    <nc r="K2231">
      <v>1</v>
    </nc>
    <odxf>
      <alignment horizontal="left" vertical="top" readingOrder="0"/>
      <border outline="0">
        <left/>
        <right/>
        <top/>
        <bottom/>
      </border>
    </odxf>
    <ndxf>
      <alignment horizontal="general" vertical="bottom" readingOrder="0"/>
      <border outline="0">
        <left style="thin">
          <color indexed="64"/>
        </left>
        <right style="thin">
          <color indexed="64"/>
        </right>
        <top style="thin">
          <color indexed="64"/>
        </top>
        <bottom style="thin">
          <color indexed="64"/>
        </bottom>
      </border>
    </ndxf>
  </rcc>
  <rcc rId="5473" sId="2" odxf="1" dxf="1">
    <nc r="L2231">
      <v>10</v>
    </nc>
    <odxf>
      <alignment horizontal="left" vertical="top" readingOrder="0"/>
      <border outline="0">
        <left/>
        <right/>
        <top/>
        <bottom/>
      </border>
    </odxf>
    <ndxf>
      <alignment horizontal="general" vertical="bottom" readingOrder="0"/>
      <border outline="0">
        <left style="thin">
          <color indexed="64"/>
        </left>
        <right style="thin">
          <color indexed="64"/>
        </right>
        <top style="thin">
          <color indexed="64"/>
        </top>
        <bottom style="thin">
          <color indexed="64"/>
        </bottom>
      </border>
    </ndxf>
  </rcc>
  <rcc rId="5474" sId="2" odxf="1" dxf="1">
    <nc r="M2231">
      <v>10</v>
    </nc>
    <odxf>
      <alignment horizontal="left" vertical="top" readingOrder="0"/>
      <border outline="0">
        <left/>
        <right/>
        <top/>
        <bottom/>
      </border>
    </odxf>
    <ndxf>
      <alignment horizontal="general" vertical="bottom" readingOrder="0"/>
      <border outline="0">
        <left style="thin">
          <color indexed="64"/>
        </left>
        <right style="thin">
          <color indexed="64"/>
        </right>
        <top style="thin">
          <color indexed="64"/>
        </top>
        <bottom style="thin">
          <color indexed="64"/>
        </bottom>
      </border>
    </ndxf>
  </rcc>
  <rcc rId="5475" sId="2" odxf="1" dxf="1">
    <nc r="N2231" t="inlineStr">
      <is>
        <t>bool</t>
      </is>
    </nc>
    <odxf>
      <alignment horizontal="left" vertical="top" wrapText="1" readingOrder="0"/>
      <border outline="0">
        <left/>
        <right/>
        <top/>
        <bottom/>
      </border>
    </odxf>
    <ndxf>
      <alignment horizontal="general" vertical="bottom" wrapText="0" readingOrder="0"/>
      <border outline="0">
        <left style="thin">
          <color indexed="64"/>
        </left>
        <right style="thin">
          <color indexed="64"/>
        </right>
        <top style="thin">
          <color indexed="64"/>
        </top>
        <bottom style="thin">
          <color indexed="64"/>
        </bottom>
      </border>
    </ndxf>
  </rcc>
  <rfmt sheetId="2" sqref="O2231" start="0" length="0">
    <dxf>
      <border outline="0">
        <left style="thin">
          <color indexed="64"/>
        </left>
        <right style="thin">
          <color indexed="64"/>
        </right>
        <top style="thin">
          <color indexed="64"/>
        </top>
        <bottom style="thin">
          <color indexed="64"/>
        </bottom>
      </border>
    </dxf>
  </rfmt>
  <rcc rId="5476" sId="2" odxf="1" dxf="1">
    <nc r="P2231" t="inlineStr">
      <is>
        <t xml:space="preserve">0 = disabled
1 = enabled
</t>
      </is>
    </nc>
    <odxf>
      <border outline="0">
        <left/>
        <right/>
        <top/>
        <bottom/>
      </border>
    </odxf>
    <ndxf>
      <border outline="0">
        <left style="thin">
          <color indexed="64"/>
        </left>
        <right style="thin">
          <color indexed="64"/>
        </right>
        <top style="thin">
          <color indexed="64"/>
        </top>
        <bottom style="thin">
          <color indexed="64"/>
        </bottom>
      </border>
    </ndxf>
  </rcc>
  <rfmt sheetId="2" sqref="Q2231" start="0" length="0">
    <dxf>
      <border outline="0">
        <left style="thin">
          <color indexed="64"/>
        </left>
        <right style="thin">
          <color indexed="64"/>
        </right>
        <top style="thin">
          <color indexed="64"/>
        </top>
        <bottom style="thin">
          <color indexed="64"/>
        </bottom>
      </border>
    </dxf>
  </rfmt>
  <rfmt sheetId="2" sqref="R2231" start="0" length="0">
    <dxf>
      <border outline="0">
        <left style="thin">
          <color indexed="64"/>
        </left>
        <right style="thin">
          <color indexed="64"/>
        </right>
        <top style="thin">
          <color indexed="64"/>
        </top>
        <bottom style="thin">
          <color indexed="64"/>
        </bottom>
      </border>
    </dxf>
  </rfmt>
  <rfmt sheetId="2" sqref="S2231" start="0" length="0">
    <dxf>
      <border outline="0">
        <left style="thin">
          <color indexed="64"/>
        </left>
        <right style="thin">
          <color indexed="64"/>
        </right>
        <top style="thin">
          <color indexed="64"/>
        </top>
        <bottom style="thin">
          <color indexed="64"/>
        </bottom>
      </border>
    </dxf>
  </rfmt>
  <rfmt sheetId="2" sqref="T2231" start="0" length="0">
    <dxf>
      <border outline="0">
        <left style="thin">
          <color indexed="64"/>
        </left>
        <right style="thin">
          <color indexed="64"/>
        </right>
        <top style="thin">
          <color indexed="64"/>
        </top>
        <bottom style="thin">
          <color indexed="64"/>
        </bottom>
      </border>
    </dxf>
  </rfmt>
  <rcc rId="5477" sId="2" odxf="1" dxf="1">
    <nc r="U2231" t="inlineStr">
      <is>
        <t>&lt;VUHF_1&gt;: VUHF 1
&lt;VUHF_2&gt;: VUHF 2
&lt;VUHF_3&gt;: VUHF 3
&lt;VUHF_4&gt;: VUHF 11</t>
      </is>
    </nc>
    <odxf>
      <border outline="0">
        <left/>
        <right/>
        <top/>
        <bottom/>
      </border>
    </odxf>
    <ndxf>
      <border outline="0">
        <left style="thin">
          <color indexed="64"/>
        </left>
        <right style="thin">
          <color indexed="64"/>
        </right>
        <top style="thin">
          <color indexed="64"/>
        </top>
        <bottom style="thin">
          <color indexed="64"/>
        </bottom>
      </border>
    </ndxf>
  </rcc>
  <rcc rId="5478" sId="2" odxf="1" dxf="1">
    <nc r="V2231" t="inlineStr">
      <is>
        <t>It indicates the BREAK-IN_TX_EXT</t>
      </is>
    </nc>
    <odxf>
      <border outline="0">
        <left/>
        <right/>
        <top/>
        <bottom/>
      </border>
    </odxf>
    <ndxf>
      <border outline="0">
        <left style="thin">
          <color indexed="64"/>
        </left>
        <right style="thin">
          <color indexed="64"/>
        </right>
        <top style="thin">
          <color indexed="64"/>
        </top>
        <bottom style="thin">
          <color indexed="64"/>
        </bottom>
      </border>
    </ndxf>
  </rcc>
  <rcc rId="5479" sId="2" odxf="1" dxf="1">
    <nc r="W2231" t="inlineStr">
      <is>
        <t>It indicates the BREAK-IN_TX_EXT</t>
      </is>
    </nc>
    <odxf>
      <border outline="0">
        <left/>
        <right/>
        <top/>
        <bottom/>
      </border>
    </odxf>
    <ndxf>
      <border outline="0">
        <left style="thin">
          <color indexed="64"/>
        </left>
        <right style="thin">
          <color indexed="64"/>
        </right>
        <top style="thin">
          <color indexed="64"/>
        </top>
        <bottom style="thin">
          <color indexed="64"/>
        </bottom>
      </border>
    </ndxf>
  </rcc>
  <rfmt sheetId="2" sqref="X2231" start="0" length="0">
    <dxf>
      <border outline="0">
        <left style="thin">
          <color indexed="64"/>
        </left>
        <right style="thin">
          <color indexed="64"/>
        </right>
        <top style="thin">
          <color indexed="64"/>
        </top>
        <bottom style="thin">
          <color indexed="64"/>
        </bottom>
      </border>
    </dxf>
  </rfmt>
  <rcc rId="5480" sId="2" odxf="1" dxf="1">
    <nc r="Y2231" t="inlineStr">
      <is>
        <t>New Build 5
RCN_1173, RCN_1172</t>
      </is>
    </nc>
    <odxf>
      <border outline="0">
        <left/>
        <right/>
        <top/>
        <bottom/>
      </border>
    </odxf>
    <ndxf>
      <border outline="0">
        <left style="thin">
          <color indexed="64"/>
        </left>
        <right style="thin">
          <color indexed="64"/>
        </right>
        <top style="thin">
          <color indexed="64"/>
        </top>
        <bottom style="thin">
          <color indexed="64"/>
        </bottom>
      </border>
    </ndxf>
  </rcc>
  <rcc rId="5481" sId="2">
    <oc r="D2223" t="inlineStr">
      <is>
        <t>VUx SATURN Parameters</t>
      </is>
    </oc>
    <nc r="D2223" t="inlineStr">
      <is>
        <t>VUx SATURN Status</t>
      </is>
    </nc>
  </rcc>
  <rcc rId="5482" sId="2">
    <nc r="D2225" t="inlineStr">
      <is>
        <t>VUx SATURN Status</t>
      </is>
    </nc>
  </rcc>
  <rcc rId="5483" sId="2">
    <nc r="H2231" t="inlineStr">
      <is>
        <t>vuhf_con_saturn_break_in_preamble_ext_class</t>
      </is>
    </nc>
  </rcc>
</revisions>
</file>

<file path=xl/revisions/revisionLog1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5484" sId="2" ref="A2123:XFD2123" action="insertRow"/>
  <rcc rId="5485" sId="2">
    <nc r="A2123">
      <v>1553</v>
    </nc>
  </rcc>
  <rcc rId="5486" sId="2">
    <nc r="B2123" t="inlineStr">
      <is>
        <t>VUHF</t>
      </is>
    </nc>
  </rcc>
  <rcc rId="5487" sId="2">
    <nc r="D2123" t="inlineStr">
      <is>
        <t>VUx Mode</t>
      </is>
    </nc>
  </rcc>
  <rcc rId="5488" sId="2">
    <nc r="G2123" t="inlineStr">
      <is>
        <t>TODO</t>
      </is>
    </nc>
  </rcc>
  <rcc rId="5489" sId="2">
    <nc r="H2123" t="inlineStr">
      <is>
        <t>vuhf_con_aj_master_class</t>
      </is>
    </nc>
  </rcc>
  <rcc rId="5490" sId="2">
    <nc r="I2123" t="inlineStr">
      <is>
        <t>AJ_MASTER</t>
      </is>
    </nc>
  </rcc>
  <rcc rId="5491" sId="2">
    <nc r="J2123">
      <v>4</v>
    </nc>
  </rcc>
  <rcc rId="5492" sId="2">
    <nc r="K2123">
      <v>4</v>
    </nc>
  </rcc>
  <rcc rId="5493" sId="2">
    <nc r="L2123">
      <v>4</v>
    </nc>
  </rcc>
  <rcc rId="5494" sId="2">
    <nc r="M2123">
      <v>4</v>
    </nc>
  </rcc>
  <rcc rId="5495" sId="2">
    <nc r="N2123" t="inlineStr">
      <is>
        <t>bool</t>
      </is>
    </nc>
  </rcc>
  <rcc rId="5496" sId="2">
    <nc r="V2123" t="inlineStr">
      <is>
        <t>It represents the datum AJ_SELECT of 1553 Message VUx Mode</t>
      </is>
    </nc>
  </rcc>
  <rcc rId="5497" sId="2">
    <nc r="W2123">
      <f xml:space="preserve"> X2123</f>
    </nc>
  </rcc>
  <rcc rId="5498" sId="2">
    <nc r="X2123">
      <f xml:space="preserve"> CONCATENATE("It represents the datum ",I2123, " of 1553 Message ",D2123)</f>
    </nc>
  </rcc>
  <rcc rId="5499" sId="2">
    <nc r="Y2123" t="inlineStr">
      <is>
        <t>New Build 5
RCN_1173, RCN_1172</t>
      </is>
    </nc>
  </rcc>
</revisions>
</file>

<file path=xl/revisions/revisionLog1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5500" sId="2" ref="A2129:XFD2129" action="insertRow"/>
  <rcc rId="5501" sId="2">
    <nc r="A2129">
      <v>1553</v>
    </nc>
  </rcc>
  <rcc rId="5502" sId="2">
    <nc r="B2129" t="inlineStr">
      <is>
        <t>VUHF</t>
      </is>
    </nc>
  </rcc>
  <rcc rId="5503" sId="2">
    <nc r="D2129" t="inlineStr">
      <is>
        <t>VUx Mode</t>
      </is>
    </nc>
  </rcc>
  <rcc rId="5504" sId="2">
    <nc r="G2129" t="inlineStr">
      <is>
        <t>TODO</t>
      </is>
    </nc>
  </rcc>
  <rrc rId="5505" sId="2" ref="A2129:XFD2129" action="deleteRow">
    <rfmt sheetId="2" xfDxf="1" sqref="A2129:XFD2129" start="0" length="0">
      <dxf>
        <font>
          <sz val="9"/>
        </font>
        <alignment horizontal="left" vertical="top" readingOrder="0"/>
      </dxf>
    </rfmt>
    <rcc rId="0" sId="2" dxf="1">
      <nc r="A2129">
        <v>1553</v>
      </nc>
      <ndxf>
        <fill>
          <patternFill patternType="solid">
            <bgColor theme="5" tint="0.59999389629810485"/>
          </patternFill>
        </fill>
        <border outline="0">
          <left style="thin">
            <color indexed="64"/>
          </left>
          <right style="thin">
            <color indexed="64"/>
          </right>
          <top style="thin">
            <color indexed="64"/>
          </top>
          <bottom style="thin">
            <color indexed="64"/>
          </bottom>
        </border>
      </ndxf>
    </rcc>
    <rcc rId="0" sId="2" dxf="1">
      <nc r="B2129" t="inlineStr">
        <is>
          <t>VUHF</t>
        </is>
      </nc>
      <ndxf>
        <alignment wrapText="1" readingOrder="0"/>
        <border outline="0">
          <left style="thin">
            <color indexed="64"/>
          </left>
          <right style="thin">
            <color indexed="64"/>
          </right>
          <top style="thin">
            <color indexed="64"/>
          </top>
          <bottom style="thin">
            <color indexed="64"/>
          </bottom>
        </border>
      </ndxf>
    </rcc>
    <rfmt sheetId="2" sqref="C2129" start="0" length="0">
      <dxf>
        <alignment wrapText="1" readingOrder="0"/>
        <border outline="0">
          <left style="thin">
            <color indexed="64"/>
          </left>
          <right style="thin">
            <color indexed="64"/>
          </right>
          <top style="thin">
            <color indexed="64"/>
          </top>
          <bottom style="thin">
            <color indexed="64"/>
          </bottom>
        </border>
      </dxf>
    </rfmt>
    <rcc rId="0" sId="2" dxf="1">
      <nc r="D2129" t="inlineStr">
        <is>
          <t>VUx Mode</t>
        </is>
      </nc>
      <ndxf>
        <alignment wrapText="1" readingOrder="0"/>
        <border outline="0">
          <left style="thin">
            <color indexed="64"/>
          </left>
          <right style="thin">
            <color indexed="64"/>
          </right>
          <top style="thin">
            <color indexed="64"/>
          </top>
          <bottom style="thin">
            <color indexed="64"/>
          </bottom>
        </border>
      </ndxf>
    </rcc>
    <rfmt sheetId="2" sqref="E2129" start="0" length="0">
      <dxf>
        <alignment wrapText="1" readingOrder="0"/>
        <border outline="0">
          <left style="thin">
            <color indexed="64"/>
          </left>
          <right style="thin">
            <color indexed="64"/>
          </right>
          <top style="thin">
            <color indexed="64"/>
          </top>
          <bottom style="thin">
            <color indexed="64"/>
          </bottom>
        </border>
      </dxf>
    </rfmt>
    <rfmt sheetId="2" sqref="F2129" start="0" length="0">
      <dxf>
        <alignment wrapText="1" readingOrder="0"/>
        <border outline="0">
          <left style="thin">
            <color indexed="64"/>
          </left>
          <right style="thin">
            <color indexed="64"/>
          </right>
          <top style="thin">
            <color indexed="64"/>
          </top>
          <bottom style="thin">
            <color indexed="64"/>
          </bottom>
        </border>
      </dxf>
    </rfmt>
    <rcc rId="0" sId="2" dxf="1">
      <nc r="G2129" t="inlineStr">
        <is>
          <t>TODO</t>
        </is>
      </nc>
      <ndxf>
        <alignment wrapText="1" readingOrder="0"/>
        <border outline="0">
          <left style="thin">
            <color indexed="64"/>
          </left>
          <right style="thin">
            <color indexed="64"/>
          </right>
          <top style="thin">
            <color indexed="64"/>
          </top>
          <bottom style="thin">
            <color indexed="64"/>
          </bottom>
        </border>
      </ndxf>
    </rcc>
    <rfmt sheetId="2" sqref="H2129" start="0" length="0">
      <dxf>
        <alignment wrapText="1" readingOrder="0"/>
        <border outline="0">
          <left style="thin">
            <color indexed="64"/>
          </left>
          <right style="thin">
            <color indexed="64"/>
          </right>
          <top style="thin">
            <color indexed="64"/>
          </top>
          <bottom style="thin">
            <color indexed="64"/>
          </bottom>
        </border>
      </dxf>
    </rfmt>
    <rfmt sheetId="2" sqref="I2129" start="0" length="0">
      <dxf>
        <alignment wrapText="1" readingOrder="0"/>
        <border outline="0">
          <left style="thin">
            <color indexed="64"/>
          </left>
          <right style="thin">
            <color indexed="64"/>
          </right>
          <top style="thin">
            <color indexed="64"/>
          </top>
          <bottom style="thin">
            <color indexed="64"/>
          </bottom>
        </border>
      </dxf>
    </rfmt>
    <rfmt sheetId="2" sqref="J2129" start="0" length="0">
      <dxf>
        <border outline="0">
          <left style="thin">
            <color indexed="64"/>
          </left>
          <right style="thin">
            <color indexed="64"/>
          </right>
          <top style="thin">
            <color indexed="64"/>
          </top>
          <bottom style="thin">
            <color indexed="64"/>
          </bottom>
        </border>
      </dxf>
    </rfmt>
    <rfmt sheetId="2" sqref="K2129" start="0" length="0">
      <dxf>
        <border outline="0">
          <left style="thin">
            <color indexed="64"/>
          </left>
          <right style="thin">
            <color indexed="64"/>
          </right>
          <top style="thin">
            <color indexed="64"/>
          </top>
          <bottom style="thin">
            <color indexed="64"/>
          </bottom>
        </border>
      </dxf>
    </rfmt>
    <rfmt sheetId="2" sqref="L2129" start="0" length="0">
      <dxf>
        <border outline="0">
          <left style="thin">
            <color indexed="64"/>
          </left>
          <right style="thin">
            <color indexed="64"/>
          </right>
          <top style="thin">
            <color indexed="64"/>
          </top>
          <bottom style="thin">
            <color indexed="64"/>
          </bottom>
        </border>
      </dxf>
    </rfmt>
    <rfmt sheetId="2" sqref="M2129" start="0" length="0">
      <dxf>
        <border outline="0">
          <left style="thin">
            <color indexed="64"/>
          </left>
          <right style="thin">
            <color indexed="64"/>
          </right>
          <top style="thin">
            <color indexed="64"/>
          </top>
          <bottom style="thin">
            <color indexed="64"/>
          </bottom>
        </border>
      </dxf>
    </rfmt>
    <rfmt sheetId="2" sqref="N2129" start="0" length="0">
      <dxf>
        <alignment wrapText="1" readingOrder="0"/>
        <border outline="0">
          <left style="thin">
            <color indexed="64"/>
          </left>
          <right style="thin">
            <color indexed="64"/>
          </right>
          <top style="thin">
            <color indexed="64"/>
          </top>
          <bottom style="thin">
            <color indexed="64"/>
          </bottom>
        </border>
      </dxf>
    </rfmt>
    <rfmt sheetId="2" sqref="O2129" start="0" length="0">
      <dxf>
        <font>
          <sz val="9"/>
          <color auto="1"/>
        </font>
        <alignment wrapText="1" readingOrder="0"/>
        <border outline="0">
          <left style="thin">
            <color indexed="64"/>
          </left>
          <right style="thin">
            <color indexed="64"/>
          </right>
          <top style="thin">
            <color indexed="64"/>
          </top>
          <bottom style="thin">
            <color indexed="64"/>
          </bottom>
        </border>
      </dxf>
    </rfmt>
    <rfmt sheetId="2" sqref="P2129" start="0" length="0">
      <dxf>
        <alignment wrapText="1" readingOrder="0"/>
        <border outline="0">
          <left style="thin">
            <color indexed="64"/>
          </left>
          <right style="thin">
            <color indexed="64"/>
          </right>
          <top style="thin">
            <color indexed="64"/>
          </top>
          <bottom style="thin">
            <color indexed="64"/>
          </bottom>
        </border>
      </dxf>
    </rfmt>
    <rfmt sheetId="2" sqref="Q2129" start="0" length="0">
      <dxf>
        <alignment wrapText="1" readingOrder="0"/>
        <border outline="0">
          <left style="thin">
            <color indexed="64"/>
          </left>
          <right style="thin">
            <color indexed="64"/>
          </right>
          <top style="thin">
            <color indexed="64"/>
          </top>
          <bottom style="thin">
            <color indexed="64"/>
          </bottom>
        </border>
      </dxf>
    </rfmt>
    <rfmt sheetId="2" sqref="R2129" start="0" length="0">
      <dxf>
        <alignment wrapText="1" readingOrder="0"/>
        <border outline="0">
          <left style="thin">
            <color indexed="64"/>
          </left>
          <right style="thin">
            <color indexed="64"/>
          </right>
          <top style="thin">
            <color indexed="64"/>
          </top>
          <bottom style="thin">
            <color indexed="64"/>
          </bottom>
        </border>
      </dxf>
    </rfmt>
    <rfmt sheetId="2" sqref="S2129" start="0" length="0">
      <dxf>
        <border outline="0">
          <left style="thin">
            <color indexed="64"/>
          </left>
          <right style="thin">
            <color indexed="64"/>
          </right>
          <top style="thin">
            <color indexed="64"/>
          </top>
          <bottom style="thin">
            <color indexed="64"/>
          </bottom>
        </border>
      </dxf>
    </rfmt>
    <rfmt sheetId="2" sqref="T2129" start="0" length="0">
      <dxf>
        <border outline="0">
          <left style="thin">
            <color indexed="64"/>
          </left>
          <right style="thin">
            <color indexed="64"/>
          </right>
          <top style="thin">
            <color indexed="64"/>
          </top>
          <bottom style="thin">
            <color indexed="64"/>
          </bottom>
        </border>
      </dxf>
    </rfmt>
    <rfmt sheetId="2" sqref="U2129" start="0" length="0">
      <dxf>
        <alignment wrapText="1" readingOrder="0"/>
        <border outline="0">
          <left style="thin">
            <color indexed="64"/>
          </left>
          <right style="thin">
            <color indexed="64"/>
          </right>
          <top style="thin">
            <color indexed="64"/>
          </top>
          <bottom style="thin">
            <color indexed="64"/>
          </bottom>
        </border>
      </dxf>
    </rfmt>
    <rfmt sheetId="2" sqref="V2129" start="0" length="0">
      <dxf>
        <alignment wrapText="1" readingOrder="0"/>
        <border outline="0">
          <left style="thin">
            <color indexed="64"/>
          </left>
          <right style="thin">
            <color indexed="64"/>
          </right>
          <top style="thin">
            <color indexed="64"/>
          </top>
          <bottom style="thin">
            <color indexed="64"/>
          </bottom>
        </border>
      </dxf>
    </rfmt>
    <rfmt sheetId="2" sqref="W2129" start="0" length="0">
      <dxf>
        <alignment wrapText="1" readingOrder="0"/>
        <border outline="0">
          <left style="thin">
            <color indexed="64"/>
          </left>
          <right style="thin">
            <color indexed="64"/>
          </right>
          <top style="thin">
            <color indexed="64"/>
          </top>
          <bottom style="thin">
            <color indexed="64"/>
          </bottom>
        </border>
      </dxf>
    </rfmt>
    <rfmt sheetId="2" sqref="X2129" start="0" length="0">
      <dxf>
        <alignment wrapText="1" readingOrder="0"/>
        <border outline="0">
          <left style="thin">
            <color indexed="64"/>
          </left>
          <right style="thin">
            <color indexed="64"/>
          </right>
          <top style="thin">
            <color indexed="64"/>
          </top>
          <bottom style="thin">
            <color indexed="64"/>
          </bottom>
        </border>
      </dxf>
    </rfmt>
    <rfmt sheetId="2" sqref="Y2129" start="0" length="0">
      <dxf>
        <alignment wrapText="1" readingOrder="0"/>
        <border outline="0">
          <left style="thin">
            <color indexed="64"/>
          </left>
          <right style="thin">
            <color indexed="64"/>
          </right>
          <top style="thin">
            <color indexed="64"/>
          </top>
          <bottom style="thin">
            <color indexed="64"/>
          </bottom>
        </border>
      </dxf>
    </rfmt>
  </rrc>
  <rrc rId="5506" sId="2" ref="A2128:XFD2128" action="insertRow"/>
  <rcc rId="5507" sId="2">
    <nc r="A2128">
      <v>1553</v>
    </nc>
  </rcc>
  <rcc rId="5508" sId="2">
    <nc r="B2128" t="inlineStr">
      <is>
        <t>VUHF</t>
      </is>
    </nc>
  </rcc>
  <rcc rId="5509" sId="2">
    <nc r="D2128" t="inlineStr">
      <is>
        <t>VUx Mode</t>
      </is>
    </nc>
  </rcc>
  <rcc rId="5510" sId="2">
    <nc r="G2128" t="inlineStr">
      <is>
        <t>TODO</t>
      </is>
    </nc>
  </rcc>
  <rcc rId="5511" sId="2">
    <nc r="I2128" t="inlineStr">
      <is>
        <t>TFOM DISABLE</t>
      </is>
    </nc>
  </rcc>
  <rcc rId="5512" sId="2">
    <nc r="X2128">
      <f xml:space="preserve"> CONCATENATE("It represents the datum ",I2128, " of 1553 Message ",D2128)</f>
    </nc>
  </rcc>
  <rcc rId="5513" sId="2">
    <nc r="W2128">
      <f xml:space="preserve"> X2128</f>
    </nc>
  </rcc>
  <rcc rId="5514" sId="2">
    <nc r="H2128" t="inlineStr">
      <is>
        <t>vuhf_con_tfom_disable_class</t>
      </is>
    </nc>
  </rcc>
  <rcc rId="5515" sId="2">
    <nc r="J2128">
      <v>17</v>
    </nc>
  </rcc>
  <rcc rId="5516" sId="2">
    <nc r="K2128">
      <v>17</v>
    </nc>
  </rcc>
  <rcc rId="5517" sId="2">
    <nc r="L2128">
      <v>11</v>
    </nc>
  </rcc>
  <rcc rId="5518" sId="2">
    <nc r="M2128">
      <v>11</v>
    </nc>
  </rcc>
  <rcc rId="5519" sId="2">
    <nc r="N2128" t="inlineStr">
      <is>
        <t>enum</t>
      </is>
    </nc>
  </rcc>
  <rcc rId="5520" sId="2">
    <nc r="P2128" t="inlineStr">
      <is>
        <t>0 = Disabled
1 = Enabled</t>
      </is>
    </nc>
  </rcc>
  <rcc rId="5521" sId="2">
    <oc r="W2127">
      <f xml:space="preserve"> X2127</f>
    </oc>
    <nc r="W2127">
      <f xml:space="preserve"> X2127</f>
    </nc>
  </rcc>
  <rcc rId="5522" sId="2">
    <oc r="X2127">
      <f xml:space="preserve"> CONCATENATE("It represents the datum ",I2127, " of 1553 Message ",D2127)</f>
    </oc>
    <nc r="X2127">
      <f xml:space="preserve"> CONCATENATE("It represents the datum ",I2127, " of 1553 Message ",D2127)</f>
    </nc>
  </rcc>
  <rcc rId="5523" sId="2">
    <nc r="V2128" t="inlineStr">
      <is>
        <t>It represents the datum TFOM DISABLE of 1553 Message VUx Mode</t>
      </is>
    </nc>
  </rcc>
  <rcc rId="5524" sId="2">
    <nc r="Y2128" t="inlineStr">
      <is>
        <t>New Build 5
RCN_1173, RCN_1172</t>
      </is>
    </nc>
  </rcc>
  <rcv guid="{34B36FD6-3DC2-4AFC-90B9-C32FD3FE7980}" action="delete"/>
  <rdn rId="0" localSheetId="2" customView="1" name="Z_34B36FD6_3DC2_4AFC_90B9_C32FD3FE7980_.wvu.FilterData" hidden="1" oldHidden="1">
    <formula>IRS!$A$1:$AY$2233</formula>
    <oldFormula>IRS!$A$1:$AY$1</oldFormula>
  </rdn>
  <rdn rId="0" localSheetId="3" customView="1" name="Z_34B36FD6_3DC2_4AFC_90B9_C32FD3FE7980_.wvu.FilterData" hidden="1" oldHidden="1">
    <formula>TERM!$A$1:$M$433</formula>
    <oldFormula>TERM!$A$1:$M$433</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1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5531" sId="2" ref="A2125:XFD2125" action="insertRow"/>
  <rcc rId="5532" sId="2">
    <nc r="A2125">
      <v>1553</v>
    </nc>
  </rcc>
  <rcc rId="5533" sId="2">
    <nc r="B2125" t="inlineStr">
      <is>
        <t>VUHF</t>
      </is>
    </nc>
  </rcc>
  <rcc rId="5534" sId="2">
    <nc r="D2125" t="inlineStr">
      <is>
        <t>VUx Mode</t>
      </is>
    </nc>
  </rcc>
  <rcc rId="5535" sId="2">
    <nc r="G2125" t="inlineStr">
      <is>
        <t>TODO</t>
      </is>
    </nc>
  </rcc>
  <rcc rId="5536" sId="2">
    <nc r="H2125" t="inlineStr">
      <is>
        <t>vuhf_con_hailing _detection_class</t>
      </is>
    </nc>
  </rcc>
  <rcc rId="5537" sId="2">
    <nc r="I2125" t="inlineStr">
      <is>
        <t>HAILING DETRCTION</t>
      </is>
    </nc>
  </rcc>
  <rcc rId="5538" sId="2">
    <nc r="J2125">
      <v>4</v>
    </nc>
  </rcc>
  <rcc rId="5539" sId="2">
    <nc r="K2125">
      <v>4</v>
    </nc>
  </rcc>
  <rcc rId="5540" sId="2">
    <nc r="L2125">
      <v>12</v>
    </nc>
  </rcc>
  <rcc rId="5541" sId="2">
    <nc r="M2125">
      <v>12</v>
    </nc>
  </rcc>
  <rcc rId="5542" sId="2">
    <nc r="N2125" t="inlineStr">
      <is>
        <t>bool</t>
      </is>
    </nc>
  </rcc>
  <rcc rId="5543" sId="2">
    <nc r="W2125">
      <f xml:space="preserve"> X2125</f>
    </nc>
  </rcc>
  <rcc rId="5544" sId="2">
    <nc r="X2125">
      <f xml:space="preserve"> CONCATENATE("It represents the datum ",I2125, " of 1553 Message ",D2125)</f>
    </nc>
  </rcc>
  <rcc rId="5545" sId="2">
    <nc r="Y2125" t="inlineStr">
      <is>
        <t>New Build 5
RCN_1173, RCN_1172</t>
      </is>
    </nc>
  </rcc>
  <rcc rId="5546" sId="2">
    <nc r="V2125" t="inlineStr">
      <is>
        <t>It represents the datum HAILING DETECTION of 1553 Message VUx Mode</t>
      </is>
    </nc>
  </rcc>
  <rcv guid="{34B36FD6-3DC2-4AFC-90B9-C32FD3FE7980}" action="delete"/>
  <rdn rId="0" localSheetId="2" customView="1" name="Z_34B36FD6_3DC2_4AFC_90B9_C32FD3FE7980_.wvu.FilterData" hidden="1" oldHidden="1">
    <formula>IRS!$A$1:$AY$2234</formula>
    <oldFormula>IRS!$A$1:$AY$2234</oldFormula>
  </rdn>
  <rdn rId="0" localSheetId="3" customView="1" name="Z_34B36FD6_3DC2_4AFC_90B9_C32FD3FE7980_.wvu.FilterData" hidden="1" oldHidden="1">
    <formula>TERM!$A$1:$M$433</formula>
    <oldFormula>TERM!$A$1:$M$433</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1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53" sId="2" odxf="1" dxf="1">
    <nc r="A2235">
      <v>1553</v>
    </nc>
    <odxf>
      <fill>
        <patternFill patternType="none">
          <bgColor indexed="65"/>
        </patternFill>
      </fill>
      <border outline="0">
        <left/>
        <right/>
        <top/>
        <bottom/>
      </border>
    </odxf>
    <ndxf>
      <fill>
        <patternFill patternType="solid">
          <bgColor theme="5" tint="0.59999389629810485"/>
        </patternFill>
      </fill>
      <border outline="0">
        <left style="thin">
          <color indexed="64"/>
        </left>
        <right style="thin">
          <color indexed="64"/>
        </right>
        <top style="thin">
          <color indexed="64"/>
        </top>
        <bottom style="thin">
          <color indexed="64"/>
        </bottom>
      </border>
    </ndxf>
  </rcc>
  <rcc rId="5554" sId="2" odxf="1" dxf="1">
    <nc r="B2235" t="inlineStr">
      <is>
        <t>VUHF</t>
      </is>
    </nc>
    <odxf>
      <border outline="0">
        <left/>
        <right/>
        <top/>
        <bottom/>
      </border>
    </odxf>
    <ndxf>
      <border outline="0">
        <left style="thin">
          <color indexed="64"/>
        </left>
        <right style="thin">
          <color indexed="64"/>
        </right>
        <top style="thin">
          <color indexed="64"/>
        </top>
        <bottom style="thin">
          <color indexed="64"/>
        </bottom>
      </border>
    </ndxf>
  </rcc>
  <rfmt sheetId="2" sqref="C2235" start="0" length="0">
    <dxf>
      <border outline="0">
        <left style="thin">
          <color indexed="64"/>
        </left>
        <right style="thin">
          <color indexed="64"/>
        </right>
        <top style="thin">
          <color indexed="64"/>
        </top>
        <bottom style="thin">
          <color indexed="64"/>
        </bottom>
      </border>
    </dxf>
  </rfmt>
  <rcc rId="5555" sId="2" odxf="1" dxf="1">
    <nc r="D2235" t="inlineStr">
      <is>
        <t>VUx SATURN Parameters</t>
      </is>
    </nc>
    <odxf>
      <border outline="0">
        <left/>
        <right/>
        <top/>
        <bottom/>
      </border>
    </odxf>
    <ndxf>
      <border outline="0">
        <left style="thin">
          <color indexed="64"/>
        </left>
        <right style="thin">
          <color indexed="64"/>
        </right>
        <top style="thin">
          <color indexed="64"/>
        </top>
        <bottom style="thin">
          <color indexed="64"/>
        </bottom>
      </border>
    </ndxf>
  </rcc>
  <rfmt sheetId="2" sqref="E2235" start="0" length="0">
    <dxf>
      <border outline="0">
        <left style="thin">
          <color indexed="64"/>
        </left>
        <right style="thin">
          <color indexed="64"/>
        </right>
        <top style="thin">
          <color indexed="64"/>
        </top>
        <bottom style="thin">
          <color indexed="64"/>
        </bottom>
      </border>
    </dxf>
  </rfmt>
  <rfmt sheetId="2" sqref="F2235" start="0" length="0">
    <dxf>
      <border outline="0">
        <left style="thin">
          <color indexed="64"/>
        </left>
        <right style="thin">
          <color indexed="64"/>
        </right>
        <top style="thin">
          <color indexed="64"/>
        </top>
        <bottom style="thin">
          <color indexed="64"/>
        </bottom>
      </border>
    </dxf>
  </rfmt>
  <rfmt sheetId="2" sqref="G2235" start="0" length="0">
    <dxf>
      <border outline="0">
        <left style="thin">
          <color indexed="64"/>
        </left>
        <right style="thin">
          <color indexed="64"/>
        </right>
        <top style="thin">
          <color indexed="64"/>
        </top>
        <bottom style="thin">
          <color indexed="64"/>
        </bottom>
      </border>
    </dxf>
  </rfmt>
  <rfmt sheetId="2" sqref="H2235" start="0" length="0">
    <dxf>
      <border outline="0">
        <left style="thin">
          <color indexed="64"/>
        </left>
        <right style="thin">
          <color indexed="64"/>
        </right>
        <top style="thin">
          <color indexed="64"/>
        </top>
        <bottom style="thin">
          <color indexed="64"/>
        </bottom>
      </border>
    </dxf>
  </rfmt>
  <rfmt sheetId="2" sqref="I2235" start="0" length="0">
    <dxf>
      <border outline="0">
        <left style="thin">
          <color indexed="64"/>
        </left>
        <right style="thin">
          <color indexed="64"/>
        </right>
        <top style="thin">
          <color indexed="64"/>
        </top>
        <bottom style="thin">
          <color indexed="64"/>
        </bottom>
      </border>
    </dxf>
  </rfmt>
  <rfmt sheetId="2" sqref="J2235" start="0" length="0">
    <dxf>
      <alignment horizontal="general" vertical="bottom" readingOrder="0"/>
      <border outline="0">
        <left style="thin">
          <color indexed="64"/>
        </left>
        <right style="thin">
          <color indexed="64"/>
        </right>
        <top style="thin">
          <color indexed="64"/>
        </top>
        <bottom style="thin">
          <color indexed="64"/>
        </bottom>
      </border>
    </dxf>
  </rfmt>
  <rfmt sheetId="2" sqref="K2235" start="0" length="0">
    <dxf>
      <alignment horizontal="general" vertical="bottom" readingOrder="0"/>
      <border outline="0">
        <left style="thin">
          <color indexed="64"/>
        </left>
        <right style="thin">
          <color indexed="64"/>
        </right>
        <top style="thin">
          <color indexed="64"/>
        </top>
        <bottom style="thin">
          <color indexed="64"/>
        </bottom>
      </border>
    </dxf>
  </rfmt>
  <rfmt sheetId="2" sqref="L2235" start="0" length="0">
    <dxf>
      <alignment horizontal="general" vertical="bottom" readingOrder="0"/>
      <border outline="0">
        <left style="thin">
          <color indexed="64"/>
        </left>
        <right style="thin">
          <color indexed="64"/>
        </right>
        <top style="thin">
          <color indexed="64"/>
        </top>
        <bottom style="thin">
          <color indexed="64"/>
        </bottom>
      </border>
    </dxf>
  </rfmt>
  <rfmt sheetId="2" sqref="M2235" start="0" length="0">
    <dxf>
      <alignment horizontal="general" vertical="bottom" readingOrder="0"/>
      <border outline="0">
        <left style="thin">
          <color indexed="64"/>
        </left>
        <right style="thin">
          <color indexed="64"/>
        </right>
        <top style="thin">
          <color indexed="64"/>
        </top>
        <bottom style="thin">
          <color indexed="64"/>
        </bottom>
      </border>
    </dxf>
  </rfmt>
  <rfmt sheetId="2" sqref="N2235" start="0" length="0">
    <dxf>
      <alignment horizontal="general" vertical="bottom" wrapText="0" readingOrder="0"/>
      <border outline="0">
        <left style="thin">
          <color indexed="64"/>
        </left>
        <right style="thin">
          <color indexed="64"/>
        </right>
        <top style="thin">
          <color indexed="64"/>
        </top>
        <bottom style="thin">
          <color indexed="64"/>
        </bottom>
      </border>
    </dxf>
  </rfmt>
  <rfmt sheetId="2" sqref="O2235" start="0" length="0">
    <dxf>
      <border outline="0">
        <left style="thin">
          <color indexed="64"/>
        </left>
        <right style="thin">
          <color indexed="64"/>
        </right>
        <top style="thin">
          <color indexed="64"/>
        </top>
        <bottom style="thin">
          <color indexed="64"/>
        </bottom>
      </border>
    </dxf>
  </rfmt>
  <rfmt sheetId="2" sqref="P2235" start="0" length="0">
    <dxf>
      <border outline="0">
        <left style="thin">
          <color indexed="64"/>
        </left>
        <right style="thin">
          <color indexed="64"/>
        </right>
        <top style="thin">
          <color indexed="64"/>
        </top>
        <bottom style="thin">
          <color indexed="64"/>
        </bottom>
      </border>
    </dxf>
  </rfmt>
  <rfmt sheetId="2" sqref="Q2235" start="0" length="0">
    <dxf>
      <border outline="0">
        <left style="thin">
          <color indexed="64"/>
        </left>
        <right style="thin">
          <color indexed="64"/>
        </right>
        <top style="thin">
          <color indexed="64"/>
        </top>
        <bottom style="thin">
          <color indexed="64"/>
        </bottom>
      </border>
    </dxf>
  </rfmt>
  <rfmt sheetId="2" sqref="R2235" start="0" length="0">
    <dxf>
      <border outline="0">
        <left style="thin">
          <color indexed="64"/>
        </left>
        <right style="thin">
          <color indexed="64"/>
        </right>
        <top style="thin">
          <color indexed="64"/>
        </top>
        <bottom style="thin">
          <color indexed="64"/>
        </bottom>
      </border>
    </dxf>
  </rfmt>
  <rfmt sheetId="2" sqref="S2235" start="0" length="0">
    <dxf>
      <border outline="0">
        <left style="thin">
          <color indexed="64"/>
        </left>
        <right style="thin">
          <color indexed="64"/>
        </right>
        <top style="thin">
          <color indexed="64"/>
        </top>
        <bottom style="thin">
          <color indexed="64"/>
        </bottom>
      </border>
    </dxf>
  </rfmt>
  <rfmt sheetId="2" sqref="T2235" start="0" length="0">
    <dxf>
      <border outline="0">
        <left style="thin">
          <color indexed="64"/>
        </left>
        <right style="thin">
          <color indexed="64"/>
        </right>
        <top style="thin">
          <color indexed="64"/>
        </top>
        <bottom style="thin">
          <color indexed="64"/>
        </bottom>
      </border>
    </dxf>
  </rfmt>
  <rcc rId="5556" sId="2" odxf="1" dxf="1">
    <nc r="U2235" t="inlineStr">
      <is>
        <t>&lt;VUHF_1&gt;: VUHF 1
&lt;VUHF_2&gt;: VUHF 2
&lt;VUHF_3&gt;: VUHF 3
&lt;VUHF_4&gt;: VUHF 11</t>
      </is>
    </nc>
    <odxf>
      <border outline="0">
        <left/>
        <right/>
        <top/>
        <bottom/>
      </border>
    </odxf>
    <ndxf>
      <border outline="0">
        <left style="thin">
          <color indexed="64"/>
        </left>
        <right style="thin">
          <color indexed="64"/>
        </right>
        <top style="thin">
          <color indexed="64"/>
        </top>
        <bottom style="thin">
          <color indexed="64"/>
        </bottom>
      </border>
    </ndxf>
  </rcc>
  <rfmt sheetId="2" sqref="V2235" start="0" length="0">
    <dxf>
      <border outline="0">
        <left style="thin">
          <color indexed="64"/>
        </left>
        <right style="thin">
          <color indexed="64"/>
        </right>
        <top style="thin">
          <color indexed="64"/>
        </top>
        <bottom style="thin">
          <color indexed="64"/>
        </bottom>
      </border>
    </dxf>
  </rfmt>
  <rfmt sheetId="2" sqref="W2235" start="0" length="0">
    <dxf>
      <border outline="0">
        <left style="thin">
          <color indexed="64"/>
        </left>
        <right style="thin">
          <color indexed="64"/>
        </right>
        <top style="thin">
          <color indexed="64"/>
        </top>
        <bottom style="thin">
          <color indexed="64"/>
        </bottom>
      </border>
    </dxf>
  </rfmt>
  <rfmt sheetId="2" sqref="X2235" start="0" length="0">
    <dxf>
      <border outline="0">
        <left style="thin">
          <color indexed="64"/>
        </left>
        <right style="thin">
          <color indexed="64"/>
        </right>
        <top style="thin">
          <color indexed="64"/>
        </top>
        <bottom style="thin">
          <color indexed="64"/>
        </bottom>
      </border>
    </dxf>
  </rfmt>
  <rcc rId="5557" sId="2" odxf="1" dxf="1">
    <nc r="Y2235" t="inlineStr">
      <is>
        <t>New Build 5
RCN_1173, RCN_1172</t>
      </is>
    </nc>
    <odxf>
      <border outline="0">
        <left/>
        <right/>
        <top/>
        <bottom/>
      </border>
    </odxf>
    <ndxf>
      <border outline="0">
        <left style="thin">
          <color indexed="64"/>
        </left>
        <right style="thin">
          <color indexed="64"/>
        </right>
        <top style="thin">
          <color indexed="64"/>
        </top>
        <bottom style="thin">
          <color indexed="64"/>
        </bottom>
      </border>
    </ndxf>
  </rcc>
  <rcc rId="5558" sId="2">
    <nc r="I2235" t="inlineStr">
      <is>
        <t>SATURN_EDITION</t>
      </is>
    </nc>
  </rcc>
  <rcc rId="5559" sId="2">
    <nc r="H2235" t="inlineStr">
      <is>
        <t>vuhf_con_saturn_edition_class</t>
      </is>
    </nc>
  </rcc>
  <rcc rId="5560" sId="2">
    <nc r="J2235">
      <v>3</v>
    </nc>
  </rcc>
  <rcc rId="5561" sId="2">
    <nc r="K2235">
      <v>3</v>
    </nc>
  </rcc>
  <rcc rId="5562" sId="2">
    <nc r="L2235">
      <v>0</v>
    </nc>
  </rcc>
  <rcc rId="5563" sId="2">
    <nc r="M2235">
      <v>1</v>
    </nc>
  </rcc>
  <rcc rId="5564" sId="2">
    <nc r="N2235" t="inlineStr">
      <is>
        <t>enum</t>
      </is>
    </nc>
  </rcc>
  <rcc rId="5565" sId="2">
    <nc r="P2235" t="inlineStr">
      <is>
        <t xml:space="preserve">00 = Edition 3
01 = Edition 2
10 - 11 = Spare
</t>
      </is>
    </nc>
  </rcc>
  <rcc rId="5566" sId="2">
    <nc r="W2235" t="inlineStr">
      <is>
        <t>It indicates the SATURN_EDITION</t>
      </is>
    </nc>
  </rcc>
  <rcc rId="5567" sId="2">
    <nc r="V2235" t="inlineStr">
      <is>
        <t>It indicates the SATURN_EDITION</t>
      </is>
    </nc>
  </rcc>
  <rcv guid="{34B36FD6-3DC2-4AFC-90B9-C32FD3FE7980}" action="delete"/>
  <rdn rId="0" localSheetId="2" customView="1" name="Z_34B36FD6_3DC2_4AFC_90B9_C32FD3FE7980_.wvu.FilterData" hidden="1" oldHidden="1">
    <formula>IRS!$A$1:$AY$2234</formula>
    <oldFormula>IRS!$A$1:$AY$2234</oldFormula>
  </rdn>
  <rdn rId="0" localSheetId="3" customView="1" name="Z_34B36FD6_3DC2_4AFC_90B9_C32FD3FE7980_.wvu.FilterData" hidden="1" oldHidden="1">
    <formula>TERM!$A$1:$M$433</formula>
    <oldFormula>TERM!$A$1:$M$433</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1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5574" sId="2" ref="A2235:XFD2235" action="insertRow"/>
  <rcc rId="5575" sId="2">
    <nc r="A2235">
      <v>1553</v>
    </nc>
  </rcc>
  <rcc rId="5576" sId="2">
    <nc r="B2235" t="inlineStr">
      <is>
        <t>VUHF</t>
      </is>
    </nc>
  </rcc>
  <rcc rId="5577" sId="2">
    <nc r="D2235" t="inlineStr">
      <is>
        <t>VUx SATURN Parameters</t>
      </is>
    </nc>
  </rcc>
  <rcc rId="5578" sId="2">
    <nc r="I2235" t="inlineStr">
      <is>
        <t>TIME_OFFSET</t>
      </is>
    </nc>
  </rcc>
  <rcc rId="5579" sId="2">
    <nc r="J2235">
      <v>2</v>
    </nc>
  </rcc>
  <rcc rId="5580" sId="2">
    <nc r="K2235">
      <v>2</v>
    </nc>
  </rcc>
  <rcc rId="5581" sId="2">
    <nc r="L2235">
      <v>3</v>
    </nc>
  </rcc>
  <rcc rId="5582" sId="2">
    <nc r="M2235">
      <v>3</v>
    </nc>
  </rcc>
  <rcc rId="5583" sId="2">
    <nc r="N2235" t="inlineStr">
      <is>
        <t>enum</t>
      </is>
    </nc>
  </rcc>
  <rcc rId="5584" sId="2">
    <nc r="H2235" t="inlineStr">
      <is>
        <t>Vuhf_con_saturn_time_offset_class</t>
      </is>
    </nc>
  </rcc>
  <rcc rId="5585" sId="2">
    <nc r="P2235" t="inlineStr">
      <is>
        <t>0 = SATURN does not use a time offset
1 = SATURN uses a time offset</t>
      </is>
    </nc>
  </rcc>
  <rcc rId="5586" sId="2">
    <oc r="U2234" t="inlineStr">
      <is>
        <t>&lt;VUHF_1&gt;: VUHF 1
&lt;VUHF_2&gt;: VUHF 2
&lt;VUHF_3&gt;: VUHF 3
&lt;VUHF_4&gt;: VUHF 11</t>
      </is>
    </oc>
    <nc r="U2234" t="inlineStr">
      <is>
        <t>&lt;VUHF_1&gt;: VUHF 1
&lt;VUHF_2&gt;: VUHF 2
&lt;VUHF_3&gt;: VUHF 3
&lt;VUHF_4&gt;: VUHF 4</t>
      </is>
    </nc>
  </rcc>
  <rcc rId="5587" sId="2">
    <nc r="U2235" t="inlineStr">
      <is>
        <t>&lt;VUHF_1&gt;: VUHF 1
&lt;VUHF_2&gt;: VUHF 2
&lt;VUHF_3&gt;: VUHF 3
&lt;VUHF_4&gt;: VUHF 4</t>
      </is>
    </nc>
  </rcc>
  <rcc rId="5588" sId="2">
    <oc r="U2233" t="inlineStr">
      <is>
        <t>&lt;VUHF_1&gt;: VUHF 1
&lt;VUHF_2&gt;: VUHF 2
&lt;VUHF_3&gt;: VUHF 3
&lt;VUHF_4&gt;: VUHF 11</t>
      </is>
    </oc>
    <nc r="U2233" t="inlineStr">
      <is>
        <t>&lt;VUHF_1&gt;: VUHF 1
&lt;VUHF_2&gt;: VUHF 2
&lt;VUHF_3&gt;: VUHF 3
&lt;VUHF_4&gt;: VUHF 4</t>
      </is>
    </nc>
  </rcc>
  <rcc rId="5589" sId="2">
    <oc r="U2232" t="inlineStr">
      <is>
        <t>&lt;VUHF_1&gt;: VUHF 1
&lt;VUHF_2&gt;: VUHF 2
&lt;VUHF_3&gt;: VUHF 3
&lt;VUHF_4&gt;: VUHF 11</t>
      </is>
    </oc>
    <nc r="U2232" t="inlineStr">
      <is>
        <t>&lt;VUHF_1&gt;: VUHF 1
&lt;VUHF_2&gt;: VUHF 2
&lt;VUHF_3&gt;: VUHF 3
&lt;VUHF_4&gt;: VUHF 4</t>
      </is>
    </nc>
  </rcc>
  <rcc rId="5590" sId="2">
    <oc r="U2231" t="inlineStr">
      <is>
        <t>&lt;VUHF_1&gt;: VUHF 1
&lt;VUHF_2&gt;: VUHF 2
&lt;VUHF_3&gt;: VUHF 3
&lt;VUHF_4&gt;: VUHF 11</t>
      </is>
    </oc>
    <nc r="U2231" t="inlineStr">
      <is>
        <t>&lt;VUHF_1&gt;: VUHF 1
&lt;VUHF_2&gt;: VUHF 2
&lt;VUHF_3&gt;: VUHF 3
&lt;VUHF_4&gt;: VUHF 4</t>
      </is>
    </nc>
  </rcc>
  <rcc rId="5591" sId="2">
    <oc r="U2230" t="inlineStr">
      <is>
        <t>&lt;VUHF_1&gt;: VUHF 1
&lt;VUHF_2&gt;: VUHF 2
&lt;VUHF_3&gt;: VUHF 3
&lt;VUHF_4&gt;: VUHF 11</t>
      </is>
    </oc>
    <nc r="U2230" t="inlineStr">
      <is>
        <t>&lt;VUHF_1&gt;: VUHF 1
&lt;VUHF_2&gt;: VUHF 2
&lt;VUHF_3&gt;: VUHF 3
&lt;VUHF_4&gt;: VUHF 4</t>
      </is>
    </nc>
  </rcc>
  <rcc rId="5592" sId="2">
    <oc r="U2229" t="inlineStr">
      <is>
        <t>&lt;VUHF_1&gt;: VUHF 1
&lt;VUHF_2&gt;: VUHF 2
&lt;VUHF_3&gt;: VUHF 3
&lt;VUHF_4&gt;: VUHF 11</t>
      </is>
    </oc>
    <nc r="U2229" t="inlineStr">
      <is>
        <t>&lt;VUHF_1&gt;: VUHF 1
&lt;VUHF_2&gt;: VUHF 2
&lt;VUHF_3&gt;: VUHF 3
&lt;VUHF_4&gt;: VUHF 4</t>
      </is>
    </nc>
  </rcc>
  <rcc rId="5593" sId="2">
    <oc r="U2228" t="inlineStr">
      <is>
        <t>&lt;VUHF_1&gt;: VUHF 1
&lt;VUHF_2&gt;: VUHF 2
&lt;VUHF_3&gt;: VUHF 3
&lt;VUHF_4&gt;: VUHF 11</t>
      </is>
    </oc>
    <nc r="U2228" t="inlineStr">
      <is>
        <t>&lt;VUHF_1&gt;: VUHF 1
&lt;VUHF_2&gt;: VUHF 2
&lt;VUHF_3&gt;: VUHF 3
&lt;VUHF_4&gt;: VUHF 4</t>
      </is>
    </nc>
  </rcc>
  <rcc rId="5594" sId="2">
    <oc r="U2227" t="inlineStr">
      <is>
        <t>&lt;VUHF_1&gt;: VUHF 1
&lt;VUHF_2&gt;: VUHF 2
&lt;VUHF_3&gt;: VUHF 3
&lt;VUHF_4&gt;: VUHF 11</t>
      </is>
    </oc>
    <nc r="U2227" t="inlineStr">
      <is>
        <t>&lt;VUHF_1&gt;: VUHF 1
&lt;VUHF_2&gt;: VUHF 2
&lt;VUHF_3&gt;: VUHF 3
&lt;VUHF_4&gt;: VUHF 4</t>
      </is>
    </nc>
  </rcc>
  <rcc rId="5595" sId="2">
    <oc r="U2226" t="inlineStr">
      <is>
        <t>&lt;VUHF_1&gt;: VUHF 1
&lt;VUHF_2&gt;: VUHF 2
&lt;VUHF_3&gt;: VUHF 3
&lt;VUHF_4&gt;: VUHF 11</t>
      </is>
    </oc>
    <nc r="U2226" t="inlineStr">
      <is>
        <t>&lt;VUHF_1&gt;: VUHF 1
&lt;VUHF_2&gt;: VUHF 2
&lt;VUHF_3&gt;: VUHF 3
&lt;VUHF_4&gt;: VUHF 4</t>
      </is>
    </nc>
  </rcc>
  <rcc rId="5596" sId="2">
    <oc r="U2236" t="inlineStr">
      <is>
        <t>&lt;VUHF_1&gt;: VUHF 1
&lt;VUHF_2&gt;: VUHF 2
&lt;VUHF_3&gt;: VUHF 3
&lt;VUHF_4&gt;: VUHF 11</t>
      </is>
    </oc>
    <nc r="U2236" t="inlineStr">
      <is>
        <t>&lt;VUHF_1&gt;: VUHF 1
&lt;VUHF_2&gt;: VUHF 2
&lt;VUHF_3&gt;: VUHF 3
&lt;VUHF_4&gt;: VUHF 4</t>
      </is>
    </nc>
  </rcc>
  <rfmt sheetId="2" sqref="V2235">
    <dxf>
      <numFmt numFmtId="30" formatCode="@"/>
    </dxf>
  </rfmt>
  <rfmt sheetId="2" sqref="V2235" start="0" length="0">
    <dxf>
      <numFmt numFmtId="0" formatCode="General"/>
    </dxf>
  </rfmt>
  <rcc rId="5597" sId="2">
    <nc r="V2235" t="inlineStr">
      <is>
        <t>It indicates the TIME_OFFSET</t>
      </is>
    </nc>
  </rcc>
  <rcc rId="5598" sId="2">
    <nc r="W2235" t="inlineStr">
      <is>
        <t>It indicates the TIME_OFFSET</t>
      </is>
    </nc>
  </rcc>
  <rcc rId="5599" sId="2">
    <nc r="Y2235" t="inlineStr">
      <is>
        <t>New Build 5
RCN_1173, RCN_1172</t>
      </is>
    </nc>
  </rcc>
</revisions>
</file>

<file path=xl/revisions/revisionLog1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5600" sId="2" ref="A2235:XFD2235" action="insertRow"/>
  <rm rId="5601" sheetId="2" source="A2233:XFD2233" destination="A2235:XFD2235" sourceSheetId="2">
    <rfmt sheetId="2" xfDxf="1" sqref="A2235:XFD2235" start="0" length="0">
      <dxf>
        <font>
          <sz val="9"/>
        </font>
        <alignment horizontal="left" vertical="top" readingOrder="0"/>
      </dxf>
    </rfmt>
    <rfmt sheetId="2" sqref="A2235" start="0" length="0">
      <dxf>
        <fill>
          <patternFill patternType="solid">
            <bgColor theme="5" tint="0.59999389629810485"/>
          </patternFill>
        </fill>
        <border outline="0">
          <left style="thin">
            <color indexed="64"/>
          </left>
          <right style="thin">
            <color indexed="64"/>
          </right>
          <top style="thin">
            <color indexed="64"/>
          </top>
          <bottom style="thin">
            <color indexed="64"/>
          </bottom>
        </border>
      </dxf>
    </rfmt>
    <rfmt sheetId="2" sqref="B2235" start="0" length="0">
      <dxf>
        <alignment wrapText="1" readingOrder="0"/>
        <border outline="0">
          <left style="thin">
            <color indexed="64"/>
          </left>
          <right style="thin">
            <color indexed="64"/>
          </right>
          <top style="thin">
            <color indexed="64"/>
          </top>
          <bottom style="thin">
            <color indexed="64"/>
          </bottom>
        </border>
      </dxf>
    </rfmt>
    <rfmt sheetId="2" sqref="C2235" start="0" length="0">
      <dxf>
        <alignment wrapText="1" readingOrder="0"/>
        <border outline="0">
          <left style="thin">
            <color indexed="64"/>
          </left>
          <right style="thin">
            <color indexed="64"/>
          </right>
          <top style="thin">
            <color indexed="64"/>
          </top>
          <bottom style="thin">
            <color indexed="64"/>
          </bottom>
        </border>
      </dxf>
    </rfmt>
    <rfmt sheetId="2" sqref="D2235" start="0" length="0">
      <dxf>
        <alignment wrapText="1" readingOrder="0"/>
        <border outline="0">
          <left style="thin">
            <color indexed="64"/>
          </left>
          <right style="thin">
            <color indexed="64"/>
          </right>
          <top style="thin">
            <color indexed="64"/>
          </top>
          <bottom style="thin">
            <color indexed="64"/>
          </bottom>
        </border>
      </dxf>
    </rfmt>
    <rfmt sheetId="2" sqref="E2235" start="0" length="0">
      <dxf>
        <alignment wrapText="1" readingOrder="0"/>
        <border outline="0">
          <left style="thin">
            <color indexed="64"/>
          </left>
          <right style="thin">
            <color indexed="64"/>
          </right>
          <top style="thin">
            <color indexed="64"/>
          </top>
          <bottom style="thin">
            <color indexed="64"/>
          </bottom>
        </border>
      </dxf>
    </rfmt>
    <rfmt sheetId="2" sqref="F2235" start="0" length="0">
      <dxf>
        <alignment wrapText="1" readingOrder="0"/>
        <border outline="0">
          <left style="thin">
            <color indexed="64"/>
          </left>
          <right style="thin">
            <color indexed="64"/>
          </right>
          <top style="thin">
            <color indexed="64"/>
          </top>
          <bottom style="thin">
            <color indexed="64"/>
          </bottom>
        </border>
      </dxf>
    </rfmt>
    <rfmt sheetId="2" sqref="G2235" start="0" length="0">
      <dxf>
        <font>
          <sz val="9"/>
          <color auto="1"/>
        </font>
        <numFmt numFmtId="30" formatCode="@"/>
        <alignment wrapText="1" readingOrder="0"/>
        <border outline="0">
          <left style="thin">
            <color indexed="64"/>
          </left>
          <right style="thin">
            <color indexed="64"/>
          </right>
          <top style="thin">
            <color indexed="64"/>
          </top>
          <bottom style="thin">
            <color indexed="64"/>
          </bottom>
        </border>
      </dxf>
    </rfmt>
    <rfmt sheetId="2" sqref="H2235" start="0" length="0">
      <dxf>
        <alignment wrapText="1" readingOrder="0"/>
        <border outline="0">
          <left style="thin">
            <color indexed="64"/>
          </left>
          <right style="thin">
            <color indexed="64"/>
          </right>
          <top style="thin">
            <color indexed="64"/>
          </top>
          <bottom style="thin">
            <color indexed="64"/>
          </bottom>
        </border>
      </dxf>
    </rfmt>
    <rfmt sheetId="2" sqref="I2235" start="0" length="0">
      <dxf>
        <alignment wrapText="1" readingOrder="0"/>
        <border outline="0">
          <left style="thin">
            <color indexed="64"/>
          </left>
          <right style="thin">
            <color indexed="64"/>
          </right>
          <top style="thin">
            <color indexed="64"/>
          </top>
          <bottom style="thin">
            <color indexed="64"/>
          </bottom>
        </border>
      </dxf>
    </rfmt>
    <rfmt sheetId="2" sqref="J2235" start="0" length="0">
      <dxf>
        <alignment horizontal="general" vertical="bottom" readingOrder="0"/>
        <border outline="0">
          <left style="thin">
            <color indexed="64"/>
          </left>
          <right style="thin">
            <color indexed="64"/>
          </right>
          <top style="thin">
            <color indexed="64"/>
          </top>
          <bottom style="thin">
            <color indexed="64"/>
          </bottom>
        </border>
      </dxf>
    </rfmt>
    <rfmt sheetId="2" sqref="K2235" start="0" length="0">
      <dxf>
        <alignment horizontal="general" vertical="bottom" readingOrder="0"/>
        <border outline="0">
          <left style="thin">
            <color indexed="64"/>
          </left>
          <right style="thin">
            <color indexed="64"/>
          </right>
          <top style="thin">
            <color indexed="64"/>
          </top>
          <bottom style="thin">
            <color indexed="64"/>
          </bottom>
        </border>
      </dxf>
    </rfmt>
    <rfmt sheetId="2" sqref="L2235" start="0" length="0">
      <dxf>
        <alignment horizontal="general" vertical="bottom" readingOrder="0"/>
        <border outline="0">
          <left style="thin">
            <color indexed="64"/>
          </left>
          <right style="thin">
            <color indexed="64"/>
          </right>
          <top style="thin">
            <color indexed="64"/>
          </top>
          <bottom style="thin">
            <color indexed="64"/>
          </bottom>
        </border>
      </dxf>
    </rfmt>
    <rfmt sheetId="2" sqref="M2235" start="0" length="0">
      <dxf>
        <alignment horizontal="general" vertical="bottom" readingOrder="0"/>
        <border outline="0">
          <left style="thin">
            <color indexed="64"/>
          </left>
          <right style="thin">
            <color indexed="64"/>
          </right>
          <top style="thin">
            <color indexed="64"/>
          </top>
          <bottom style="thin">
            <color indexed="64"/>
          </bottom>
        </border>
      </dxf>
    </rfmt>
    <rfmt sheetId="2" sqref="N2235" start="0" length="0">
      <dxf>
        <alignment horizontal="general" vertical="bottom" readingOrder="0"/>
        <border outline="0">
          <left style="thin">
            <color indexed="64"/>
          </left>
          <right style="thin">
            <color indexed="64"/>
          </right>
          <top style="thin">
            <color indexed="64"/>
          </top>
          <bottom style="thin">
            <color indexed="64"/>
          </bottom>
        </border>
      </dxf>
    </rfmt>
    <rfmt sheetId="2" sqref="O2235" start="0" length="0">
      <dxf>
        <font>
          <sz val="9"/>
          <color auto="1"/>
        </font>
        <alignment wrapText="1" readingOrder="0"/>
        <border outline="0">
          <left style="thin">
            <color indexed="64"/>
          </left>
          <right style="thin">
            <color indexed="64"/>
          </right>
          <top style="thin">
            <color indexed="64"/>
          </top>
          <bottom style="thin">
            <color indexed="64"/>
          </bottom>
        </border>
      </dxf>
    </rfmt>
    <rfmt sheetId="2" sqref="P2235" start="0" length="0">
      <dxf>
        <alignment wrapText="1" readingOrder="0"/>
        <border outline="0">
          <left style="thin">
            <color indexed="64"/>
          </left>
          <right style="thin">
            <color indexed="64"/>
          </right>
          <top style="thin">
            <color indexed="64"/>
          </top>
          <bottom style="thin">
            <color indexed="64"/>
          </bottom>
        </border>
      </dxf>
    </rfmt>
    <rfmt sheetId="2" sqref="Q2235" start="0" length="0">
      <dxf>
        <border outline="0">
          <left style="thin">
            <color indexed="64"/>
          </left>
          <right style="thin">
            <color indexed="64"/>
          </right>
          <top style="thin">
            <color indexed="64"/>
          </top>
          <bottom style="thin">
            <color indexed="64"/>
          </bottom>
        </border>
      </dxf>
    </rfmt>
    <rfmt sheetId="2" sqref="R2235" start="0" length="0">
      <dxf>
        <border outline="0">
          <left style="thin">
            <color indexed="64"/>
          </left>
          <right style="thin">
            <color indexed="64"/>
          </right>
          <top style="thin">
            <color indexed="64"/>
          </top>
          <bottom style="thin">
            <color indexed="64"/>
          </bottom>
        </border>
      </dxf>
    </rfmt>
    <rfmt sheetId="2" sqref="S2235" start="0" length="0">
      <dxf>
        <border outline="0">
          <left style="thin">
            <color indexed="64"/>
          </left>
          <right style="thin">
            <color indexed="64"/>
          </right>
          <top style="thin">
            <color indexed="64"/>
          </top>
          <bottom style="thin">
            <color indexed="64"/>
          </bottom>
        </border>
      </dxf>
    </rfmt>
    <rfmt sheetId="2" sqref="T2235" start="0" length="0">
      <dxf>
        <border outline="0">
          <left style="thin">
            <color indexed="64"/>
          </left>
          <right style="thin">
            <color indexed="64"/>
          </right>
          <top style="thin">
            <color indexed="64"/>
          </top>
          <bottom style="thin">
            <color indexed="64"/>
          </bottom>
        </border>
      </dxf>
    </rfmt>
    <rfmt sheetId="2" sqref="U2235" start="0" length="0">
      <dxf>
        <alignment wrapText="1" readingOrder="0"/>
        <border outline="0">
          <left style="thin">
            <color indexed="64"/>
          </left>
          <right style="thin">
            <color indexed="64"/>
          </right>
          <top style="thin">
            <color indexed="64"/>
          </top>
          <bottom style="thin">
            <color indexed="64"/>
          </bottom>
        </border>
      </dxf>
    </rfmt>
    <rfmt sheetId="2" sqref="V2235" start="0" length="0">
      <dxf>
        <alignment wrapText="1" readingOrder="0"/>
        <border outline="0">
          <left style="thin">
            <color indexed="64"/>
          </left>
          <right style="thin">
            <color indexed="64"/>
          </right>
          <top style="thin">
            <color indexed="64"/>
          </top>
          <bottom style="thin">
            <color indexed="64"/>
          </bottom>
        </border>
      </dxf>
    </rfmt>
    <rfmt sheetId="2" sqref="W2235" start="0" length="0">
      <dxf>
        <alignment wrapText="1" readingOrder="0"/>
        <border outline="0">
          <left style="thin">
            <color indexed="64"/>
          </left>
          <right style="thin">
            <color indexed="64"/>
          </right>
          <top style="thin">
            <color indexed="64"/>
          </top>
          <bottom style="thin">
            <color indexed="64"/>
          </bottom>
        </border>
      </dxf>
    </rfmt>
    <rfmt sheetId="2" sqref="X2235" start="0" length="0">
      <dxf>
        <alignment wrapText="1" readingOrder="0"/>
        <border outline="0">
          <left style="thin">
            <color indexed="64"/>
          </left>
          <right style="thin">
            <color indexed="64"/>
          </right>
          <top style="thin">
            <color indexed="64"/>
          </top>
          <bottom style="thin">
            <color indexed="64"/>
          </bottom>
        </border>
      </dxf>
    </rfmt>
    <rfmt sheetId="2" sqref="Y2235" start="0" length="0">
      <dxf>
        <alignment wrapText="1" readingOrder="0"/>
        <border outline="0">
          <left style="thin">
            <color indexed="64"/>
          </left>
          <right style="thin">
            <color indexed="64"/>
          </right>
          <top style="thin">
            <color indexed="64"/>
          </top>
          <bottom style="thin">
            <color indexed="64"/>
          </bottom>
        </border>
      </dxf>
    </rfmt>
  </rm>
  <rrc rId="5602" sId="2" ref="A2233:XFD2233" action="deleteRow">
    <rfmt sheetId="2" xfDxf="1" sqref="A2233:XFD2233" start="0" length="0">
      <dxf>
        <font>
          <sz val="9"/>
        </font>
        <alignment horizontal="left" vertical="top" readingOrder="0"/>
      </dxf>
    </rfmt>
    <rfmt sheetId="2" sqref="B2233" start="0" length="0">
      <dxf>
        <alignment wrapText="1" readingOrder="0"/>
      </dxf>
    </rfmt>
    <rfmt sheetId="2" sqref="C2233" start="0" length="0">
      <dxf>
        <alignment wrapText="1" readingOrder="0"/>
      </dxf>
    </rfmt>
    <rfmt sheetId="2" sqref="D2233" start="0" length="0">
      <dxf>
        <alignment wrapText="1" readingOrder="0"/>
      </dxf>
    </rfmt>
    <rfmt sheetId="2" sqref="E2233" start="0" length="0">
      <dxf>
        <alignment wrapText="1" readingOrder="0"/>
      </dxf>
    </rfmt>
    <rfmt sheetId="2" sqref="F2233" start="0" length="0">
      <dxf>
        <alignment wrapText="1" readingOrder="0"/>
      </dxf>
    </rfmt>
    <rfmt sheetId="2" sqref="G2233" start="0" length="0">
      <dxf>
        <font>
          <sz val="9"/>
          <color auto="1"/>
        </font>
        <numFmt numFmtId="30" formatCode="@"/>
        <alignment wrapText="1" readingOrder="0"/>
      </dxf>
    </rfmt>
    <rfmt sheetId="2" sqref="H2233" start="0" length="0">
      <dxf>
        <alignment wrapText="1" readingOrder="0"/>
      </dxf>
    </rfmt>
    <rfmt sheetId="2" sqref="I2233" start="0" length="0">
      <dxf>
        <alignment wrapText="1" readingOrder="0"/>
      </dxf>
    </rfmt>
    <rfmt sheetId="2" sqref="N2233" start="0" length="0">
      <dxf>
        <alignment wrapText="1" readingOrder="0"/>
      </dxf>
    </rfmt>
    <rfmt sheetId="2" sqref="O2233" start="0" length="0">
      <dxf>
        <font>
          <sz val="9"/>
          <color auto="1"/>
        </font>
        <alignment wrapText="1" readingOrder="0"/>
      </dxf>
    </rfmt>
    <rfmt sheetId="2" sqref="P2233" start="0" length="0">
      <dxf>
        <alignment wrapText="1" readingOrder="0"/>
      </dxf>
    </rfmt>
    <rfmt sheetId="2" sqref="U2233" start="0" length="0">
      <dxf>
        <fill>
          <patternFill patternType="solid">
            <bgColor theme="0"/>
          </patternFill>
        </fill>
        <alignment wrapText="1" readingOrder="0"/>
      </dxf>
    </rfmt>
    <rfmt sheetId="2" sqref="V2233" start="0" length="0">
      <dxf>
        <alignment wrapText="1" readingOrder="0"/>
      </dxf>
    </rfmt>
    <rfmt sheetId="2" sqref="W2233" start="0" length="0">
      <dxf>
        <alignment wrapText="1" readingOrder="0"/>
      </dxf>
    </rfmt>
    <rfmt sheetId="2" sqref="X2233" start="0" length="0">
      <dxf>
        <alignment wrapText="1" readingOrder="0"/>
      </dxf>
    </rfmt>
    <rfmt sheetId="2" sqref="Y2233" start="0" length="0">
      <dxf>
        <alignment wrapText="1" readingOrder="0"/>
      </dxf>
    </rfmt>
  </rrc>
  <rrc rId="5603" sId="2" ref="A2236:XFD2236" action="insertRow"/>
  <rcc rId="5604" sId="2">
    <nc r="I2236" t="inlineStr">
      <is>
        <t>TIME_SEARCH_FUNCTION</t>
      </is>
    </nc>
  </rcc>
  <rcc rId="5605" sId="2">
    <nc r="H2236" t="inlineStr">
      <is>
        <t>vuhf_time_search_function_class</t>
      </is>
    </nc>
  </rcc>
  <rcc rId="5606" sId="2">
    <nc r="A2236">
      <v>1553</v>
    </nc>
  </rcc>
  <rcc rId="5607" sId="2">
    <nc r="B2236" t="inlineStr">
      <is>
        <t>VUHF</t>
      </is>
    </nc>
  </rcc>
  <rcc rId="5608" sId="2">
    <nc r="D2236" t="inlineStr">
      <is>
        <t>VUx SATURN Parameters</t>
      </is>
    </nc>
  </rcc>
  <rcc rId="5609" sId="2">
    <nc r="J2236">
      <v>2</v>
    </nc>
  </rcc>
  <rcc rId="5610" sId="2">
    <nc r="K2236">
      <v>2</v>
    </nc>
  </rcc>
  <rcc rId="5611" sId="2">
    <nc r="L2236">
      <v>5</v>
    </nc>
  </rcc>
  <rcc rId="5612" sId="2">
    <nc r="M2236">
      <v>7</v>
    </nc>
  </rcc>
  <rcc rId="5613" sId="2">
    <nc r="N2236" t="inlineStr">
      <is>
        <t>enum</t>
      </is>
    </nc>
  </rcc>
  <rcc rId="5614" sId="2">
    <nc r="P2236" t="inlineStr">
      <is>
        <t xml:space="preserve">000 Not enabled
001 PTEC search enabled
010 ATEC search enabled, with delay compensation
011 ATEC search enabled, no delay compensation
100 TOD beacon search strategy 1 enabled
101 TOD beacon search strategy 2 enabled
110 - 111  SPARE
</t>
      </is>
    </nc>
  </rcc>
  <rcc rId="5615" sId="2">
    <nc r="U2236" t="inlineStr">
      <is>
        <t>&lt;VUHF_1&gt;: VUHF 1
&lt;VUHF_2&gt;: VUHF 2
&lt;VUHF_3&gt;: VUHF 3
&lt;VUHF_4&gt;: VUHF 4</t>
      </is>
    </nc>
  </rcc>
  <rcc rId="5616" sId="2">
    <nc r="V2236" t="inlineStr">
      <is>
        <t>It indicates the TIME_SEARCH_FUNCTION</t>
      </is>
    </nc>
  </rcc>
  <rcc rId="5617" sId="2">
    <nc r="W2236" t="inlineStr">
      <is>
        <t>It indicates the TIME_SEARCH_FUNCTION</t>
      </is>
    </nc>
  </rcc>
  <rcc rId="5618" sId="2">
    <nc r="Y2236" t="inlineStr">
      <is>
        <t>New Build 5
RCN_1173, RCN_1172</t>
      </is>
    </nc>
  </rcc>
  <rcv guid="{34B36FD6-3DC2-4AFC-90B9-C32FD3FE7980}" action="delete"/>
  <rdn rId="0" localSheetId="2" customView="1" name="Z_34B36FD6_3DC2_4AFC_90B9_C32FD3FE7980_.wvu.FilterData" hidden="1" oldHidden="1">
    <formula>IRS!$A$1:$AY$2233</formula>
    <oldFormula>IRS!$A$1:$AY$2233</oldFormula>
  </rdn>
  <rdn rId="0" localSheetId="3" customView="1" name="Z_34B36FD6_3DC2_4AFC_90B9_C32FD3FE7980_.wvu.FilterData" hidden="1" oldHidden="1">
    <formula>TERM!$A$1:$M$433</formula>
    <oldFormula>TERM!$A$1:$M$433</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1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5625" sId="2" ref="A2236:XFD2236" action="insertRow"/>
  <rcc rId="5626" sId="2">
    <nc r="A2236">
      <v>1553</v>
    </nc>
  </rcc>
  <rcc rId="5627" sId="2">
    <nc r="B2236" t="inlineStr">
      <is>
        <t>VUHF</t>
      </is>
    </nc>
  </rcc>
  <rcc rId="5628" sId="2">
    <nc r="D2236" t="inlineStr">
      <is>
        <t>VUx SATURN Parameters</t>
      </is>
    </nc>
  </rcc>
  <rcc rId="5629" sId="2">
    <nc r="I2236" t="inlineStr">
      <is>
        <t>ATEC_TX_ENABLE</t>
      </is>
    </nc>
  </rcc>
  <rcc rId="5630" sId="2">
    <nc r="H2236" t="inlineStr">
      <is>
        <t>vuhf_con_atec_tx_enable_class</t>
      </is>
    </nc>
  </rcc>
  <rcc rId="5631" sId="2">
    <nc r="J2236">
      <v>2</v>
    </nc>
  </rcc>
  <rcc rId="5632" sId="2">
    <nc r="K2236">
      <v>2</v>
    </nc>
  </rcc>
  <rcc rId="5633" sId="2">
    <nc r="L2236">
      <v>4</v>
    </nc>
  </rcc>
  <rcc rId="5634" sId="2">
    <nc r="M2236">
      <v>4</v>
    </nc>
  </rcc>
  <rcc rId="5635" sId="2">
    <nc r="N2236" t="inlineStr">
      <is>
        <t>enum</t>
      </is>
    </nc>
  </rcc>
  <rcc rId="5636" sId="2">
    <nc r="P2236" t="inlineStr">
      <is>
        <t>0 = ATEC transponder function not enabled
1 = ATEC transponder function enabled</t>
      </is>
    </nc>
  </rcc>
  <rcc rId="5637" sId="2">
    <nc r="U2236" t="inlineStr">
      <is>
        <t>&lt;VUHF_1&gt;: VUHF 1
&lt;VUHF_2&gt;: VUHF 2
&lt;VUHF_3&gt;: VUHF 3
&lt;VUHF_4&gt;: VUHF 4</t>
      </is>
    </nc>
  </rcc>
  <rcc rId="5638" sId="2">
    <nc r="V2236" t="inlineStr">
      <is>
        <t>It indicates the ATEC_TX_ENABLE</t>
      </is>
    </nc>
  </rcc>
  <rcc rId="5639" sId="2">
    <nc r="W2236" t="inlineStr">
      <is>
        <t>It indicates the ATEC_TX_ENABLE</t>
      </is>
    </nc>
  </rcc>
  <rcc rId="5640" sId="2">
    <nc r="Y2236" t="inlineStr">
      <is>
        <t>New Build 5
RCN_1173, RCN_1172</t>
      </is>
    </nc>
  </rcc>
</revisions>
</file>

<file path=xl/revisions/revisionLog1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5641" sId="2" ref="A2238:XFD2238" action="insertRow"/>
  <rcc rId="5642" sId="2">
    <nc r="A2238">
      <v>1553</v>
    </nc>
  </rcc>
  <rcc rId="5643" sId="2">
    <nc r="B2238" t="inlineStr">
      <is>
        <t>VUHF</t>
      </is>
    </nc>
  </rcc>
  <rcc rId="5644" sId="2">
    <nc r="D2238" t="inlineStr">
      <is>
        <t>VUx SATURN Parameters</t>
      </is>
    </nc>
  </rcc>
  <rcc rId="5645" sId="2">
    <nc r="I2238" t="inlineStr">
      <is>
        <t>TOD_BEACON_ENABLE</t>
      </is>
    </nc>
  </rcc>
  <rcc rId="5646" sId="2">
    <nc r="H2238" t="inlineStr">
      <is>
        <t>vuhf_tod_beacon_enable_class</t>
      </is>
    </nc>
  </rcc>
  <rcc rId="5647" sId="2">
    <nc r="J2238">
      <v>2</v>
    </nc>
  </rcc>
  <rcc rId="5648" sId="2">
    <nc r="K2238">
      <v>2</v>
    </nc>
  </rcc>
  <rcc rId="5649" sId="2">
    <nc r="L2238">
      <v>8</v>
    </nc>
  </rcc>
  <rcc rId="5650" sId="2">
    <nc r="M2238">
      <v>8</v>
    </nc>
  </rcc>
  <rcc rId="5651" sId="2">
    <nc r="N2238" t="inlineStr">
      <is>
        <t>enum</t>
      </is>
    </nc>
  </rcc>
  <rcc rId="5652" sId="2">
    <nc r="U2238" t="inlineStr">
      <is>
        <t>&lt;VUHF_1&gt;: VUHF 1
&lt;VUHF_2&gt;: VUHF 2
&lt;VUHF_3&gt;: VUHF 3
&lt;VUHF_4&gt;: VUHF 4</t>
      </is>
    </nc>
  </rcc>
  <rcc rId="5653" sId="2">
    <nc r="P2238" t="inlineStr">
      <is>
        <t xml:space="preserve">0 = TOD beacon not enabled
1 = TOD beacon enabled
</t>
      </is>
    </nc>
  </rcc>
  <rcc rId="5654" sId="2">
    <nc r="V2238" t="inlineStr">
      <is>
        <t>It indicates the TOD_BEACON_ENABLE</t>
      </is>
    </nc>
  </rcc>
  <rcc rId="5655" sId="2">
    <nc r="W2238" t="inlineStr">
      <is>
        <t>It indicates the TOD_BEACON_ENABLE</t>
      </is>
    </nc>
  </rcc>
  <rcc rId="5656" sId="2">
    <nc r="Y2238" t="inlineStr">
      <is>
        <t>New Build 5
RCN_1173, RCN_1172</t>
      </is>
    </nc>
  </rcc>
</revisions>
</file>

<file path=xl/revisions/revisionLog1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5657" sId="2" ref="A2234:XFD2234" action="insertRow"/>
  <rcc rId="5658" sId="2">
    <nc r="A2234">
      <v>1553</v>
    </nc>
  </rcc>
  <rcc rId="5659" sId="2">
    <nc r="B2234" t="inlineStr">
      <is>
        <t>VUHF</t>
      </is>
    </nc>
  </rcc>
  <rcc rId="5660" sId="2">
    <nc r="D2234" t="inlineStr">
      <is>
        <t>VUx SATURN Parameters</t>
      </is>
    </nc>
  </rcc>
  <rcc rId="5661" sId="2">
    <nc r="I2234" t="inlineStr">
      <is>
        <t>RAPID_SYNCHRONIZATION</t>
      </is>
    </nc>
  </rcc>
  <rcc rId="5662" sId="2">
    <nc r="J2234">
      <v>2</v>
    </nc>
  </rcc>
  <rcc rId="5663" sId="2">
    <nc r="K2234">
      <v>2</v>
    </nc>
  </rcc>
  <rcc rId="5664" sId="2">
    <nc r="L2234">
      <v>1</v>
    </nc>
  </rcc>
  <rcc rId="5665" sId="2">
    <nc r="M2234">
      <v>1</v>
    </nc>
  </rcc>
  <rcc rId="5666" sId="2">
    <nc r="N2234" t="inlineStr">
      <is>
        <t>bool</t>
      </is>
    </nc>
  </rcc>
  <rcc rId="5667" sId="2">
    <nc r="P2234" t="inlineStr">
      <is>
        <t>0 = Rapid synchronization not enabled
1 = Rapid synchronization enabled</t>
      </is>
    </nc>
  </rcc>
  <rcc rId="5668" sId="2">
    <nc r="U2234" t="inlineStr">
      <is>
        <t>&lt;VUHF_1&gt;: VUHF 1
&lt;VUHF_2&gt;: VUHF 2
&lt;VUHF_3&gt;: VUHF 3
&lt;VUHF_4&gt;: VUHF 4</t>
      </is>
    </nc>
  </rcc>
  <rcc rId="5669" sId="2">
    <nc r="Y2234" t="inlineStr">
      <is>
        <t>New Build 5
RCN_1173, RCN_1172</t>
      </is>
    </nc>
  </rcc>
  <rcc rId="5670" sId="2">
    <nc r="V2234" t="inlineStr">
      <is>
        <t>It indicates the RAPID_SYNCHRONIZATION</t>
      </is>
    </nc>
  </rcc>
  <rcc rId="5671" sId="2">
    <nc r="W2234" t="inlineStr">
      <is>
        <t>It indicates the RAPID_SYNCHRONIZATION</t>
      </is>
    </nc>
  </rcc>
  <rcc rId="5672" sId="2">
    <nc r="H2234" t="inlineStr">
      <is>
        <t>vuhf_con_rapid_sync_class</t>
      </is>
    </nc>
  </rcc>
  <rcc rId="5673" sId="2">
    <oc r="H2238" t="inlineStr">
      <is>
        <t>vuhf_time_search_function_class</t>
      </is>
    </oc>
    <nc r="H2238" t="inlineStr">
      <is>
        <t>vuhf_con_time_search_function_class</t>
      </is>
    </nc>
  </rcc>
  <rcc rId="5674" sId="2">
    <oc r="H2239" t="inlineStr">
      <is>
        <t>vuhf_tod_beacon_enable_class</t>
      </is>
    </oc>
    <nc r="H2239" t="inlineStr">
      <is>
        <t>vuhf_con_tod_beacon_enable_class</t>
      </is>
    </nc>
  </rcc>
</revisions>
</file>

<file path=xl/revisions/revisionLog1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75" sId="2">
    <oc r="H1396" t="inlineStr">
      <is>
        <t>mc_con_freq_ascii_class.char1</t>
      </is>
    </oc>
    <nc r="H1396" t="inlineStr">
      <is>
        <t>mc_con_freq_ascii_v12_class.char1</t>
      </is>
    </nc>
  </rcc>
  <rcc rId="5676" sId="2">
    <oc r="H1397" t="inlineStr">
      <is>
        <t>mc_con_freq_ascii_class.char2</t>
      </is>
    </oc>
    <nc r="H1397" t="inlineStr">
      <is>
        <t>mc_con_freq_ascii_v12_class.char2</t>
      </is>
    </nc>
  </rcc>
  <rcc rId="5677" sId="2">
    <oc r="H1398" t="inlineStr">
      <is>
        <t>mc_con_freq_ascii_class.char3</t>
      </is>
    </oc>
    <nc r="H1398" t="inlineStr">
      <is>
        <t>mc_con_freq_ascii_v12_class.char3</t>
      </is>
    </nc>
  </rcc>
  <rcc rId="5678" sId="2">
    <oc r="H1399" t="inlineStr">
      <is>
        <t>mc_con_freq_ascii_class.char4</t>
      </is>
    </oc>
    <nc r="H1399" t="inlineStr">
      <is>
        <t>mc_con_freq_ascii_v12_class.char4</t>
      </is>
    </nc>
  </rcc>
  <rcc rId="5679" sId="2">
    <oc r="H1400" t="inlineStr">
      <is>
        <t>mc_con_freq_ascii_class.char5</t>
      </is>
    </oc>
    <nc r="H1400" t="inlineStr">
      <is>
        <t>mc_con_freq_ascii_v12_class.char5</t>
      </is>
    </nc>
  </rcc>
  <rcc rId="5680" sId="2">
    <oc r="H1401" t="inlineStr">
      <is>
        <t>mc_con_freq_ascii_class.char6</t>
      </is>
    </oc>
    <nc r="H1401" t="inlineStr">
      <is>
        <t>mc_con_freq_ascii_v12_class.char6</t>
      </is>
    </nc>
  </rcc>
  <rcc rId="5681" sId="2">
    <oc r="H1402" t="inlineStr">
      <is>
        <t>mc_con_freq_ascii_class.char7</t>
      </is>
    </oc>
    <nc r="H1402" t="inlineStr">
      <is>
        <t>mc_con_freq_ascii_v12_class.char7</t>
      </is>
    </nc>
  </rcc>
  <rcc rId="5682" sId="2">
    <oc r="H1403" t="inlineStr">
      <is>
        <t>mc_con_freq_ascii_class.char8</t>
      </is>
    </oc>
    <nc r="H1403" t="inlineStr">
      <is>
        <t>mc_con_freq_ascii_v12_class.char8</t>
      </is>
    </nc>
  </rcc>
</revisions>
</file>

<file path=xl/revisions/revisionLog1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4B36FD6-3DC2-4AFC-90B9-C32FD3FE7980}" action="delete"/>
  <rdn rId="0" localSheetId="2" customView="1" name="Z_34B36FD6_3DC2_4AFC_90B9_C32FD3FE7980_.wvu.FilterData" hidden="1" oldHidden="1">
    <formula>IRS!$A$1:$AY$2240</formula>
    <oldFormula>IRS!$A$1:$AY$2233</oldFormula>
  </rdn>
  <rdn rId="0" localSheetId="3" customView="1" name="Z_34B36FD6_3DC2_4AFC_90B9_C32FD3FE7980_.wvu.FilterData" hidden="1" oldHidden="1">
    <formula>TERM!$A$1:$M$433</formula>
    <oldFormula>TERM!$A$1:$M$433</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1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4B36FD6-3DC2-4AFC-90B9-C32FD3FE7980}" action="delete"/>
  <rdn rId="0" localSheetId="2" customView="1" name="Z_34B36FD6_3DC2_4AFC_90B9_C32FD3FE7980_.wvu.FilterData" hidden="1" oldHidden="1">
    <formula>IRS!$A$1:$AY$2240</formula>
    <oldFormula>IRS!$A$1:$AY$2240</oldFormula>
  </rdn>
  <rdn rId="0" localSheetId="3" customView="1" name="Z_34B36FD6_3DC2_4AFC_90B9_C32FD3FE7980_.wvu.FilterData" hidden="1" oldHidden="1">
    <formula>TERM!$A$1:$M$433</formula>
    <oldFormula>TERM!$A$1:$M$433</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1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5695" sId="2" ref="A2151:XFD2151" action="insertRow"/>
  <rcc rId="5696" sId="2">
    <nc r="A2151">
      <v>1553</v>
    </nc>
  </rcc>
  <rcc rId="5697" sId="2">
    <nc r="B2151" t="inlineStr">
      <is>
        <t>VUHF</t>
      </is>
    </nc>
  </rcc>
  <rcc rId="5698" sId="2">
    <nc r="D2151" t="inlineStr">
      <is>
        <t xml:space="preserve">VUx Status Data </t>
      </is>
    </nc>
  </rcc>
  <rcc rId="5699" sId="2">
    <nc r="G2151" t="inlineStr">
      <is>
        <t>TODO</t>
      </is>
    </nc>
  </rcc>
  <rcc rId="5700" sId="2">
    <nc r="H2151" t="inlineStr">
      <is>
        <t>vuhf_mon_aj_master_class</t>
      </is>
    </nc>
  </rcc>
  <rcc rId="5701" sId="2">
    <nc r="I2151" t="inlineStr">
      <is>
        <t>AJ_MASTER</t>
      </is>
    </nc>
  </rcc>
  <rcc rId="5702" sId="2">
    <nc r="J2151">
      <v>4</v>
    </nc>
  </rcc>
  <rcc rId="5703" sId="2">
    <nc r="K2151">
      <v>4</v>
    </nc>
  </rcc>
  <rcc rId="5704" sId="2">
    <nc r="L2151">
      <v>7</v>
    </nc>
  </rcc>
  <rcc rId="5705" sId="2">
    <nc r="M2151">
      <v>7</v>
    </nc>
  </rcc>
  <rcc rId="5706" sId="2">
    <nc r="P2151" t="inlineStr">
      <is>
        <t xml:space="preserve">0 = RT is not in AJ Master mode
1 = RT is in AJ Master mode. 
</t>
      </is>
    </nc>
  </rcc>
  <rcc rId="5707" sId="2">
    <nc r="N2151" t="inlineStr">
      <is>
        <t>bool</t>
      </is>
    </nc>
  </rcc>
</revisions>
</file>

<file path=xl/revisions/revisionLog1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708" sId="2">
    <nc r="U2151" t="inlineStr">
      <is>
        <t>&lt;VUHF_1&gt;: VUHF 1
&lt;VUHF_2&gt;: VUHF 2
&lt;VUHF_3&gt;: VUHF 3
&lt;VUHF_4&gt;: VUHF 4</t>
      </is>
    </nc>
  </rcc>
  <rcc rId="5709" sId="2">
    <nc r="V2151" t="inlineStr">
      <is>
        <t xml:space="preserve">It represents the datum AJ SELECT of 1553 Message VUx Status Data </t>
      </is>
    </nc>
  </rcc>
  <rcc rId="5710" sId="2">
    <nc r="W2151">
      <f xml:space="preserve"> X2151</f>
    </nc>
  </rcc>
  <rcc rId="5711" sId="2">
    <nc r="X2151">
      <f xml:space="preserve"> CONCATENATE("It represents the datum ",I2151, " of 1553 Message ",D2151)</f>
    </nc>
  </rcc>
  <rcc rId="5712" sId="2">
    <nc r="Y2151" t="inlineStr">
      <is>
        <t>New Build 5
RCN_1173, RCN_1172</t>
      </is>
    </nc>
  </rcc>
</revisions>
</file>

<file path=xl/revisions/revisionLog1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5713" sId="2" ref="A2158:XFD2158" action="insertRow"/>
  <rcc rId="5714" sId="2">
    <nc r="A2158">
      <v>1553</v>
    </nc>
  </rcc>
  <rcc rId="5715" sId="2">
    <nc r="B2158" t="inlineStr">
      <is>
        <t>VUHF</t>
      </is>
    </nc>
  </rcc>
  <rcc rId="5716" sId="2">
    <nc r="D2158" t="inlineStr">
      <is>
        <t xml:space="preserve">VUx Status Data </t>
      </is>
    </nc>
  </rcc>
  <rcc rId="5717" sId="2">
    <nc r="G2158" t="inlineStr">
      <is>
        <t>TODO</t>
      </is>
    </nc>
  </rcc>
</revisions>
</file>

<file path=xl/revisions/revisionLog1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718" sId="2">
    <oc r="H2174" t="inlineStr">
      <is>
        <t>mc_con_xload_cmd_set_type_class</t>
      </is>
    </oc>
    <nc r="H2174" t="inlineStr">
      <is>
        <t>fmcdu_con_xload_cmd_set_type_class</t>
      </is>
    </nc>
  </rcc>
  <rcc rId="5719" sId="2">
    <oc r="H2175" t="inlineStr">
      <is>
        <t>mc_con_xload_cmd_from_to_class</t>
      </is>
    </oc>
    <nc r="H2175" t="inlineStr">
      <is>
        <t>fmcdu_con_xload_cmd_from_to_class</t>
      </is>
    </nc>
  </rcc>
  <rcc rId="5720" sId="2">
    <oc r="H2176" t="inlineStr">
      <is>
        <t>mc_con_xload_cmd_stop_xfer_class</t>
      </is>
    </oc>
    <nc r="H2176" t="inlineStr">
      <is>
        <t>fmcdu_con_xload_cmd_stop_xfer_class</t>
      </is>
    </nc>
  </rcc>
  <rcc rId="5721" sId="2">
    <oc r="H2177" t="inlineStr">
      <is>
        <t>mc_con_xload_xfer_complete_class</t>
      </is>
    </oc>
    <nc r="H2177" t="inlineStr">
      <is>
        <t>fmcdu_con_xload_xfer_complete_class</t>
      </is>
    </nc>
  </rcc>
  <rcc rId="5722" sId="2">
    <oc r="H2178" t="inlineStr">
      <is>
        <t>mc_con_xload_fmcdu_id_class</t>
      </is>
    </oc>
    <nc r="H2178" t="inlineStr">
      <is>
        <t>fmcdu_con_xload_fmcdu_id_class</t>
      </is>
    </nc>
  </rcc>
  <rcc rId="5723" sId="2">
    <oc r="H2179" t="inlineStr">
      <is>
        <t>mc_con_xload_cmd_file_ident_class</t>
      </is>
    </oc>
    <nc r="H2179" t="inlineStr">
      <is>
        <t>fmcdu_con_xload_cmd_file_ident_class</t>
      </is>
    </nc>
  </rcc>
  <rcc rId="5724" sId="2">
    <oc r="H2180" t="inlineStr">
      <is>
        <t>mc_con_cmd_file_length_class</t>
      </is>
    </oc>
    <nc r="H2180" t="inlineStr">
      <is>
        <t>fmcdu_con_cmd_file_length_class</t>
      </is>
    </nc>
  </rcc>
  <rdn rId="0" localSheetId="2" customView="1" name="Z_34D7CEDF_9E63_4986_B96B_282DDD6B2680_.wvu.FilterData" hidden="1" oldHidden="1">
    <formula>IRS!$A$1:$AY$2242</formula>
  </rdn>
  <rdn rId="0" localSheetId="3" customView="1" name="Z_34D7CEDF_9E63_4986_B96B_282DDD6B2680_.wvu.FilterData" hidden="1" oldHidden="1">
    <formula>TERM!$A$1:$M$433</formula>
  </rdn>
  <rdn rId="0" localSheetId="5" customView="1" name="Z_34D7CEDF_9E63_4986_B96B_282DDD6B2680_.wvu.FilterData" hidden="1" oldHidden="1">
    <formula>DOORs_IRS!$A$1:$A$1035</formula>
  </rdn>
  <rdn rId="0" localSheetId="6" customView="1" name="Z_34D7CEDF_9E63_4986_B96B_282DDD6B2680_.wvu.FilterData" hidden="1" oldHidden="1">
    <formula>DOORs_TERM!$A$1:$A$159</formula>
  </rdn>
  <rdn rId="0" localSheetId="7" customView="1" name="Z_34D7CEDF_9E63_4986_B96B_282DDD6B2680_.wvu.FilterData" hidden="1" oldHidden="1">
    <formula>IRS_vs_SRD!$A$1:$C$1457</formula>
  </rdn>
  <rdn rId="0" localSheetId="10" customView="1" name="Z_34D7CEDF_9E63_4986_B96B_282DDD6B2680_.wvu.FilterData" hidden="1" oldHidden="1">
    <formula>COMPARE_IRS!$A$1:$C$1457</formula>
  </rdn>
  <rcv guid="{34D7CEDF-9E63-4986-B96B-282DDD6B2680}" action="add"/>
</revisions>
</file>

<file path=xl/revisions/revisionLog1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731" sId="2">
    <nc r="H2158" t="inlineStr">
      <is>
        <t>vuhf_mon_</t>
      </is>
    </nc>
  </rcc>
  <rcc rId="5732" sId="2">
    <nc r="I2158" t="inlineStr">
      <is>
        <t>SATURN_TIME_MASTER_TFOM_DISABLE</t>
      </is>
    </nc>
  </rcc>
  <rcc rId="5733" sId="2">
    <nc r="X2158">
      <f xml:space="preserve"> CONCATENATE("It represents the datum ",I2158, " of 1553 Message ",D2158)</f>
    </nc>
  </rcc>
  <rcc rId="5734" sId="2">
    <nc r="Y2158" t="inlineStr">
      <is>
        <t>New Build 5
RCN_1173, RCN_1172</t>
      </is>
    </nc>
  </rcc>
  <rcc rId="5735" sId="2">
    <nc r="W2158">
      <f xml:space="preserve"> X2158</f>
    </nc>
  </rcc>
  <rcc rId="5736" sId="2">
    <nc r="V2158" t="inlineStr">
      <is>
        <t xml:space="preserve">It represents the datum SATURN_TIME_MASTER_TFOM_DISABLE of 1553 Message VUx Status Data </t>
      </is>
    </nc>
  </rcc>
  <rcc rId="5737" sId="2">
    <nc r="U2158" t="inlineStr">
      <is>
        <t>&lt;VUHF_1&gt;: VUHF 1
&lt;VUHF_2&gt;: VUHF 2
&lt;VUHF_3&gt;: VUHF 3
&lt;VUHF_4&gt;: VUHF 4</t>
      </is>
    </nc>
  </rcc>
  <rcc rId="5738" sId="2">
    <nc r="J2158">
      <v>19</v>
    </nc>
  </rcc>
  <rcc rId="5739" sId="2">
    <nc r="K2158">
      <v>19</v>
    </nc>
  </rcc>
  <rcc rId="5740" sId="2">
    <nc r="L2158">
      <v>11</v>
    </nc>
  </rcc>
  <rcc rId="5741" sId="2">
    <nc r="M2158">
      <v>11</v>
    </nc>
  </rcc>
  <rcc rId="5742" sId="2">
    <nc r="N2158" t="inlineStr">
      <is>
        <t>enum</t>
      </is>
    </nc>
  </rcc>
  <rcc rId="5743" sId="2">
    <nc r="P2158" t="inlineStr">
      <is>
        <t xml:space="preserve">0 = ENABLE
1 = DISABLE
</t>
      </is>
    </nc>
  </rcc>
  <rcv guid="{34B36FD6-3DC2-4AFC-90B9-C32FD3FE7980}" action="delete"/>
  <rdn rId="0" localSheetId="2" customView="1" name="Z_34B36FD6_3DC2_4AFC_90B9_C32FD3FE7980_.wvu.FilterData" hidden="1" oldHidden="1">
    <formula>IRS!$A$1:$AY$2242</formula>
    <oldFormula>IRS!$A$1:$AY$2242</oldFormula>
  </rdn>
  <rdn rId="0" localSheetId="3" customView="1" name="Z_34B36FD6_3DC2_4AFC_90B9_C32FD3FE7980_.wvu.FilterData" hidden="1" oldHidden="1">
    <formula>TERM!$A$1:$M$433</formula>
    <oldFormula>TERM!$A$1:$M$433</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1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750" sId="2">
    <oc r="H2158" t="inlineStr">
      <is>
        <t>vuhf_mon_</t>
      </is>
    </oc>
    <nc r="H2158" t="inlineStr">
      <is>
        <t>vuhf_mon_sat_time_master_tfom_disable_class</t>
      </is>
    </nc>
  </rcc>
</revisions>
</file>

<file path=xl/revisions/revisionLog1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5751" sId="2" ref="A2156:XFD2156" action="insertRow"/>
  <rcc rId="5752" sId="2">
    <nc r="A2156">
      <v>1553</v>
    </nc>
  </rcc>
  <rcc rId="5753" sId="2">
    <nc r="B2156" t="inlineStr">
      <is>
        <t>VUHF</t>
      </is>
    </nc>
  </rcc>
  <rcc rId="5754" sId="2">
    <nc r="D2156" t="inlineStr">
      <is>
        <t xml:space="preserve">VUx Status Data </t>
      </is>
    </nc>
  </rcc>
  <rcc rId="5755" sId="2">
    <nc r="G2156" t="inlineStr">
      <is>
        <t>TODO</t>
      </is>
    </nc>
  </rcc>
  <rcc rId="5756" sId="2">
    <nc r="I2156" t="inlineStr">
      <is>
        <t>TIME_FIGURE_OF_MERIT</t>
      </is>
    </nc>
  </rcc>
  <rcc rId="5757" sId="2">
    <nc r="X2156">
      <f xml:space="preserve"> CONCATENATE("It represents the datum ",I2156, " of 1553 Message ",D2156)</f>
    </nc>
  </rcc>
  <rcc rId="5758" sId="2">
    <nc r="W2156">
      <f xml:space="preserve"> X2156</f>
    </nc>
  </rcc>
  <rcc rId="5759" sId="2">
    <nc r="H2156" t="inlineStr">
      <is>
        <t>vuhf_mon_time_figure_of_merit_class</t>
      </is>
    </nc>
  </rcc>
  <rcc rId="5760" sId="2">
    <nc r="J2156">
      <v>8</v>
    </nc>
  </rcc>
  <rcc rId="5761" sId="2">
    <nc r="K2156">
      <v>8</v>
    </nc>
  </rcc>
  <rcc rId="5762" sId="2">
    <nc r="L2156">
      <v>6</v>
    </nc>
  </rcc>
  <rcc rId="5763" sId="2">
    <nc r="M2156">
      <v>9</v>
    </nc>
  </rcc>
  <rcc rId="5764" sId="2">
    <nc r="N2156" t="inlineStr">
      <is>
        <t>enum</t>
      </is>
    </nc>
  </rcc>
  <rcc rId="5765" sId="2">
    <nc r="U2156" t="inlineStr">
      <is>
        <t>&lt;VUHF_1&gt;: VUHF 1
&lt;VUHF_2&gt;: VUHF 2
&lt;VUHF_3&gt;: VUHF 3
&lt;VUHF_4&gt;: VUHF 4</t>
      </is>
    </nc>
  </rcc>
  <rcc rId="5766" sId="2">
    <nc r="V2156" t="inlineStr">
      <is>
        <t xml:space="preserve">It represents the datum TIME_FIGURE_OF_MERIT of 1553 Message VUx Status Data </t>
      </is>
    </nc>
  </rcc>
  <rcc rId="5767" sId="2">
    <nc r="Y2156" t="inlineStr">
      <is>
        <t>New Build 5
RCN_1173, RCN_1172</t>
      </is>
    </nc>
  </rcc>
  <rcc rId="5768" sId="2">
    <nc r="P2156" t="inlineStr">
      <is>
        <t>0 Proper/normal operation
1 Less than 1 nanosecond (ns)
2 Between 1 ns and 10 ns
3 Between 10 ns and 100 ns
4 Between 100 ns and 1 μs
5 Between 1 μs and 10 μs
6 Between 10 μs and 100 μs
7 Between 100 μs and 1 ms
8 Between 1 ms and 10 ms
9 Between 10 ms and 100 ms
10 Between 100 ms and 1 second (sec)
11 Between 1 sec and 10 sec
12 Between 10 sec and 100 sec
13 Between 100 sec and 1000 sec
14 Greater than 1000 sec
15 Emergency time started or no information available</t>
      </is>
    </nc>
  </rcc>
</revisions>
</file>

<file path=xl/revisions/revisionLog1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4B36FD6-3DC2-4AFC-90B9-C32FD3FE7980}" action="delete"/>
  <rdn rId="0" localSheetId="2" customView="1" name="Z_34B36FD6_3DC2_4AFC_90B9_C32FD3FE7980_.wvu.FilterData" hidden="1" oldHidden="1">
    <formula>IRS!$A$1:$AY$2243</formula>
    <oldFormula>IRS!$A$1:$AY$2243</oldFormula>
  </rdn>
  <rdn rId="0" localSheetId="3" customView="1" name="Z_34B36FD6_3DC2_4AFC_90B9_C32FD3FE7980_.wvu.FilterData" hidden="1" oldHidden="1">
    <formula>TERM!$A$1:$M$433</formula>
    <oldFormula>TERM!$A$1:$M$433</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1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5775" sId="2" ref="A2234:XFD2234" action="insertRow"/>
  <rcc rId="5776" sId="2">
    <nc r="A2234">
      <v>1553</v>
    </nc>
  </rcc>
  <rcc rId="5777" sId="2">
    <nc r="B2234" t="inlineStr">
      <is>
        <t>VUHF</t>
      </is>
    </nc>
  </rcc>
  <rcc rId="5778" sId="2">
    <nc r="D2234" t="inlineStr">
      <is>
        <t>VUx SATURN Status</t>
      </is>
    </nc>
  </rcc>
  <rcc rId="5779" sId="2">
    <nc r="I2234" t="inlineStr">
      <is>
        <t>TIME_SEARCH_STATUS</t>
      </is>
    </nc>
  </rcc>
  <rcc rId="5780" sId="2">
    <nc r="J2234">
      <v>4</v>
    </nc>
  </rcc>
  <rcc rId="5781" sId="2">
    <nc r="K2234">
      <v>4</v>
    </nc>
  </rcc>
  <rcc rId="5782" sId="2">
    <nc r="L2234">
      <v>5</v>
    </nc>
  </rcc>
  <rcc rId="5783" sId="2">
    <nc r="M2234">
      <v>7</v>
    </nc>
  </rcc>
  <rcc rId="5784" sId="2">
    <nc r="N2234" t="inlineStr">
      <is>
        <t>enum</t>
      </is>
    </nc>
  </rcc>
  <rcc rId="5785" sId="2">
    <nc r="P2234" t="inlineStr">
      <is>
        <t>010 Completed_successful
011 Completed_not successful
100 Not_Possible
All other codes are spare</t>
      </is>
    </nc>
  </rcc>
  <rcc rId="5786" sId="2">
    <nc r="U2234" t="inlineStr">
      <is>
        <t>&lt;VUHF_1&gt;: VUHF 1
&lt;VUHF_2&gt;: VUHF 2
&lt;VUHF_3&gt;: VUHF 3
&lt;VUHF_4&gt;: VUHF 4</t>
      </is>
    </nc>
  </rcc>
  <rcc rId="5787" sId="2">
    <nc r="Y2234" t="inlineStr">
      <is>
        <t>New Build 5
RCN_1173, RCN_1172</t>
      </is>
    </nc>
  </rcc>
  <rcc rId="5788" sId="2">
    <nc r="V2234" t="inlineStr">
      <is>
        <t>It indicates the BTIME_SEARCH_STATUS</t>
      </is>
    </nc>
  </rcc>
  <rcc rId="5789" sId="2">
    <nc r="W2234" t="inlineStr">
      <is>
        <t>It indicates the TIME_SEARCH_STATUS</t>
      </is>
    </nc>
  </rcc>
  <rcc rId="5790" sId="2">
    <nc r="H2234" t="inlineStr">
      <is>
        <t>vuhf_mon_tec_status_class</t>
      </is>
    </nc>
  </rcc>
  <rcv guid="{34B36FD6-3DC2-4AFC-90B9-C32FD3FE7980}" action="delete"/>
  <rdn rId="0" localSheetId="2" customView="1" name="Z_34B36FD6_3DC2_4AFC_90B9_C32FD3FE7980_.wvu.FilterData" hidden="1" oldHidden="1">
    <formula>IRS!$A$1:$AY$2244</formula>
    <oldFormula>IRS!$A$1:$AY$2244</oldFormula>
  </rdn>
  <rdn rId="0" localSheetId="3" customView="1" name="Z_34B36FD6_3DC2_4AFC_90B9_C32FD3FE7980_.wvu.FilterData" hidden="1" oldHidden="1">
    <formula>TERM!$A$1:$M$433</formula>
    <oldFormula>TERM!$A$1:$M$433</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1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797" sId="2">
    <oc r="P2234" t="inlineStr">
      <is>
        <t>010 Completed_successful
011 Completed_not successful
100 Not_Possible
All other codes are spare</t>
      </is>
    </oc>
    <nc r="P2234" t="inlineStr">
      <is>
        <t>000 Not_in_progress
001 In_progress
010 Completed_Successful
011 Completed_not_successful
100 Not possible
All other codes are spare.</t>
      </is>
    </nc>
  </rcc>
  <rrc rId="5798" sId="2" ref="A2233:XFD2233" action="insertRow"/>
  <rcc rId="5799" sId="2">
    <nc r="A2233">
      <v>1553</v>
    </nc>
  </rcc>
  <rcc rId="5800" sId="2">
    <nc r="B2233" t="inlineStr">
      <is>
        <t>VUHF</t>
      </is>
    </nc>
  </rcc>
  <rcc rId="5801" sId="2">
    <nc r="D2233" t="inlineStr">
      <is>
        <t>VUx SATURN Status</t>
      </is>
    </nc>
  </rcc>
  <rcc rId="5802" sId="2">
    <nc r="H2233" t="inlineStr">
      <is>
        <t>vuhf_mon_time_search_function_class</t>
      </is>
    </nc>
  </rcc>
  <rcc rId="5803" sId="2">
    <nc r="I2233" t="inlineStr">
      <is>
        <t>TIME_SEARCH_FUNCTION</t>
      </is>
    </nc>
  </rcc>
  <rcc rId="5804" sId="2">
    <nc r="J2233">
      <v>2</v>
    </nc>
  </rcc>
  <rcc rId="5805" sId="2">
    <nc r="K2233">
      <v>2</v>
    </nc>
  </rcc>
  <rcc rId="5806" sId="2">
    <nc r="L2233">
      <v>5</v>
    </nc>
  </rcc>
  <rcc rId="5807" sId="2">
    <nc r="M2233">
      <v>7</v>
    </nc>
  </rcc>
  <rcc rId="5808" sId="2">
    <nc r="N2233" t="inlineStr">
      <is>
        <t xml:space="preserve">enum </t>
      </is>
    </nc>
  </rcc>
  <rcc rId="5809" sId="2">
    <nc r="P2233" t="inlineStr">
      <is>
        <t>000 Not enabled
001 PTEC search enabled
010 ATEC search enabled, with delay compensation
011 ATEC search enabled, no delay compensation
100 TOD beacon search strategy 1 enabled
101 TOD beacon search strategy 2 enabled
110 - 111  SPARE</t>
      </is>
    </nc>
  </rcc>
  <rcc rId="5810" sId="2">
    <nc r="U2233" t="inlineStr">
      <is>
        <t>&lt;VUHF_1&gt;: VUHF 1
&lt;VUHF_2&gt;: VUHF 2
&lt;VUHF_3&gt;: VUHF 3
&lt;VUHF_4&gt;: VUHF 4</t>
      </is>
    </nc>
  </rcc>
  <rcc rId="5811" sId="2">
    <nc r="Y2233" t="inlineStr">
      <is>
        <t>New Build 5
RCN_1173, RCN_1172</t>
      </is>
    </nc>
  </rcc>
  <rcc rId="5812" sId="2">
    <nc r="V2233" t="inlineStr">
      <is>
        <t>It indicates the TIME_SEARCH_FUNCTION</t>
      </is>
    </nc>
  </rcc>
  <rcc rId="5813" sId="2">
    <nc r="W2233" t="inlineStr">
      <is>
        <t>It indicates the TIME_SEARCH_FUNCTION</t>
      </is>
    </nc>
  </rcc>
</revisions>
</file>

<file path=xl/revisions/revisionLog1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4B36FD6-3DC2-4AFC-90B9-C32FD3FE7980}" action="delete"/>
  <rdn rId="0" localSheetId="2" customView="1" name="Z_34B36FD6_3DC2_4AFC_90B9_C32FD3FE7980_.wvu.FilterData" hidden="1" oldHidden="1">
    <formula>IRS!$A$1:$AY$2245</formula>
    <oldFormula>IRS!$A$1:$AY$2245</oldFormula>
  </rdn>
  <rdn rId="0" localSheetId="3" customView="1" name="Z_34B36FD6_3DC2_4AFC_90B9_C32FD3FE7980_.wvu.FilterData" hidden="1" oldHidden="1">
    <formula>TERM!$A$1:$M$433</formula>
    <oldFormula>TERM!$A$1:$M$433</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1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5820" sId="3" ref="A436:XFD436" action="insertRow">
    <undo index="2" exp="area" ref3D="1" dr="$F$1:$H$1048576" dn="Z_1924C610_C6E6_4660_B276_A94546A95AA4_.wvu.Cols" sId="3"/>
    <undo index="2" exp="area" ref3D="1" dr="$F$1:$H$1048576" dn="Z_14DA1241_C2E9_4699_95A1_183261DF6D7B_.wvu.Cols" sId="3"/>
  </rrc>
  <rcc rId="5821" sId="3">
    <nc r="A436" t="inlineStr">
      <is>
        <t>VUHF</t>
      </is>
    </nc>
  </rcc>
  <rcc rId="5822" sId="3">
    <nc r="B436" t="inlineStr">
      <is>
        <t>vuhf_term_tfom_status_class</t>
      </is>
    </nc>
  </rcc>
  <rfmt sheetId="3" sqref="E437" start="0" length="0">
    <dxf>
      <alignment wrapText="1" readingOrder="0"/>
    </dxf>
  </rfmt>
  <rcc rId="5823" sId="3">
    <nc r="C436" t="inlineStr">
      <is>
        <t>enum</t>
      </is>
    </nc>
  </rcc>
  <rcc rId="5824" sId="3">
    <nc r="I436" t="inlineStr">
      <is>
        <t>&lt;VUHF_1&gt;: VUHF 1
&lt;VUHF_2&gt;: VUHF 2
&lt;VUHF_3&gt;: VUHF 3
&lt;VUHF_4&gt;: VUHF 4</t>
      </is>
    </nc>
  </rcc>
  <rcc rId="5825" sId="3">
    <nc r="K436" t="inlineStr">
      <is>
        <t>RCN_1173</t>
      </is>
    </nc>
  </rcc>
  <rcc rId="5826" sId="3" odxf="1" dxf="1">
    <nc r="E436" t="inlineStr">
      <is>
        <t>0 Disabled 
1 Enabled</t>
      </is>
    </nc>
    <ndxf>
      <alignment wrapText="1" readingOrder="0"/>
    </ndxf>
  </rcc>
</revisions>
</file>

<file path=xl/revisions/revisionLog1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827" sId="3">
    <oc r="E421" t="inlineStr">
      <is>
        <t>F_IDLE
 F_START_TRANSFER_1
 F_START_TRANSFER_1_LAST
 F_START_TRANSFER_2
 F_START_TRANSFER_3
F_FMS_TRANSFER_END
F_FMS_TRANSFER_END
F_WAIT_FMS_TRANSFER
F_FMS_TRANSFER_FAIL
F_ABORT
F_ABORT_FMS_ACK
F_FMS_TRANSFER_FAIL_ACK
 F_FINAL
F_WAIT_TRANSFER_TOLD
F_TOLD_TRANSFER_END
F_ABORT_TOLD
F_GET_FILE_INFO_BRIDGE
F_WAIT_TRANSFER_BRIDGE
F_BRIDGE_ERROR
F_ABORT_BRIDGE
 F_MONITOR_TRANSFER_BRIDGE
F_BRIDGE_PROCESS_FILE
F_BRIDGE_COMPLETE
F_XT_Bridge_START
F_WAIT_MC_ACK
F_BRIDGE_TRANSFER_FAIL
F_XT_BRIDGE_MONITOR
 F_XT_BRIDGE_ERROR
F_XT_BRIDGE_END_TRANSMISSION
F_XT_BRIDGE_END</t>
      </is>
    </oc>
    <nc r="E421" t="inlineStr">
      <is>
        <t>F_IDLE
F_START
 F_START_TRANSFER_1
 F_START_TRANSFER_1_LAST
 F_START_TRANSFER_2
 F_START_TRANSFER_3
F_FMS_TRANSFER_END
F_FMS_TRANSFER_END
F_WAIT_FMS_TRANSFER
F_FMS_TRANSFER_FAIL
F_ABORT
F_ABORT_FMS_ACK
F_FMS_TRANSFER_FAIL_ACK
 F_FINAL
F_WAIT_TRANSFER_TOLD
F_TOLD_TRANSFER_END
F_ABORT_TOLD
F_GET_FILE_INFO_BRIDGE
F_WAIT_TRANSFER_BRIDGE
F_BRIDGE_ERROR
F_ABORT_BRIDGE
 F_MONITOR_TRANSFER_BRIDGE
F_BRIDGE_PROCESS_FILE
F_BRIDGE_COMPLETE
F_XT_Bridge_START
F_WAIT_MC_ACK
F_BRIDGE_TRANSFER_FAIL
F_XT_BRIDGE_MONITOR
 F_XT_BRIDGE_ERROR
F_XT_BRIDGE_END_TRANSMISSION
F_XT_BRIDGE_END</t>
      </is>
    </nc>
  </rcc>
  <rcc rId="5828" sId="2" xfDxf="1" dxf="1">
    <oc r="H2175" t="inlineStr">
      <is>
        <t>fmcdu_con_xload_cmd_set_type_class</t>
      </is>
    </oc>
    <nc r="H2175" t="inlineStr">
      <is>
        <t>mc_con_xload_cmd_set_type_class</t>
      </is>
    </nc>
    <ndxf>
      <font>
        <sz val="9"/>
      </font>
      <border outline="0">
        <left style="thin">
          <color indexed="64"/>
        </left>
        <right style="thin">
          <color indexed="64"/>
        </right>
        <top style="thin">
          <color indexed="64"/>
        </top>
        <bottom style="thin">
          <color indexed="64"/>
        </bottom>
      </border>
    </ndxf>
  </rcc>
  <rcc rId="5829" sId="2" xfDxf="1" dxf="1">
    <oc r="H2176" t="inlineStr">
      <is>
        <t>fmcdu_con_xload_cmd_from_to_class</t>
      </is>
    </oc>
    <nc r="H2176" t="inlineStr">
      <is>
        <t>mc_con_xload_cmd_from_to_class</t>
      </is>
    </nc>
    <ndxf>
      <font>
        <sz val="9"/>
      </font>
      <border outline="0">
        <left style="thin">
          <color indexed="64"/>
        </left>
        <right style="thin">
          <color indexed="64"/>
        </right>
        <top style="thin">
          <color indexed="64"/>
        </top>
        <bottom style="thin">
          <color indexed="64"/>
        </bottom>
      </border>
    </ndxf>
  </rcc>
  <rcc rId="5830" sId="2" xfDxf="1" dxf="1">
    <oc r="H2177" t="inlineStr">
      <is>
        <t>fmcdu_con_xload_cmd_stop_xfer_class</t>
      </is>
    </oc>
    <nc r="H2177" t="inlineStr">
      <is>
        <t>mc_con_xload_cmd_stop_xfer_class</t>
      </is>
    </nc>
    <ndxf>
      <font>
        <sz val="9"/>
      </font>
      <border outline="0">
        <left style="thin">
          <color indexed="64"/>
        </left>
        <right style="thin">
          <color indexed="64"/>
        </right>
        <top style="thin">
          <color indexed="64"/>
        </top>
        <bottom style="thin">
          <color indexed="64"/>
        </bottom>
      </border>
    </ndxf>
  </rcc>
  <rcc rId="5831" sId="2" xfDxf="1" dxf="1">
    <oc r="H2178" t="inlineStr">
      <is>
        <t>fmcdu_con_xload_xfer_complete_class</t>
      </is>
    </oc>
    <nc r="H2178" t="inlineStr">
      <is>
        <t>mc_con_xload_xfer_complete_class</t>
      </is>
    </nc>
    <ndxf>
      <font>
        <sz val="9"/>
      </font>
      <border outline="0">
        <left style="thin">
          <color indexed="64"/>
        </left>
        <right style="thin">
          <color indexed="64"/>
        </right>
        <top style="thin">
          <color indexed="64"/>
        </top>
        <bottom style="thin">
          <color indexed="64"/>
        </bottom>
      </border>
    </ndxf>
  </rcc>
  <rcc rId="5832" sId="2" xfDxf="1" dxf="1">
    <oc r="H2179" t="inlineStr">
      <is>
        <t>fmcdu_con_xload_fmcdu_id_class</t>
      </is>
    </oc>
    <nc r="H2179" t="inlineStr">
      <is>
        <t>mc_con_xload_fmcdu_id_class</t>
      </is>
    </nc>
    <ndxf>
      <font>
        <sz val="9"/>
      </font>
      <border outline="0">
        <left style="thin">
          <color indexed="64"/>
        </left>
        <right style="thin">
          <color indexed="64"/>
        </right>
        <top style="thin">
          <color indexed="64"/>
        </top>
        <bottom style="thin">
          <color indexed="64"/>
        </bottom>
      </border>
    </ndxf>
  </rcc>
  <rcc rId="5833" sId="2" xfDxf="1" dxf="1">
    <oc r="H2180" t="inlineStr">
      <is>
        <t>fmcdu_con_xload_cmd_file_ident_class</t>
      </is>
    </oc>
    <nc r="H2180" t="inlineStr">
      <is>
        <t>mc_con_xload_cmd_file_ident_class</t>
      </is>
    </nc>
    <ndxf>
      <font>
        <sz val="9"/>
      </font>
      <border outline="0">
        <left style="thin">
          <color indexed="64"/>
        </left>
        <right style="thin">
          <color indexed="64"/>
        </right>
        <top style="thin">
          <color indexed="64"/>
        </top>
        <bottom style="thin">
          <color indexed="64"/>
        </bottom>
      </border>
    </ndxf>
  </rcc>
  <rcc rId="5834" sId="2" xfDxf="1" dxf="1">
    <oc r="H2181" t="inlineStr">
      <is>
        <t>fmcdu_con_cmd_file_length_class</t>
      </is>
    </oc>
    <nc r="H2181" t="inlineStr">
      <is>
        <t>mc_con_cmd_file_length_class</t>
      </is>
    </nc>
    <ndxf>
      <font>
        <sz val="9"/>
      </font>
      <border outline="0">
        <left style="thin">
          <color indexed="64"/>
        </left>
        <right style="thin">
          <color indexed="64"/>
        </right>
        <top style="thin">
          <color indexed="64"/>
        </top>
        <bottom style="thin">
          <color indexed="64"/>
        </bottom>
      </border>
    </ndxf>
  </rcc>
  <rdn rId="0" localSheetId="2" customView="1" name="Z_EFB917C4_64E7_48C9_A409_BB7326E68753_.wvu.FilterData" hidden="1" oldHidden="1">
    <formula>IRS!$A$1:$AY$2245</formula>
  </rdn>
  <rdn rId="0" localSheetId="3" customView="1" name="Z_EFB917C4_64E7_48C9_A409_BB7326E68753_.wvu.FilterData" hidden="1" oldHidden="1">
    <formula>TERM!$A$1:$M$433</formula>
  </rdn>
  <rdn rId="0" localSheetId="5" customView="1" name="Z_EFB917C4_64E7_48C9_A409_BB7326E68753_.wvu.FilterData" hidden="1" oldHidden="1">
    <formula>DOORs_IRS!$A$1:$A$1035</formula>
  </rdn>
  <rdn rId="0" localSheetId="6" customView="1" name="Z_EFB917C4_64E7_48C9_A409_BB7326E68753_.wvu.FilterData" hidden="1" oldHidden="1">
    <formula>DOORs_TERM!$A$1:$A$159</formula>
  </rdn>
  <rdn rId="0" localSheetId="7" customView="1" name="Z_EFB917C4_64E7_48C9_A409_BB7326E68753_.wvu.FilterData" hidden="1" oldHidden="1">
    <formula>IRS_vs_SRD!$A$1:$C$1457</formula>
  </rdn>
  <rdn rId="0" localSheetId="10" customView="1" name="Z_EFB917C4_64E7_48C9_A409_BB7326E68753_.wvu.FilterData" hidden="1" oldHidden="1">
    <formula>COMPARE_IRS!$A$1:$C$1457</formula>
  </rdn>
  <rcv guid="{EFB917C4-64E7-48C9-A409-BB7326E68753}" action="add"/>
</revisions>
</file>

<file path=xl/revisions/revisionLog1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EFB917C4-64E7-48C9-A409-BB7326E68753}" action="delete"/>
  <rdn rId="0" localSheetId="2" customView="1" name="Z_EFB917C4_64E7_48C9_A409_BB7326E68753_.wvu.FilterData" hidden="1" oldHidden="1">
    <formula>IRS!$A$1:$AY$2245</formula>
    <oldFormula>IRS!$A$1:$AY$2245</oldFormula>
  </rdn>
  <rdn rId="0" localSheetId="3" customView="1" name="Z_EFB917C4_64E7_48C9_A409_BB7326E68753_.wvu.FilterData" hidden="1" oldHidden="1">
    <formula>TERM!$A$1:$M$433</formula>
    <oldFormula>TERM!$A$1:$M$433</oldFormula>
  </rdn>
  <rdn rId="0" localSheetId="5" customView="1" name="Z_EFB917C4_64E7_48C9_A409_BB7326E68753_.wvu.FilterData" hidden="1" oldHidden="1">
    <formula>DOORs_IRS!$A$1:$A$1035</formula>
    <oldFormula>DOORs_IRS!$A$1:$A$1035</oldFormula>
  </rdn>
  <rdn rId="0" localSheetId="6" customView="1" name="Z_EFB917C4_64E7_48C9_A409_BB7326E68753_.wvu.FilterData" hidden="1" oldHidden="1">
    <formula>DOORs_TERM!$A$1:$A$159</formula>
    <oldFormula>DOORs_TERM!$A$1:$A$159</oldFormula>
  </rdn>
  <rdn rId="0" localSheetId="7" customView="1" name="Z_EFB917C4_64E7_48C9_A409_BB7326E68753_.wvu.FilterData" hidden="1" oldHidden="1">
    <formula>IRS_vs_SRD!$A$1:$C$1457</formula>
    <oldFormula>IRS_vs_SRD!$A$1:$C$1457</oldFormula>
  </rdn>
  <rdn rId="0" localSheetId="10" customView="1" name="Z_EFB917C4_64E7_48C9_A409_BB7326E68753_.wvu.FilterData" hidden="1" oldHidden="1">
    <formula>COMPARE_IRS!$A$1:$C$1457</formula>
    <oldFormula>COMPARE_IRS!$A$1:$C$1457</oldFormula>
  </rdn>
  <rcv guid="{EFB917C4-64E7-48C9-A409-BB7326E68753}" action="add"/>
</revisions>
</file>

<file path=xl/revisions/revisionLog1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5847" sId="2" ref="A2153:XFD2153" action="insertRow"/>
  <rcc rId="5848" sId="2">
    <nc r="A2153">
      <v>1553</v>
    </nc>
  </rcc>
  <rcc rId="5849" sId="2">
    <nc r="B2153" t="inlineStr">
      <is>
        <t>VUHF</t>
      </is>
    </nc>
  </rcc>
  <rcc rId="5850" sId="2">
    <nc r="D2153" t="inlineStr">
      <is>
        <t xml:space="preserve">VUx Status Data </t>
      </is>
    </nc>
  </rcc>
  <rcc rId="5851" sId="2">
    <nc r="G2153" t="inlineStr">
      <is>
        <t>TODO</t>
      </is>
    </nc>
  </rcc>
  <rcc rId="5852" sId="2">
    <nc r="H2153" t="inlineStr">
      <is>
        <t>vuhf_mon_hailing_detection_class</t>
      </is>
    </nc>
  </rcc>
  <rcc rId="5853" sId="2">
    <oc r="I2125" t="inlineStr">
      <is>
        <t>HAILING DETRCTION</t>
      </is>
    </oc>
    <nc r="I2125" t="inlineStr">
      <is>
        <t>HAILING DETECTION</t>
      </is>
    </nc>
  </rcc>
  <rcc rId="5854" sId="2">
    <nc r="I2153" t="inlineStr">
      <is>
        <t>HAILING DETECTION</t>
      </is>
    </nc>
  </rcc>
  <rcc rId="5855" sId="2">
    <nc r="J2153">
      <v>4</v>
    </nc>
  </rcc>
  <rcc rId="5856" sId="2">
    <nc r="K2153">
      <v>4</v>
    </nc>
  </rcc>
  <rcc rId="5857" sId="2">
    <nc r="L2153">
      <v>15</v>
    </nc>
  </rcc>
  <rcc rId="5858" sId="2">
    <nc r="M2153">
      <v>15</v>
    </nc>
  </rcc>
  <rcc rId="5859" sId="2">
    <nc r="N2153" t="inlineStr">
      <is>
        <t>bool</t>
      </is>
    </nc>
  </rcc>
  <rcc rId="5860" sId="2">
    <nc r="V2153" t="inlineStr">
      <is>
        <t>It represents the datum HAILING DETECTION of 1553 Message VUx Status</t>
      </is>
    </nc>
  </rcc>
  <rcc rId="5861" sId="2">
    <nc r="W2153">
      <f xml:space="preserve"> X2153</f>
    </nc>
  </rcc>
  <rcc rId="5862" sId="2">
    <nc r="X2153">
      <f xml:space="preserve"> CONCATENATE("It represents the datum ",I2153, " of 1553 Message ",D2153)</f>
    </nc>
  </rcc>
  <rcc rId="5863" sId="2">
    <nc r="Y2153" t="inlineStr">
      <is>
        <t>New Build 5
RCN_1173, RCN_1172</t>
      </is>
    </nc>
  </rcc>
  <rcv guid="{34B36FD6-3DC2-4AFC-90B9-C32FD3FE7980}" action="delete"/>
  <rdn rId="0" localSheetId="2" customView="1" name="Z_34B36FD6_3DC2_4AFC_90B9_C32FD3FE7980_.wvu.FilterData" hidden="1" oldHidden="1">
    <formula>IRS!$A$1:$AY$2246</formula>
    <oldFormula>IRS!$A$1:$AY$2246</oldFormula>
  </rdn>
  <rdn rId="0" localSheetId="3" customView="1" name="Z_34B36FD6_3DC2_4AFC_90B9_C32FD3FE7980_.wvu.FilterData" hidden="1" oldHidden="1">
    <formula>TERM!$A$1:$M$433</formula>
    <oldFormula>TERM!$A$1:$M$433</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1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870" sId="2">
    <oc r="D2227" t="inlineStr">
      <is>
        <t>Crossload Data from FMSB1 to FMSB3</t>
      </is>
    </oc>
    <nc r="D2227" t="inlineStr">
      <is>
        <t>Crossload Data from FMSB1 to FMSB2</t>
      </is>
    </nc>
  </rcc>
</revisions>
</file>

<file path=xl/revisions/revisionLog1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871" sId="2">
    <oc r="D2208" t="inlineStr">
      <is>
        <t>Crossload Command from FMSB1 to FMSB2</t>
      </is>
    </oc>
    <nc r="D2208" t="inlineStr">
      <is>
        <t>Crossload Command from FMSBx to FMSBy</t>
      </is>
    </nc>
  </rcc>
  <rcc rId="5872" sId="2">
    <oc r="D2210" t="inlineStr">
      <is>
        <t>Crossload Command from FMSB1 to FMSB2</t>
      </is>
    </oc>
    <nc r="D2210" t="inlineStr">
      <is>
        <t>Crossload Command from FMSBx to FMSBy</t>
      </is>
    </nc>
  </rcc>
  <rcc rId="5873" sId="2">
    <oc r="D2212" t="inlineStr">
      <is>
        <t>Crossload Command from FMSB1 to FMSB2</t>
      </is>
    </oc>
    <nc r="D2212" t="inlineStr">
      <is>
        <t>Crossload Command from FMSBx to FMSBy</t>
      </is>
    </nc>
  </rcc>
  <rcc rId="5874" sId="2">
    <oc r="D2214" t="inlineStr">
      <is>
        <t>Crossload Command from FMSB1 to FMSB2</t>
      </is>
    </oc>
    <nc r="D2214" t="inlineStr">
      <is>
        <t>Crossload Command from FMSBx to FMSBy</t>
      </is>
    </nc>
  </rcc>
  <rcc rId="5875" sId="2">
    <oc r="D2206" t="inlineStr">
      <is>
        <t>Crossload Command from FMSB1 to FMSB2</t>
      </is>
    </oc>
    <nc r="D2206" t="inlineStr">
      <is>
        <t>Crossload Command from FMSBx to FMSBy</t>
      </is>
    </nc>
  </rcc>
  <rcc rId="5876" sId="2">
    <oc r="D2207" t="inlineStr">
      <is>
        <t>Crossload Command from FMSB1 to FMSB2</t>
      </is>
    </oc>
    <nc r="D2207" t="inlineStr">
      <is>
        <t>Crossload Command from FMSBx to FMSBy</t>
      </is>
    </nc>
  </rcc>
  <rcc rId="5877" sId="2">
    <oc r="D2209" t="inlineStr">
      <is>
        <t>Crossload Command from FMSB1 to FMSB3</t>
      </is>
    </oc>
    <nc r="D2209" t="inlineStr">
      <is>
        <t>Crossload Command from FMSBx to FMSBy</t>
      </is>
    </nc>
  </rcc>
  <rcc rId="5878" sId="2">
    <oc r="D2211" t="inlineStr">
      <is>
        <t>Crossload Command from FMSB1 to FMSB3</t>
      </is>
    </oc>
    <nc r="D2211" t="inlineStr">
      <is>
        <t>Crossload Command from FMSBx to FMSBy</t>
      </is>
    </nc>
  </rcc>
  <rcc rId="5879" sId="2">
    <oc r="D2213" t="inlineStr">
      <is>
        <t>Crossload Command from FMSB1 to FMSB3</t>
      </is>
    </oc>
    <nc r="D2213" t="inlineStr">
      <is>
        <t>Crossload Command from FMSBx to FMSBy</t>
      </is>
    </nc>
  </rcc>
  <rcc rId="5880" sId="2">
    <oc r="D2215" t="inlineStr">
      <is>
        <t>Crossload Command from FMSB1 to FMSB3</t>
      </is>
    </oc>
    <nc r="D2215" t="inlineStr">
      <is>
        <t>Crossload Command from FMSBx to FMSBy</t>
      </is>
    </nc>
  </rcc>
  <rcc rId="5881" sId="2">
    <oc r="D2222" t="inlineStr">
      <is>
        <t>Crossload Data from FMSB1 to FMSB2</t>
      </is>
    </oc>
    <nc r="D2222" t="inlineStr">
      <is>
        <t>Crossload Data from FMSBx to FMSBy</t>
      </is>
    </nc>
  </rcc>
  <rcc rId="5882" sId="2">
    <oc r="D2223" t="inlineStr">
      <is>
        <t>Crossload Data from FMSB1 to FMSB2</t>
      </is>
    </oc>
    <nc r="D2223" t="inlineStr">
      <is>
        <t>Crossload Data from FMSBx to FMSBy</t>
      </is>
    </nc>
  </rcc>
  <rcc rId="5883" sId="2">
    <oc r="D2224" t="inlineStr">
      <is>
        <t>Crossload Data from FMSB1 to FMSB2</t>
      </is>
    </oc>
    <nc r="D2224" t="inlineStr">
      <is>
        <t>Crossload Data from FMSBx to FMSBy</t>
      </is>
    </nc>
  </rcc>
  <rcc rId="5884" sId="2">
    <oc r="D2225" t="inlineStr">
      <is>
        <t>Crossload Data from FMSB1 to FMSB2</t>
      </is>
    </oc>
    <nc r="D2225" t="inlineStr">
      <is>
        <t>Crossload Data from FMSBx to FMSBy</t>
      </is>
    </nc>
  </rcc>
  <rcc rId="5885" sId="2">
    <oc r="D2226" t="inlineStr">
      <is>
        <t>Crossload Data from FMSB1 to FMSB2</t>
      </is>
    </oc>
    <nc r="D2226" t="inlineStr">
      <is>
        <t>Crossload Data from FMSBx to FMSBy</t>
      </is>
    </nc>
  </rcc>
  <rcc rId="5886" sId="2">
    <oc r="D2227" t="inlineStr">
      <is>
        <t>Crossload Data from FMSB1 to FMSB2</t>
      </is>
    </oc>
    <nc r="D2227" t="inlineStr">
      <is>
        <t>Crossload Data from FMSBx to FMSBy</t>
      </is>
    </nc>
  </rcc>
</revisions>
</file>

<file path=xl/revisions/revisionLog1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5887" sId="2" ref="A2210:XFD2210" action="deleteRow">
    <rfmt sheetId="2" xfDxf="1" sqref="A2210:XFD2210" start="0" length="0">
      <dxf>
        <font>
          <sz val="9"/>
        </font>
        <alignment horizontal="left" vertical="top" readingOrder="0"/>
      </dxf>
    </rfmt>
    <rcc rId="0" sId="2" dxf="1">
      <nc r="A2210">
        <v>1553</v>
      </nc>
      <ndxf>
        <fill>
          <patternFill patternType="solid">
            <bgColor theme="5" tint="0.59999389629810485"/>
          </patternFill>
        </fill>
        <border outline="0">
          <left style="thin">
            <color indexed="64"/>
          </left>
          <right style="thin">
            <color indexed="64"/>
          </right>
          <top style="thin">
            <color indexed="64"/>
          </top>
          <bottom style="thin">
            <color indexed="64"/>
          </bottom>
        </border>
      </ndxf>
    </rcc>
    <rcc rId="0" sId="2" dxf="1">
      <nc r="B2210" t="inlineStr">
        <is>
          <t>MISSION DATA LOADING</t>
        </is>
      </nc>
      <ndxf>
        <alignment wrapText="1" readingOrder="0"/>
        <border outline="0">
          <left style="thin">
            <color indexed="64"/>
          </left>
          <right style="thin">
            <color indexed="64"/>
          </right>
          <top style="thin">
            <color indexed="64"/>
          </top>
          <bottom style="thin">
            <color indexed="64"/>
          </bottom>
        </border>
      </ndxf>
    </rcc>
    <rfmt sheetId="2" sqref="C2210" start="0" length="0">
      <dxf>
        <alignment wrapText="1" readingOrder="0"/>
        <border outline="0">
          <left style="thin">
            <color indexed="64"/>
          </left>
          <right style="thin">
            <color indexed="64"/>
          </right>
          <top style="thin">
            <color indexed="64"/>
          </top>
          <bottom style="thin">
            <color indexed="64"/>
          </bottom>
        </border>
      </dxf>
    </rfmt>
    <rcc rId="0" sId="2" dxf="1">
      <nc r="D2210" t="inlineStr">
        <is>
          <t>Crossload Command from FMSBx to FMSBy</t>
        </is>
      </nc>
      <ndxf>
        <alignment horizontal="general" vertical="bottom" readingOrder="0"/>
        <border outline="0">
          <left style="thin">
            <color indexed="64"/>
          </left>
          <right style="thin">
            <color indexed="64"/>
          </right>
          <top style="thin">
            <color indexed="64"/>
          </top>
          <bottom style="thin">
            <color indexed="64"/>
          </bottom>
        </border>
      </ndxf>
    </rcc>
    <rcc rId="0" sId="2" dxf="1">
      <nc r="E2210" t="inlineStr">
        <is>
          <t>FMSB1</t>
        </is>
      </nc>
      <ndxf>
        <alignment horizontal="general" vertical="bottom" readingOrder="0"/>
        <border outline="0">
          <left style="thin">
            <color indexed="64"/>
          </left>
          <right style="thin">
            <color indexed="64"/>
          </right>
          <top style="thin">
            <color indexed="64"/>
          </top>
          <bottom style="thin">
            <color indexed="64"/>
          </bottom>
        </border>
      </ndxf>
    </rcc>
    <rcc rId="0" sId="2" dxf="1">
      <nc r="F2210" t="inlineStr">
        <is>
          <t>FMSB2</t>
        </is>
      </nc>
      <ndxf>
        <alignment horizontal="general" vertical="bottom" readingOrder="0"/>
        <border outline="0">
          <left style="thin">
            <color indexed="64"/>
          </left>
          <right style="thin">
            <color indexed="64"/>
          </right>
          <top style="thin">
            <color indexed="64"/>
          </top>
          <bottom style="thin">
            <color indexed="64"/>
          </bottom>
        </border>
      </ndxf>
    </rcc>
    <rfmt sheetId="2" sqref="G2210" start="0" length="0">
      <dxf>
        <font>
          <sz val="9"/>
          <color auto="1"/>
        </font>
        <numFmt numFmtId="30" formatCode="@"/>
        <alignment wrapText="1" readingOrder="0"/>
        <border outline="0">
          <left style="thin">
            <color indexed="64"/>
          </left>
          <right style="thin">
            <color indexed="64"/>
          </right>
          <top style="thin">
            <color indexed="64"/>
          </top>
          <bottom style="thin">
            <color indexed="64"/>
          </bottom>
        </border>
      </dxf>
    </rfmt>
    <rcc rId="0" sId="2" dxf="1">
      <nc r="H2210" t="inlineStr">
        <is>
          <t>fmsb_con_xload_xfer_crc_valid</t>
        </is>
      </nc>
      <ndxf>
        <alignment horizontal="general" vertical="bottom" readingOrder="0"/>
        <border outline="0">
          <left style="thin">
            <color indexed="64"/>
          </left>
          <right style="thin">
            <color indexed="64"/>
          </right>
          <top style="thin">
            <color indexed="64"/>
          </top>
          <bottom style="thin">
            <color indexed="64"/>
          </bottom>
        </border>
      </ndxf>
    </rcc>
    <rfmt sheetId="2" sqref="I2210" start="0" length="0">
      <dxf>
        <font>
          <sz val="11"/>
          <color theme="1"/>
          <name val="Calibri"/>
          <scheme val="minor"/>
        </font>
        <alignment horizontal="general" vertical="bottom" readingOrder="0"/>
        <border outline="0">
          <left style="thin">
            <color indexed="64"/>
          </left>
          <right style="thin">
            <color indexed="64"/>
          </right>
          <top style="thin">
            <color indexed="64"/>
          </top>
          <bottom style="thin">
            <color indexed="64"/>
          </bottom>
        </border>
      </dxf>
    </rfmt>
    <rcc rId="0" sId="2" dxf="1">
      <nc r="J2210">
        <v>1</v>
      </nc>
      <ndxf>
        <alignment horizontal="general" vertical="bottom" readingOrder="0"/>
        <border outline="0">
          <left style="thin">
            <color indexed="64"/>
          </left>
          <right style="thin">
            <color indexed="64"/>
          </right>
          <top style="thin">
            <color indexed="64"/>
          </top>
          <bottom style="thin">
            <color indexed="64"/>
          </bottom>
        </border>
      </ndxf>
    </rcc>
    <rcc rId="0" sId="2" dxf="1">
      <nc r="K2210">
        <v>1</v>
      </nc>
      <ndxf>
        <alignment horizontal="general" vertical="bottom" readingOrder="0"/>
        <border outline="0">
          <left style="thin">
            <color indexed="64"/>
          </left>
          <right style="thin">
            <color indexed="64"/>
          </right>
          <top style="thin">
            <color indexed="64"/>
          </top>
          <bottom style="thin">
            <color indexed="64"/>
          </bottom>
        </border>
      </ndxf>
    </rcc>
    <rcc rId="0" sId="2" dxf="1">
      <nc r="L2210">
        <v>2</v>
      </nc>
      <ndxf>
        <alignment horizontal="general" vertical="bottom" readingOrder="0"/>
        <border outline="0">
          <left style="thin">
            <color indexed="64"/>
          </left>
          <right style="thin">
            <color indexed="64"/>
          </right>
          <top style="thin">
            <color indexed="64"/>
          </top>
          <bottom style="thin">
            <color indexed="64"/>
          </bottom>
        </border>
      </ndxf>
    </rcc>
    <rcc rId="0" sId="2" dxf="1">
      <nc r="M2210">
        <v>2</v>
      </nc>
      <ndxf>
        <alignment horizontal="general" vertical="bottom" readingOrder="0"/>
        <border outline="0">
          <left style="thin">
            <color indexed="64"/>
          </left>
          <right style="thin">
            <color indexed="64"/>
          </right>
          <top style="thin">
            <color indexed="64"/>
          </top>
          <bottom style="thin">
            <color indexed="64"/>
          </bottom>
        </border>
      </ndxf>
    </rcc>
    <rcc rId="0" sId="2" dxf="1">
      <nc r="N2210" t="inlineStr">
        <is>
          <t>bool</t>
        </is>
      </nc>
      <ndxf>
        <alignment horizontal="general" vertical="bottom" readingOrder="0"/>
        <border outline="0">
          <left style="thin">
            <color indexed="64"/>
          </left>
          <right style="thin">
            <color indexed="64"/>
          </right>
          <top style="thin">
            <color indexed="64"/>
          </top>
          <bottom style="thin">
            <color indexed="64"/>
          </bottom>
        </border>
      </ndxf>
    </rcc>
    <rfmt sheetId="2" sqref="O2210" start="0" length="0">
      <dxf>
        <font>
          <sz val="9"/>
          <color auto="1"/>
        </font>
        <alignment wrapText="1" readingOrder="0"/>
        <border outline="0">
          <left style="thin">
            <color indexed="64"/>
          </left>
          <right style="thin">
            <color indexed="64"/>
          </right>
          <top style="thin">
            <color indexed="64"/>
          </top>
          <bottom style="thin">
            <color indexed="64"/>
          </bottom>
        </border>
      </dxf>
    </rfmt>
    <rfmt sheetId="2" sqref="P2210" start="0" length="0">
      <dxf>
        <alignment wrapText="1" readingOrder="0"/>
        <border outline="0">
          <left style="thin">
            <color indexed="64"/>
          </left>
          <right style="thin">
            <color indexed="64"/>
          </right>
          <top style="thin">
            <color indexed="64"/>
          </top>
          <bottom style="thin">
            <color indexed="64"/>
          </bottom>
        </border>
      </dxf>
    </rfmt>
    <rfmt sheetId="2" sqref="Q2210" start="0" length="0">
      <dxf>
        <border outline="0">
          <left style="thin">
            <color indexed="64"/>
          </left>
          <right style="thin">
            <color indexed="64"/>
          </right>
          <top style="thin">
            <color indexed="64"/>
          </top>
          <bottom style="thin">
            <color indexed="64"/>
          </bottom>
        </border>
      </dxf>
    </rfmt>
    <rfmt sheetId="2" sqref="R2210" start="0" length="0">
      <dxf>
        <border outline="0">
          <left style="thin">
            <color indexed="64"/>
          </left>
          <right style="thin">
            <color indexed="64"/>
          </right>
          <top style="thin">
            <color indexed="64"/>
          </top>
          <bottom style="thin">
            <color indexed="64"/>
          </bottom>
        </border>
      </dxf>
    </rfmt>
    <rfmt sheetId="2" sqref="S2210" start="0" length="0">
      <dxf>
        <border outline="0">
          <left style="thin">
            <color indexed="64"/>
          </left>
          <right style="thin">
            <color indexed="64"/>
          </right>
          <top style="thin">
            <color indexed="64"/>
          </top>
          <bottom style="thin">
            <color indexed="64"/>
          </bottom>
        </border>
      </dxf>
    </rfmt>
    <rfmt sheetId="2" sqref="T2210" start="0" length="0">
      <dxf>
        <border outline="0">
          <left style="thin">
            <color indexed="64"/>
          </left>
          <right style="thin">
            <color indexed="64"/>
          </right>
          <top style="thin">
            <color indexed="64"/>
          </top>
          <bottom style="thin">
            <color indexed="64"/>
          </bottom>
        </border>
      </dxf>
    </rfmt>
    <rfmt sheetId="2" sqref="U2210" start="0" length="0">
      <dxf>
        <alignment wrapText="1" readingOrder="0"/>
        <border outline="0">
          <left style="thin">
            <color indexed="64"/>
          </left>
          <right style="thin">
            <color indexed="64"/>
          </right>
          <top style="thin">
            <color indexed="64"/>
          </top>
          <bottom style="thin">
            <color indexed="64"/>
          </bottom>
        </border>
      </dxf>
    </rfmt>
    <rfmt sheetId="2" sqref="V2210" start="0" length="0">
      <dxf>
        <alignment wrapText="1" readingOrder="0"/>
        <border outline="0">
          <left style="thin">
            <color indexed="64"/>
          </left>
          <right style="thin">
            <color indexed="64"/>
          </right>
          <top style="thin">
            <color indexed="64"/>
          </top>
          <bottom style="thin">
            <color indexed="64"/>
          </bottom>
        </border>
      </dxf>
    </rfmt>
    <rfmt sheetId="2" sqref="W2210" start="0" length="0">
      <dxf>
        <alignment wrapText="1" readingOrder="0"/>
        <border outline="0">
          <left style="thin">
            <color indexed="64"/>
          </left>
          <right style="thin">
            <color indexed="64"/>
          </right>
          <top style="thin">
            <color indexed="64"/>
          </top>
          <bottom style="thin">
            <color indexed="64"/>
          </bottom>
        </border>
      </dxf>
    </rfmt>
    <rfmt sheetId="2" sqref="X2210" start="0" length="0">
      <dxf>
        <alignment wrapText="1" readingOrder="0"/>
        <border outline="0">
          <left style="thin">
            <color indexed="64"/>
          </left>
          <right style="thin">
            <color indexed="64"/>
          </right>
          <top style="thin">
            <color indexed="64"/>
          </top>
          <bottom style="thin">
            <color indexed="64"/>
          </bottom>
        </border>
      </dxf>
    </rfmt>
    <rfmt sheetId="2" sqref="Y2210" start="0" length="0">
      <dxf>
        <alignment wrapText="1" readingOrder="0"/>
        <border outline="0">
          <left style="thin">
            <color indexed="64"/>
          </left>
          <right style="thin">
            <color indexed="64"/>
          </right>
          <top style="thin">
            <color indexed="64"/>
          </top>
          <bottom style="thin">
            <color indexed="64"/>
          </bottom>
        </border>
      </dxf>
    </rfmt>
  </rrc>
  <rrc rId="5888" sId="2" ref="A2210:XFD2210" action="deleteRow">
    <rfmt sheetId="2" xfDxf="1" sqref="A2210:XFD2210" start="0" length="0">
      <dxf>
        <font>
          <sz val="9"/>
        </font>
        <alignment horizontal="left" vertical="top" readingOrder="0"/>
      </dxf>
    </rfmt>
    <rcc rId="0" sId="2" dxf="1">
      <nc r="A2210">
        <v>1553</v>
      </nc>
      <ndxf>
        <fill>
          <patternFill patternType="solid">
            <bgColor theme="5" tint="0.59999389629810485"/>
          </patternFill>
        </fill>
        <border outline="0">
          <left style="thin">
            <color indexed="64"/>
          </left>
          <right style="thin">
            <color indexed="64"/>
          </right>
          <top style="thin">
            <color indexed="64"/>
          </top>
          <bottom style="thin">
            <color indexed="64"/>
          </bottom>
        </border>
      </ndxf>
    </rcc>
    <rcc rId="0" sId="2" dxf="1">
      <nc r="B2210" t="inlineStr">
        <is>
          <t>MISSION DATA LOADING</t>
        </is>
      </nc>
      <ndxf>
        <alignment wrapText="1" readingOrder="0"/>
        <border outline="0">
          <left style="thin">
            <color indexed="64"/>
          </left>
          <right style="thin">
            <color indexed="64"/>
          </right>
          <top style="thin">
            <color indexed="64"/>
          </top>
          <bottom style="thin">
            <color indexed="64"/>
          </bottom>
        </border>
      </ndxf>
    </rcc>
    <rfmt sheetId="2" sqref="C2210" start="0" length="0">
      <dxf>
        <alignment wrapText="1" readingOrder="0"/>
        <border outline="0">
          <left style="thin">
            <color indexed="64"/>
          </left>
          <right style="thin">
            <color indexed="64"/>
          </right>
          <top style="thin">
            <color indexed="64"/>
          </top>
          <bottom style="thin">
            <color indexed="64"/>
          </bottom>
        </border>
      </dxf>
    </rfmt>
    <rcc rId="0" sId="2" dxf="1">
      <nc r="D2210" t="inlineStr">
        <is>
          <t>Crossload Command from FMSBx to FMSBy</t>
        </is>
      </nc>
      <ndxf>
        <alignment horizontal="general" vertical="bottom" readingOrder="0"/>
        <border outline="0">
          <left style="thin">
            <color indexed="64"/>
          </left>
          <right style="thin">
            <color indexed="64"/>
          </right>
          <top style="thin">
            <color indexed="64"/>
          </top>
          <bottom style="thin">
            <color indexed="64"/>
          </bottom>
        </border>
      </ndxf>
    </rcc>
    <rcc rId="0" sId="2" dxf="1">
      <nc r="E2210" t="inlineStr">
        <is>
          <t>FMSB1</t>
        </is>
      </nc>
      <ndxf>
        <alignment horizontal="general" vertical="bottom" readingOrder="0"/>
        <border outline="0">
          <left style="thin">
            <color indexed="64"/>
          </left>
          <right style="thin">
            <color indexed="64"/>
          </right>
          <top style="thin">
            <color indexed="64"/>
          </top>
          <bottom style="thin">
            <color indexed="64"/>
          </bottom>
        </border>
      </ndxf>
    </rcc>
    <rcc rId="0" sId="2" dxf="1">
      <nc r="F2210" t="inlineStr">
        <is>
          <t>FMSB2</t>
        </is>
      </nc>
      <ndxf>
        <alignment horizontal="general" vertical="bottom" readingOrder="0"/>
        <border outline="0">
          <left style="thin">
            <color indexed="64"/>
          </left>
          <right style="thin">
            <color indexed="64"/>
          </right>
          <top style="thin">
            <color indexed="64"/>
          </top>
          <bottom style="thin">
            <color indexed="64"/>
          </bottom>
        </border>
      </ndxf>
    </rcc>
    <rfmt sheetId="2" sqref="G2210" start="0" length="0">
      <dxf>
        <font>
          <sz val="9"/>
          <color auto="1"/>
        </font>
        <numFmt numFmtId="30" formatCode="@"/>
        <alignment wrapText="1" readingOrder="0"/>
        <border outline="0">
          <left style="thin">
            <color indexed="64"/>
          </left>
          <right style="thin">
            <color indexed="64"/>
          </right>
          <top style="thin">
            <color indexed="64"/>
          </top>
          <bottom style="thin">
            <color indexed="64"/>
          </bottom>
        </border>
      </dxf>
    </rfmt>
    <rcc rId="0" sId="2" dxf="1">
      <nc r="H2210" t="inlineStr">
        <is>
          <t>fmsb_mon_xload_xfer_crc_valid</t>
        </is>
      </nc>
      <ndxf>
        <alignment horizontal="general" vertical="bottom" readingOrder="0"/>
        <border outline="0">
          <left style="thin">
            <color indexed="64"/>
          </left>
          <right style="thin">
            <color indexed="64"/>
          </right>
          <top style="thin">
            <color indexed="64"/>
          </top>
          <bottom style="thin">
            <color indexed="64"/>
          </bottom>
        </border>
      </ndxf>
    </rcc>
    <rfmt sheetId="2" sqref="I2210" start="0" length="0">
      <dxf>
        <font>
          <sz val="11"/>
          <color theme="1"/>
          <name val="Calibri"/>
          <scheme val="minor"/>
        </font>
        <alignment horizontal="general" vertical="bottom" readingOrder="0"/>
        <border outline="0">
          <left style="thin">
            <color indexed="64"/>
          </left>
          <right style="thin">
            <color indexed="64"/>
          </right>
          <top style="thin">
            <color indexed="64"/>
          </top>
          <bottom style="thin">
            <color indexed="64"/>
          </bottom>
        </border>
      </dxf>
    </rfmt>
    <rcc rId="0" sId="2" dxf="1">
      <nc r="J2210">
        <v>1</v>
      </nc>
      <ndxf>
        <alignment horizontal="general" vertical="bottom" readingOrder="0"/>
        <border outline="0">
          <left style="thin">
            <color indexed="64"/>
          </left>
          <right style="thin">
            <color indexed="64"/>
          </right>
          <top style="thin">
            <color indexed="64"/>
          </top>
          <bottom style="thin">
            <color indexed="64"/>
          </bottom>
        </border>
      </ndxf>
    </rcc>
    <rcc rId="0" sId="2" dxf="1">
      <nc r="K2210">
        <v>1</v>
      </nc>
      <ndxf>
        <alignment horizontal="general" vertical="bottom" readingOrder="0"/>
        <border outline="0">
          <left style="thin">
            <color indexed="64"/>
          </left>
          <right style="thin">
            <color indexed="64"/>
          </right>
          <top style="thin">
            <color indexed="64"/>
          </top>
          <bottom style="thin">
            <color indexed="64"/>
          </bottom>
        </border>
      </ndxf>
    </rcc>
    <rcc rId="0" sId="2" dxf="1">
      <nc r="L2210">
        <v>2</v>
      </nc>
      <ndxf>
        <alignment horizontal="general" vertical="bottom" readingOrder="0"/>
        <border outline="0">
          <left style="thin">
            <color indexed="64"/>
          </left>
          <right style="thin">
            <color indexed="64"/>
          </right>
          <top style="thin">
            <color indexed="64"/>
          </top>
          <bottom style="thin">
            <color indexed="64"/>
          </bottom>
        </border>
      </ndxf>
    </rcc>
    <rcc rId="0" sId="2" dxf="1">
      <nc r="M2210">
        <v>2</v>
      </nc>
      <ndxf>
        <alignment horizontal="general" vertical="bottom" readingOrder="0"/>
        <border outline="0">
          <left style="thin">
            <color indexed="64"/>
          </left>
          <right style="thin">
            <color indexed="64"/>
          </right>
          <top style="thin">
            <color indexed="64"/>
          </top>
          <bottom style="thin">
            <color indexed="64"/>
          </bottom>
        </border>
      </ndxf>
    </rcc>
    <rcc rId="0" sId="2" dxf="1">
      <nc r="N2210" t="inlineStr">
        <is>
          <t>bool</t>
        </is>
      </nc>
      <ndxf>
        <alignment horizontal="general" vertical="bottom" readingOrder="0"/>
        <border outline="0">
          <left style="thin">
            <color indexed="64"/>
          </left>
          <right style="thin">
            <color indexed="64"/>
          </right>
          <top style="thin">
            <color indexed="64"/>
          </top>
          <bottom style="thin">
            <color indexed="64"/>
          </bottom>
        </border>
      </ndxf>
    </rcc>
    <rfmt sheetId="2" sqref="O2210" start="0" length="0">
      <dxf>
        <font>
          <sz val="9"/>
          <color auto="1"/>
        </font>
        <alignment wrapText="1" readingOrder="0"/>
        <border outline="0">
          <left style="thin">
            <color indexed="64"/>
          </left>
          <right style="thin">
            <color indexed="64"/>
          </right>
          <top style="thin">
            <color indexed="64"/>
          </top>
          <bottom style="thin">
            <color indexed="64"/>
          </bottom>
        </border>
      </dxf>
    </rfmt>
    <rfmt sheetId="2" sqref="P2210" start="0" length="0">
      <dxf>
        <alignment wrapText="1" readingOrder="0"/>
        <border outline="0">
          <left style="thin">
            <color indexed="64"/>
          </left>
          <right style="thin">
            <color indexed="64"/>
          </right>
          <top style="thin">
            <color indexed="64"/>
          </top>
          <bottom style="thin">
            <color indexed="64"/>
          </bottom>
        </border>
      </dxf>
    </rfmt>
    <rfmt sheetId="2" sqref="Q2210" start="0" length="0">
      <dxf>
        <border outline="0">
          <left style="thin">
            <color indexed="64"/>
          </left>
          <right style="thin">
            <color indexed="64"/>
          </right>
          <top style="thin">
            <color indexed="64"/>
          </top>
          <bottom style="thin">
            <color indexed="64"/>
          </bottom>
        </border>
      </dxf>
    </rfmt>
    <rfmt sheetId="2" sqref="R2210" start="0" length="0">
      <dxf>
        <border outline="0">
          <left style="thin">
            <color indexed="64"/>
          </left>
          <right style="thin">
            <color indexed="64"/>
          </right>
          <top style="thin">
            <color indexed="64"/>
          </top>
          <bottom style="thin">
            <color indexed="64"/>
          </bottom>
        </border>
      </dxf>
    </rfmt>
    <rfmt sheetId="2" sqref="S2210" start="0" length="0">
      <dxf>
        <border outline="0">
          <left style="thin">
            <color indexed="64"/>
          </left>
          <right style="thin">
            <color indexed="64"/>
          </right>
          <top style="thin">
            <color indexed="64"/>
          </top>
          <bottom style="thin">
            <color indexed="64"/>
          </bottom>
        </border>
      </dxf>
    </rfmt>
    <rfmt sheetId="2" sqref="T2210" start="0" length="0">
      <dxf>
        <border outline="0">
          <left style="thin">
            <color indexed="64"/>
          </left>
          <right style="thin">
            <color indexed="64"/>
          </right>
          <top style="thin">
            <color indexed="64"/>
          </top>
          <bottom style="thin">
            <color indexed="64"/>
          </bottom>
        </border>
      </dxf>
    </rfmt>
    <rfmt sheetId="2" sqref="U2210" start="0" length="0">
      <dxf>
        <alignment wrapText="1" readingOrder="0"/>
        <border outline="0">
          <left style="thin">
            <color indexed="64"/>
          </left>
          <right style="thin">
            <color indexed="64"/>
          </right>
          <top style="thin">
            <color indexed="64"/>
          </top>
          <bottom style="thin">
            <color indexed="64"/>
          </bottom>
        </border>
      </dxf>
    </rfmt>
    <rfmt sheetId="2" sqref="V2210" start="0" length="0">
      <dxf>
        <alignment wrapText="1" readingOrder="0"/>
        <border outline="0">
          <left style="thin">
            <color indexed="64"/>
          </left>
          <right style="thin">
            <color indexed="64"/>
          </right>
          <top style="thin">
            <color indexed="64"/>
          </top>
          <bottom style="thin">
            <color indexed="64"/>
          </bottom>
        </border>
      </dxf>
    </rfmt>
    <rfmt sheetId="2" sqref="W2210" start="0" length="0">
      <dxf>
        <alignment wrapText="1" readingOrder="0"/>
        <border outline="0">
          <left style="thin">
            <color indexed="64"/>
          </left>
          <right style="thin">
            <color indexed="64"/>
          </right>
          <top style="thin">
            <color indexed="64"/>
          </top>
          <bottom style="thin">
            <color indexed="64"/>
          </bottom>
        </border>
      </dxf>
    </rfmt>
    <rfmt sheetId="2" sqref="X2210" start="0" length="0">
      <dxf>
        <alignment wrapText="1" readingOrder="0"/>
        <border outline="0">
          <left style="thin">
            <color indexed="64"/>
          </left>
          <right style="thin">
            <color indexed="64"/>
          </right>
          <top style="thin">
            <color indexed="64"/>
          </top>
          <bottom style="thin">
            <color indexed="64"/>
          </bottom>
        </border>
      </dxf>
    </rfmt>
    <rfmt sheetId="2" sqref="Y2210" start="0" length="0">
      <dxf>
        <alignment wrapText="1" readingOrder="0"/>
        <border outline="0">
          <left style="thin">
            <color indexed="64"/>
          </left>
          <right style="thin">
            <color indexed="64"/>
          </right>
          <top style="thin">
            <color indexed="64"/>
          </top>
          <bottom style="thin">
            <color indexed="64"/>
          </bottom>
        </border>
      </dxf>
    </rfmt>
  </rrc>
  <rrc rId="5889" sId="2" ref="A2210:XFD2210" action="deleteRow">
    <rfmt sheetId="2" xfDxf="1" sqref="A2210:XFD2210" start="0" length="0">
      <dxf>
        <font>
          <sz val="9"/>
        </font>
        <alignment horizontal="left" vertical="top" readingOrder="0"/>
      </dxf>
    </rfmt>
    <rcc rId="0" sId="2" dxf="1">
      <nc r="A2210">
        <v>1553</v>
      </nc>
      <ndxf>
        <fill>
          <patternFill patternType="solid">
            <bgColor theme="5" tint="0.59999389629810485"/>
          </patternFill>
        </fill>
        <border outline="0">
          <left style="thin">
            <color indexed="64"/>
          </left>
          <right style="thin">
            <color indexed="64"/>
          </right>
          <top style="thin">
            <color indexed="64"/>
          </top>
          <bottom style="thin">
            <color indexed="64"/>
          </bottom>
        </border>
      </ndxf>
    </rcc>
    <rcc rId="0" sId="2" dxf="1">
      <nc r="B2210" t="inlineStr">
        <is>
          <t>MISSION DATA LOADING</t>
        </is>
      </nc>
      <ndxf>
        <alignment wrapText="1" readingOrder="0"/>
        <border outline="0">
          <left style="thin">
            <color indexed="64"/>
          </left>
          <right style="thin">
            <color indexed="64"/>
          </right>
          <top style="thin">
            <color indexed="64"/>
          </top>
          <bottom style="thin">
            <color indexed="64"/>
          </bottom>
        </border>
      </ndxf>
    </rcc>
    <rfmt sheetId="2" sqref="C2210" start="0" length="0">
      <dxf>
        <alignment wrapText="1" readingOrder="0"/>
        <border outline="0">
          <left style="thin">
            <color indexed="64"/>
          </left>
          <right style="thin">
            <color indexed="64"/>
          </right>
          <top style="thin">
            <color indexed="64"/>
          </top>
          <bottom style="thin">
            <color indexed="64"/>
          </bottom>
        </border>
      </dxf>
    </rfmt>
    <rcc rId="0" sId="2" dxf="1">
      <nc r="D2210" t="inlineStr">
        <is>
          <t>Crossload Command from FMSBx to FMSBy</t>
        </is>
      </nc>
      <ndxf>
        <alignment horizontal="general" vertical="bottom" readingOrder="0"/>
        <border outline="0">
          <left style="thin">
            <color indexed="64"/>
          </left>
          <right style="thin">
            <color indexed="64"/>
          </right>
          <top style="thin">
            <color indexed="64"/>
          </top>
          <bottom style="thin">
            <color indexed="64"/>
          </bottom>
        </border>
      </ndxf>
    </rcc>
    <rcc rId="0" sId="2" dxf="1">
      <nc r="E2210" t="inlineStr">
        <is>
          <t>FMSB1</t>
        </is>
      </nc>
      <ndxf>
        <alignment horizontal="general" vertical="bottom" readingOrder="0"/>
        <border outline="0">
          <left style="thin">
            <color indexed="64"/>
          </left>
          <right style="thin">
            <color indexed="64"/>
          </right>
          <top style="thin">
            <color indexed="64"/>
          </top>
          <bottom style="thin">
            <color indexed="64"/>
          </bottom>
        </border>
      </ndxf>
    </rcc>
    <rcc rId="0" sId="2" dxf="1">
      <nc r="F2210" t="inlineStr">
        <is>
          <t>FMSB2</t>
        </is>
      </nc>
      <ndxf>
        <alignment horizontal="general" vertical="bottom" readingOrder="0"/>
        <border outline="0">
          <left style="thin">
            <color indexed="64"/>
          </left>
          <right style="thin">
            <color indexed="64"/>
          </right>
          <top style="thin">
            <color indexed="64"/>
          </top>
          <bottom style="thin">
            <color indexed="64"/>
          </bottom>
        </border>
      </ndxf>
    </rcc>
    <rfmt sheetId="2" sqref="G2210" start="0" length="0">
      <dxf>
        <font>
          <sz val="9"/>
          <color auto="1"/>
        </font>
        <numFmt numFmtId="30" formatCode="@"/>
        <alignment wrapText="1" readingOrder="0"/>
        <border outline="0">
          <left style="thin">
            <color indexed="64"/>
          </left>
          <right style="thin">
            <color indexed="64"/>
          </right>
          <top style="thin">
            <color indexed="64"/>
          </top>
          <bottom style="thin">
            <color indexed="64"/>
          </bottom>
        </border>
      </dxf>
    </rfmt>
    <rcc rId="0" sId="2" dxf="1">
      <nc r="H2210" t="inlineStr">
        <is>
          <t>fmsb_con_xload_cmd_crc</t>
        </is>
      </nc>
      <ndxf>
        <alignment horizontal="general" vertical="bottom" readingOrder="0"/>
        <border outline="0">
          <left style="thin">
            <color indexed="64"/>
          </left>
          <right style="thin">
            <color indexed="64"/>
          </right>
          <top style="thin">
            <color indexed="64"/>
          </top>
          <bottom style="thin">
            <color indexed="64"/>
          </bottom>
        </border>
      </ndxf>
    </rcc>
    <rfmt sheetId="2" sqref="I2210" start="0" length="0">
      <dxf>
        <font>
          <sz val="11"/>
          <color theme="1"/>
          <name val="Calibri"/>
          <scheme val="minor"/>
        </font>
        <alignment horizontal="general" vertical="bottom" readingOrder="0"/>
        <border outline="0">
          <left style="thin">
            <color indexed="64"/>
          </left>
          <right style="thin">
            <color indexed="64"/>
          </right>
          <top style="thin">
            <color indexed="64"/>
          </top>
          <bottom style="thin">
            <color indexed="64"/>
          </bottom>
        </border>
      </dxf>
    </rfmt>
    <rcc rId="0" sId="2" dxf="1">
      <nc r="J2210">
        <v>2</v>
      </nc>
      <ndxf>
        <alignment horizontal="general" vertical="bottom" readingOrder="0"/>
        <border outline="0">
          <left style="thin">
            <color indexed="64"/>
          </left>
          <right style="thin">
            <color indexed="64"/>
          </right>
          <top style="thin">
            <color indexed="64"/>
          </top>
          <bottom style="thin">
            <color indexed="64"/>
          </bottom>
        </border>
      </ndxf>
    </rcc>
    <rcc rId="0" sId="2" dxf="1">
      <nc r="K2210">
        <v>2</v>
      </nc>
      <ndxf>
        <alignment horizontal="general" vertical="bottom" readingOrder="0"/>
        <border outline="0">
          <left style="thin">
            <color indexed="64"/>
          </left>
          <right style="thin">
            <color indexed="64"/>
          </right>
          <top style="thin">
            <color indexed="64"/>
          </top>
          <bottom style="thin">
            <color indexed="64"/>
          </bottom>
        </border>
      </ndxf>
    </rcc>
    <rcc rId="0" sId="2" dxf="1">
      <nc r="L2210">
        <v>15</v>
      </nc>
      <ndxf>
        <alignment horizontal="general" vertical="bottom" readingOrder="0"/>
        <border outline="0">
          <left style="thin">
            <color indexed="64"/>
          </left>
          <right style="thin">
            <color indexed="64"/>
          </right>
          <top style="thin">
            <color indexed="64"/>
          </top>
          <bottom style="thin">
            <color indexed="64"/>
          </bottom>
        </border>
      </ndxf>
    </rcc>
    <rcc rId="0" sId="2" dxf="1">
      <nc r="M2210">
        <v>0</v>
      </nc>
      <ndxf>
        <alignment horizontal="general" vertical="bottom" readingOrder="0"/>
        <border outline="0">
          <left style="thin">
            <color indexed="64"/>
          </left>
          <right style="thin">
            <color indexed="64"/>
          </right>
          <top style="thin">
            <color indexed="64"/>
          </top>
          <bottom style="thin">
            <color indexed="64"/>
          </bottom>
        </border>
      </ndxf>
    </rcc>
    <rcc rId="0" sId="2" dxf="1">
      <nc r="N2210" t="inlineStr">
        <is>
          <t>uinteger</t>
        </is>
      </nc>
      <ndxf>
        <alignment horizontal="general" vertical="bottom" readingOrder="0"/>
        <border outline="0">
          <left style="thin">
            <color indexed="64"/>
          </left>
          <right style="thin">
            <color indexed="64"/>
          </right>
          <top style="thin">
            <color indexed="64"/>
          </top>
          <bottom style="thin">
            <color indexed="64"/>
          </bottom>
        </border>
      </ndxf>
    </rcc>
    <rfmt sheetId="2" sqref="O2210" start="0" length="0">
      <dxf>
        <font>
          <sz val="9"/>
          <color auto="1"/>
        </font>
        <alignment wrapText="1" readingOrder="0"/>
        <border outline="0">
          <left style="thin">
            <color indexed="64"/>
          </left>
          <right style="thin">
            <color indexed="64"/>
          </right>
          <top style="thin">
            <color indexed="64"/>
          </top>
          <bottom style="thin">
            <color indexed="64"/>
          </bottom>
        </border>
      </dxf>
    </rfmt>
    <rfmt sheetId="2" sqref="P2210" start="0" length="0">
      <dxf>
        <alignment wrapText="1" readingOrder="0"/>
        <border outline="0">
          <left style="thin">
            <color indexed="64"/>
          </left>
          <right style="thin">
            <color indexed="64"/>
          </right>
          <top style="thin">
            <color indexed="64"/>
          </top>
          <bottom style="thin">
            <color indexed="64"/>
          </bottom>
        </border>
      </dxf>
    </rfmt>
    <rfmt sheetId="2" sqref="Q2210" start="0" length="0">
      <dxf>
        <border outline="0">
          <left style="thin">
            <color indexed="64"/>
          </left>
          <right style="thin">
            <color indexed="64"/>
          </right>
          <top style="thin">
            <color indexed="64"/>
          </top>
          <bottom style="thin">
            <color indexed="64"/>
          </bottom>
        </border>
      </dxf>
    </rfmt>
    <rfmt sheetId="2" sqref="R2210" start="0" length="0">
      <dxf>
        <border outline="0">
          <left style="thin">
            <color indexed="64"/>
          </left>
          <right style="thin">
            <color indexed="64"/>
          </right>
          <top style="thin">
            <color indexed="64"/>
          </top>
          <bottom style="thin">
            <color indexed="64"/>
          </bottom>
        </border>
      </dxf>
    </rfmt>
    <rfmt sheetId="2" sqref="S2210" start="0" length="0">
      <dxf>
        <border outline="0">
          <left style="thin">
            <color indexed="64"/>
          </left>
          <right style="thin">
            <color indexed="64"/>
          </right>
          <top style="thin">
            <color indexed="64"/>
          </top>
          <bottom style="thin">
            <color indexed="64"/>
          </bottom>
        </border>
      </dxf>
    </rfmt>
    <rfmt sheetId="2" sqref="T2210" start="0" length="0">
      <dxf>
        <border outline="0">
          <left style="thin">
            <color indexed="64"/>
          </left>
          <right style="thin">
            <color indexed="64"/>
          </right>
          <top style="thin">
            <color indexed="64"/>
          </top>
          <bottom style="thin">
            <color indexed="64"/>
          </bottom>
        </border>
      </dxf>
    </rfmt>
    <rfmt sheetId="2" sqref="U2210" start="0" length="0">
      <dxf>
        <alignment wrapText="1" readingOrder="0"/>
        <border outline="0">
          <left style="thin">
            <color indexed="64"/>
          </left>
          <right style="thin">
            <color indexed="64"/>
          </right>
          <top style="thin">
            <color indexed="64"/>
          </top>
          <bottom style="thin">
            <color indexed="64"/>
          </bottom>
        </border>
      </dxf>
    </rfmt>
    <rfmt sheetId="2" sqref="V2210" start="0" length="0">
      <dxf>
        <alignment wrapText="1" readingOrder="0"/>
        <border outline="0">
          <left style="thin">
            <color indexed="64"/>
          </left>
          <right style="thin">
            <color indexed="64"/>
          </right>
          <top style="thin">
            <color indexed="64"/>
          </top>
          <bottom style="thin">
            <color indexed="64"/>
          </bottom>
        </border>
      </dxf>
    </rfmt>
    <rfmt sheetId="2" sqref="W2210" start="0" length="0">
      <dxf>
        <alignment wrapText="1" readingOrder="0"/>
        <border outline="0">
          <left style="thin">
            <color indexed="64"/>
          </left>
          <right style="thin">
            <color indexed="64"/>
          </right>
          <top style="thin">
            <color indexed="64"/>
          </top>
          <bottom style="thin">
            <color indexed="64"/>
          </bottom>
        </border>
      </dxf>
    </rfmt>
    <rfmt sheetId="2" sqref="X2210" start="0" length="0">
      <dxf>
        <alignment wrapText="1" readingOrder="0"/>
        <border outline="0">
          <left style="thin">
            <color indexed="64"/>
          </left>
          <right style="thin">
            <color indexed="64"/>
          </right>
          <top style="thin">
            <color indexed="64"/>
          </top>
          <bottom style="thin">
            <color indexed="64"/>
          </bottom>
        </border>
      </dxf>
    </rfmt>
    <rfmt sheetId="2" sqref="Y2210" start="0" length="0">
      <dxf>
        <alignment wrapText="1" readingOrder="0"/>
        <border outline="0">
          <left style="thin">
            <color indexed="64"/>
          </left>
          <right style="thin">
            <color indexed="64"/>
          </right>
          <top style="thin">
            <color indexed="64"/>
          </top>
          <bottom style="thin">
            <color indexed="64"/>
          </bottom>
        </border>
      </dxf>
    </rfmt>
  </rrc>
  <rrc rId="5890" sId="2" ref="A2210:XFD2210" action="deleteRow">
    <rfmt sheetId="2" xfDxf="1" sqref="A2210:XFD2210" start="0" length="0">
      <dxf>
        <font>
          <sz val="9"/>
        </font>
        <alignment horizontal="left" vertical="top" readingOrder="0"/>
      </dxf>
    </rfmt>
    <rcc rId="0" sId="2" dxf="1">
      <nc r="A2210">
        <v>1553</v>
      </nc>
      <ndxf>
        <fill>
          <patternFill patternType="solid">
            <bgColor theme="5" tint="0.59999389629810485"/>
          </patternFill>
        </fill>
        <border outline="0">
          <left style="thin">
            <color indexed="64"/>
          </left>
          <right style="thin">
            <color indexed="64"/>
          </right>
          <top style="thin">
            <color indexed="64"/>
          </top>
          <bottom style="thin">
            <color indexed="64"/>
          </bottom>
        </border>
      </ndxf>
    </rcc>
    <rcc rId="0" sId="2" dxf="1">
      <nc r="B2210" t="inlineStr">
        <is>
          <t>MISSION DATA LOADING</t>
        </is>
      </nc>
      <ndxf>
        <alignment wrapText="1" readingOrder="0"/>
        <border outline="0">
          <left style="thin">
            <color indexed="64"/>
          </left>
          <right style="thin">
            <color indexed="64"/>
          </right>
          <top style="thin">
            <color indexed="64"/>
          </top>
          <bottom style="thin">
            <color indexed="64"/>
          </bottom>
        </border>
      </ndxf>
    </rcc>
    <rfmt sheetId="2" sqref="C2210" start="0" length="0">
      <dxf>
        <alignment wrapText="1" readingOrder="0"/>
        <border outline="0">
          <left style="thin">
            <color indexed="64"/>
          </left>
          <right style="thin">
            <color indexed="64"/>
          </right>
          <top style="thin">
            <color indexed="64"/>
          </top>
          <bottom style="thin">
            <color indexed="64"/>
          </bottom>
        </border>
      </dxf>
    </rfmt>
    <rcc rId="0" sId="2" dxf="1">
      <nc r="D2210" t="inlineStr">
        <is>
          <t>Crossload Command from FMSBx to FMSBy</t>
        </is>
      </nc>
      <ndxf>
        <alignment horizontal="general" vertical="bottom" readingOrder="0"/>
        <border outline="0">
          <left style="thin">
            <color indexed="64"/>
          </left>
          <right style="thin">
            <color indexed="64"/>
          </right>
          <top style="thin">
            <color indexed="64"/>
          </top>
          <bottom style="thin">
            <color indexed="64"/>
          </bottom>
        </border>
      </ndxf>
    </rcc>
    <rcc rId="0" sId="2" dxf="1">
      <nc r="E2210" t="inlineStr">
        <is>
          <t>FMSB1</t>
        </is>
      </nc>
      <ndxf>
        <alignment horizontal="general" vertical="bottom" readingOrder="0"/>
        <border outline="0">
          <left style="thin">
            <color indexed="64"/>
          </left>
          <right style="thin">
            <color indexed="64"/>
          </right>
          <top style="thin">
            <color indexed="64"/>
          </top>
          <bottom style="thin">
            <color indexed="64"/>
          </bottom>
        </border>
      </ndxf>
    </rcc>
    <rcc rId="0" sId="2" dxf="1">
      <nc r="F2210" t="inlineStr">
        <is>
          <t>FMSB2</t>
        </is>
      </nc>
      <ndxf>
        <alignment horizontal="general" vertical="bottom" readingOrder="0"/>
        <border outline="0">
          <left style="thin">
            <color indexed="64"/>
          </left>
          <right style="thin">
            <color indexed="64"/>
          </right>
          <top style="thin">
            <color indexed="64"/>
          </top>
          <bottom style="thin">
            <color indexed="64"/>
          </bottom>
        </border>
      </ndxf>
    </rcc>
    <rfmt sheetId="2" sqref="G2210" start="0" length="0">
      <dxf>
        <font>
          <sz val="9"/>
          <color auto="1"/>
        </font>
        <numFmt numFmtId="30" formatCode="@"/>
        <alignment wrapText="1" readingOrder="0"/>
        <border outline="0">
          <left style="thin">
            <color indexed="64"/>
          </left>
          <right style="thin">
            <color indexed="64"/>
          </right>
          <top style="thin">
            <color indexed="64"/>
          </top>
          <bottom style="thin">
            <color indexed="64"/>
          </bottom>
        </border>
      </dxf>
    </rfmt>
    <rcc rId="0" sId="2" dxf="1">
      <nc r="H2210" t="inlineStr">
        <is>
          <t>fmsb_mon_xload_cmd_crc</t>
        </is>
      </nc>
      <ndxf>
        <alignment horizontal="general" vertical="bottom" readingOrder="0"/>
        <border outline="0">
          <left style="thin">
            <color indexed="64"/>
          </left>
          <right style="thin">
            <color indexed="64"/>
          </right>
          <top style="thin">
            <color indexed="64"/>
          </top>
          <bottom style="thin">
            <color indexed="64"/>
          </bottom>
        </border>
      </ndxf>
    </rcc>
    <rfmt sheetId="2" sqref="I2210" start="0" length="0">
      <dxf>
        <font>
          <sz val="11"/>
          <color theme="1"/>
          <name val="Calibri"/>
          <scheme val="minor"/>
        </font>
        <alignment horizontal="general" vertical="bottom" readingOrder="0"/>
        <border outline="0">
          <left style="thin">
            <color indexed="64"/>
          </left>
          <right style="thin">
            <color indexed="64"/>
          </right>
          <top style="thin">
            <color indexed="64"/>
          </top>
          <bottom style="thin">
            <color indexed="64"/>
          </bottom>
        </border>
      </dxf>
    </rfmt>
    <rcc rId="0" sId="2" dxf="1">
      <nc r="J2210">
        <v>2</v>
      </nc>
      <ndxf>
        <alignment horizontal="general" vertical="bottom" readingOrder="0"/>
        <border outline="0">
          <left style="thin">
            <color indexed="64"/>
          </left>
          <right style="thin">
            <color indexed="64"/>
          </right>
          <top style="thin">
            <color indexed="64"/>
          </top>
          <bottom style="thin">
            <color indexed="64"/>
          </bottom>
        </border>
      </ndxf>
    </rcc>
    <rcc rId="0" sId="2" dxf="1">
      <nc r="K2210">
        <v>2</v>
      </nc>
      <ndxf>
        <alignment horizontal="general" vertical="bottom" readingOrder="0"/>
        <border outline="0">
          <left style="thin">
            <color indexed="64"/>
          </left>
          <right style="thin">
            <color indexed="64"/>
          </right>
          <top style="thin">
            <color indexed="64"/>
          </top>
          <bottom style="thin">
            <color indexed="64"/>
          </bottom>
        </border>
      </ndxf>
    </rcc>
    <rcc rId="0" sId="2" dxf="1">
      <nc r="L2210">
        <v>15</v>
      </nc>
      <ndxf>
        <alignment horizontal="general" vertical="bottom" readingOrder="0"/>
        <border outline="0">
          <left style="thin">
            <color indexed="64"/>
          </left>
          <right style="thin">
            <color indexed="64"/>
          </right>
          <top style="thin">
            <color indexed="64"/>
          </top>
          <bottom style="thin">
            <color indexed="64"/>
          </bottom>
        </border>
      </ndxf>
    </rcc>
    <rcc rId="0" sId="2" dxf="1">
      <nc r="M2210">
        <v>0</v>
      </nc>
      <ndxf>
        <alignment horizontal="general" vertical="bottom" readingOrder="0"/>
        <border outline="0">
          <left style="thin">
            <color indexed="64"/>
          </left>
          <right style="thin">
            <color indexed="64"/>
          </right>
          <top style="thin">
            <color indexed="64"/>
          </top>
          <bottom style="thin">
            <color indexed="64"/>
          </bottom>
        </border>
      </ndxf>
    </rcc>
    <rcc rId="0" sId="2" dxf="1">
      <nc r="N2210" t="inlineStr">
        <is>
          <t>uinteger</t>
        </is>
      </nc>
      <ndxf>
        <alignment horizontal="general" vertical="bottom" readingOrder="0"/>
        <border outline="0">
          <left style="thin">
            <color indexed="64"/>
          </left>
          <right style="thin">
            <color indexed="64"/>
          </right>
          <top style="thin">
            <color indexed="64"/>
          </top>
          <bottom style="thin">
            <color indexed="64"/>
          </bottom>
        </border>
      </ndxf>
    </rcc>
    <rfmt sheetId="2" sqref="O2210" start="0" length="0">
      <dxf>
        <font>
          <sz val="9"/>
          <color auto="1"/>
        </font>
        <alignment wrapText="1" readingOrder="0"/>
        <border outline="0">
          <left style="thin">
            <color indexed="64"/>
          </left>
          <right style="thin">
            <color indexed="64"/>
          </right>
          <top style="thin">
            <color indexed="64"/>
          </top>
          <bottom style="thin">
            <color indexed="64"/>
          </bottom>
        </border>
      </dxf>
    </rfmt>
    <rfmt sheetId="2" sqref="P2210" start="0" length="0">
      <dxf>
        <alignment wrapText="1" readingOrder="0"/>
        <border outline="0">
          <left style="thin">
            <color indexed="64"/>
          </left>
          <right style="thin">
            <color indexed="64"/>
          </right>
          <top style="thin">
            <color indexed="64"/>
          </top>
          <bottom style="thin">
            <color indexed="64"/>
          </bottom>
        </border>
      </dxf>
    </rfmt>
    <rfmt sheetId="2" sqref="Q2210" start="0" length="0">
      <dxf>
        <border outline="0">
          <left style="thin">
            <color indexed="64"/>
          </left>
          <right style="thin">
            <color indexed="64"/>
          </right>
          <top style="thin">
            <color indexed="64"/>
          </top>
          <bottom style="thin">
            <color indexed="64"/>
          </bottom>
        </border>
      </dxf>
    </rfmt>
    <rfmt sheetId="2" sqref="R2210" start="0" length="0">
      <dxf>
        <border outline="0">
          <left style="thin">
            <color indexed="64"/>
          </left>
          <right style="thin">
            <color indexed="64"/>
          </right>
          <top style="thin">
            <color indexed="64"/>
          </top>
          <bottom style="thin">
            <color indexed="64"/>
          </bottom>
        </border>
      </dxf>
    </rfmt>
    <rfmt sheetId="2" sqref="S2210" start="0" length="0">
      <dxf>
        <border outline="0">
          <left style="thin">
            <color indexed="64"/>
          </left>
          <right style="thin">
            <color indexed="64"/>
          </right>
          <top style="thin">
            <color indexed="64"/>
          </top>
          <bottom style="thin">
            <color indexed="64"/>
          </bottom>
        </border>
      </dxf>
    </rfmt>
    <rfmt sheetId="2" sqref="T2210" start="0" length="0">
      <dxf>
        <border outline="0">
          <left style="thin">
            <color indexed="64"/>
          </left>
          <right style="thin">
            <color indexed="64"/>
          </right>
          <top style="thin">
            <color indexed="64"/>
          </top>
          <bottom style="thin">
            <color indexed="64"/>
          </bottom>
        </border>
      </dxf>
    </rfmt>
    <rfmt sheetId="2" sqref="U2210" start="0" length="0">
      <dxf>
        <alignment wrapText="1" readingOrder="0"/>
        <border outline="0">
          <left style="thin">
            <color indexed="64"/>
          </left>
          <right style="thin">
            <color indexed="64"/>
          </right>
          <top style="thin">
            <color indexed="64"/>
          </top>
          <bottom style="thin">
            <color indexed="64"/>
          </bottom>
        </border>
      </dxf>
    </rfmt>
    <rfmt sheetId="2" sqref="V2210" start="0" length="0">
      <dxf>
        <alignment wrapText="1" readingOrder="0"/>
        <border outline="0">
          <left style="thin">
            <color indexed="64"/>
          </left>
          <right style="thin">
            <color indexed="64"/>
          </right>
          <top style="thin">
            <color indexed="64"/>
          </top>
          <bottom style="thin">
            <color indexed="64"/>
          </bottom>
        </border>
      </dxf>
    </rfmt>
    <rfmt sheetId="2" sqref="W2210" start="0" length="0">
      <dxf>
        <alignment wrapText="1" readingOrder="0"/>
        <border outline="0">
          <left style="thin">
            <color indexed="64"/>
          </left>
          <right style="thin">
            <color indexed="64"/>
          </right>
          <top style="thin">
            <color indexed="64"/>
          </top>
          <bottom style="thin">
            <color indexed="64"/>
          </bottom>
        </border>
      </dxf>
    </rfmt>
    <rfmt sheetId="2" sqref="X2210" start="0" length="0">
      <dxf>
        <alignment wrapText="1" readingOrder="0"/>
        <border outline="0">
          <left style="thin">
            <color indexed="64"/>
          </left>
          <right style="thin">
            <color indexed="64"/>
          </right>
          <top style="thin">
            <color indexed="64"/>
          </top>
          <bottom style="thin">
            <color indexed="64"/>
          </bottom>
        </border>
      </dxf>
    </rfmt>
    <rfmt sheetId="2" sqref="Y2210" start="0" length="0">
      <dxf>
        <alignment wrapText="1" readingOrder="0"/>
        <border outline="0">
          <left style="thin">
            <color indexed="64"/>
          </left>
          <right style="thin">
            <color indexed="64"/>
          </right>
          <top style="thin">
            <color indexed="64"/>
          </top>
          <bottom style="thin">
            <color indexed="64"/>
          </bottom>
        </border>
      </dxf>
    </rfmt>
  </rrc>
  <rcc rId="5891" sId="2">
    <oc r="J2210">
      <v>3</v>
    </oc>
    <nc r="J2210">
      <v>2</v>
    </nc>
  </rcc>
  <rcc rId="5892" sId="2">
    <oc r="K2210">
      <v>3</v>
    </oc>
    <nc r="K2210">
      <v>2</v>
    </nc>
  </rcc>
  <rcc rId="5893" sId="2">
    <oc r="J2211">
      <v>3</v>
    </oc>
    <nc r="J2211">
      <v>2</v>
    </nc>
  </rcc>
  <rcc rId="5894" sId="2">
    <oc r="K2211">
      <v>3</v>
    </oc>
    <nc r="K2211">
      <v>2</v>
    </nc>
  </rcc>
  <rcc rId="5895" sId="2">
    <oc r="M2210">
      <v>0</v>
    </oc>
    <nc r="M2210">
      <v>16</v>
    </nc>
  </rcc>
  <rcc rId="5896" sId="2">
    <oc r="M2211">
      <v>0</v>
    </oc>
    <nc r="M2211">
      <v>16</v>
    </nc>
  </rcc>
</revisions>
</file>

<file path=xl/revisions/revisionLog1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897" sId="2">
    <oc r="M2210">
      <v>16</v>
    </oc>
    <nc r="M2210">
      <v>0</v>
    </nc>
  </rcc>
  <rcc rId="5898" sId="2">
    <oc r="M2211">
      <v>16</v>
    </oc>
    <nc r="M2211">
      <v>0</v>
    </nc>
  </rcc>
</revisions>
</file>

<file path=xl/revisions/revisionLog1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899" sId="2">
    <oc r="N2218" t="inlineStr">
      <is>
        <t>uinteger</t>
      </is>
    </oc>
    <nc r="N2218" t="inlineStr">
      <is>
        <t>enum</t>
      </is>
    </nc>
  </rcc>
  <rcc rId="5900" sId="2">
    <oc r="N2219" t="inlineStr">
      <is>
        <t>uinteger</t>
      </is>
    </oc>
    <nc r="N2219" t="inlineStr">
      <is>
        <t>enum</t>
      </is>
    </nc>
  </rcc>
  <rm rId="5901" sheetId="3" source="A431:K437" destination="A432:K438" sourceSheetId="3">
    <undo index="0" exp="area" ref3D="1" dr="$A$1:$K$431" dn="Z_4D436711_8E2E_4E50_AEFC_F9050230EDEA_.wvu.FilterData" sId="3"/>
    <rfmt sheetId="3" sqref="A438" start="0" length="0">
      <dxf>
        <alignment vertical="top" readingOrder="0"/>
      </dxf>
    </rfmt>
    <rfmt sheetId="3" sqref="B438" start="0" length="0">
      <dxf>
        <alignment horizontal="left" vertical="top" readingOrder="0"/>
      </dxf>
    </rfmt>
    <rfmt sheetId="3" sqref="C438" start="0" length="0">
      <dxf>
        <alignment vertical="top" readingOrder="0"/>
      </dxf>
    </rfmt>
    <rfmt sheetId="3" sqref="D438" start="0" length="0">
      <dxf>
        <alignment vertical="top" readingOrder="0"/>
      </dxf>
    </rfmt>
    <rfmt sheetId="3" sqref="E438" start="0" length="0">
      <dxf>
        <alignment vertical="top" readingOrder="0"/>
      </dxf>
    </rfmt>
    <rfmt sheetId="3" sqref="F438" start="0" length="0">
      <dxf>
        <alignment vertical="top" readingOrder="0"/>
      </dxf>
    </rfmt>
    <rfmt sheetId="3" sqref="G438" start="0" length="0">
      <dxf>
        <alignment vertical="top" readingOrder="0"/>
      </dxf>
    </rfmt>
    <rfmt sheetId="3" sqref="H438" start="0" length="0">
      <dxf>
        <alignment vertical="top" readingOrder="0"/>
      </dxf>
    </rfmt>
    <rfmt sheetId="3" sqref="I438" start="0" length="0">
      <dxf>
        <alignment vertical="top" readingOrder="0"/>
      </dxf>
    </rfmt>
    <rfmt sheetId="3" sqref="J438" start="0" length="0">
      <dxf>
        <font>
          <sz val="10"/>
          <color theme="1"/>
          <name val="Calibri"/>
          <scheme val="minor"/>
        </font>
        <alignment vertical="top" wrapText="1" readingOrder="0"/>
      </dxf>
    </rfmt>
    <rfmt sheetId="3" sqref="K438" start="0" length="0">
      <dxf>
        <alignment vertical="top" readingOrder="0"/>
      </dxf>
    </rfmt>
  </rm>
  <rcc rId="5902" sId="3" odxf="1" dxf="1">
    <nc r="A431" t="inlineStr">
      <is>
        <t>MISSION DATA LOADING</t>
      </is>
    </nc>
    <odxf>
      <font>
        <sz val="11"/>
        <color theme="1"/>
        <name val="Calibri"/>
        <scheme val="minor"/>
      </font>
      <fill>
        <patternFill patternType="none">
          <bgColor indexed="65"/>
        </patternFill>
      </fill>
      <alignment wrapText="0" readingOrder="0"/>
      <border outline="0">
        <left/>
        <right/>
        <top/>
        <bottom/>
      </border>
    </odxf>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cc rId="5903" sId="3" xfDxf="1" dxf="1">
    <nc r="B431" t="inlineStr">
      <is>
        <t>b_to_b_saved_blocks_array_term</t>
      </is>
    </nc>
    <ndxf>
      <alignment horizontal="left" vertical="top" readingOrder="0"/>
    </ndxf>
  </rcc>
  <rcc rId="5904" sId="3">
    <oc r="C424" t="inlineStr">
      <is>
        <t>array&lt;CRC&gt;</t>
      </is>
    </oc>
    <nc r="C424" t="inlineStr">
      <is>
        <t>array&lt;Words&gt;</t>
      </is>
    </nc>
  </rcc>
  <rcc rId="5905" sId="3">
    <oc r="E424" t="inlineStr">
      <is>
        <t>CRC</t>
      </is>
    </oc>
    <nc r="E424" t="inlineStr">
      <is>
        <t>Word</t>
      </is>
    </nc>
  </rcc>
  <rcc rId="5906" sId="3" odxf="1" dxf="1">
    <nc r="C431" t="inlineStr">
      <is>
        <t>array&lt;Words&gt;</t>
      </is>
    </nc>
    <odxf>
      <font>
        <sz val="11"/>
        <color theme="1"/>
        <name val="Calibri"/>
        <scheme val="minor"/>
      </font>
      <fill>
        <patternFill patternType="none">
          <bgColor indexed="65"/>
        </patternFill>
      </fill>
      <alignment wrapText="0" readingOrder="0"/>
      <border outline="0">
        <left/>
        <right/>
        <top/>
        <bottom/>
      </border>
    </odxf>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cc rId="5907" sId="3" odxf="1" dxf="1">
    <nc r="E431" t="inlineStr">
      <is>
        <t>Word</t>
      </is>
    </nc>
    <odxf>
      <font>
        <sz val="11"/>
        <color theme="1"/>
        <name val="Calibri"/>
        <scheme val="minor"/>
      </font>
      <fill>
        <patternFill patternType="none">
          <bgColor indexed="65"/>
        </patternFill>
      </fill>
      <alignment wrapText="0" readingOrder="0"/>
      <border outline="0">
        <left/>
        <right/>
        <top/>
        <bottom/>
      </border>
    </odxf>
    <n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ndxf>
  </rcc>
  <rfmt sheetId="3" sqref="K431" start="0" length="0">
    <dxf>
      <font>
        <sz val="10"/>
        <color auto="1"/>
        <name val="Calibri"/>
        <scheme val="minor"/>
      </font>
      <fill>
        <patternFill patternType="solid">
          <bgColor theme="0"/>
        </patternFill>
      </fill>
      <alignment wrapText="1" readingOrder="0"/>
      <border outline="0">
        <left style="thin">
          <color indexed="64"/>
        </left>
        <right style="thin">
          <color indexed="64"/>
        </right>
        <top style="thin">
          <color indexed="64"/>
        </top>
        <bottom style="thin">
          <color indexed="64"/>
        </bottom>
      </border>
    </dxf>
  </rfmt>
  <rcc rId="5908" sId="3">
    <nc r="K431" t="inlineStr">
      <is>
        <t>array in which we save every block received throught bridge to bridge data communication</t>
      </is>
    </nc>
  </rcc>
  <rcv guid="{34D7CEDF-9E63-4986-B96B-282DDD6B2680}" action="delete"/>
  <rdn rId="0" localSheetId="2" customView="1" name="Z_34D7CEDF_9E63_4986_B96B_282DDD6B2680_.wvu.FilterData" hidden="1" oldHidden="1">
    <formula>IRS!$A$1:$AY$2242</formula>
    <oldFormula>IRS!$A$1:$AY$2242</oldFormula>
  </rdn>
  <rdn rId="0" localSheetId="3" customView="1" name="Z_34D7CEDF_9E63_4986_B96B_282DDD6B2680_.wvu.FilterData" hidden="1" oldHidden="1">
    <formula>TERM!$A$1:$M$433</formula>
    <oldFormula>TERM!$A$1:$M$433</oldFormula>
  </rdn>
  <rdn rId="0" localSheetId="5" customView="1" name="Z_34D7CEDF_9E63_4986_B96B_282DDD6B2680_.wvu.FilterData" hidden="1" oldHidden="1">
    <formula>DOORs_IRS!$A$1:$A$1035</formula>
    <oldFormula>DOORs_IRS!$A$1:$A$1035</oldFormula>
  </rdn>
  <rdn rId="0" localSheetId="6" customView="1" name="Z_34D7CEDF_9E63_4986_B96B_282DDD6B2680_.wvu.FilterData" hidden="1" oldHidden="1">
    <formula>DOORs_TERM!$A$1:$A$159</formula>
    <oldFormula>DOORs_TERM!$A$1:$A$159</oldFormula>
  </rdn>
  <rdn rId="0" localSheetId="7" customView="1" name="Z_34D7CEDF_9E63_4986_B96B_282DDD6B2680_.wvu.FilterData" hidden="1" oldHidden="1">
    <formula>IRS_vs_SRD!$A$1:$C$1457</formula>
    <oldFormula>IRS_vs_SRD!$A$1:$C$1457</oldFormula>
  </rdn>
  <rdn rId="0" localSheetId="10" customView="1" name="Z_34D7CEDF_9E63_4986_B96B_282DDD6B2680_.wvu.FilterData" hidden="1" oldHidden="1">
    <formula>COMPARE_IRS!$A$1:$C$1457</formula>
    <oldFormula>COMPARE_IRS!$A$1:$C$1457</oldFormula>
  </rdn>
  <rcv guid="{34D7CEDF-9E63-4986-B96B-282DDD6B2680}" action="add"/>
</revisions>
</file>

<file path=xl/revisions/revisionLog1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915" sId="2">
    <oc r="E2206" t="inlineStr">
      <is>
        <t>FMSB1</t>
      </is>
    </oc>
    <nc r="E2206" t="inlineStr">
      <is>
        <t>FMSBx</t>
      </is>
    </nc>
  </rcc>
  <rcc rId="5916" sId="2">
    <oc r="F2206" t="inlineStr">
      <is>
        <t>FMSB2</t>
      </is>
    </oc>
    <nc r="F2206" t="inlineStr">
      <is>
        <t>FMSBy</t>
      </is>
    </nc>
  </rcc>
  <rcc rId="5917" sId="2">
    <oc r="F2207" t="inlineStr">
      <is>
        <t>FMSB2</t>
      </is>
    </oc>
    <nc r="F2207" t="inlineStr">
      <is>
        <t>FMSBy</t>
      </is>
    </nc>
  </rcc>
  <rcc rId="5918" sId="2">
    <oc r="F2208" t="inlineStr">
      <is>
        <t>FMSB2</t>
      </is>
    </oc>
    <nc r="F2208" t="inlineStr">
      <is>
        <t>FMSBy</t>
      </is>
    </nc>
  </rcc>
  <rcc rId="5919" sId="2">
    <oc r="F2209" t="inlineStr">
      <is>
        <t>FMSB2</t>
      </is>
    </oc>
    <nc r="F2209" t="inlineStr">
      <is>
        <t>FMSBy</t>
      </is>
    </nc>
  </rcc>
  <rcc rId="5920" sId="2">
    <oc r="F2210" t="inlineStr">
      <is>
        <t>FMSB2</t>
      </is>
    </oc>
    <nc r="F2210" t="inlineStr">
      <is>
        <t>FMSBy</t>
      </is>
    </nc>
  </rcc>
  <rcc rId="5921" sId="2">
    <oc r="F2211" t="inlineStr">
      <is>
        <t>FMSB2</t>
      </is>
    </oc>
    <nc r="F2211" t="inlineStr">
      <is>
        <t>FMSBy</t>
      </is>
    </nc>
  </rcc>
  <rcc rId="5922" sId="2">
    <oc r="E2207" t="inlineStr">
      <is>
        <t>FMSB1</t>
      </is>
    </oc>
    <nc r="E2207" t="inlineStr">
      <is>
        <t>FMSBx</t>
      </is>
    </nc>
  </rcc>
  <rcc rId="5923" sId="2">
    <oc r="E2208" t="inlineStr">
      <is>
        <t>FMSB1</t>
      </is>
    </oc>
    <nc r="E2208" t="inlineStr">
      <is>
        <t>FMSBx</t>
      </is>
    </nc>
  </rcc>
  <rcc rId="5924" sId="2">
    <oc r="E2209" t="inlineStr">
      <is>
        <t>FMSB1</t>
      </is>
    </oc>
    <nc r="E2209" t="inlineStr">
      <is>
        <t>FMSBx</t>
      </is>
    </nc>
  </rcc>
  <rcc rId="5925" sId="2">
    <oc r="E2210" t="inlineStr">
      <is>
        <t>FMSB1</t>
      </is>
    </oc>
    <nc r="E2210" t="inlineStr">
      <is>
        <t>FMSBx</t>
      </is>
    </nc>
  </rcc>
  <rcc rId="5926" sId="2">
    <oc r="E2211" t="inlineStr">
      <is>
        <t>FMSB1</t>
      </is>
    </oc>
    <nc r="E2211" t="inlineStr">
      <is>
        <t>FMSBx</t>
      </is>
    </nc>
  </rcc>
  <rcc rId="5927" sId="2">
    <oc r="F2212" t="inlineStr">
      <is>
        <t>FMSB1</t>
      </is>
    </oc>
    <nc r="F2212" t="inlineStr">
      <is>
        <t>FMSBx</t>
      </is>
    </nc>
  </rcc>
  <rcc rId="5928" sId="2">
    <oc r="E2212" t="inlineStr">
      <is>
        <t>FMSB2</t>
      </is>
    </oc>
    <nc r="E2212" t="inlineStr">
      <is>
        <t>FMSBy</t>
      </is>
    </nc>
  </rcc>
  <rcc rId="5929" sId="2">
    <oc r="F2213" t="inlineStr">
      <is>
        <t>FMSB1</t>
      </is>
    </oc>
    <nc r="F2213" t="inlineStr">
      <is>
        <t>FMSBx</t>
      </is>
    </nc>
  </rcc>
  <rcc rId="5930" sId="2">
    <oc r="F2214" t="inlineStr">
      <is>
        <t>FMSB1</t>
      </is>
    </oc>
    <nc r="F2214" t="inlineStr">
      <is>
        <t>FMSBx</t>
      </is>
    </nc>
  </rcc>
  <rcc rId="5931" sId="2">
    <oc r="F2215" t="inlineStr">
      <is>
        <t>FMSB1</t>
      </is>
    </oc>
    <nc r="F2215" t="inlineStr">
      <is>
        <t>FMSBx</t>
      </is>
    </nc>
  </rcc>
  <rcc rId="5932" sId="2">
    <oc r="F2216" t="inlineStr">
      <is>
        <t>FMSB1</t>
      </is>
    </oc>
    <nc r="F2216" t="inlineStr">
      <is>
        <t>FMSBx</t>
      </is>
    </nc>
  </rcc>
  <rcc rId="5933" sId="2">
    <oc r="F2217" t="inlineStr">
      <is>
        <t>FMSB1</t>
      </is>
    </oc>
    <nc r="F2217" t="inlineStr">
      <is>
        <t>FMSBx</t>
      </is>
    </nc>
  </rcc>
  <rcc rId="5934" sId="2">
    <oc r="E2213" t="inlineStr">
      <is>
        <t>FMSB2</t>
      </is>
    </oc>
    <nc r="E2213" t="inlineStr">
      <is>
        <t>FMSBy</t>
      </is>
    </nc>
  </rcc>
  <rcc rId="5935" sId="2">
    <oc r="E2214" t="inlineStr">
      <is>
        <t>FMSB2</t>
      </is>
    </oc>
    <nc r="E2214" t="inlineStr">
      <is>
        <t>FMSBy</t>
      </is>
    </nc>
  </rcc>
  <rcc rId="5936" sId="2">
    <oc r="E2215" t="inlineStr">
      <is>
        <t>FMSB2</t>
      </is>
    </oc>
    <nc r="E2215" t="inlineStr">
      <is>
        <t>FMSBy</t>
      </is>
    </nc>
  </rcc>
  <rcc rId="5937" sId="2">
    <oc r="E2216" t="inlineStr">
      <is>
        <t>FMSB2</t>
      </is>
    </oc>
    <nc r="E2216" t="inlineStr">
      <is>
        <t>FMSBy</t>
      </is>
    </nc>
  </rcc>
  <rcc rId="5938" sId="2">
    <oc r="E2217" t="inlineStr">
      <is>
        <t>FMSB2</t>
      </is>
    </oc>
    <nc r="E2217" t="inlineStr">
      <is>
        <t>FMSBy</t>
      </is>
    </nc>
  </rcc>
  <rcc rId="5939" sId="2">
    <oc r="E2218" t="inlineStr">
      <is>
        <t>FMSB1</t>
      </is>
    </oc>
    <nc r="E2218" t="inlineStr">
      <is>
        <t>FMSBx</t>
      </is>
    </nc>
  </rcc>
  <rcc rId="5940" sId="2">
    <oc r="F2218" t="inlineStr">
      <is>
        <t>FMSB2</t>
      </is>
    </oc>
    <nc r="F2218" t="inlineStr">
      <is>
        <t>FMSBy</t>
      </is>
    </nc>
  </rcc>
  <rcc rId="5941" sId="2">
    <oc r="E2219" t="inlineStr">
      <is>
        <t>FMSB1</t>
      </is>
    </oc>
    <nc r="E2219" t="inlineStr">
      <is>
        <t>FMSBx</t>
      </is>
    </nc>
  </rcc>
  <rcc rId="5942" sId="2">
    <oc r="E2220" t="inlineStr">
      <is>
        <t>FMSB1</t>
      </is>
    </oc>
    <nc r="E2220" t="inlineStr">
      <is>
        <t>FMSBx</t>
      </is>
    </nc>
  </rcc>
  <rcc rId="5943" sId="2">
    <oc r="E2221" t="inlineStr">
      <is>
        <t>FMSB1</t>
      </is>
    </oc>
    <nc r="E2221" t="inlineStr">
      <is>
        <t>FMSBx</t>
      </is>
    </nc>
  </rcc>
  <rcc rId="5944" sId="2">
    <oc r="E2222" t="inlineStr">
      <is>
        <t>FMSB1</t>
      </is>
    </oc>
    <nc r="E2222" t="inlineStr">
      <is>
        <t>FMSBx</t>
      </is>
    </nc>
  </rcc>
  <rcc rId="5945" sId="2">
    <oc r="E2223" t="inlineStr">
      <is>
        <t>FMSB1</t>
      </is>
    </oc>
    <nc r="E2223" t="inlineStr">
      <is>
        <t>FMSBx</t>
      </is>
    </nc>
  </rcc>
  <rcc rId="5946" sId="2">
    <oc r="E2224" t="inlineStr">
      <is>
        <t>FMSB1</t>
      </is>
    </oc>
    <nc r="E2224" t="inlineStr">
      <is>
        <t>FMSBx</t>
      </is>
    </nc>
  </rcc>
  <rcc rId="5947" sId="2">
    <oc r="F2219" t="inlineStr">
      <is>
        <t>FMSB2</t>
      </is>
    </oc>
    <nc r="F2219" t="inlineStr">
      <is>
        <t>FMSBy</t>
      </is>
    </nc>
  </rcc>
  <rcc rId="5948" sId="2">
    <oc r="F2220" t="inlineStr">
      <is>
        <t>FMSB2</t>
      </is>
    </oc>
    <nc r="F2220" t="inlineStr">
      <is>
        <t>FMSBy</t>
      </is>
    </nc>
  </rcc>
  <rcc rId="5949" sId="2">
    <oc r="F2221" t="inlineStr">
      <is>
        <t>FMSB2</t>
      </is>
    </oc>
    <nc r="F2221" t="inlineStr">
      <is>
        <t>FMSBy</t>
      </is>
    </nc>
  </rcc>
  <rcc rId="5950" sId="2">
    <oc r="F2222" t="inlineStr">
      <is>
        <t>FMSB2</t>
      </is>
    </oc>
    <nc r="F2222" t="inlineStr">
      <is>
        <t>FMSBy</t>
      </is>
    </nc>
  </rcc>
  <rcc rId="5951" sId="2">
    <oc r="F2223" t="inlineStr">
      <is>
        <t>FMSB2</t>
      </is>
    </oc>
    <nc r="F2223" t="inlineStr">
      <is>
        <t>FMSBy</t>
      </is>
    </nc>
  </rcc>
  <rcc rId="5952" sId="2">
    <oc r="F2224" t="inlineStr">
      <is>
        <t>FMSB2</t>
      </is>
    </oc>
    <nc r="F2224" t="inlineStr">
      <is>
        <t>FMSBy</t>
      </is>
    </nc>
  </rcc>
  <rcc rId="5953" sId="2">
    <oc r="F2225" t="inlineStr">
      <is>
        <t>FMSB1</t>
      </is>
    </oc>
    <nc r="F2225" t="inlineStr">
      <is>
        <t>FMSBx</t>
      </is>
    </nc>
  </rcc>
  <rcc rId="5954" sId="2">
    <oc r="E2225" t="inlineStr">
      <is>
        <t>FMSB2</t>
      </is>
    </oc>
    <nc r="E2225" t="inlineStr">
      <is>
        <t>FMSBy</t>
      </is>
    </nc>
  </rcc>
  <rcc rId="5955" sId="2">
    <oc r="D2224" t="inlineStr">
      <is>
        <t>FMSB1-FMSB2 Exchange Data</t>
      </is>
    </oc>
    <nc r="D2224" t="inlineStr">
      <is>
        <t>FMSBx-FMSBy Exchange Data</t>
      </is>
    </nc>
  </rcc>
  <rcc rId="5956" sId="2">
    <oc r="D2225" t="inlineStr">
      <is>
        <t>FMSB1-FMSB2 Exchange Data</t>
      </is>
    </oc>
    <nc r="D2225" t="inlineStr">
      <is>
        <t>FMSBx-FMSBy Exchange Data</t>
      </is>
    </nc>
  </rcc>
</revisions>
</file>

<file path=xl/revisions/revisionLog1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5957" sId="2" ref="A2232:XFD2232" action="insertRow"/>
  <rcc rId="5958" sId="2">
    <nc r="A2232">
      <v>1553</v>
    </nc>
  </rcc>
  <rcc rId="5959" sId="2">
    <nc r="B2232" t="inlineStr">
      <is>
        <t>VUHF</t>
      </is>
    </nc>
  </rcc>
  <rcc rId="5960" sId="2">
    <nc r="D2232" t="inlineStr">
      <is>
        <t>VUx SATURN Status</t>
      </is>
    </nc>
  </rcc>
  <rcc rId="5961" sId="2">
    <nc r="I2232" t="inlineStr">
      <is>
        <t>SPLIT_SYNCHRONIZATION_ENABLED</t>
      </is>
    </nc>
  </rcc>
  <rcc rId="5962" sId="2">
    <nc r="J2232">
      <v>4</v>
    </nc>
  </rcc>
  <rcc rId="5963" sId="2">
    <nc r="K2232">
      <v>4</v>
    </nc>
  </rcc>
  <rcc rId="5964" sId="2">
    <nc r="L2232">
      <v>4</v>
    </nc>
  </rcc>
  <rcc rId="5965" sId="2">
    <nc r="M2232">
      <v>4</v>
    </nc>
  </rcc>
  <rcc rId="5966" sId="2">
    <nc r="H2232" t="inlineStr">
      <is>
        <t>vuhf_mon_split_sync_enabled_class</t>
      </is>
    </nc>
  </rcc>
  <rcc rId="5967" sId="2">
    <nc r="N2232" t="inlineStr">
      <is>
        <t>enumj</t>
      </is>
    </nc>
  </rcc>
  <rcc rId="5968" sId="2">
    <nc r="P2232" t="inlineStr">
      <is>
        <t xml:space="preserve">0 =  not enabled
1 =  enabled
</t>
      </is>
    </nc>
  </rcc>
  <rcc rId="5969" sId="2">
    <nc r="U2232" t="inlineStr">
      <is>
        <t>&lt;VUHF_1&gt;: VUHF 1
&lt;VUHF_2&gt;: VUHF 2
&lt;VUHF_3&gt;: VUHF 3
&lt;VUHF_4&gt;: VUHF 4</t>
      </is>
    </nc>
  </rcc>
  <rcc rId="5970" sId="2">
    <nc r="Y2232" t="inlineStr">
      <is>
        <t>New Build 5
RCN_1173, RCN_1172</t>
      </is>
    </nc>
  </rcc>
  <rcc rId="5971" sId="2">
    <nc r="V2232" t="inlineStr">
      <is>
        <t>It indicates the SPLIT_SYNCHRONIZATION_ENABLED</t>
      </is>
    </nc>
  </rcc>
  <rcc rId="5972" sId="2">
    <nc r="W2232" t="inlineStr">
      <is>
        <t>It indicates the SPLIT_SYNCHRONIZATION_ENABLED</t>
      </is>
    </nc>
  </rcc>
  <rcv guid="{34B36FD6-3DC2-4AFC-90B9-C32FD3FE7980}" action="delete"/>
  <rdn rId="0" localSheetId="2" customView="1" name="Z_34B36FD6_3DC2_4AFC_90B9_C32FD3FE7980_.wvu.FilterData" hidden="1" oldHidden="1">
    <formula>IRS!$A$1:$AY$2243</formula>
    <oldFormula>IRS!$A$1:$AY$2243</oldFormula>
  </rdn>
  <rdn rId="0" localSheetId="3" customView="1" name="Z_34B36FD6_3DC2_4AFC_90B9_C32FD3FE7980_.wvu.FilterData" hidden="1" oldHidden="1">
    <formula>TERM!$A$1:$M$433</formula>
    <oldFormula>TERM!$A$1:$M$433</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1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4B36FD6-3DC2-4AFC-90B9-C32FD3FE7980}" action="delete"/>
  <rdn rId="0" localSheetId="2" customView="1" name="Z_34B36FD6_3DC2_4AFC_90B9_C32FD3FE7980_.wvu.FilterData" hidden="1" oldHidden="1">
    <formula>IRS!$A$1:$AY$2243</formula>
    <oldFormula>IRS!$A$1:$AY$2243</oldFormula>
  </rdn>
  <rdn rId="0" localSheetId="3" customView="1" name="Z_34B36FD6_3DC2_4AFC_90B9_C32FD3FE7980_.wvu.FilterData" hidden="1" oldHidden="1">
    <formula>TERM!$A$1:$M$433</formula>
    <oldFormula>TERM!$A$1:$M$433</oldFormula>
  </rdn>
  <rdn rId="0" localSheetId="5" customView="1" name="Z_34B36FD6_3DC2_4AFC_90B9_C32FD3FE7980_.wvu.FilterData" hidden="1" oldHidden="1">
    <formula>DOORs_IRS!$A$1:$A$1035</formula>
    <oldFormula>DOORs_IRS!$A$1:$A$1035</oldFormula>
  </rdn>
  <rdn rId="0" localSheetId="6" customView="1" name="Z_34B36FD6_3DC2_4AFC_90B9_C32FD3FE7980_.wvu.FilterData" hidden="1" oldHidden="1">
    <formula>DOORs_TERM!$A$1:$A$159</formula>
    <oldFormula>DOORs_TERM!$A$1:$A$159</oldFormula>
  </rdn>
  <rdn rId="0" localSheetId="7" customView="1" name="Z_34B36FD6_3DC2_4AFC_90B9_C32FD3FE7980_.wvu.FilterData" hidden="1" oldHidden="1">
    <formula>IRS_vs_SRD!$A$1:$C$1457</formula>
    <oldFormula>IRS_vs_SRD!$A$1:$C$1457</oldFormula>
  </rdn>
  <rdn rId="0" localSheetId="10" customView="1" name="Z_34B36FD6_3DC2_4AFC_90B9_C32FD3FE7980_.wvu.FilterData" hidden="1" oldHidden="1">
    <formula>COMPARE_IRS!$A$1:$C$1457</formula>
    <oldFormula>COMPARE_IRS!$A$1:$C$1457</oldFormula>
  </rdn>
  <rcv guid="{34B36FD6-3DC2-4AFC-90B9-C32FD3FE7980}" action="add"/>
</revisions>
</file>

<file path=xl/revisions/revisionLog1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dn rId="0" localSheetId="2" customView="1" name="Z_D5CC2F8D_A875_456F_A429_812DF8AB8FAC_.wvu.FilterData" hidden="1" oldHidden="1">
    <formula>IRS!$A$1:$Y$2243</formula>
  </rdn>
  <rdn rId="0" localSheetId="3" customView="1" name="Z_D5CC2F8D_A875_456F_A429_812DF8AB8FAC_.wvu.FilterData" hidden="1" oldHidden="1">
    <formula>TERM!$A$1:$M$433</formula>
  </rdn>
  <rdn rId="0" localSheetId="5" customView="1" name="Z_D5CC2F8D_A875_456F_A429_812DF8AB8FAC_.wvu.FilterData" hidden="1" oldHidden="1">
    <formula>DOORs_IRS!$A$1:$A$1035</formula>
  </rdn>
  <rdn rId="0" localSheetId="6" customView="1" name="Z_D5CC2F8D_A875_456F_A429_812DF8AB8FAC_.wvu.FilterData" hidden="1" oldHidden="1">
    <formula>DOORs_TERM!$A$1:$A$159</formula>
  </rdn>
  <rdn rId="0" localSheetId="7" customView="1" name="Z_D5CC2F8D_A875_456F_A429_812DF8AB8FAC_.wvu.FilterData" hidden="1" oldHidden="1">
    <formula>IRS_vs_SRD!$A$1:$C$1457</formula>
  </rdn>
  <rdn rId="0" localSheetId="10" customView="1" name="Z_D5CC2F8D_A875_456F_A429_812DF8AB8FAC_.wvu.FilterData" hidden="1" oldHidden="1">
    <formula>COMPARE_IRS!$A$1:$C$1457</formula>
  </rdn>
  <rcv guid="{D5CC2F8D-A875-456F-A429-812DF8AB8FAC}" action="add"/>
</revisions>
</file>

<file path=xl/revisions/revisionLog1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991" sId="2">
    <oc r="D2161" t="inlineStr">
      <is>
        <t xml:space="preserve">VUx IBIT/PBIT Status </t>
      </is>
    </oc>
    <nc r="D2161" t="inlineStr">
      <is>
        <t>VUx IBIT/PBIT Status</t>
      </is>
    </nc>
  </rcc>
  <rcc rId="5992" sId="2">
    <oc r="D2162" t="inlineStr">
      <is>
        <t xml:space="preserve">VUx IBIT/PBIT Status </t>
      </is>
    </oc>
    <nc r="D2162" t="inlineStr">
      <is>
        <t>VUx IBIT/PBIT Status</t>
      </is>
    </nc>
  </rcc>
  <rcv guid="{D5CC2F8D-A875-456F-A429-812DF8AB8FAC}" action="delete"/>
  <rdn rId="0" localSheetId="2" customView="1" name="Z_D5CC2F8D_A875_456F_A429_812DF8AB8FAC_.wvu.FilterData" hidden="1" oldHidden="1">
    <formula>IRS!$A$1:$Y$2243</formula>
    <oldFormula>IRS!$A$1:$Y$2243</oldFormula>
  </rdn>
  <rdn rId="0" localSheetId="3" customView="1" name="Z_D5CC2F8D_A875_456F_A429_812DF8AB8FAC_.wvu.FilterData" hidden="1" oldHidden="1">
    <formula>TERM!$A$1:$M$433</formula>
    <oldFormula>TERM!$A$1:$M$433</oldFormula>
  </rdn>
  <rdn rId="0" localSheetId="5" customView="1" name="Z_D5CC2F8D_A875_456F_A429_812DF8AB8FAC_.wvu.FilterData" hidden="1" oldHidden="1">
    <formula>DOORs_IRS!$A$1:$A$1035</formula>
    <oldFormula>DOORs_IRS!$A$1:$A$1035</oldFormula>
  </rdn>
  <rdn rId="0" localSheetId="6" customView="1" name="Z_D5CC2F8D_A875_456F_A429_812DF8AB8FAC_.wvu.FilterData" hidden="1" oldHidden="1">
    <formula>DOORs_TERM!$A$1:$A$159</formula>
    <oldFormula>DOORs_TERM!$A$1:$A$159</oldFormula>
  </rdn>
  <rdn rId="0" localSheetId="7" customView="1" name="Z_D5CC2F8D_A875_456F_A429_812DF8AB8FAC_.wvu.FilterData" hidden="1" oldHidden="1">
    <formula>IRS_vs_SRD!$A$1:$C$1457</formula>
    <oldFormula>IRS_vs_SRD!$A$1:$C$1457</oldFormula>
  </rdn>
  <rdn rId="0" localSheetId="10" customView="1" name="Z_D5CC2F8D_A875_456F_A429_812DF8AB8FAC_.wvu.FilterData" hidden="1" oldHidden="1">
    <formula>COMPARE_IRS!$A$1:$C$1457</formula>
    <oldFormula>COMPARE_IRS!$A$1:$C$1457</oldFormula>
  </rdn>
  <rcv guid="{D5CC2F8D-A875-456F-A429-812DF8AB8FAC}" action="add"/>
</revisions>
</file>

<file path=xl/revisions/revisionLog1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999" sId="2">
    <oc r="D2131" t="inlineStr">
      <is>
        <t xml:space="preserve">VUx Status Data </t>
      </is>
    </oc>
    <nc r="D2131" t="inlineStr">
      <is>
        <t>VUx Status Data</t>
      </is>
    </nc>
  </rcc>
  <rcc rId="6000" sId="2">
    <oc r="D2132" t="inlineStr">
      <is>
        <t xml:space="preserve">VUx Status Data </t>
      </is>
    </oc>
    <nc r="D2132" t="inlineStr">
      <is>
        <t>VUx Status Data</t>
      </is>
    </nc>
  </rcc>
  <rcc rId="6001" sId="2">
    <oc r="D2133" t="inlineStr">
      <is>
        <t xml:space="preserve">VUx Status Data </t>
      </is>
    </oc>
    <nc r="D2133" t="inlineStr">
      <is>
        <t>VUx Status Data</t>
      </is>
    </nc>
  </rcc>
  <rcc rId="6002" sId="2">
    <oc r="D2134" t="inlineStr">
      <is>
        <t xml:space="preserve">VUx Status Data </t>
      </is>
    </oc>
    <nc r="D2134" t="inlineStr">
      <is>
        <t>VUx Status Data</t>
      </is>
    </nc>
  </rcc>
  <rcc rId="6003" sId="2">
    <oc r="D2135" t="inlineStr">
      <is>
        <t xml:space="preserve">VUx Status Data </t>
      </is>
    </oc>
    <nc r="D2135" t="inlineStr">
      <is>
        <t>VUx Status Data</t>
      </is>
    </nc>
  </rcc>
  <rcc rId="6004" sId="2">
    <oc r="D2136" t="inlineStr">
      <is>
        <t xml:space="preserve">VUx Status Data </t>
      </is>
    </oc>
    <nc r="D2136" t="inlineStr">
      <is>
        <t>VUx Status Data</t>
      </is>
    </nc>
  </rcc>
  <rcc rId="6005" sId="2">
    <oc r="D2137" t="inlineStr">
      <is>
        <t xml:space="preserve">VUx Status Data </t>
      </is>
    </oc>
    <nc r="D2137" t="inlineStr">
      <is>
        <t>VUx Status Data</t>
      </is>
    </nc>
  </rcc>
  <rcc rId="6006" sId="2">
    <oc r="D2138" t="inlineStr">
      <is>
        <t xml:space="preserve">VUx Status Data </t>
      </is>
    </oc>
    <nc r="D2138" t="inlineStr">
      <is>
        <t>VUx Status Data</t>
      </is>
    </nc>
  </rcc>
  <rcc rId="6007" sId="2">
    <oc r="D2139" t="inlineStr">
      <is>
        <t xml:space="preserve">VUx Status Data </t>
      </is>
    </oc>
    <nc r="D2139" t="inlineStr">
      <is>
        <t>VUx Status Data</t>
      </is>
    </nc>
  </rcc>
  <rcc rId="6008" sId="2">
    <oc r="D2140" t="inlineStr">
      <is>
        <t xml:space="preserve">VUx Status Data </t>
      </is>
    </oc>
    <nc r="D2140" t="inlineStr">
      <is>
        <t>VUx Status Data</t>
      </is>
    </nc>
  </rcc>
  <rcc rId="6009" sId="2">
    <oc r="D2141" t="inlineStr">
      <is>
        <t xml:space="preserve">VUx Status Data </t>
      </is>
    </oc>
    <nc r="D2141" t="inlineStr">
      <is>
        <t>VUx Status Data</t>
      </is>
    </nc>
  </rcc>
  <rcc rId="6010" sId="2">
    <oc r="D2142" t="inlineStr">
      <is>
        <t xml:space="preserve">VUx Status Data </t>
      </is>
    </oc>
    <nc r="D2142" t="inlineStr">
      <is>
        <t>VUx Status Data</t>
      </is>
    </nc>
  </rcc>
  <rcc rId="6011" sId="2">
    <oc r="D2143" t="inlineStr">
      <is>
        <t xml:space="preserve">VUx Status Data </t>
      </is>
    </oc>
    <nc r="D2143" t="inlineStr">
      <is>
        <t>VUx Status Data</t>
      </is>
    </nc>
  </rcc>
  <rcc rId="6012" sId="2">
    <oc r="D2144" t="inlineStr">
      <is>
        <t xml:space="preserve">VUx Status Data </t>
      </is>
    </oc>
    <nc r="D2144" t="inlineStr">
      <is>
        <t>VUx Status Data</t>
      </is>
    </nc>
  </rcc>
  <rcc rId="6013" sId="2">
    <oc r="D2145" t="inlineStr">
      <is>
        <t xml:space="preserve">VUx Status Data </t>
      </is>
    </oc>
    <nc r="D2145" t="inlineStr">
      <is>
        <t>VUx Status Data</t>
      </is>
    </nc>
  </rcc>
  <rcc rId="6014" sId="2">
    <oc r="D2146" t="inlineStr">
      <is>
        <t xml:space="preserve">VUx Status Data </t>
      </is>
    </oc>
    <nc r="D2146" t="inlineStr">
      <is>
        <t>VUx Status Data</t>
      </is>
    </nc>
  </rcc>
  <rcc rId="6015" sId="2">
    <oc r="D2147" t="inlineStr">
      <is>
        <t xml:space="preserve">VUx Status Data </t>
      </is>
    </oc>
    <nc r="D2147" t="inlineStr">
      <is>
        <t>VUx Status Data</t>
      </is>
    </nc>
  </rcc>
  <rcc rId="6016" sId="2">
    <oc r="D2148" t="inlineStr">
      <is>
        <t xml:space="preserve">VUx Status Data </t>
      </is>
    </oc>
    <nc r="D2148" t="inlineStr">
      <is>
        <t>VUx Status Data</t>
      </is>
    </nc>
  </rcc>
  <rcc rId="6017" sId="2">
    <oc r="D2149" t="inlineStr">
      <is>
        <t xml:space="preserve">VUx Status Data </t>
      </is>
    </oc>
    <nc r="D2149" t="inlineStr">
      <is>
        <t>VUx Status Data</t>
      </is>
    </nc>
  </rcc>
  <rcc rId="6018" sId="2">
    <oc r="D2150" t="inlineStr">
      <is>
        <t xml:space="preserve">VUx Status Data </t>
      </is>
    </oc>
    <nc r="D2150" t="inlineStr">
      <is>
        <t>VUx Status Data</t>
      </is>
    </nc>
  </rcc>
  <rcc rId="6019" sId="2">
    <oc r="D2151" t="inlineStr">
      <is>
        <t xml:space="preserve">VUx Status Data </t>
      </is>
    </oc>
    <nc r="D2151" t="inlineStr">
      <is>
        <t>VUx Status Data</t>
      </is>
    </nc>
  </rcc>
  <rcc rId="6020" sId="2">
    <oc r="D2152" t="inlineStr">
      <is>
        <t xml:space="preserve">VUx Status Data </t>
      </is>
    </oc>
    <nc r="D2152" t="inlineStr">
      <is>
        <t>VUx Status Data</t>
      </is>
    </nc>
  </rcc>
  <rcc rId="6021" sId="2">
    <oc r="D2153" t="inlineStr">
      <is>
        <t xml:space="preserve">VUx Status Data </t>
      </is>
    </oc>
    <nc r="D2153" t="inlineStr">
      <is>
        <t>VUx Status Data</t>
      </is>
    </nc>
  </rcc>
  <rcc rId="6022" sId="2">
    <oc r="D2154" t="inlineStr">
      <is>
        <t xml:space="preserve">VUx Status Data </t>
      </is>
    </oc>
    <nc r="D2154" t="inlineStr">
      <is>
        <t>VUx Status Data</t>
      </is>
    </nc>
  </rcc>
  <rcc rId="6023" sId="2">
    <oc r="D2155" t="inlineStr">
      <is>
        <t xml:space="preserve">VUx Status Data </t>
      </is>
    </oc>
    <nc r="D2155" t="inlineStr">
      <is>
        <t>VUx Status Data</t>
      </is>
    </nc>
  </rcc>
  <rcc rId="6024" sId="2">
    <oc r="D2156" t="inlineStr">
      <is>
        <t xml:space="preserve">VUx Status Data </t>
      </is>
    </oc>
    <nc r="D2156" t="inlineStr">
      <is>
        <t>VUx Status Data</t>
      </is>
    </nc>
  </rcc>
  <rcc rId="6025" sId="2">
    <oc r="D2157" t="inlineStr">
      <is>
        <t xml:space="preserve">VUx Status Data </t>
      </is>
    </oc>
    <nc r="D2157" t="inlineStr">
      <is>
        <t>VUx Status Data</t>
      </is>
    </nc>
  </rcc>
  <rcc rId="6026" sId="2">
    <oc r="D2158" t="inlineStr">
      <is>
        <t xml:space="preserve">VUx Status Data </t>
      </is>
    </oc>
    <nc r="D2158" t="inlineStr">
      <is>
        <t>VUx Status Data</t>
      </is>
    </nc>
  </rcc>
  <rcc rId="6027" sId="2">
    <oc r="D2159" t="inlineStr">
      <is>
        <t xml:space="preserve">VUx Status Data </t>
      </is>
    </oc>
    <nc r="D2159" t="inlineStr">
      <is>
        <t>VUx Status Data</t>
      </is>
    </nc>
  </rcc>
  <rcc rId="6028" sId="2">
    <oc r="D2160" t="inlineStr">
      <is>
        <t xml:space="preserve">VUx Status Data </t>
      </is>
    </oc>
    <nc r="D2160" t="inlineStr">
      <is>
        <t>VUx Status Data</t>
      </is>
    </nc>
  </rcc>
</revisions>
</file>

<file path=xl/revisions/revisionLog1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029" sId="2">
    <oc r="G1" t="inlineStr">
      <is>
        <t xml:space="preserve">msg id 
</t>
      </is>
    </oc>
    <nc r="G1" t="inlineStr">
      <is>
        <t xml:space="preserve">msg id
</t>
      </is>
    </nc>
  </rcc>
  <rcv guid="{D5CC2F8D-A875-456F-A429-812DF8AB8FAC}" action="delete"/>
  <rdn rId="0" localSheetId="2" customView="1" name="Z_D5CC2F8D_A875_456F_A429_812DF8AB8FAC_.wvu.FilterData" hidden="1" oldHidden="1">
    <formula>IRS!$A$1:$Y$2243</formula>
    <oldFormula>IRS!$A$1:$Y$2243</oldFormula>
  </rdn>
  <rdn rId="0" localSheetId="3" customView="1" name="Z_D5CC2F8D_A875_456F_A429_812DF8AB8FAC_.wvu.FilterData" hidden="1" oldHidden="1">
    <formula>TERM!$A$1:$M$433</formula>
    <oldFormula>TERM!$A$1:$M$433</oldFormula>
  </rdn>
  <rdn rId="0" localSheetId="5" customView="1" name="Z_D5CC2F8D_A875_456F_A429_812DF8AB8FAC_.wvu.FilterData" hidden="1" oldHidden="1">
    <formula>DOORs_IRS!$A$1:$A$1035</formula>
    <oldFormula>DOORs_IRS!$A$1:$A$1035</oldFormula>
  </rdn>
  <rdn rId="0" localSheetId="6" customView="1" name="Z_D5CC2F8D_A875_456F_A429_812DF8AB8FAC_.wvu.FilterData" hidden="1" oldHidden="1">
    <formula>DOORs_TERM!$A$1:$A$159</formula>
    <oldFormula>DOORs_TERM!$A$1:$A$159</oldFormula>
  </rdn>
  <rdn rId="0" localSheetId="7" customView="1" name="Z_D5CC2F8D_A875_456F_A429_812DF8AB8FAC_.wvu.FilterData" hidden="1" oldHidden="1">
    <formula>IRS_vs_SRD!$A$1:$C$1457</formula>
    <oldFormula>IRS_vs_SRD!$A$1:$C$1457</oldFormula>
  </rdn>
  <rdn rId="0" localSheetId="10" customView="1" name="Z_D5CC2F8D_A875_456F_A429_812DF8AB8FAC_.wvu.FilterData" hidden="1" oldHidden="1">
    <formula>COMPARE_IRS!$A$1:$C$1457</formula>
    <oldFormula>COMPARE_IRS!$A$1:$C$1457</oldFormula>
  </rdn>
  <rcv guid="{D5CC2F8D-A875-456F-A429-812DF8AB8FAC}" action="add"/>
</revisions>
</file>

<file path=xl/revisions/revisionLog1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036" sId="2">
    <oc r="G1" t="inlineStr">
      <is>
        <t xml:space="preserve">msg id
</t>
      </is>
    </oc>
    <nc r="G1" t="inlineStr">
      <is>
        <t xml:space="preserve">msgid
</t>
      </is>
    </nc>
  </rcc>
  <rcv guid="{D5CC2F8D-A875-456F-A429-812DF8AB8FAC}" action="delete"/>
  <rdn rId="0" localSheetId="2" customView="1" name="Z_D5CC2F8D_A875_456F_A429_812DF8AB8FAC_.wvu.FilterData" hidden="1" oldHidden="1">
    <formula>IRS!$A$1:$Y$2243</formula>
    <oldFormula>IRS!$A$1:$Y$2243</oldFormula>
  </rdn>
  <rdn rId="0" localSheetId="3" customView="1" name="Z_D5CC2F8D_A875_456F_A429_812DF8AB8FAC_.wvu.FilterData" hidden="1" oldHidden="1">
    <formula>TERM!$A$1:$M$433</formula>
    <oldFormula>TERM!$A$1:$M$433</oldFormula>
  </rdn>
  <rdn rId="0" localSheetId="5" customView="1" name="Z_D5CC2F8D_A875_456F_A429_812DF8AB8FAC_.wvu.FilterData" hidden="1" oldHidden="1">
    <formula>DOORs_IRS!$A$1:$A$1035</formula>
    <oldFormula>DOORs_IRS!$A$1:$A$1035</oldFormula>
  </rdn>
  <rdn rId="0" localSheetId="6" customView="1" name="Z_D5CC2F8D_A875_456F_A429_812DF8AB8FAC_.wvu.FilterData" hidden="1" oldHidden="1">
    <formula>DOORs_TERM!$A$1:$A$159</formula>
    <oldFormula>DOORs_TERM!$A$1:$A$159</oldFormula>
  </rdn>
  <rdn rId="0" localSheetId="7" customView="1" name="Z_D5CC2F8D_A875_456F_A429_812DF8AB8FAC_.wvu.FilterData" hidden="1" oldHidden="1">
    <formula>IRS_vs_SRD!$A$1:$C$1457</formula>
    <oldFormula>IRS_vs_SRD!$A$1:$C$1457</oldFormula>
  </rdn>
  <rdn rId="0" localSheetId="10" customView="1" name="Z_D5CC2F8D_A875_456F_A429_812DF8AB8FAC_.wvu.FilterData" hidden="1" oldHidden="1">
    <formula>COMPARE_IRS!$A$1:$C$1457</formula>
    <oldFormula>COMPARE_IRS!$A$1:$C$1457</oldFormula>
  </rdn>
  <rcv guid="{D5CC2F8D-A875-456F-A429-812DF8AB8FAC}" action="add"/>
</revisions>
</file>

<file path=xl/revisions/revisionLog1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043" sId="2">
    <nc r="Z1" t="inlineStr">
      <is>
        <t>ciao</t>
      </is>
    </nc>
  </rcc>
</revisions>
</file>

<file path=xl/revisions/revisionLog1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044" sId="2">
    <oc r="Z1" t="inlineStr">
      <is>
        <t>ciao</t>
      </is>
    </oc>
    <nc r="Z1" t="inlineStr">
      <is>
        <t>msgid</t>
      </is>
    </nc>
  </rcc>
</revisions>
</file>

<file path=xl/revisions/revisionLog1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G1">
    <dxf>
      <numFmt numFmtId="167" formatCode="[$-F400]h:mm:ss\ AM/PM"/>
    </dxf>
  </rfmt>
  <rfmt sheetId="2" sqref="G1">
    <dxf>
      <numFmt numFmtId="0" formatCode="General"/>
    </dxf>
  </rfmt>
  <rcc rId="6045" sId="2">
    <oc r="G1" t="inlineStr">
      <is>
        <t xml:space="preserve">msgid
</t>
      </is>
    </oc>
    <nc r="G1" t="inlineStr">
      <is>
        <t xml:space="preserve">msg id
</t>
      </is>
    </nc>
  </rcc>
</revisions>
</file>

<file path=xl/revisions/revisionLog1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046" sId="2">
    <oc r="Z1" t="inlineStr">
      <is>
        <t>msgid</t>
      </is>
    </oc>
    <nc r="Z1"/>
  </rcc>
</revisions>
</file>

<file path=xl/revisions/userNames.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22">
  <userInfo guid="{DFF0663A-69AF-49FB-9EAE-143E99855797}" name="IL GRANDE ALESSANDRO" id="-1632528864" dateTime="2023-11-10T11:13:51"/>
  <userInfo guid="{19784976-67DA-486E-A78B-27FB405EFECD}" name="IL GRANDE ALESSANDRO" id="-1632526310" dateTime="2023-11-13T11:47:17"/>
  <userInfo guid="{8181A92A-F064-423E-A49F-E217EF57BBD7}" name="IL GRANDE ALESSANDRO" id="-1632555744" dateTime="2023-11-15T09:33:50"/>
  <userInfo guid="{230D8E4C-632D-40B4-97B8-F56E6F410543}" name="IL GRANDE ALESSANDRO" id="-1632560384" dateTime="2023-11-29T09:58:51"/>
  <userInfo guid="{E3F3BE45-BCF5-444B-B676-A3D8018733BF}" name="IL GRANDE ALESSANDRO" id="-1632552182" dateTime="2023-11-30T09:52:06"/>
  <userInfo guid="{E3F3BE45-BCF5-444B-B676-A3D8018733BF}" name="IL GRANDE ALESSANDRO" id="-1632554526" dateTime="2023-12-01T09:14:58"/>
  <userInfo guid="{CC629C75-2283-4DE6-90F3-91F669834720}" name="IL GRANDE ALESSANDRO" id="-1632508729" dateTime="2024-01-16T10:40:44"/>
  <userInfo guid="{0C60A139-CC73-4D79-B106-A57B28AE7A4D}" name="IL GRANDE ALESSANDRO" id="-1632508163" dateTime="2024-01-17T09:51:15"/>
  <userInfo guid="{E2FB4553-F945-40E9-A4D2-3113C8790E6A}" name="IL GRANDE ALESSANDRO" id="-1632563330" dateTime="2024-02-09T09:51:22"/>
  <userInfo guid="{D4B7DE4F-5778-4E13-8D77-3D37A10C0A54}" name="IL GRANDE ALESSANDRO" id="-1632557711" dateTime="2024-02-13T14:52:24"/>
  <userInfo guid="{C33D4BED-14FE-4B8C-8373-9D581B44EC61}" name="PECORARO GABRIELE" id="-1057909257" dateTime="2024-02-15T14:05:28"/>
  <userInfo guid="{22256E68-5BC1-4FCD-9104-E2D9B3A79A2D}" name="IL GRANDE ALESSANDRO" id="-1632530181" dateTime="2024-02-16T08:57:03"/>
  <userInfo guid="{FABC0E42-5691-4048-8F54-90A41C880711}" name="PECORARO GABRIELE" id="-1057935254" dateTime="2024-02-23T10:31:21"/>
  <userInfo guid="{D89FAA03-682C-4D44-9915-937F0CFBCDDE}" name="ABATE FRANCESCO" id="-346828045" dateTime="2024-02-23T11:41:18"/>
  <userInfo guid="{1CEA5E2A-78C5-4B53-B46C-5DC0CC334C3B}" name="PECORARO GABRIELE" id="-1057893493" dateTime="2024-02-27T09:59:27"/>
  <userInfo guid="{6DE6B3C2-5154-40F5-8DFA-5A2CFCE985C6}" name="IL GRANDE ALESSANDRO" id="-1632525885" dateTime="2024-03-05T15:27:34"/>
  <userInfo guid="{E228BFAE-A375-4436-B449-7F694E467D0D}" name="IL GRANDE ALESSANDRO" id="-1632534500" dateTime="2024-03-06T16:47:55"/>
  <userInfo guid="{FBA6C6C9-9276-4FF0-856E-780BE65F9DEF}" name="ABATE FRANCESCO" id="-346852764" dateTime="2024-03-07T10:54:13"/>
  <userInfo guid="{8D92F5B9-FF11-47F5-98EE-B59D146942EE}" name="Corrado De Vita" id="-1792697179" dateTime="2024-03-11T11:09:03"/>
  <userInfo guid="{8D92F5B9-FF11-47F5-98EE-B59D146942EE}" name="Corrado De Vita" id="-1792694991" dateTime="2024-03-14T10:12:31"/>
  <userInfo guid="{8D92F5B9-FF11-47F5-98EE-B59D146942EE}" name="Corrado De Vita" id="-1792727961" dateTime="2024-04-15T09:51:18"/>
  <userInfo guid="{14E7252F-3F7D-4E4A-A1C5-433D47BBDAE0}" name="Corrado De Vita" id="-1792727010" dateTime="2024-05-15T16:05:05"/>
</us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10" Type="http://schemas.openxmlformats.org/officeDocument/2006/relationships/printerSettings" Target="../printerSettings/printerSettings10.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8.bin"/><Relationship Id="rId13" Type="http://schemas.openxmlformats.org/officeDocument/2006/relationships/vmlDrawing" Target="../drawings/vmlDrawing1.vml"/><Relationship Id="rId3" Type="http://schemas.openxmlformats.org/officeDocument/2006/relationships/printerSettings" Target="../printerSettings/printerSettings13.bin"/><Relationship Id="rId7" Type="http://schemas.openxmlformats.org/officeDocument/2006/relationships/printerSettings" Target="../printerSettings/printerSettings17.bin"/><Relationship Id="rId12" Type="http://schemas.openxmlformats.org/officeDocument/2006/relationships/printerSettings" Target="../printerSettings/printerSettings22.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printerSettings" Target="../printerSettings/printerSettings16.bin"/><Relationship Id="rId11" Type="http://schemas.openxmlformats.org/officeDocument/2006/relationships/printerSettings" Target="../printerSettings/printerSettings21.bin"/><Relationship Id="rId5" Type="http://schemas.openxmlformats.org/officeDocument/2006/relationships/printerSettings" Target="../printerSettings/printerSettings15.bin"/><Relationship Id="rId10" Type="http://schemas.openxmlformats.org/officeDocument/2006/relationships/printerSettings" Target="../printerSettings/printerSettings20.bin"/><Relationship Id="rId4" Type="http://schemas.openxmlformats.org/officeDocument/2006/relationships/printerSettings" Target="../printerSettings/printerSettings14.bin"/><Relationship Id="rId9" Type="http://schemas.openxmlformats.org/officeDocument/2006/relationships/printerSettings" Target="../printerSettings/printerSettings19.bin"/><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30.bin"/><Relationship Id="rId13" Type="http://schemas.openxmlformats.org/officeDocument/2006/relationships/queryTable" Target="../queryTables/queryTable1.xml"/><Relationship Id="rId3" Type="http://schemas.openxmlformats.org/officeDocument/2006/relationships/printerSettings" Target="../printerSettings/printerSettings25.bin"/><Relationship Id="rId7" Type="http://schemas.openxmlformats.org/officeDocument/2006/relationships/printerSettings" Target="../printerSettings/printerSettings29.bin"/><Relationship Id="rId12" Type="http://schemas.openxmlformats.org/officeDocument/2006/relationships/printerSettings" Target="../printerSettings/printerSettings34.bin"/><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 Id="rId6" Type="http://schemas.openxmlformats.org/officeDocument/2006/relationships/printerSettings" Target="../printerSettings/printerSettings28.bin"/><Relationship Id="rId11" Type="http://schemas.openxmlformats.org/officeDocument/2006/relationships/printerSettings" Target="../printerSettings/printerSettings33.bin"/><Relationship Id="rId5" Type="http://schemas.openxmlformats.org/officeDocument/2006/relationships/printerSettings" Target="../printerSettings/printerSettings27.bin"/><Relationship Id="rId10" Type="http://schemas.openxmlformats.org/officeDocument/2006/relationships/printerSettings" Target="../printerSettings/printerSettings32.bin"/><Relationship Id="rId4" Type="http://schemas.openxmlformats.org/officeDocument/2006/relationships/printerSettings" Target="../printerSettings/printerSettings26.bin"/><Relationship Id="rId9" Type="http://schemas.openxmlformats.org/officeDocument/2006/relationships/printerSettings" Target="../printerSettings/printerSettings3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2.bin"/><Relationship Id="rId3" Type="http://schemas.openxmlformats.org/officeDocument/2006/relationships/printerSettings" Target="../printerSettings/printerSettings37.bin"/><Relationship Id="rId7" Type="http://schemas.openxmlformats.org/officeDocument/2006/relationships/printerSettings" Target="../printerSettings/printerSettings41.bin"/><Relationship Id="rId12" Type="http://schemas.openxmlformats.org/officeDocument/2006/relationships/comments" Target="../comments2.xml"/><Relationship Id="rId2" Type="http://schemas.openxmlformats.org/officeDocument/2006/relationships/printerSettings" Target="../printerSettings/printerSettings36.bin"/><Relationship Id="rId1" Type="http://schemas.openxmlformats.org/officeDocument/2006/relationships/printerSettings" Target="../printerSettings/printerSettings35.bin"/><Relationship Id="rId6" Type="http://schemas.openxmlformats.org/officeDocument/2006/relationships/printerSettings" Target="../printerSettings/printerSettings40.bin"/><Relationship Id="rId11" Type="http://schemas.openxmlformats.org/officeDocument/2006/relationships/vmlDrawing" Target="../drawings/vmlDrawing2.vml"/><Relationship Id="rId5" Type="http://schemas.openxmlformats.org/officeDocument/2006/relationships/printerSettings" Target="../printerSettings/printerSettings39.bin"/><Relationship Id="rId10" Type="http://schemas.openxmlformats.org/officeDocument/2006/relationships/printerSettings" Target="../printerSettings/printerSettings44.bin"/><Relationship Id="rId4" Type="http://schemas.openxmlformats.org/officeDocument/2006/relationships/printerSettings" Target="../printerSettings/printerSettings38.bin"/><Relationship Id="rId9" Type="http://schemas.openxmlformats.org/officeDocument/2006/relationships/printerSettings" Target="../printerSettings/printerSettings43.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52.bin"/><Relationship Id="rId3" Type="http://schemas.openxmlformats.org/officeDocument/2006/relationships/printerSettings" Target="../printerSettings/printerSettings47.bin"/><Relationship Id="rId7" Type="http://schemas.openxmlformats.org/officeDocument/2006/relationships/printerSettings" Target="../printerSettings/printerSettings51.bin"/><Relationship Id="rId12" Type="http://schemas.openxmlformats.org/officeDocument/2006/relationships/printerSettings" Target="../printerSettings/printerSettings56.bin"/><Relationship Id="rId2" Type="http://schemas.openxmlformats.org/officeDocument/2006/relationships/printerSettings" Target="../printerSettings/printerSettings46.bin"/><Relationship Id="rId1" Type="http://schemas.openxmlformats.org/officeDocument/2006/relationships/printerSettings" Target="../printerSettings/printerSettings45.bin"/><Relationship Id="rId6" Type="http://schemas.openxmlformats.org/officeDocument/2006/relationships/printerSettings" Target="../printerSettings/printerSettings50.bin"/><Relationship Id="rId11" Type="http://schemas.openxmlformats.org/officeDocument/2006/relationships/printerSettings" Target="../printerSettings/printerSettings55.bin"/><Relationship Id="rId5" Type="http://schemas.openxmlformats.org/officeDocument/2006/relationships/printerSettings" Target="../printerSettings/printerSettings49.bin"/><Relationship Id="rId10" Type="http://schemas.openxmlformats.org/officeDocument/2006/relationships/printerSettings" Target="../printerSettings/printerSettings54.bin"/><Relationship Id="rId4" Type="http://schemas.openxmlformats.org/officeDocument/2006/relationships/printerSettings" Target="../printerSettings/printerSettings48.bin"/><Relationship Id="rId9" Type="http://schemas.openxmlformats.org/officeDocument/2006/relationships/printerSettings" Target="../printerSettings/printerSettings53.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64.bin"/><Relationship Id="rId3" Type="http://schemas.openxmlformats.org/officeDocument/2006/relationships/printerSettings" Target="../printerSettings/printerSettings59.bin"/><Relationship Id="rId7" Type="http://schemas.openxmlformats.org/officeDocument/2006/relationships/printerSettings" Target="../printerSettings/printerSettings63.bin"/><Relationship Id="rId2" Type="http://schemas.openxmlformats.org/officeDocument/2006/relationships/printerSettings" Target="../printerSettings/printerSettings58.bin"/><Relationship Id="rId1" Type="http://schemas.openxmlformats.org/officeDocument/2006/relationships/printerSettings" Target="../printerSettings/printerSettings57.bin"/><Relationship Id="rId6" Type="http://schemas.openxmlformats.org/officeDocument/2006/relationships/printerSettings" Target="../printerSettings/printerSettings62.bin"/><Relationship Id="rId5" Type="http://schemas.openxmlformats.org/officeDocument/2006/relationships/printerSettings" Target="../printerSettings/printerSettings61.bin"/><Relationship Id="rId10" Type="http://schemas.openxmlformats.org/officeDocument/2006/relationships/printerSettings" Target="../printerSettings/printerSettings66.bin"/><Relationship Id="rId4" Type="http://schemas.openxmlformats.org/officeDocument/2006/relationships/printerSettings" Target="../printerSettings/printerSettings60.bin"/><Relationship Id="rId9" Type="http://schemas.openxmlformats.org/officeDocument/2006/relationships/printerSettings" Target="../printerSettings/printerSettings65.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74.bin"/><Relationship Id="rId3" Type="http://schemas.openxmlformats.org/officeDocument/2006/relationships/printerSettings" Target="../printerSettings/printerSettings69.bin"/><Relationship Id="rId7" Type="http://schemas.openxmlformats.org/officeDocument/2006/relationships/printerSettings" Target="../printerSettings/printerSettings73.bin"/><Relationship Id="rId2" Type="http://schemas.openxmlformats.org/officeDocument/2006/relationships/printerSettings" Target="../printerSettings/printerSettings68.bin"/><Relationship Id="rId1" Type="http://schemas.openxmlformats.org/officeDocument/2006/relationships/printerSettings" Target="../printerSettings/printerSettings67.bin"/><Relationship Id="rId6" Type="http://schemas.openxmlformats.org/officeDocument/2006/relationships/printerSettings" Target="../printerSettings/printerSettings72.bin"/><Relationship Id="rId5" Type="http://schemas.openxmlformats.org/officeDocument/2006/relationships/printerSettings" Target="../printerSettings/printerSettings71.bin"/><Relationship Id="rId10" Type="http://schemas.openxmlformats.org/officeDocument/2006/relationships/printerSettings" Target="../printerSettings/printerSettings76.bin"/><Relationship Id="rId4" Type="http://schemas.openxmlformats.org/officeDocument/2006/relationships/printerSettings" Target="../printerSettings/printerSettings70.bin"/><Relationship Id="rId9" Type="http://schemas.openxmlformats.org/officeDocument/2006/relationships/printerSettings" Target="../printerSettings/printerSettings75.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84.bin"/><Relationship Id="rId3" Type="http://schemas.openxmlformats.org/officeDocument/2006/relationships/printerSettings" Target="../printerSettings/printerSettings79.bin"/><Relationship Id="rId7" Type="http://schemas.openxmlformats.org/officeDocument/2006/relationships/printerSettings" Target="../printerSettings/printerSettings83.bin"/><Relationship Id="rId2" Type="http://schemas.openxmlformats.org/officeDocument/2006/relationships/printerSettings" Target="../printerSettings/printerSettings78.bin"/><Relationship Id="rId1" Type="http://schemas.openxmlformats.org/officeDocument/2006/relationships/printerSettings" Target="../printerSettings/printerSettings77.bin"/><Relationship Id="rId6" Type="http://schemas.openxmlformats.org/officeDocument/2006/relationships/printerSettings" Target="../printerSettings/printerSettings82.bin"/><Relationship Id="rId5" Type="http://schemas.openxmlformats.org/officeDocument/2006/relationships/printerSettings" Target="../printerSettings/printerSettings81.bin"/><Relationship Id="rId10" Type="http://schemas.openxmlformats.org/officeDocument/2006/relationships/printerSettings" Target="../printerSettings/printerSettings86.bin"/><Relationship Id="rId4" Type="http://schemas.openxmlformats.org/officeDocument/2006/relationships/printerSettings" Target="../printerSettings/printerSettings80.bin"/><Relationship Id="rId9" Type="http://schemas.openxmlformats.org/officeDocument/2006/relationships/printerSettings" Target="../printerSettings/printerSettings85.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94.bin"/><Relationship Id="rId3" Type="http://schemas.openxmlformats.org/officeDocument/2006/relationships/printerSettings" Target="../printerSettings/printerSettings89.bin"/><Relationship Id="rId7" Type="http://schemas.openxmlformats.org/officeDocument/2006/relationships/printerSettings" Target="../printerSettings/printerSettings93.bin"/><Relationship Id="rId2" Type="http://schemas.openxmlformats.org/officeDocument/2006/relationships/printerSettings" Target="../printerSettings/printerSettings88.bin"/><Relationship Id="rId1" Type="http://schemas.openxmlformats.org/officeDocument/2006/relationships/printerSettings" Target="../printerSettings/printerSettings87.bin"/><Relationship Id="rId6" Type="http://schemas.openxmlformats.org/officeDocument/2006/relationships/printerSettings" Target="../printerSettings/printerSettings92.bin"/><Relationship Id="rId5" Type="http://schemas.openxmlformats.org/officeDocument/2006/relationships/printerSettings" Target="../printerSettings/printerSettings91.bin"/><Relationship Id="rId10" Type="http://schemas.openxmlformats.org/officeDocument/2006/relationships/printerSettings" Target="../printerSettings/printerSettings96.bin"/><Relationship Id="rId4" Type="http://schemas.openxmlformats.org/officeDocument/2006/relationships/printerSettings" Target="../printerSettings/printerSettings90.bin"/><Relationship Id="rId9" Type="http://schemas.openxmlformats.org/officeDocument/2006/relationships/printerSettings" Target="../printerSettings/printerSettings95.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04.bin"/><Relationship Id="rId3" Type="http://schemas.openxmlformats.org/officeDocument/2006/relationships/printerSettings" Target="../printerSettings/printerSettings99.bin"/><Relationship Id="rId7" Type="http://schemas.openxmlformats.org/officeDocument/2006/relationships/printerSettings" Target="../printerSettings/printerSettings103.bin"/><Relationship Id="rId2" Type="http://schemas.openxmlformats.org/officeDocument/2006/relationships/printerSettings" Target="../printerSettings/printerSettings98.bin"/><Relationship Id="rId1" Type="http://schemas.openxmlformats.org/officeDocument/2006/relationships/printerSettings" Target="../printerSettings/printerSettings97.bin"/><Relationship Id="rId6" Type="http://schemas.openxmlformats.org/officeDocument/2006/relationships/printerSettings" Target="../printerSettings/printerSettings102.bin"/><Relationship Id="rId5" Type="http://schemas.openxmlformats.org/officeDocument/2006/relationships/printerSettings" Target="../printerSettings/printerSettings101.bin"/><Relationship Id="rId10" Type="http://schemas.openxmlformats.org/officeDocument/2006/relationships/printerSettings" Target="../printerSettings/printerSettings106.bin"/><Relationship Id="rId4" Type="http://schemas.openxmlformats.org/officeDocument/2006/relationships/printerSettings" Target="../printerSettings/printerSettings100.bin"/><Relationship Id="rId9" Type="http://schemas.openxmlformats.org/officeDocument/2006/relationships/printerSettings" Target="../printerSettings/printerSettings105.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14.bin"/><Relationship Id="rId3" Type="http://schemas.openxmlformats.org/officeDocument/2006/relationships/printerSettings" Target="../printerSettings/printerSettings109.bin"/><Relationship Id="rId7" Type="http://schemas.openxmlformats.org/officeDocument/2006/relationships/printerSettings" Target="../printerSettings/printerSettings113.bin"/><Relationship Id="rId2" Type="http://schemas.openxmlformats.org/officeDocument/2006/relationships/printerSettings" Target="../printerSettings/printerSettings108.bin"/><Relationship Id="rId1" Type="http://schemas.openxmlformats.org/officeDocument/2006/relationships/printerSettings" Target="../printerSettings/printerSettings107.bin"/><Relationship Id="rId6" Type="http://schemas.openxmlformats.org/officeDocument/2006/relationships/printerSettings" Target="../printerSettings/printerSettings112.bin"/><Relationship Id="rId5" Type="http://schemas.openxmlformats.org/officeDocument/2006/relationships/printerSettings" Target="../printerSettings/printerSettings111.bin"/><Relationship Id="rId10" Type="http://schemas.openxmlformats.org/officeDocument/2006/relationships/printerSettings" Target="../printerSettings/printerSettings116.bin"/><Relationship Id="rId4" Type="http://schemas.openxmlformats.org/officeDocument/2006/relationships/printerSettings" Target="../printerSettings/printerSettings110.bin"/><Relationship Id="rId9" Type="http://schemas.openxmlformats.org/officeDocument/2006/relationships/printerSettings" Target="../printerSettings/printerSettings115.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19.bin"/><Relationship Id="rId7" Type="http://schemas.openxmlformats.org/officeDocument/2006/relationships/printerSettings" Target="../printerSettings/printerSettings123.bin"/><Relationship Id="rId2" Type="http://schemas.openxmlformats.org/officeDocument/2006/relationships/printerSettings" Target="../printerSettings/printerSettings118.bin"/><Relationship Id="rId1" Type="http://schemas.openxmlformats.org/officeDocument/2006/relationships/printerSettings" Target="../printerSettings/printerSettings117.bin"/><Relationship Id="rId6" Type="http://schemas.openxmlformats.org/officeDocument/2006/relationships/printerSettings" Target="../printerSettings/printerSettings122.bin"/><Relationship Id="rId5" Type="http://schemas.openxmlformats.org/officeDocument/2006/relationships/printerSettings" Target="../printerSettings/printerSettings121.bin"/><Relationship Id="rId4" Type="http://schemas.openxmlformats.org/officeDocument/2006/relationships/printerSettings" Target="../printerSettings/printerSettings1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8"/>
  <dimension ref="A1:C3"/>
  <sheetViews>
    <sheetView workbookViewId="0">
      <selection activeCell="B18" sqref="B18"/>
    </sheetView>
  </sheetViews>
  <sheetFormatPr defaultRowHeight="14.5" x14ac:dyDescent="0.35"/>
  <cols>
    <col min="1" max="1" width="5.08984375" customWidth="1"/>
    <col min="2" max="2" width="113.90625" customWidth="1"/>
    <col min="3" max="3" width="5" customWidth="1"/>
  </cols>
  <sheetData>
    <row r="1" spans="1:3" x14ac:dyDescent="0.35">
      <c r="A1" s="83"/>
      <c r="B1" s="83"/>
      <c r="C1" s="83"/>
    </row>
    <row r="2" spans="1:3" ht="185" x14ac:dyDescent="0.45">
      <c r="A2" s="83"/>
      <c r="B2" s="82" t="s">
        <v>10609</v>
      </c>
      <c r="C2" s="83"/>
    </row>
    <row r="3" spans="1:3" x14ac:dyDescent="0.35">
      <c r="A3" s="83"/>
      <c r="B3" s="84"/>
      <c r="C3" s="83"/>
    </row>
  </sheetData>
  <customSheetViews>
    <customSheetView guid="{D5CC2F8D-A875-456F-A429-812DF8AB8FAC}">
      <selection activeCell="B18" sqref="B18"/>
      <pageMargins left="0.7" right="0.7" top="0.75" bottom="0.75" header="0.3" footer="0.3"/>
      <pageSetup paperSize="9" orientation="portrait" r:id="rId1"/>
      <headerFooter>
        <oddFooter>&amp;C&amp;1#&amp;"Calibri"&amp;10&amp;K000000Company Internal</oddFooter>
      </headerFooter>
    </customSheetView>
    <customSheetView guid="{34B36FD6-3DC2-4AFC-90B9-C32FD3FE7980}">
      <selection activeCell="B18" sqref="B18"/>
      <pageMargins left="0.7" right="0.7" top="0.75" bottom="0.75" header="0.3" footer="0.3"/>
      <pageSetup paperSize="9" orientation="portrait" r:id="rId2"/>
      <headerFooter>
        <oddFooter>&amp;C&amp;1#&amp;"Calibri"&amp;10&amp;K000000Company Internal</oddFooter>
      </headerFooter>
    </customSheetView>
    <customSheetView guid="{ABA5B077-B876-4DE9-9A12-2D63FF8573AC}">
      <selection activeCell="B18" sqref="B18"/>
      <pageMargins left="0.7" right="0.7" top="0.75" bottom="0.75" header="0.3" footer="0.3"/>
      <pageSetup paperSize="9" orientation="portrait" r:id="rId3"/>
      <headerFooter>
        <oddFooter>&amp;C&amp;1#&amp;"Calibri"&amp;10&amp;K000000Company Internal</oddFooter>
      </headerFooter>
    </customSheetView>
    <customSheetView guid="{4D436711-8E2E-4E50-AEFC-F9050230EDEA}">
      <selection activeCell="B18" sqref="B18"/>
      <pageMargins left="0.7" right="0.7" top="0.75" bottom="0.75" header="0.3" footer="0.3"/>
      <pageSetup paperSize="9" orientation="portrait" r:id="rId4"/>
      <headerFooter>
        <oddFooter>&amp;C&amp;1#&amp;"Calibri"&amp;10&amp;K000000Company Internal</oddFooter>
      </headerFooter>
    </customSheetView>
    <customSheetView guid="{51D063BB-D253-4DD1-9578-9EF187A2F8F9}">
      <selection activeCell="B18" sqref="B18"/>
      <pageMargins left="0.7" right="0.7" top="0.75" bottom="0.75" header="0.3" footer="0.3"/>
      <pageSetup paperSize="9" orientation="portrait" r:id="rId5"/>
      <headerFooter>
        <oddFooter>&amp;C&amp;1#&amp;"Calibri"&amp;10&amp;K000000Company Internal</oddFooter>
      </headerFooter>
    </customSheetView>
    <customSheetView guid="{BFAD868B-146A-4336-B1CE-BDD8012728E6}">
      <selection activeCell="B18" sqref="B18"/>
      <pageMargins left="0.7" right="0.7" top="0.75" bottom="0.75" header="0.3" footer="0.3"/>
      <pageSetup paperSize="9" orientation="portrait" r:id="rId6"/>
      <headerFooter>
        <oddFooter>&amp;C&amp;1#&amp;"Calibri"&amp;10&amp;K000000Company Internal</oddFooter>
      </headerFooter>
    </customSheetView>
    <customSheetView guid="{1D7A5EB1-5FC1-4483-A106-3B7797A656F7}">
      <selection activeCell="B18" sqref="B18"/>
      <pageMargins left="0.7" right="0.7" top="0.75" bottom="0.75" header="0.3" footer="0.3"/>
      <pageSetup paperSize="9" orientation="portrait" r:id="rId7"/>
      <headerFooter>
        <oddFooter>&amp;C&amp;1#&amp;"Calibri"&amp;10&amp;K000000Company Internal</oddFooter>
      </headerFooter>
    </customSheetView>
    <customSheetView guid="{EFB917C4-64E7-48C9-A409-BB7326E68753}">
      <selection activeCell="B18" sqref="B18"/>
      <pageMargins left="0.7" right="0.7" top="0.75" bottom="0.75" header="0.3" footer="0.3"/>
      <pageSetup paperSize="9" orientation="portrait" r:id="rId8"/>
      <headerFooter>
        <oddFooter>&amp;C&amp;1#&amp;"Calibri"&amp;10&amp;K000000Company Internal</oddFooter>
      </headerFooter>
    </customSheetView>
    <customSheetView guid="{34D7CEDF-9E63-4986-B96B-282DDD6B2680}">
      <selection activeCell="B18" sqref="B18"/>
      <pageMargins left="0.7" right="0.7" top="0.75" bottom="0.75" header="0.3" footer="0.3"/>
      <pageSetup paperSize="9" orientation="portrait" r:id="rId9"/>
      <headerFooter>
        <oddFooter>&amp;C&amp;1#&amp;"Calibri"&amp;10&amp;K000000Company Internal</oddFooter>
      </headerFooter>
    </customSheetView>
  </customSheetViews>
  <pageMargins left="0.7" right="0.7" top="0.75" bottom="0.75" header="0.3" footer="0.3"/>
  <pageSetup paperSize="9" orientation="portrait" r:id="rId10"/>
  <headerFooter>
    <oddFooter>&amp;C&amp;1#&amp;"Calibri"&amp;10&amp;K000000Company Internal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7" filterMode="1">
    <tabColor theme="4"/>
    <pageSetUpPr fitToPage="1"/>
  </sheetPr>
  <dimension ref="A1:Z3309"/>
  <sheetViews>
    <sheetView tabSelected="1" topLeftCell="P1" zoomScaleNormal="130" workbookViewId="0">
      <selection activeCell="W2259" sqref="W2259"/>
    </sheetView>
  </sheetViews>
  <sheetFormatPr defaultColWidth="9.08984375" defaultRowHeight="12" x14ac:dyDescent="0.35"/>
  <cols>
    <col min="1" max="1" width="5.90625" style="5" customWidth="1"/>
    <col min="2" max="2" width="13.08984375" style="6" customWidth="1"/>
    <col min="3" max="3" width="23.08984375" style="6" customWidth="1"/>
    <col min="4" max="4" width="34.453125" style="6" customWidth="1"/>
    <col min="5" max="5" width="7.90625" style="6" bestFit="1" customWidth="1"/>
    <col min="6" max="6" width="11.90625" style="6" bestFit="1" customWidth="1"/>
    <col min="7" max="7" width="6.08984375" style="50" customWidth="1"/>
    <col min="8" max="8" width="48" style="6" customWidth="1"/>
    <col min="9" max="9" width="30.90625" style="6" bestFit="1" customWidth="1"/>
    <col min="10" max="10" width="4.54296875" style="5" customWidth="1"/>
    <col min="11" max="11" width="4.90625" style="5" customWidth="1"/>
    <col min="12" max="12" width="4.08984375" style="5" customWidth="1"/>
    <col min="13" max="13" width="3.08984375" style="5" customWidth="1"/>
    <col min="14" max="14" width="7.08984375" style="6" customWidth="1"/>
    <col min="15" max="15" width="4.90625" style="20" customWidth="1"/>
    <col min="16" max="16" width="40.54296875" style="6" customWidth="1"/>
    <col min="17" max="17" width="3.90625" style="5" customWidth="1"/>
    <col min="18" max="18" width="4" style="5" customWidth="1"/>
    <col min="19" max="19" width="3.54296875" style="5" customWidth="1"/>
    <col min="20" max="20" width="7.36328125" style="5" bestFit="1" customWidth="1"/>
    <col min="21" max="21" width="20.90625" style="17" customWidth="1"/>
    <col min="22" max="22" width="38.08984375" style="6" customWidth="1"/>
    <col min="23" max="23" width="70.08984375" style="6" bestFit="1" customWidth="1"/>
    <col min="24" max="24" width="17.453125" style="6" customWidth="1"/>
    <col min="25" max="25" width="48.453125" style="6" bestFit="1" customWidth="1"/>
    <col min="26" max="16384" width="9.08984375" style="5"/>
  </cols>
  <sheetData>
    <row r="1" spans="1:26" ht="60" x14ac:dyDescent="0.35">
      <c r="A1" s="93" t="s">
        <v>482</v>
      </c>
      <c r="B1" s="93" t="s">
        <v>10521</v>
      </c>
      <c r="C1" s="93" t="s">
        <v>4532</v>
      </c>
      <c r="D1" s="93" t="s">
        <v>4533</v>
      </c>
      <c r="E1" s="93" t="s">
        <v>4418</v>
      </c>
      <c r="F1" s="93" t="s">
        <v>4531</v>
      </c>
      <c r="G1" s="153" t="s">
        <v>19286</v>
      </c>
      <c r="H1" s="93" t="s">
        <v>286</v>
      </c>
      <c r="I1" s="93" t="s">
        <v>1123</v>
      </c>
      <c r="J1" s="93" t="s">
        <v>0</v>
      </c>
      <c r="K1" s="93" t="s">
        <v>1</v>
      </c>
      <c r="L1" s="93" t="s">
        <v>2</v>
      </c>
      <c r="M1" s="93" t="s">
        <v>3</v>
      </c>
      <c r="N1" s="94" t="s">
        <v>204</v>
      </c>
      <c r="O1" s="93" t="s">
        <v>203</v>
      </c>
      <c r="P1" s="93" t="s">
        <v>2758</v>
      </c>
      <c r="Q1" s="93" t="s">
        <v>2806</v>
      </c>
      <c r="R1" s="93" t="s">
        <v>2807</v>
      </c>
      <c r="S1" s="93" t="s">
        <v>32</v>
      </c>
      <c r="T1" s="93" t="s">
        <v>26</v>
      </c>
      <c r="U1" s="93" t="s">
        <v>627</v>
      </c>
      <c r="V1" s="93" t="s">
        <v>4697</v>
      </c>
      <c r="W1" s="95" t="s">
        <v>10315</v>
      </c>
      <c r="X1" s="95" t="s">
        <v>10316</v>
      </c>
      <c r="Y1" s="95" t="s">
        <v>4534</v>
      </c>
    </row>
    <row r="2" spans="1:26" ht="22.5" hidden="1" customHeight="1" x14ac:dyDescent="0.35">
      <c r="A2" s="51" t="s">
        <v>199</v>
      </c>
      <c r="B2" s="7">
        <v>1553</v>
      </c>
      <c r="C2" s="7"/>
      <c r="D2" s="9" t="s">
        <v>6290</v>
      </c>
      <c r="E2" s="9"/>
      <c r="F2" s="9"/>
      <c r="G2" s="46" t="s">
        <v>306</v>
      </c>
      <c r="H2" s="7" t="s">
        <v>6292</v>
      </c>
      <c r="I2" s="7" t="s">
        <v>6708</v>
      </c>
      <c r="J2" s="14"/>
      <c r="K2" s="14"/>
      <c r="L2" s="14"/>
      <c r="M2" s="14"/>
      <c r="N2" s="7" t="s">
        <v>207</v>
      </c>
      <c r="O2" s="11"/>
      <c r="P2" s="7"/>
      <c r="Q2" s="7"/>
      <c r="R2" s="7"/>
      <c r="S2" s="14"/>
      <c r="T2" s="14"/>
      <c r="U2" s="7"/>
      <c r="V2" s="7" t="s">
        <v>6299</v>
      </c>
      <c r="W2" s="7" t="s">
        <v>6299</v>
      </c>
      <c r="X2" s="14"/>
      <c r="Y2" s="7"/>
    </row>
    <row r="3" spans="1:26" ht="22.5" hidden="1" customHeight="1" x14ac:dyDescent="0.35">
      <c r="A3" s="51" t="s">
        <v>199</v>
      </c>
      <c r="B3" s="7">
        <v>1553</v>
      </c>
      <c r="C3" s="7"/>
      <c r="D3" s="9" t="s">
        <v>6290</v>
      </c>
      <c r="E3" s="9"/>
      <c r="F3" s="9"/>
      <c r="G3" s="46" t="s">
        <v>306</v>
      </c>
      <c r="H3" s="7" t="s">
        <v>6293</v>
      </c>
      <c r="I3" s="7" t="s">
        <v>6708</v>
      </c>
      <c r="J3" s="14"/>
      <c r="K3" s="14"/>
      <c r="L3" s="14"/>
      <c r="M3" s="14"/>
      <c r="N3" s="7" t="s">
        <v>207</v>
      </c>
      <c r="O3" s="11"/>
      <c r="P3" s="7"/>
      <c r="Q3" s="7"/>
      <c r="R3" s="7"/>
      <c r="S3" s="14"/>
      <c r="T3" s="14"/>
      <c r="U3" s="7"/>
      <c r="V3" s="7" t="s">
        <v>6299</v>
      </c>
      <c r="W3" s="7" t="s">
        <v>6299</v>
      </c>
      <c r="X3" s="14"/>
      <c r="Y3" s="7"/>
    </row>
    <row r="4" spans="1:26" ht="21" hidden="1" customHeight="1" x14ac:dyDescent="0.35">
      <c r="A4" s="51" t="s">
        <v>199</v>
      </c>
      <c r="B4" s="7">
        <v>1553</v>
      </c>
      <c r="C4" s="7"/>
      <c r="D4" s="9" t="s">
        <v>6290</v>
      </c>
      <c r="E4" s="9"/>
      <c r="F4" s="9"/>
      <c r="G4" s="46" t="s">
        <v>306</v>
      </c>
      <c r="H4" s="7" t="s">
        <v>6294</v>
      </c>
      <c r="I4" s="7" t="s">
        <v>6708</v>
      </c>
      <c r="J4" s="14"/>
      <c r="K4" s="14"/>
      <c r="L4" s="14"/>
      <c r="M4" s="14"/>
      <c r="N4" s="7" t="s">
        <v>207</v>
      </c>
      <c r="O4" s="7"/>
      <c r="P4" s="7"/>
      <c r="Q4" s="7"/>
      <c r="R4" s="7"/>
      <c r="S4" s="14"/>
      <c r="T4" s="14"/>
      <c r="U4" s="7"/>
      <c r="V4" s="7" t="s">
        <v>6299</v>
      </c>
      <c r="W4" s="7" t="s">
        <v>6299</v>
      </c>
      <c r="X4" s="14"/>
      <c r="Y4" s="7"/>
    </row>
    <row r="5" spans="1:26" ht="24" hidden="1" customHeight="1" x14ac:dyDescent="0.35">
      <c r="A5" s="51" t="s">
        <v>199</v>
      </c>
      <c r="B5" s="7">
        <v>1553</v>
      </c>
      <c r="C5" s="7"/>
      <c r="D5" s="9" t="s">
        <v>6290</v>
      </c>
      <c r="E5" s="9"/>
      <c r="F5" s="9"/>
      <c r="G5" s="46" t="s">
        <v>306</v>
      </c>
      <c r="H5" s="7" t="s">
        <v>6295</v>
      </c>
      <c r="I5" s="7" t="s">
        <v>6708</v>
      </c>
      <c r="J5" s="14"/>
      <c r="K5" s="14"/>
      <c r="L5" s="14"/>
      <c r="M5" s="14"/>
      <c r="N5" s="7" t="s">
        <v>207</v>
      </c>
      <c r="O5" s="11"/>
      <c r="P5" s="7"/>
      <c r="Q5" s="7"/>
      <c r="R5" s="7"/>
      <c r="S5" s="14"/>
      <c r="T5" s="14"/>
      <c r="U5" s="7"/>
      <c r="V5" s="7" t="s">
        <v>6299</v>
      </c>
      <c r="W5" s="7" t="s">
        <v>6299</v>
      </c>
      <c r="X5" s="14"/>
      <c r="Y5" s="7"/>
    </row>
    <row r="6" spans="1:26" ht="24" hidden="1" customHeight="1" x14ac:dyDescent="0.35">
      <c r="A6" s="51" t="s">
        <v>199</v>
      </c>
      <c r="B6" s="7">
        <v>1553</v>
      </c>
      <c r="C6" s="7"/>
      <c r="D6" s="9" t="s">
        <v>6291</v>
      </c>
      <c r="E6" s="9"/>
      <c r="F6" s="9"/>
      <c r="G6" s="46" t="s">
        <v>306</v>
      </c>
      <c r="H6" s="7" t="s">
        <v>6296</v>
      </c>
      <c r="I6" s="7" t="s">
        <v>6707</v>
      </c>
      <c r="J6" s="14"/>
      <c r="K6" s="14"/>
      <c r="L6" s="14"/>
      <c r="M6" s="14"/>
      <c r="N6" s="7" t="s">
        <v>207</v>
      </c>
      <c r="O6" s="11"/>
      <c r="P6" s="7"/>
      <c r="Q6" s="7"/>
      <c r="R6" s="7"/>
      <c r="S6" s="14"/>
      <c r="T6" s="14"/>
      <c r="U6" s="7"/>
      <c r="V6" s="7" t="s">
        <v>6298</v>
      </c>
      <c r="W6" s="7" t="s">
        <v>6298</v>
      </c>
      <c r="X6" s="14"/>
      <c r="Y6" s="7"/>
    </row>
    <row r="7" spans="1:26" ht="24" hidden="1" customHeight="1" x14ac:dyDescent="0.35">
      <c r="A7" s="51" t="s">
        <v>199</v>
      </c>
      <c r="B7" s="7">
        <v>1553</v>
      </c>
      <c r="C7" s="7"/>
      <c r="D7" s="9" t="s">
        <v>6291</v>
      </c>
      <c r="E7" s="9"/>
      <c r="F7" s="9"/>
      <c r="G7" s="46" t="s">
        <v>306</v>
      </c>
      <c r="H7" s="7" t="s">
        <v>6297</v>
      </c>
      <c r="I7" s="7" t="s">
        <v>6707</v>
      </c>
      <c r="J7" s="14"/>
      <c r="K7" s="14"/>
      <c r="L7" s="14"/>
      <c r="M7" s="14"/>
      <c r="N7" s="7" t="s">
        <v>207</v>
      </c>
      <c r="O7" s="11"/>
      <c r="P7" s="7"/>
      <c r="Q7" s="7"/>
      <c r="R7" s="7"/>
      <c r="S7" s="14"/>
      <c r="T7" s="14"/>
      <c r="U7" s="7"/>
      <c r="V7" s="7" t="s">
        <v>6298</v>
      </c>
      <c r="W7" s="7" t="s">
        <v>6298</v>
      </c>
      <c r="X7" s="14"/>
      <c r="Y7" s="7"/>
    </row>
    <row r="8" spans="1:26" ht="24" hidden="1" customHeight="1" x14ac:dyDescent="0.35">
      <c r="A8" s="51" t="s">
        <v>199</v>
      </c>
      <c r="B8" s="7" t="s">
        <v>4894</v>
      </c>
      <c r="C8" s="7"/>
      <c r="D8" s="9" t="s">
        <v>4896</v>
      </c>
      <c r="E8" s="9"/>
      <c r="F8" s="9"/>
      <c r="G8" s="46" t="s">
        <v>306</v>
      </c>
      <c r="H8" s="7" t="s">
        <v>4170</v>
      </c>
      <c r="I8" s="7" t="s">
        <v>4893</v>
      </c>
      <c r="J8" s="14"/>
      <c r="K8" s="14"/>
      <c r="L8" s="14"/>
      <c r="M8" s="14"/>
      <c r="N8" s="7" t="s">
        <v>1823</v>
      </c>
      <c r="O8" s="11"/>
      <c r="P8" s="7"/>
      <c r="Q8" s="7"/>
      <c r="R8" s="7"/>
      <c r="S8" s="14"/>
      <c r="T8" s="14"/>
      <c r="U8" s="7"/>
      <c r="V8" s="7" t="s">
        <v>4895</v>
      </c>
      <c r="W8" s="7" t="s">
        <v>4895</v>
      </c>
      <c r="X8" s="14"/>
      <c r="Y8" s="7"/>
    </row>
    <row r="9" spans="1:26" ht="24" hidden="1" customHeight="1" x14ac:dyDescent="0.35">
      <c r="A9" s="51" t="s">
        <v>199</v>
      </c>
      <c r="B9" s="7" t="s">
        <v>895</v>
      </c>
      <c r="C9" s="7"/>
      <c r="D9" s="9" t="s">
        <v>4217</v>
      </c>
      <c r="E9" s="9"/>
      <c r="F9" s="9"/>
      <c r="G9" s="46" t="s">
        <v>306</v>
      </c>
      <c r="H9" s="7" t="s">
        <v>4085</v>
      </c>
      <c r="I9" s="7" t="s">
        <v>4218</v>
      </c>
      <c r="J9" s="14"/>
      <c r="K9" s="14"/>
      <c r="L9" s="14"/>
      <c r="M9" s="14"/>
      <c r="N9" s="7" t="s">
        <v>49</v>
      </c>
      <c r="O9" s="11"/>
      <c r="P9" s="7" t="s">
        <v>4904</v>
      </c>
      <c r="Q9" s="7"/>
      <c r="R9" s="7"/>
      <c r="S9" s="14"/>
      <c r="T9" s="14"/>
      <c r="U9" s="7"/>
      <c r="V9" s="7" t="s">
        <v>4391</v>
      </c>
      <c r="W9" s="7" t="s">
        <v>4391</v>
      </c>
      <c r="X9" s="14"/>
      <c r="Y9" s="7"/>
    </row>
    <row r="10" spans="1:26" ht="24" hidden="1" customHeight="1" x14ac:dyDescent="0.35">
      <c r="A10" s="51" t="s">
        <v>199</v>
      </c>
      <c r="B10" s="7" t="s">
        <v>894</v>
      </c>
      <c r="C10" s="7"/>
      <c r="D10" s="9" t="s">
        <v>4219</v>
      </c>
      <c r="E10" s="9"/>
      <c r="F10" s="9"/>
      <c r="G10" s="46" t="s">
        <v>306</v>
      </c>
      <c r="H10" s="7" t="s">
        <v>1783</v>
      </c>
      <c r="I10" s="7" t="s">
        <v>4220</v>
      </c>
      <c r="J10" s="14"/>
      <c r="K10" s="14"/>
      <c r="L10" s="14"/>
      <c r="M10" s="14"/>
      <c r="N10" s="7" t="s">
        <v>49</v>
      </c>
      <c r="O10" s="11"/>
      <c r="P10" s="7" t="s">
        <v>4221</v>
      </c>
      <c r="Q10" s="7"/>
      <c r="R10" s="7"/>
      <c r="S10" s="14"/>
      <c r="T10" s="14"/>
      <c r="U10" s="7"/>
      <c r="V10" s="7" t="s">
        <v>4518</v>
      </c>
      <c r="W10" s="7" t="s">
        <v>4518</v>
      </c>
      <c r="X10" s="14"/>
      <c r="Y10" s="7"/>
    </row>
    <row r="11" spans="1:26" ht="24" hidden="1" customHeight="1" x14ac:dyDescent="0.35">
      <c r="A11" s="51" t="s">
        <v>199</v>
      </c>
      <c r="B11" s="7" t="s">
        <v>894</v>
      </c>
      <c r="C11" s="7"/>
      <c r="D11" s="9" t="s">
        <v>4222</v>
      </c>
      <c r="E11" s="9"/>
      <c r="F11" s="9"/>
      <c r="G11" s="46" t="s">
        <v>306</v>
      </c>
      <c r="H11" s="7" t="s">
        <v>1784</v>
      </c>
      <c r="I11" s="7" t="s">
        <v>4223</v>
      </c>
      <c r="J11" s="14"/>
      <c r="K11" s="14"/>
      <c r="L11" s="14"/>
      <c r="M11" s="14"/>
      <c r="N11" s="7" t="s">
        <v>49</v>
      </c>
      <c r="O11" s="11"/>
      <c r="P11" s="7" t="s">
        <v>4221</v>
      </c>
      <c r="Q11" s="7"/>
      <c r="R11" s="7"/>
      <c r="S11" s="14"/>
      <c r="T11" s="14"/>
      <c r="U11" s="7"/>
      <c r="V11" s="7" t="s">
        <v>4519</v>
      </c>
      <c r="W11" s="7" t="s">
        <v>4519</v>
      </c>
      <c r="X11" s="14"/>
      <c r="Y11" s="7"/>
    </row>
    <row r="12" spans="1:26" ht="24" hidden="1" customHeight="1" x14ac:dyDescent="0.35">
      <c r="A12" s="51" t="s">
        <v>199</v>
      </c>
      <c r="B12" s="7" t="s">
        <v>894</v>
      </c>
      <c r="C12" s="7"/>
      <c r="D12" s="9" t="s">
        <v>4224</v>
      </c>
      <c r="E12" s="9"/>
      <c r="F12" s="9"/>
      <c r="G12" s="46" t="s">
        <v>306</v>
      </c>
      <c r="H12" s="7" t="s">
        <v>1785</v>
      </c>
      <c r="I12" s="7" t="s">
        <v>4225</v>
      </c>
      <c r="J12" s="14"/>
      <c r="K12" s="14"/>
      <c r="L12" s="14"/>
      <c r="M12" s="14"/>
      <c r="N12" s="7" t="s">
        <v>49</v>
      </c>
      <c r="O12" s="11"/>
      <c r="P12" s="7" t="s">
        <v>4221</v>
      </c>
      <c r="Q12" s="7"/>
      <c r="R12" s="7"/>
      <c r="S12" s="14"/>
      <c r="T12" s="14"/>
      <c r="U12" s="7"/>
      <c r="V12" s="7" t="s">
        <v>4520</v>
      </c>
      <c r="W12" s="7" t="s">
        <v>4520</v>
      </c>
      <c r="X12" s="14"/>
      <c r="Y12" s="7"/>
    </row>
    <row r="13" spans="1:26" ht="24" hidden="1" customHeight="1" x14ac:dyDescent="0.35">
      <c r="A13" s="51" t="s">
        <v>199</v>
      </c>
      <c r="B13" s="7" t="s">
        <v>894</v>
      </c>
      <c r="C13" s="7"/>
      <c r="D13" s="9" t="s">
        <v>4226</v>
      </c>
      <c r="E13" s="9"/>
      <c r="F13" s="9"/>
      <c r="G13" s="46" t="s">
        <v>306</v>
      </c>
      <c r="H13" s="7" t="s">
        <v>1786</v>
      </c>
      <c r="I13" s="7" t="s">
        <v>4227</v>
      </c>
      <c r="J13" s="14"/>
      <c r="K13" s="14"/>
      <c r="L13" s="14"/>
      <c r="M13" s="14"/>
      <c r="N13" s="7" t="s">
        <v>49</v>
      </c>
      <c r="O13" s="11"/>
      <c r="P13" s="7" t="s">
        <v>4221</v>
      </c>
      <c r="Q13" s="7"/>
      <c r="R13" s="7"/>
      <c r="S13" s="14"/>
      <c r="T13" s="14"/>
      <c r="U13" s="7"/>
      <c r="V13" s="7" t="s">
        <v>4521</v>
      </c>
      <c r="W13" s="7" t="s">
        <v>4521</v>
      </c>
      <c r="X13" s="14"/>
      <c r="Y13" s="7"/>
    </row>
    <row r="14" spans="1:26" ht="24" hidden="1" customHeight="1" x14ac:dyDescent="0.35">
      <c r="A14" s="51" t="s">
        <v>199</v>
      </c>
      <c r="B14" s="7" t="s">
        <v>894</v>
      </c>
      <c r="C14" s="7"/>
      <c r="D14" s="9" t="s">
        <v>4228</v>
      </c>
      <c r="E14" s="9"/>
      <c r="F14" s="9"/>
      <c r="G14" s="46" t="s">
        <v>306</v>
      </c>
      <c r="H14" s="7" t="s">
        <v>1787</v>
      </c>
      <c r="I14" s="7" t="s">
        <v>4229</v>
      </c>
      <c r="J14" s="14"/>
      <c r="K14" s="14"/>
      <c r="L14" s="14"/>
      <c r="M14" s="14"/>
      <c r="N14" s="7" t="s">
        <v>49</v>
      </c>
      <c r="O14" s="11"/>
      <c r="P14" s="7" t="s">
        <v>4221</v>
      </c>
      <c r="Q14" s="7"/>
      <c r="R14" s="7"/>
      <c r="S14" s="14"/>
      <c r="T14" s="14"/>
      <c r="U14" s="7"/>
      <c r="V14" s="7" t="s">
        <v>4522</v>
      </c>
      <c r="W14" s="7" t="s">
        <v>4522</v>
      </c>
      <c r="X14" s="14"/>
      <c r="Y14" s="7"/>
    </row>
    <row r="15" spans="1:26" ht="24" hidden="1" customHeight="1" x14ac:dyDescent="0.35">
      <c r="A15" s="51" t="s">
        <v>199</v>
      </c>
      <c r="B15" s="7" t="s">
        <v>894</v>
      </c>
      <c r="C15" s="7"/>
      <c r="D15" s="9" t="s">
        <v>4230</v>
      </c>
      <c r="E15" s="27"/>
      <c r="F15" s="27"/>
      <c r="G15" s="46" t="s">
        <v>306</v>
      </c>
      <c r="H15" s="7" t="s">
        <v>1788</v>
      </c>
      <c r="I15" s="7" t="s">
        <v>4231</v>
      </c>
      <c r="J15" s="14"/>
      <c r="K15" s="14"/>
      <c r="L15" s="14"/>
      <c r="M15" s="14"/>
      <c r="N15" s="7" t="s">
        <v>49</v>
      </c>
      <c r="O15" s="11"/>
      <c r="P15" s="7" t="s">
        <v>4221</v>
      </c>
      <c r="Q15" s="7"/>
      <c r="R15" s="7"/>
      <c r="S15" s="14"/>
      <c r="T15" s="14"/>
      <c r="U15" s="7"/>
      <c r="V15" s="7" t="s">
        <v>4523</v>
      </c>
      <c r="W15" s="7" t="s">
        <v>4523</v>
      </c>
      <c r="X15" s="14"/>
      <c r="Y15" s="7"/>
    </row>
    <row r="16" spans="1:26" ht="24" hidden="1" customHeight="1" x14ac:dyDescent="0.35">
      <c r="A16" s="51" t="s">
        <v>199</v>
      </c>
      <c r="B16" s="7" t="s">
        <v>894</v>
      </c>
      <c r="C16" s="7"/>
      <c r="D16" s="9" t="s">
        <v>4232</v>
      </c>
      <c r="E16" s="9"/>
      <c r="F16" s="9"/>
      <c r="G16" s="46" t="s">
        <v>306</v>
      </c>
      <c r="H16" s="7" t="s">
        <v>4086</v>
      </c>
      <c r="I16" s="7" t="s">
        <v>4233</v>
      </c>
      <c r="J16" s="14"/>
      <c r="K16" s="14"/>
      <c r="L16" s="14"/>
      <c r="M16" s="14"/>
      <c r="N16" s="7" t="s">
        <v>49</v>
      </c>
      <c r="O16" s="11"/>
      <c r="P16" s="7" t="s">
        <v>4221</v>
      </c>
      <c r="Q16" s="7"/>
      <c r="R16" s="7"/>
      <c r="S16" s="14"/>
      <c r="T16" s="14"/>
      <c r="U16" s="7"/>
      <c r="V16" s="7" t="s">
        <v>4524</v>
      </c>
      <c r="W16" s="7" t="s">
        <v>4524</v>
      </c>
      <c r="X16" s="14"/>
      <c r="Y16" s="7"/>
    </row>
    <row r="17" spans="1:25" ht="24" hidden="1" customHeight="1" x14ac:dyDescent="0.35">
      <c r="A17" s="51" t="s">
        <v>199</v>
      </c>
      <c r="B17" s="7" t="s">
        <v>894</v>
      </c>
      <c r="C17" s="7"/>
      <c r="D17" s="9" t="s">
        <v>4234</v>
      </c>
      <c r="E17" s="9"/>
      <c r="F17" s="9"/>
      <c r="G17" s="46" t="s">
        <v>306</v>
      </c>
      <c r="H17" s="7" t="s">
        <v>1789</v>
      </c>
      <c r="I17" s="7" t="s">
        <v>4235</v>
      </c>
      <c r="J17" s="14"/>
      <c r="K17" s="14"/>
      <c r="L17" s="14"/>
      <c r="M17" s="14"/>
      <c r="N17" s="7" t="s">
        <v>49</v>
      </c>
      <c r="O17" s="11"/>
      <c r="P17" s="7" t="s">
        <v>4221</v>
      </c>
      <c r="Q17" s="7"/>
      <c r="R17" s="7"/>
      <c r="S17" s="14"/>
      <c r="T17" s="14"/>
      <c r="U17" s="7"/>
      <c r="V17" s="7" t="s">
        <v>4525</v>
      </c>
      <c r="W17" s="7" t="s">
        <v>4525</v>
      </c>
      <c r="X17" s="14"/>
      <c r="Y17" s="7"/>
    </row>
    <row r="18" spans="1:25" ht="24" hidden="1" customHeight="1" x14ac:dyDescent="0.35">
      <c r="A18" s="51" t="s">
        <v>199</v>
      </c>
      <c r="B18" s="7" t="s">
        <v>894</v>
      </c>
      <c r="C18" s="7"/>
      <c r="D18" s="9" t="s">
        <v>4236</v>
      </c>
      <c r="E18" s="9"/>
      <c r="F18" s="9"/>
      <c r="G18" s="46" t="s">
        <v>306</v>
      </c>
      <c r="H18" s="7" t="s">
        <v>1790</v>
      </c>
      <c r="I18" s="7" t="s">
        <v>4237</v>
      </c>
      <c r="J18" s="14"/>
      <c r="K18" s="14"/>
      <c r="L18" s="14"/>
      <c r="M18" s="14"/>
      <c r="N18" s="7" t="s">
        <v>49</v>
      </c>
      <c r="O18" s="11"/>
      <c r="P18" s="7" t="s">
        <v>4221</v>
      </c>
      <c r="Q18" s="7"/>
      <c r="R18" s="7"/>
      <c r="S18" s="14"/>
      <c r="T18" s="14"/>
      <c r="U18" s="7"/>
      <c r="V18" s="7" t="s">
        <v>4526</v>
      </c>
      <c r="W18" s="7" t="s">
        <v>4526</v>
      </c>
      <c r="X18" s="14"/>
      <c r="Y18" s="7"/>
    </row>
    <row r="19" spans="1:25" ht="24" hidden="1" customHeight="1" x14ac:dyDescent="0.35">
      <c r="A19" s="51" t="s">
        <v>199</v>
      </c>
      <c r="B19" s="7" t="s">
        <v>894</v>
      </c>
      <c r="C19" s="7"/>
      <c r="D19" s="9" t="s">
        <v>4238</v>
      </c>
      <c r="E19" s="9"/>
      <c r="F19" s="9"/>
      <c r="G19" s="46" t="s">
        <v>306</v>
      </c>
      <c r="H19" s="7" t="s">
        <v>4087</v>
      </c>
      <c r="I19" s="7" t="s">
        <v>4239</v>
      </c>
      <c r="J19" s="14"/>
      <c r="K19" s="14"/>
      <c r="L19" s="14"/>
      <c r="M19" s="14"/>
      <c r="N19" s="7" t="s">
        <v>49</v>
      </c>
      <c r="O19" s="11"/>
      <c r="P19" s="7" t="s">
        <v>4221</v>
      </c>
      <c r="Q19" s="7"/>
      <c r="R19" s="7"/>
      <c r="S19" s="14"/>
      <c r="T19" s="14"/>
      <c r="U19" s="7"/>
      <c r="V19" s="7" t="s">
        <v>4527</v>
      </c>
      <c r="W19" s="7" t="s">
        <v>4527</v>
      </c>
      <c r="X19" s="14"/>
      <c r="Y19" s="7"/>
    </row>
    <row r="20" spans="1:25" ht="24" hidden="1" customHeight="1" x14ac:dyDescent="0.35">
      <c r="A20" s="51" t="s">
        <v>199</v>
      </c>
      <c r="B20" s="7" t="s">
        <v>894</v>
      </c>
      <c r="C20" s="7"/>
      <c r="D20" s="9" t="s">
        <v>4240</v>
      </c>
      <c r="E20" s="9"/>
      <c r="F20" s="9"/>
      <c r="G20" s="46" t="s">
        <v>306</v>
      </c>
      <c r="H20" s="7" t="s">
        <v>4088</v>
      </c>
      <c r="I20" s="7" t="s">
        <v>4241</v>
      </c>
      <c r="J20" s="14"/>
      <c r="K20" s="14"/>
      <c r="L20" s="14"/>
      <c r="M20" s="14"/>
      <c r="N20" s="7" t="s">
        <v>49</v>
      </c>
      <c r="O20" s="11"/>
      <c r="P20" s="7" t="s">
        <v>4221</v>
      </c>
      <c r="Q20" s="7"/>
      <c r="R20" s="7"/>
      <c r="S20" s="14"/>
      <c r="T20" s="14"/>
      <c r="U20" s="7"/>
      <c r="V20" s="7" t="s">
        <v>4528</v>
      </c>
      <c r="W20" s="7" t="s">
        <v>4528</v>
      </c>
      <c r="X20" s="14"/>
      <c r="Y20" s="7"/>
    </row>
    <row r="21" spans="1:25" ht="24" hidden="1" customHeight="1" x14ac:dyDescent="0.35">
      <c r="A21" s="51" t="s">
        <v>199</v>
      </c>
      <c r="B21" s="7" t="s">
        <v>894</v>
      </c>
      <c r="C21" s="7"/>
      <c r="D21" s="9" t="s">
        <v>18519</v>
      </c>
      <c r="E21" s="9"/>
      <c r="F21" s="9"/>
      <c r="G21" s="46" t="s">
        <v>306</v>
      </c>
      <c r="H21" s="7" t="s">
        <v>1791</v>
      </c>
      <c r="I21" s="7" t="s">
        <v>4242</v>
      </c>
      <c r="J21" s="14"/>
      <c r="K21" s="14"/>
      <c r="L21" s="14"/>
      <c r="M21" s="14"/>
      <c r="N21" s="7" t="s">
        <v>49</v>
      </c>
      <c r="O21" s="11"/>
      <c r="P21" s="7" t="s">
        <v>4221</v>
      </c>
      <c r="Q21" s="7"/>
      <c r="R21" s="7"/>
      <c r="S21" s="14"/>
      <c r="T21" s="14"/>
      <c r="U21" s="7"/>
      <c r="V21" s="7" t="s">
        <v>4529</v>
      </c>
      <c r="W21" s="7" t="s">
        <v>4529</v>
      </c>
      <c r="X21" s="14"/>
      <c r="Y21" s="7"/>
    </row>
    <row r="22" spans="1:25" ht="24" hidden="1" customHeight="1" x14ac:dyDescent="0.35">
      <c r="A22" s="51" t="s">
        <v>199</v>
      </c>
      <c r="B22" s="7" t="s">
        <v>894</v>
      </c>
      <c r="C22" s="7"/>
      <c r="D22" s="9" t="s">
        <v>18520</v>
      </c>
      <c r="E22" s="9"/>
      <c r="F22" s="9"/>
      <c r="G22" s="46" t="s">
        <v>306</v>
      </c>
      <c r="H22" s="7" t="s">
        <v>4089</v>
      </c>
      <c r="I22" s="7" t="s">
        <v>4243</v>
      </c>
      <c r="J22" s="14"/>
      <c r="K22" s="14"/>
      <c r="L22" s="14"/>
      <c r="M22" s="14"/>
      <c r="N22" s="7" t="s">
        <v>49</v>
      </c>
      <c r="O22" s="11"/>
      <c r="P22" s="7" t="s">
        <v>4221</v>
      </c>
      <c r="Q22" s="7"/>
      <c r="R22" s="7"/>
      <c r="S22" s="14"/>
      <c r="T22" s="14"/>
      <c r="U22" s="7"/>
      <c r="V22" s="7" t="s">
        <v>4530</v>
      </c>
      <c r="W22" s="7" t="s">
        <v>4530</v>
      </c>
      <c r="X22" s="14"/>
      <c r="Y22" s="7"/>
    </row>
    <row r="23" spans="1:25" ht="24" hidden="1" customHeight="1" x14ac:dyDescent="0.35">
      <c r="A23" s="51" t="s">
        <v>199</v>
      </c>
      <c r="B23" s="7" t="s">
        <v>1127</v>
      </c>
      <c r="C23" s="7"/>
      <c r="D23" s="9" t="s">
        <v>6516</v>
      </c>
      <c r="E23" s="9"/>
      <c r="F23" s="9"/>
      <c r="G23" s="46" t="s">
        <v>306</v>
      </c>
      <c r="H23" s="7" t="s">
        <v>6518</v>
      </c>
      <c r="I23" s="9" t="s">
        <v>6505</v>
      </c>
      <c r="J23" s="14"/>
      <c r="K23" s="14"/>
      <c r="L23" s="14"/>
      <c r="M23" s="14"/>
      <c r="N23" s="7" t="s">
        <v>49</v>
      </c>
      <c r="O23" s="11"/>
      <c r="P23" s="7" t="s">
        <v>6527</v>
      </c>
      <c r="Q23" s="7"/>
      <c r="R23" s="7"/>
      <c r="S23" s="14"/>
      <c r="T23" s="14"/>
      <c r="U23" s="7"/>
      <c r="V23" s="7" t="s">
        <v>9673</v>
      </c>
      <c r="W23" s="7" t="s">
        <v>9673</v>
      </c>
      <c r="X23" s="14"/>
      <c r="Y23" s="7" t="s">
        <v>6508</v>
      </c>
    </row>
    <row r="24" spans="1:25" ht="24" hidden="1" customHeight="1" x14ac:dyDescent="0.35">
      <c r="A24" s="51" t="s">
        <v>199</v>
      </c>
      <c r="B24" s="7" t="s">
        <v>1127</v>
      </c>
      <c r="C24" s="7"/>
      <c r="D24" s="9" t="s">
        <v>6516</v>
      </c>
      <c r="E24" s="9"/>
      <c r="F24" s="9"/>
      <c r="G24" s="46" t="s">
        <v>306</v>
      </c>
      <c r="H24" s="7" t="s">
        <v>6519</v>
      </c>
      <c r="I24" s="9" t="s">
        <v>6506</v>
      </c>
      <c r="J24" s="14"/>
      <c r="K24" s="14"/>
      <c r="L24" s="14"/>
      <c r="M24" s="14"/>
      <c r="N24" s="7" t="s">
        <v>49</v>
      </c>
      <c r="O24" s="11"/>
      <c r="P24" s="7" t="s">
        <v>6528</v>
      </c>
      <c r="Q24" s="7"/>
      <c r="R24" s="7"/>
      <c r="S24" s="14"/>
      <c r="T24" s="14"/>
      <c r="U24" s="7"/>
      <c r="V24" s="7" t="s">
        <v>9674</v>
      </c>
      <c r="W24" s="7" t="s">
        <v>9674</v>
      </c>
      <c r="X24" s="14"/>
      <c r="Y24" s="7" t="s">
        <v>6508</v>
      </c>
    </row>
    <row r="25" spans="1:25" ht="24" hidden="1" customHeight="1" x14ac:dyDescent="0.35">
      <c r="A25" s="51" t="s">
        <v>199</v>
      </c>
      <c r="B25" s="7" t="s">
        <v>1127</v>
      </c>
      <c r="C25" s="7"/>
      <c r="D25" s="9" t="s">
        <v>6516</v>
      </c>
      <c r="E25" s="9"/>
      <c r="F25" s="9"/>
      <c r="G25" s="46" t="s">
        <v>306</v>
      </c>
      <c r="H25" s="7" t="s">
        <v>6520</v>
      </c>
      <c r="I25" s="9" t="s">
        <v>6507</v>
      </c>
      <c r="J25" s="14"/>
      <c r="K25" s="14"/>
      <c r="L25" s="14"/>
      <c r="M25" s="14"/>
      <c r="N25" s="7" t="s">
        <v>49</v>
      </c>
      <c r="O25" s="11"/>
      <c r="P25" s="7" t="s">
        <v>6517</v>
      </c>
      <c r="Q25" s="7"/>
      <c r="R25" s="7"/>
      <c r="S25" s="14"/>
      <c r="T25" s="14"/>
      <c r="U25" s="7"/>
      <c r="V25" s="7" t="s">
        <v>9675</v>
      </c>
      <c r="W25" s="7" t="s">
        <v>9675</v>
      </c>
      <c r="X25" s="14"/>
      <c r="Y25" s="7" t="s">
        <v>6508</v>
      </c>
    </row>
    <row r="26" spans="1:25" ht="24" hidden="1" customHeight="1" x14ac:dyDescent="0.35">
      <c r="A26" s="51" t="s">
        <v>199</v>
      </c>
      <c r="B26" s="7" t="s">
        <v>1127</v>
      </c>
      <c r="C26" s="7"/>
      <c r="D26" s="9" t="s">
        <v>6516</v>
      </c>
      <c r="E26" s="9"/>
      <c r="F26" s="9"/>
      <c r="G26" s="46" t="s">
        <v>306</v>
      </c>
      <c r="H26" s="7" t="s">
        <v>6521</v>
      </c>
      <c r="I26" s="9" t="s">
        <v>6510</v>
      </c>
      <c r="J26" s="14"/>
      <c r="K26" s="14"/>
      <c r="L26" s="14"/>
      <c r="M26" s="14"/>
      <c r="N26" s="7" t="s">
        <v>49</v>
      </c>
      <c r="O26" s="11"/>
      <c r="P26" s="7" t="s">
        <v>6527</v>
      </c>
      <c r="Q26" s="7"/>
      <c r="R26" s="7"/>
      <c r="S26" s="14"/>
      <c r="T26" s="14"/>
      <c r="U26" s="7"/>
      <c r="V26" s="7" t="s">
        <v>9676</v>
      </c>
      <c r="W26" s="7" t="s">
        <v>9676</v>
      </c>
      <c r="X26" s="14"/>
      <c r="Y26" s="7" t="s">
        <v>6509</v>
      </c>
    </row>
    <row r="27" spans="1:25" ht="24" hidden="1" customHeight="1" x14ac:dyDescent="0.35">
      <c r="A27" s="51" t="s">
        <v>199</v>
      </c>
      <c r="B27" s="7" t="s">
        <v>1127</v>
      </c>
      <c r="C27" s="7"/>
      <c r="D27" s="9" t="s">
        <v>6516</v>
      </c>
      <c r="E27" s="9"/>
      <c r="F27" s="9"/>
      <c r="G27" s="46" t="s">
        <v>306</v>
      </c>
      <c r="H27" s="7" t="s">
        <v>6522</v>
      </c>
      <c r="I27" s="9" t="s">
        <v>6511</v>
      </c>
      <c r="J27" s="14"/>
      <c r="K27" s="14"/>
      <c r="L27" s="14"/>
      <c r="M27" s="14"/>
      <c r="N27" s="7" t="s">
        <v>49</v>
      </c>
      <c r="O27" s="11"/>
      <c r="P27" s="7" t="s">
        <v>6527</v>
      </c>
      <c r="Q27" s="7"/>
      <c r="R27" s="7"/>
      <c r="S27" s="14"/>
      <c r="T27" s="14"/>
      <c r="U27" s="7"/>
      <c r="V27" s="7" t="s">
        <v>9677</v>
      </c>
      <c r="W27" s="7" t="s">
        <v>9677</v>
      </c>
      <c r="X27" s="14"/>
      <c r="Y27" s="7" t="s">
        <v>6509</v>
      </c>
    </row>
    <row r="28" spans="1:25" ht="24" hidden="1" customHeight="1" x14ac:dyDescent="0.35">
      <c r="A28" s="51" t="s">
        <v>199</v>
      </c>
      <c r="B28" s="7" t="s">
        <v>1127</v>
      </c>
      <c r="C28" s="7"/>
      <c r="D28" s="9" t="s">
        <v>6516</v>
      </c>
      <c r="E28" s="9"/>
      <c r="F28" s="9"/>
      <c r="G28" s="46" t="s">
        <v>306</v>
      </c>
      <c r="H28" s="7" t="s">
        <v>6523</v>
      </c>
      <c r="I28" s="9" t="s">
        <v>6512</v>
      </c>
      <c r="J28" s="14"/>
      <c r="K28" s="14"/>
      <c r="L28" s="14"/>
      <c r="M28" s="14"/>
      <c r="N28" s="7" t="s">
        <v>49</v>
      </c>
      <c r="O28" s="11"/>
      <c r="P28" s="7" t="s">
        <v>6517</v>
      </c>
      <c r="Q28" s="7"/>
      <c r="R28" s="7"/>
      <c r="S28" s="14"/>
      <c r="T28" s="14"/>
      <c r="U28" s="7"/>
      <c r="V28" s="7" t="s">
        <v>9678</v>
      </c>
      <c r="W28" s="7" t="s">
        <v>9678</v>
      </c>
      <c r="X28" s="14"/>
      <c r="Y28" s="7" t="s">
        <v>6509</v>
      </c>
    </row>
    <row r="29" spans="1:25" ht="24" hidden="1" customHeight="1" x14ac:dyDescent="0.35">
      <c r="A29" s="51" t="s">
        <v>199</v>
      </c>
      <c r="B29" s="7" t="s">
        <v>1127</v>
      </c>
      <c r="C29" s="7"/>
      <c r="D29" s="9" t="s">
        <v>6516</v>
      </c>
      <c r="E29" s="9"/>
      <c r="F29" s="9"/>
      <c r="G29" s="46" t="s">
        <v>306</v>
      </c>
      <c r="H29" s="7" t="s">
        <v>6524</v>
      </c>
      <c r="I29" s="9" t="s">
        <v>6513</v>
      </c>
      <c r="J29" s="14"/>
      <c r="K29" s="14"/>
      <c r="L29" s="14"/>
      <c r="M29" s="14"/>
      <c r="N29" s="7" t="s">
        <v>49</v>
      </c>
      <c r="O29" s="11"/>
      <c r="P29" s="7" t="s">
        <v>6517</v>
      </c>
      <c r="Q29" s="7"/>
      <c r="R29" s="7"/>
      <c r="S29" s="14"/>
      <c r="T29" s="14"/>
      <c r="U29" s="7"/>
      <c r="V29" s="7" t="s">
        <v>9679</v>
      </c>
      <c r="W29" s="7" t="s">
        <v>9679</v>
      </c>
      <c r="X29" s="14"/>
      <c r="Y29" s="7" t="s">
        <v>6509</v>
      </c>
    </row>
    <row r="30" spans="1:25" ht="24" hidden="1" customHeight="1" x14ac:dyDescent="0.35">
      <c r="A30" s="51" t="s">
        <v>199</v>
      </c>
      <c r="B30" s="7" t="s">
        <v>1127</v>
      </c>
      <c r="C30" s="7"/>
      <c r="D30" s="9" t="s">
        <v>6516</v>
      </c>
      <c r="E30" s="9"/>
      <c r="F30" s="9"/>
      <c r="G30" s="46" t="s">
        <v>306</v>
      </c>
      <c r="H30" s="7" t="s">
        <v>6525</v>
      </c>
      <c r="I30" s="9" t="s">
        <v>6514</v>
      </c>
      <c r="J30" s="14"/>
      <c r="K30" s="14"/>
      <c r="L30" s="14"/>
      <c r="M30" s="14"/>
      <c r="N30" s="7" t="s">
        <v>49</v>
      </c>
      <c r="O30" s="11"/>
      <c r="P30" s="7" t="s">
        <v>6528</v>
      </c>
      <c r="Q30" s="7"/>
      <c r="R30" s="7"/>
      <c r="S30" s="14"/>
      <c r="T30" s="14"/>
      <c r="U30" s="7"/>
      <c r="V30" s="7" t="s">
        <v>9680</v>
      </c>
      <c r="W30" s="7" t="s">
        <v>9680</v>
      </c>
      <c r="X30" s="14"/>
      <c r="Y30" s="7" t="s">
        <v>6509</v>
      </c>
    </row>
    <row r="31" spans="1:25" ht="24" hidden="1" customHeight="1" x14ac:dyDescent="0.35">
      <c r="A31" s="51" t="s">
        <v>199</v>
      </c>
      <c r="B31" s="7" t="s">
        <v>1127</v>
      </c>
      <c r="C31" s="7"/>
      <c r="D31" s="9" t="s">
        <v>6516</v>
      </c>
      <c r="E31" s="9"/>
      <c r="F31" s="9"/>
      <c r="G31" s="46" t="s">
        <v>306</v>
      </c>
      <c r="H31" s="7" t="s">
        <v>6526</v>
      </c>
      <c r="I31" s="9" t="s">
        <v>6515</v>
      </c>
      <c r="J31" s="14"/>
      <c r="K31" s="14"/>
      <c r="L31" s="14"/>
      <c r="M31" s="14"/>
      <c r="N31" s="7" t="s">
        <v>49</v>
      </c>
      <c r="O31" s="11"/>
      <c r="P31" s="7" t="s">
        <v>6528</v>
      </c>
      <c r="Q31" s="7"/>
      <c r="R31" s="7"/>
      <c r="S31" s="14"/>
      <c r="T31" s="14"/>
      <c r="U31" s="7"/>
      <c r="V31" s="7" t="s">
        <v>9681</v>
      </c>
      <c r="W31" s="7" t="s">
        <v>9681</v>
      </c>
      <c r="X31" s="14"/>
      <c r="Y31" s="7" t="s">
        <v>6509</v>
      </c>
    </row>
    <row r="32" spans="1:25" ht="48" hidden="1" x14ac:dyDescent="0.35">
      <c r="A32" s="51" t="s">
        <v>4080</v>
      </c>
      <c r="B32" s="7" t="s">
        <v>6529</v>
      </c>
      <c r="C32" s="7"/>
      <c r="D32" s="9" t="s">
        <v>6562</v>
      </c>
      <c r="E32" s="9"/>
      <c r="F32" s="9"/>
      <c r="G32" s="46" t="s">
        <v>306</v>
      </c>
      <c r="H32" s="7" t="s">
        <v>6563</v>
      </c>
      <c r="I32" s="9" t="s">
        <v>18551</v>
      </c>
      <c r="J32" s="14"/>
      <c r="K32" s="14"/>
      <c r="L32" s="14"/>
      <c r="M32" s="14"/>
      <c r="N32" s="7" t="s">
        <v>49</v>
      </c>
      <c r="O32" s="11"/>
      <c r="P32" s="7" t="s">
        <v>6564</v>
      </c>
      <c r="Q32" s="7"/>
      <c r="R32" s="7"/>
      <c r="S32" s="14"/>
      <c r="T32" s="14"/>
      <c r="U32" s="7" t="s">
        <v>18543</v>
      </c>
      <c r="V32" s="7" t="s">
        <v>9682</v>
      </c>
      <c r="W32" s="7" t="s">
        <v>18552</v>
      </c>
      <c r="X32" s="14"/>
      <c r="Y32" s="7" t="s">
        <v>18521</v>
      </c>
    </row>
    <row r="33" spans="1:25" ht="24" hidden="1" customHeight="1" x14ac:dyDescent="0.35">
      <c r="A33" s="51" t="s">
        <v>199</v>
      </c>
      <c r="B33" s="7" t="s">
        <v>6529</v>
      </c>
      <c r="C33" s="7"/>
      <c r="D33" s="9" t="s">
        <v>6516</v>
      </c>
      <c r="E33" s="9"/>
      <c r="F33" s="9"/>
      <c r="G33" s="46" t="s">
        <v>306</v>
      </c>
      <c r="H33" s="7" t="s">
        <v>6642</v>
      </c>
      <c r="I33" s="9" t="s">
        <v>6644</v>
      </c>
      <c r="J33" s="14"/>
      <c r="K33" s="14"/>
      <c r="L33" s="14"/>
      <c r="M33" s="14"/>
      <c r="N33" s="7" t="s">
        <v>49</v>
      </c>
      <c r="O33" s="11"/>
      <c r="P33" s="7" t="s">
        <v>6651</v>
      </c>
      <c r="Q33" s="7"/>
      <c r="R33" s="7"/>
      <c r="S33" s="14"/>
      <c r="T33" s="14"/>
      <c r="U33" s="7"/>
      <c r="V33" s="7" t="s">
        <v>9683</v>
      </c>
      <c r="W33" s="7" t="s">
        <v>9683</v>
      </c>
      <c r="X33" s="14"/>
      <c r="Y33" s="7"/>
    </row>
    <row r="34" spans="1:25" ht="26.25" hidden="1" customHeight="1" x14ac:dyDescent="0.35">
      <c r="A34" s="51" t="s">
        <v>199</v>
      </c>
      <c r="B34" s="7" t="s">
        <v>6529</v>
      </c>
      <c r="C34" s="7"/>
      <c r="D34" s="9" t="s">
        <v>6516</v>
      </c>
      <c r="E34" s="9"/>
      <c r="F34" s="9"/>
      <c r="G34" s="46" t="s">
        <v>306</v>
      </c>
      <c r="H34" s="7" t="s">
        <v>6643</v>
      </c>
      <c r="I34" s="9" t="s">
        <v>6645</v>
      </c>
      <c r="J34" s="14"/>
      <c r="K34" s="14"/>
      <c r="L34" s="14"/>
      <c r="M34" s="14"/>
      <c r="N34" s="7" t="s">
        <v>49</v>
      </c>
      <c r="O34" s="11"/>
      <c r="P34" s="7" t="s">
        <v>6651</v>
      </c>
      <c r="Q34" s="7"/>
      <c r="R34" s="7"/>
      <c r="S34" s="14"/>
      <c r="T34" s="14"/>
      <c r="U34" s="7"/>
      <c r="V34" s="7" t="s">
        <v>9684</v>
      </c>
      <c r="W34" s="7" t="s">
        <v>9684</v>
      </c>
      <c r="X34" s="14"/>
      <c r="Y34" s="7"/>
    </row>
    <row r="35" spans="1:25" ht="26.25" hidden="1" customHeight="1" x14ac:dyDescent="0.35">
      <c r="A35" s="51" t="s">
        <v>199</v>
      </c>
      <c r="B35" s="7" t="s">
        <v>6529</v>
      </c>
      <c r="C35" s="7"/>
      <c r="D35" s="9" t="s">
        <v>6516</v>
      </c>
      <c r="E35" s="9"/>
      <c r="F35" s="9"/>
      <c r="G35" s="46" t="s">
        <v>306</v>
      </c>
      <c r="H35" s="7" t="s">
        <v>18617</v>
      </c>
      <c r="I35" s="9" t="s">
        <v>18619</v>
      </c>
      <c r="J35" s="14"/>
      <c r="K35" s="14"/>
      <c r="L35" s="14"/>
      <c r="M35" s="14"/>
      <c r="N35" s="7" t="s">
        <v>49</v>
      </c>
      <c r="O35" s="11"/>
      <c r="P35" s="7" t="s">
        <v>6651</v>
      </c>
      <c r="Q35" s="7"/>
      <c r="R35" s="7"/>
      <c r="S35" s="14"/>
      <c r="T35" s="14"/>
      <c r="U35" s="7"/>
      <c r="V35" s="7" t="s">
        <v>9683</v>
      </c>
      <c r="W35" s="7" t="s">
        <v>18621</v>
      </c>
      <c r="X35" s="14"/>
      <c r="Y35" s="7" t="s">
        <v>18521</v>
      </c>
    </row>
    <row r="36" spans="1:25" ht="26.25" hidden="1" customHeight="1" x14ac:dyDescent="0.35">
      <c r="A36" s="51" t="s">
        <v>199</v>
      </c>
      <c r="B36" s="7" t="s">
        <v>6529</v>
      </c>
      <c r="C36" s="7"/>
      <c r="D36" s="9" t="s">
        <v>6516</v>
      </c>
      <c r="E36" s="9"/>
      <c r="F36" s="9"/>
      <c r="G36" s="46" t="s">
        <v>306</v>
      </c>
      <c r="H36" s="7" t="s">
        <v>18618</v>
      </c>
      <c r="I36" s="9" t="s">
        <v>18620</v>
      </c>
      <c r="J36" s="14"/>
      <c r="K36" s="14"/>
      <c r="L36" s="14"/>
      <c r="M36" s="14"/>
      <c r="N36" s="7" t="s">
        <v>49</v>
      </c>
      <c r="O36" s="11"/>
      <c r="P36" s="7" t="s">
        <v>6651</v>
      </c>
      <c r="Q36" s="7"/>
      <c r="R36" s="7"/>
      <c r="S36" s="14"/>
      <c r="T36" s="14"/>
      <c r="U36" s="7"/>
      <c r="V36" s="7" t="s">
        <v>9684</v>
      </c>
      <c r="W36" s="7" t="s">
        <v>18622</v>
      </c>
      <c r="X36" s="14"/>
      <c r="Y36" s="7" t="s">
        <v>18521</v>
      </c>
    </row>
    <row r="37" spans="1:25" ht="36" hidden="1" customHeight="1" x14ac:dyDescent="0.35">
      <c r="A37" s="51" t="s">
        <v>199</v>
      </c>
      <c r="B37" s="7" t="s">
        <v>6529</v>
      </c>
      <c r="C37" s="7"/>
      <c r="D37" s="9" t="s">
        <v>6516</v>
      </c>
      <c r="E37" s="9"/>
      <c r="F37" s="9"/>
      <c r="G37" s="46" t="s">
        <v>306</v>
      </c>
      <c r="H37" s="7" t="s">
        <v>6648</v>
      </c>
      <c r="I37" s="9" t="s">
        <v>6646</v>
      </c>
      <c r="J37" s="14"/>
      <c r="K37" s="14"/>
      <c r="L37" s="14"/>
      <c r="M37" s="14"/>
      <c r="N37" s="7" t="s">
        <v>49</v>
      </c>
      <c r="O37" s="11"/>
      <c r="P37" s="7" t="s">
        <v>6650</v>
      </c>
      <c r="Q37" s="7"/>
      <c r="R37" s="7"/>
      <c r="S37" s="14"/>
      <c r="T37" s="14"/>
      <c r="U37" s="7"/>
      <c r="V37" s="7" t="s">
        <v>9685</v>
      </c>
      <c r="W37" s="7" t="s">
        <v>9685</v>
      </c>
      <c r="X37" s="14"/>
      <c r="Y37" s="7"/>
    </row>
    <row r="38" spans="1:25" ht="24" hidden="1" customHeight="1" x14ac:dyDescent="0.35">
      <c r="A38" s="51" t="s">
        <v>199</v>
      </c>
      <c r="B38" s="7" t="s">
        <v>6529</v>
      </c>
      <c r="C38" s="7"/>
      <c r="D38" s="9" t="s">
        <v>6516</v>
      </c>
      <c r="E38" s="9"/>
      <c r="F38" s="9"/>
      <c r="G38" s="46" t="s">
        <v>306</v>
      </c>
      <c r="H38" s="7" t="s">
        <v>6649</v>
      </c>
      <c r="I38" s="9" t="s">
        <v>6647</v>
      </c>
      <c r="J38" s="14"/>
      <c r="K38" s="14"/>
      <c r="L38" s="14"/>
      <c r="M38" s="14"/>
      <c r="N38" s="7" t="s">
        <v>49</v>
      </c>
      <c r="O38" s="11"/>
      <c r="P38" s="7" t="s">
        <v>6650</v>
      </c>
      <c r="Q38" s="7"/>
      <c r="R38" s="7"/>
      <c r="S38" s="14"/>
      <c r="T38" s="14"/>
      <c r="U38" s="7"/>
      <c r="V38" s="7" t="s">
        <v>9686</v>
      </c>
      <c r="W38" s="7" t="s">
        <v>9686</v>
      </c>
      <c r="X38" s="14"/>
      <c r="Y38" s="7"/>
    </row>
    <row r="39" spans="1:25" ht="24" hidden="1" customHeight="1" x14ac:dyDescent="0.35">
      <c r="A39" s="51" t="s">
        <v>199</v>
      </c>
      <c r="B39" s="7" t="s">
        <v>6529</v>
      </c>
      <c r="C39" s="7"/>
      <c r="D39" s="9" t="s">
        <v>6516</v>
      </c>
      <c r="E39" s="9"/>
      <c r="F39" s="9"/>
      <c r="G39" s="46" t="s">
        <v>306</v>
      </c>
      <c r="H39" s="7" t="s">
        <v>18595</v>
      </c>
      <c r="I39" s="9" t="s">
        <v>18596</v>
      </c>
      <c r="J39" s="14"/>
      <c r="K39" s="14"/>
      <c r="L39" s="14"/>
      <c r="M39" s="14"/>
      <c r="N39" s="7" t="s">
        <v>49</v>
      </c>
      <c r="O39" s="11"/>
      <c r="P39" s="7" t="s">
        <v>17953</v>
      </c>
      <c r="Q39" s="7"/>
      <c r="R39" s="7"/>
      <c r="S39" s="14"/>
      <c r="T39" s="14"/>
      <c r="U39" s="7" t="s">
        <v>18543</v>
      </c>
      <c r="V39" s="7" t="s">
        <v>18603</v>
      </c>
      <c r="W39" s="7" t="s">
        <v>18607</v>
      </c>
      <c r="X39" s="14"/>
      <c r="Y39" s="7"/>
    </row>
    <row r="40" spans="1:25" ht="24" hidden="1" customHeight="1" x14ac:dyDescent="0.35">
      <c r="A40" s="51" t="s">
        <v>199</v>
      </c>
      <c r="B40" s="7" t="s">
        <v>6529</v>
      </c>
      <c r="C40" s="7"/>
      <c r="D40" s="9" t="s">
        <v>6516</v>
      </c>
      <c r="E40" s="9"/>
      <c r="F40" s="9"/>
      <c r="G40" s="46" t="s">
        <v>306</v>
      </c>
      <c r="H40" s="7" t="s">
        <v>18600</v>
      </c>
      <c r="I40" s="9" t="s">
        <v>18597</v>
      </c>
      <c r="J40" s="14"/>
      <c r="K40" s="14"/>
      <c r="L40" s="14"/>
      <c r="M40" s="14"/>
      <c r="N40" s="7" t="s">
        <v>49</v>
      </c>
      <c r="O40" s="11"/>
      <c r="P40" s="7" t="s">
        <v>17953</v>
      </c>
      <c r="Q40" s="7"/>
      <c r="R40" s="7"/>
      <c r="S40" s="14"/>
      <c r="T40" s="14"/>
      <c r="U40" s="7" t="s">
        <v>18543</v>
      </c>
      <c r="V40" s="7" t="s">
        <v>18604</v>
      </c>
      <c r="W40" s="7" t="s">
        <v>18608</v>
      </c>
      <c r="X40" s="14"/>
      <c r="Y40" s="7"/>
    </row>
    <row r="41" spans="1:25" ht="24" hidden="1" customHeight="1" x14ac:dyDescent="0.35">
      <c r="A41" s="51" t="s">
        <v>199</v>
      </c>
      <c r="B41" s="7" t="s">
        <v>6529</v>
      </c>
      <c r="C41" s="7"/>
      <c r="D41" s="9" t="s">
        <v>6516</v>
      </c>
      <c r="E41" s="9"/>
      <c r="F41" s="9"/>
      <c r="G41" s="46" t="s">
        <v>306</v>
      </c>
      <c r="H41" s="7" t="s">
        <v>18601</v>
      </c>
      <c r="I41" s="9" t="s">
        <v>18598</v>
      </c>
      <c r="J41" s="14"/>
      <c r="K41" s="14"/>
      <c r="L41" s="14"/>
      <c r="M41" s="14"/>
      <c r="N41" s="7" t="s">
        <v>49</v>
      </c>
      <c r="O41" s="11"/>
      <c r="P41" s="7" t="s">
        <v>17953</v>
      </c>
      <c r="Q41" s="7"/>
      <c r="R41" s="7"/>
      <c r="S41" s="14"/>
      <c r="T41" s="14"/>
      <c r="U41" s="7" t="s">
        <v>18543</v>
      </c>
      <c r="V41" s="7" t="s">
        <v>18605</v>
      </c>
      <c r="W41" s="7" t="s">
        <v>18609</v>
      </c>
      <c r="X41" s="14"/>
      <c r="Y41" s="7"/>
    </row>
    <row r="42" spans="1:25" ht="24" hidden="1" customHeight="1" x14ac:dyDescent="0.35">
      <c r="A42" s="51" t="s">
        <v>199</v>
      </c>
      <c r="B42" s="7" t="s">
        <v>6529</v>
      </c>
      <c r="C42" s="7"/>
      <c r="D42" s="9" t="s">
        <v>6516</v>
      </c>
      <c r="E42" s="9"/>
      <c r="F42" s="9"/>
      <c r="G42" s="46" t="s">
        <v>306</v>
      </c>
      <c r="H42" s="7" t="s">
        <v>18602</v>
      </c>
      <c r="I42" s="9" t="s">
        <v>18599</v>
      </c>
      <c r="J42" s="14"/>
      <c r="K42" s="14"/>
      <c r="L42" s="14"/>
      <c r="M42" s="14"/>
      <c r="N42" s="7" t="s">
        <v>49</v>
      </c>
      <c r="O42" s="11"/>
      <c r="P42" s="7" t="s">
        <v>17953</v>
      </c>
      <c r="Q42" s="7"/>
      <c r="R42" s="7"/>
      <c r="S42" s="14"/>
      <c r="T42" s="14"/>
      <c r="U42" s="7" t="s">
        <v>18543</v>
      </c>
      <c r="V42" s="7" t="s">
        <v>18606</v>
      </c>
      <c r="W42" s="7" t="s">
        <v>18610</v>
      </c>
      <c r="X42" s="14"/>
      <c r="Y42" s="7"/>
    </row>
    <row r="43" spans="1:25" ht="24" hidden="1" customHeight="1" x14ac:dyDescent="0.35">
      <c r="A43" s="51" t="s">
        <v>199</v>
      </c>
      <c r="B43" s="7" t="s">
        <v>797</v>
      </c>
      <c r="C43" s="7"/>
      <c r="D43" s="9" t="s">
        <v>6516</v>
      </c>
      <c r="E43" s="9"/>
      <c r="F43" s="9"/>
      <c r="G43" s="46" t="s">
        <v>306</v>
      </c>
      <c r="H43" s="7" t="s">
        <v>16991</v>
      </c>
      <c r="I43" s="9" t="s">
        <v>16980</v>
      </c>
      <c r="J43" s="14"/>
      <c r="K43" s="14"/>
      <c r="L43" s="14"/>
      <c r="M43" s="14"/>
      <c r="N43" s="7" t="s">
        <v>49</v>
      </c>
      <c r="O43" s="11"/>
      <c r="P43" s="7" t="s">
        <v>6650</v>
      </c>
      <c r="Q43" s="7"/>
      <c r="R43" s="7"/>
      <c r="S43" s="14"/>
      <c r="T43" s="14"/>
      <c r="U43" s="7"/>
      <c r="V43" s="7" t="s">
        <v>16984</v>
      </c>
      <c r="W43" s="7" t="s">
        <v>16998</v>
      </c>
      <c r="X43" s="14"/>
      <c r="Y43" s="7" t="s">
        <v>16986</v>
      </c>
    </row>
    <row r="44" spans="1:25" ht="24" hidden="1" customHeight="1" x14ac:dyDescent="0.35">
      <c r="A44" s="51" t="s">
        <v>199</v>
      </c>
      <c r="B44" s="7" t="s">
        <v>797</v>
      </c>
      <c r="C44" s="7"/>
      <c r="D44" s="9" t="s">
        <v>6516</v>
      </c>
      <c r="E44" s="9"/>
      <c r="F44" s="9"/>
      <c r="G44" s="46" t="s">
        <v>306</v>
      </c>
      <c r="H44" s="7" t="s">
        <v>16992</v>
      </c>
      <c r="I44" s="9" t="s">
        <v>17003</v>
      </c>
      <c r="J44" s="14"/>
      <c r="K44" s="14"/>
      <c r="L44" s="14"/>
      <c r="M44" s="14"/>
      <c r="N44" s="7" t="s">
        <v>49</v>
      </c>
      <c r="O44" s="11"/>
      <c r="P44" s="7" t="s">
        <v>16983</v>
      </c>
      <c r="Q44" s="7"/>
      <c r="R44" s="7"/>
      <c r="S44" s="14"/>
      <c r="T44" s="14"/>
      <c r="U44" s="7"/>
      <c r="V44" s="7" t="s">
        <v>16985</v>
      </c>
      <c r="W44" s="7" t="s">
        <v>16999</v>
      </c>
      <c r="X44" s="14"/>
      <c r="Y44" s="7" t="s">
        <v>16986</v>
      </c>
    </row>
    <row r="45" spans="1:25" ht="24" hidden="1" customHeight="1" x14ac:dyDescent="0.35">
      <c r="A45" s="51" t="s">
        <v>199</v>
      </c>
      <c r="B45" s="7" t="s">
        <v>797</v>
      </c>
      <c r="C45" s="7"/>
      <c r="D45" s="9" t="s">
        <v>6516</v>
      </c>
      <c r="E45" s="9"/>
      <c r="F45" s="9"/>
      <c r="G45" s="46" t="s">
        <v>306</v>
      </c>
      <c r="H45" s="7" t="s">
        <v>16991</v>
      </c>
      <c r="I45" s="9" t="s">
        <v>16981</v>
      </c>
      <c r="J45" s="14"/>
      <c r="K45" s="14"/>
      <c r="L45" s="14"/>
      <c r="M45" s="14"/>
      <c r="N45" s="7" t="s">
        <v>49</v>
      </c>
      <c r="O45" s="11"/>
      <c r="P45" s="7" t="s">
        <v>6650</v>
      </c>
      <c r="Q45" s="7"/>
      <c r="R45" s="7"/>
      <c r="S45" s="14"/>
      <c r="T45" s="14"/>
      <c r="U45" s="7"/>
      <c r="V45" s="7" t="s">
        <v>16984</v>
      </c>
      <c r="W45" s="7" t="s">
        <v>17000</v>
      </c>
      <c r="X45" s="14"/>
      <c r="Y45" s="7" t="s">
        <v>16986</v>
      </c>
    </row>
    <row r="46" spans="1:25" ht="24" hidden="1" customHeight="1" x14ac:dyDescent="0.35">
      <c r="A46" s="51" t="s">
        <v>199</v>
      </c>
      <c r="B46" s="7" t="s">
        <v>797</v>
      </c>
      <c r="C46" s="7"/>
      <c r="D46" s="9" t="s">
        <v>6516</v>
      </c>
      <c r="E46" s="9"/>
      <c r="F46" s="9"/>
      <c r="G46" s="46" t="s">
        <v>306</v>
      </c>
      <c r="H46" s="7" t="s">
        <v>16992</v>
      </c>
      <c r="I46" s="9" t="s">
        <v>16982</v>
      </c>
      <c r="J46" s="14"/>
      <c r="K46" s="14"/>
      <c r="L46" s="14"/>
      <c r="M46" s="14"/>
      <c r="N46" s="7" t="s">
        <v>49</v>
      </c>
      <c r="O46" s="11"/>
      <c r="P46" s="7" t="s">
        <v>17768</v>
      </c>
      <c r="Q46" s="7"/>
      <c r="R46" s="7"/>
      <c r="S46" s="14"/>
      <c r="T46" s="14"/>
      <c r="U46" s="7"/>
      <c r="V46" s="7" t="s">
        <v>16985</v>
      </c>
      <c r="W46" s="7" t="s">
        <v>17001</v>
      </c>
      <c r="X46" s="14"/>
      <c r="Y46" s="7" t="s">
        <v>16986</v>
      </c>
    </row>
    <row r="47" spans="1:25" ht="24" hidden="1" customHeight="1" x14ac:dyDescent="0.35">
      <c r="A47" s="51" t="s">
        <v>199</v>
      </c>
      <c r="B47" s="7" t="s">
        <v>1797</v>
      </c>
      <c r="C47" s="7"/>
      <c r="D47" s="9" t="s">
        <v>6516</v>
      </c>
      <c r="E47" s="9"/>
      <c r="F47" s="9"/>
      <c r="G47" s="46" t="s">
        <v>306</v>
      </c>
      <c r="H47" s="7" t="s">
        <v>17969</v>
      </c>
      <c r="I47" s="9" t="s">
        <v>17945</v>
      </c>
      <c r="J47" s="14"/>
      <c r="K47" s="14"/>
      <c r="L47" s="14"/>
      <c r="M47" s="14"/>
      <c r="N47" s="7" t="s">
        <v>49</v>
      </c>
      <c r="O47" s="11"/>
      <c r="P47" s="7" t="s">
        <v>17947</v>
      </c>
      <c r="Q47" s="7"/>
      <c r="R47" s="7"/>
      <c r="S47" s="14"/>
      <c r="T47" s="14"/>
      <c r="U47" s="7"/>
      <c r="V47" s="7" t="s">
        <v>17948</v>
      </c>
      <c r="W47" s="7" t="s">
        <v>17001</v>
      </c>
      <c r="X47" s="14"/>
      <c r="Y47" s="7" t="s">
        <v>17950</v>
      </c>
    </row>
    <row r="48" spans="1:25" ht="24" hidden="1" customHeight="1" x14ac:dyDescent="0.35">
      <c r="A48" s="51" t="s">
        <v>199</v>
      </c>
      <c r="B48" s="7" t="s">
        <v>1797</v>
      </c>
      <c r="C48" s="7"/>
      <c r="D48" s="9" t="s">
        <v>6516</v>
      </c>
      <c r="E48" s="9"/>
      <c r="F48" s="9"/>
      <c r="G48" s="46" t="s">
        <v>306</v>
      </c>
      <c r="H48" s="7" t="s">
        <v>17970</v>
      </c>
      <c r="I48" s="9" t="s">
        <v>17946</v>
      </c>
      <c r="J48" s="14"/>
      <c r="K48" s="14"/>
      <c r="L48" s="14"/>
      <c r="M48" s="14"/>
      <c r="N48" s="7" t="s">
        <v>49</v>
      </c>
      <c r="O48" s="11"/>
      <c r="P48" s="7" t="s">
        <v>17947</v>
      </c>
      <c r="Q48" s="7"/>
      <c r="R48" s="7"/>
      <c r="S48" s="14"/>
      <c r="T48" s="14"/>
      <c r="U48" s="7"/>
      <c r="V48" s="7" t="s">
        <v>17949</v>
      </c>
      <c r="W48" s="7" t="s">
        <v>17001</v>
      </c>
      <c r="X48" s="14"/>
      <c r="Y48" s="7" t="s">
        <v>17950</v>
      </c>
    </row>
    <row r="49" spans="1:25" ht="24" hidden="1" customHeight="1" x14ac:dyDescent="0.35">
      <c r="A49" s="52">
        <v>429</v>
      </c>
      <c r="B49" s="7" t="s">
        <v>1007</v>
      </c>
      <c r="C49" s="7"/>
      <c r="D49" s="9" t="s">
        <v>510</v>
      </c>
      <c r="E49" s="9"/>
      <c r="F49" s="9"/>
      <c r="G49" s="46">
        <v>838</v>
      </c>
      <c r="H49" s="9" t="s">
        <v>205</v>
      </c>
      <c r="I49" s="7" t="s">
        <v>128</v>
      </c>
      <c r="J49" s="14">
        <v>1</v>
      </c>
      <c r="K49" s="14">
        <v>1</v>
      </c>
      <c r="L49" s="14">
        <v>31</v>
      </c>
      <c r="M49" s="14">
        <v>30</v>
      </c>
      <c r="N49" s="7" t="s">
        <v>207</v>
      </c>
      <c r="O49" s="11"/>
      <c r="P49" s="7" t="s">
        <v>1085</v>
      </c>
      <c r="Q49" s="7"/>
      <c r="R49" s="7"/>
      <c r="S49" s="14"/>
      <c r="T49" s="14"/>
      <c r="U49" s="125" t="s">
        <v>2844</v>
      </c>
      <c r="V49" s="7" t="s">
        <v>896</v>
      </c>
      <c r="W49" s="7" t="s">
        <v>896</v>
      </c>
      <c r="X49" s="7"/>
      <c r="Y49" s="7"/>
    </row>
    <row r="50" spans="1:25" ht="24" hidden="1" customHeight="1" x14ac:dyDescent="0.35">
      <c r="A50" s="52">
        <v>429</v>
      </c>
      <c r="B50" s="7" t="s">
        <v>1007</v>
      </c>
      <c r="C50" s="7"/>
      <c r="D50" s="9" t="s">
        <v>510</v>
      </c>
      <c r="E50" s="9"/>
      <c r="F50" s="9"/>
      <c r="G50" s="46">
        <v>838</v>
      </c>
      <c r="H50" s="9" t="s">
        <v>206</v>
      </c>
      <c r="I50" s="10" t="s">
        <v>27</v>
      </c>
      <c r="J50" s="14">
        <v>1</v>
      </c>
      <c r="K50" s="14">
        <v>1</v>
      </c>
      <c r="L50" s="14">
        <v>29</v>
      </c>
      <c r="M50" s="14">
        <v>27</v>
      </c>
      <c r="N50" s="7" t="s">
        <v>5</v>
      </c>
      <c r="O50" s="11" t="s">
        <v>210</v>
      </c>
      <c r="P50" s="7" t="s">
        <v>1085</v>
      </c>
      <c r="Q50" s="7"/>
      <c r="R50" s="7"/>
      <c r="S50" s="35"/>
      <c r="T50" s="35"/>
      <c r="U50" s="7"/>
      <c r="V50" s="7" t="s">
        <v>9688</v>
      </c>
      <c r="W50" s="7" t="str">
        <f xml:space="preserve"> X50</f>
        <v>It represents the ARINC 429 Label 001 [002] DISTANCE TO WAYPOINT</v>
      </c>
      <c r="X50" s="7" t="str">
        <f xml:space="preserve"> CONCATENATE("It represents the ARINC 429 Label ",D50)</f>
        <v>It represents the ARINC 429 Label 001 [002] DISTANCE TO WAYPOINT</v>
      </c>
      <c r="Y50" s="7" t="s">
        <v>1674</v>
      </c>
    </row>
    <row r="51" spans="1:25" ht="48" hidden="1" customHeight="1" x14ac:dyDescent="0.35">
      <c r="A51" s="52">
        <v>429</v>
      </c>
      <c r="B51" s="7" t="s">
        <v>1007</v>
      </c>
      <c r="C51" s="7"/>
      <c r="D51" s="9" t="s">
        <v>510</v>
      </c>
      <c r="E51" s="9"/>
      <c r="F51" s="9"/>
      <c r="G51" s="46">
        <v>838</v>
      </c>
      <c r="H51" s="9" t="s">
        <v>206</v>
      </c>
      <c r="I51" s="10" t="s">
        <v>28</v>
      </c>
      <c r="J51" s="14">
        <v>1</v>
      </c>
      <c r="K51" s="14">
        <v>1</v>
      </c>
      <c r="L51" s="14">
        <v>26</v>
      </c>
      <c r="M51" s="14">
        <v>23</v>
      </c>
      <c r="N51" s="7" t="s">
        <v>5</v>
      </c>
      <c r="O51" s="11" t="s">
        <v>210</v>
      </c>
      <c r="P51" s="7" t="s">
        <v>1085</v>
      </c>
      <c r="Q51" s="14"/>
      <c r="R51" s="14"/>
      <c r="S51" s="35"/>
      <c r="T51" s="35"/>
      <c r="U51" s="7"/>
      <c r="V51" s="7" t="s">
        <v>9688</v>
      </c>
      <c r="W51" s="7" t="str">
        <f xml:space="preserve"> X51</f>
        <v>It represents the ARINC 429 Label 001 [002] DISTANCE TO WAYPOINT</v>
      </c>
      <c r="X51" s="7" t="str">
        <f xml:space="preserve"> CONCATENATE("It represents the ARINC 429 Label ",D51)</f>
        <v>It represents the ARINC 429 Label 001 [002] DISTANCE TO WAYPOINT</v>
      </c>
      <c r="Y51" s="7"/>
    </row>
    <row r="52" spans="1:25" ht="24" hidden="1" customHeight="1" x14ac:dyDescent="0.35">
      <c r="A52" s="52">
        <v>429</v>
      </c>
      <c r="B52" s="7" t="s">
        <v>1007</v>
      </c>
      <c r="C52" s="7"/>
      <c r="D52" s="9" t="s">
        <v>510</v>
      </c>
      <c r="E52" s="9"/>
      <c r="F52" s="9"/>
      <c r="G52" s="46">
        <v>838</v>
      </c>
      <c r="H52" s="9" t="s">
        <v>206</v>
      </c>
      <c r="I52" s="10" t="s">
        <v>29</v>
      </c>
      <c r="J52" s="14">
        <v>1</v>
      </c>
      <c r="K52" s="14">
        <v>1</v>
      </c>
      <c r="L52" s="14">
        <v>22</v>
      </c>
      <c r="M52" s="14">
        <v>19</v>
      </c>
      <c r="N52" s="7" t="s">
        <v>5</v>
      </c>
      <c r="O52" s="11" t="s">
        <v>210</v>
      </c>
      <c r="P52" s="7" t="s">
        <v>1085</v>
      </c>
      <c r="Q52" s="14"/>
      <c r="R52" s="14"/>
      <c r="S52" s="35"/>
      <c r="T52" s="35"/>
      <c r="U52" s="7"/>
      <c r="V52" s="7" t="s">
        <v>9688</v>
      </c>
      <c r="W52" s="7" t="str">
        <f xml:space="preserve"> X52</f>
        <v>It represents the ARINC 429 Label 001 [002] DISTANCE TO WAYPOINT</v>
      </c>
      <c r="X52" s="7" t="str">
        <f xml:space="preserve"> CONCATENATE("It represents the ARINC 429 Label ",D52)</f>
        <v>It represents the ARINC 429 Label 001 [002] DISTANCE TO WAYPOINT</v>
      </c>
      <c r="Y52" s="7"/>
    </row>
    <row r="53" spans="1:25" ht="24" hidden="1" customHeight="1" x14ac:dyDescent="0.35">
      <c r="A53" s="52">
        <v>429</v>
      </c>
      <c r="B53" s="7" t="s">
        <v>1007</v>
      </c>
      <c r="C53" s="7"/>
      <c r="D53" s="9" t="s">
        <v>510</v>
      </c>
      <c r="E53" s="9"/>
      <c r="F53" s="9"/>
      <c r="G53" s="46">
        <v>838</v>
      </c>
      <c r="H53" s="9" t="s">
        <v>206</v>
      </c>
      <c r="I53" s="10" t="s">
        <v>30</v>
      </c>
      <c r="J53" s="14">
        <v>1</v>
      </c>
      <c r="K53" s="14">
        <v>1</v>
      </c>
      <c r="L53" s="14">
        <v>18</v>
      </c>
      <c r="M53" s="14">
        <v>15</v>
      </c>
      <c r="N53" s="7" t="s">
        <v>5</v>
      </c>
      <c r="O53" s="11" t="s">
        <v>210</v>
      </c>
      <c r="P53" s="7" t="s">
        <v>1085</v>
      </c>
      <c r="Q53" s="14"/>
      <c r="R53" s="14"/>
      <c r="S53" s="35"/>
      <c r="T53" s="35"/>
      <c r="U53" s="7"/>
      <c r="V53" s="7" t="s">
        <v>9688</v>
      </c>
      <c r="W53" s="7" t="str">
        <f xml:space="preserve"> X53</f>
        <v>It represents the ARINC 429 Label 001 [002] DISTANCE TO WAYPOINT</v>
      </c>
      <c r="X53" s="7" t="str">
        <f xml:space="preserve"> CONCATENATE("It represents the ARINC 429 Label ",D53)</f>
        <v>It represents the ARINC 429 Label 001 [002] DISTANCE TO WAYPOINT</v>
      </c>
      <c r="Y53" s="7"/>
    </row>
    <row r="54" spans="1:25" ht="24" hidden="1" customHeight="1" x14ac:dyDescent="0.35">
      <c r="A54" s="52">
        <v>429</v>
      </c>
      <c r="B54" s="7" t="s">
        <v>1007</v>
      </c>
      <c r="C54" s="7"/>
      <c r="D54" s="9" t="s">
        <v>510</v>
      </c>
      <c r="E54" s="9"/>
      <c r="F54" s="9"/>
      <c r="G54" s="46">
        <v>838</v>
      </c>
      <c r="H54" s="9" t="s">
        <v>206</v>
      </c>
      <c r="I54" s="10" t="s">
        <v>31</v>
      </c>
      <c r="J54" s="14">
        <v>1</v>
      </c>
      <c r="K54" s="14">
        <v>1</v>
      </c>
      <c r="L54" s="14">
        <v>14</v>
      </c>
      <c r="M54" s="14">
        <v>11</v>
      </c>
      <c r="N54" s="7" t="s">
        <v>5</v>
      </c>
      <c r="O54" s="11" t="s">
        <v>210</v>
      </c>
      <c r="P54" s="7" t="s">
        <v>1085</v>
      </c>
      <c r="Q54" s="14"/>
      <c r="R54" s="14"/>
      <c r="S54" s="35"/>
      <c r="T54" s="35"/>
      <c r="U54" s="7"/>
      <c r="V54" s="7" t="s">
        <v>9688</v>
      </c>
      <c r="W54" s="7" t="str">
        <f xml:space="preserve"> X54</f>
        <v>It represents the ARINC 429 Label 001 [002] DISTANCE TO WAYPOINT</v>
      </c>
      <c r="X54" s="7" t="str">
        <f xml:space="preserve"> CONCATENATE("It represents the ARINC 429 Label ",D54)</f>
        <v>It represents the ARINC 429 Label 001 [002] DISTANCE TO WAYPOINT</v>
      </c>
      <c r="Y54" s="7"/>
    </row>
    <row r="55" spans="1:25" ht="24" hidden="1" customHeight="1" x14ac:dyDescent="0.35">
      <c r="A55" s="52">
        <v>429</v>
      </c>
      <c r="B55" s="9" t="s">
        <v>1007</v>
      </c>
      <c r="C55" s="9"/>
      <c r="D55" s="9" t="s">
        <v>511</v>
      </c>
      <c r="E55" s="9"/>
      <c r="F55" s="9"/>
      <c r="G55" s="10">
        <v>839</v>
      </c>
      <c r="H55" s="11" t="s">
        <v>1020</v>
      </c>
      <c r="I55" s="11" t="s">
        <v>130</v>
      </c>
      <c r="J55" s="14">
        <v>1</v>
      </c>
      <c r="K55" s="14">
        <v>1</v>
      </c>
      <c r="L55" s="14">
        <v>31</v>
      </c>
      <c r="M55" s="14">
        <v>30</v>
      </c>
      <c r="N55" s="7" t="s">
        <v>207</v>
      </c>
      <c r="O55" s="11"/>
      <c r="P55" s="7" t="s">
        <v>1085</v>
      </c>
      <c r="Q55" s="14"/>
      <c r="R55" s="14"/>
      <c r="S55" s="35"/>
      <c r="T55" s="35"/>
      <c r="U55" s="125" t="s">
        <v>2844</v>
      </c>
      <c r="V55" s="7" t="s">
        <v>1023</v>
      </c>
      <c r="W55" s="7" t="s">
        <v>1023</v>
      </c>
      <c r="X55" s="7"/>
      <c r="Y55" s="7"/>
    </row>
    <row r="56" spans="1:25" ht="48" hidden="1" customHeight="1" x14ac:dyDescent="0.35">
      <c r="A56" s="52">
        <v>429</v>
      </c>
      <c r="B56" s="9" t="s">
        <v>1007</v>
      </c>
      <c r="C56" s="9"/>
      <c r="D56" s="9" t="s">
        <v>511</v>
      </c>
      <c r="E56" s="9"/>
      <c r="F56" s="9"/>
      <c r="G56" s="10">
        <v>839</v>
      </c>
      <c r="H56" s="11" t="s">
        <v>1021</v>
      </c>
      <c r="I56" s="11" t="s">
        <v>129</v>
      </c>
      <c r="J56" s="14">
        <v>1</v>
      </c>
      <c r="K56" s="14">
        <v>1</v>
      </c>
      <c r="L56" s="14">
        <v>18</v>
      </c>
      <c r="M56" s="14">
        <v>15</v>
      </c>
      <c r="N56" s="8" t="s">
        <v>1824</v>
      </c>
      <c r="O56" s="11" t="s">
        <v>313</v>
      </c>
      <c r="P56" s="7" t="s">
        <v>1085</v>
      </c>
      <c r="Q56" s="14"/>
      <c r="R56" s="14"/>
      <c r="S56" s="8">
        <v>1</v>
      </c>
      <c r="T56" s="35"/>
      <c r="U56" s="7"/>
      <c r="V56" s="7" t="s">
        <v>9689</v>
      </c>
      <c r="W56" s="7" t="str">
        <f xml:space="preserve"> X56</f>
        <v>It represents the ARINC 429 Label 002 [002] TIME TO WAYPOINT</v>
      </c>
      <c r="X56" s="7" t="str">
        <f xml:space="preserve"> CONCATENATE("It represents the ARINC 429 Label ",D56)</f>
        <v>It represents the ARINC 429 Label 002 [002] TIME TO WAYPOINT</v>
      </c>
      <c r="Y56" s="7"/>
    </row>
    <row r="57" spans="1:25" ht="24" hidden="1" customHeight="1" x14ac:dyDescent="0.35">
      <c r="A57" s="52">
        <v>429</v>
      </c>
      <c r="B57" s="9" t="s">
        <v>1007</v>
      </c>
      <c r="C57" s="9"/>
      <c r="D57" s="9" t="s">
        <v>511</v>
      </c>
      <c r="E57" s="9"/>
      <c r="F57" s="9"/>
      <c r="G57" s="10">
        <v>839</v>
      </c>
      <c r="H57" s="11" t="s">
        <v>1022</v>
      </c>
      <c r="I57" s="11" t="s">
        <v>131</v>
      </c>
      <c r="J57" s="14">
        <v>1</v>
      </c>
      <c r="K57" s="14">
        <v>1</v>
      </c>
      <c r="L57" s="14">
        <v>21</v>
      </c>
      <c r="M57" s="14">
        <v>18</v>
      </c>
      <c r="N57" s="8" t="s">
        <v>1824</v>
      </c>
      <c r="O57" s="11" t="s">
        <v>312</v>
      </c>
      <c r="P57" s="7" t="s">
        <v>1085</v>
      </c>
      <c r="Q57" s="14"/>
      <c r="R57" s="14"/>
      <c r="S57" s="8">
        <v>1</v>
      </c>
      <c r="T57" s="35"/>
      <c r="U57" s="7"/>
      <c r="V57" s="7" t="s">
        <v>9689</v>
      </c>
      <c r="W57" s="7" t="str">
        <f xml:space="preserve"> X57</f>
        <v>It represents the ARINC 429 Label 002 [002] TIME TO WAYPOINT</v>
      </c>
      <c r="X57" s="7" t="str">
        <f xml:space="preserve"> CONCATENATE("It represents the ARINC 429 Label ",D57)</f>
        <v>It represents the ARINC 429 Label 002 [002] TIME TO WAYPOINT</v>
      </c>
      <c r="Y57" s="7"/>
    </row>
    <row r="58" spans="1:25" ht="24" hidden="1" customHeight="1" x14ac:dyDescent="0.35">
      <c r="A58" s="52">
        <v>429</v>
      </c>
      <c r="B58" s="9" t="s">
        <v>1007</v>
      </c>
      <c r="C58" s="9"/>
      <c r="D58" s="9" t="s">
        <v>511</v>
      </c>
      <c r="E58" s="9"/>
      <c r="F58" s="9"/>
      <c r="G58" s="10">
        <v>839</v>
      </c>
      <c r="H58" s="11" t="s">
        <v>1022</v>
      </c>
      <c r="I58" s="11" t="s">
        <v>132</v>
      </c>
      <c r="J58" s="14">
        <v>1</v>
      </c>
      <c r="K58" s="14">
        <v>1</v>
      </c>
      <c r="L58" s="14">
        <v>25</v>
      </c>
      <c r="M58" s="14">
        <v>22</v>
      </c>
      <c r="N58" s="8" t="s">
        <v>1824</v>
      </c>
      <c r="O58" s="11" t="s">
        <v>312</v>
      </c>
      <c r="P58" s="7" t="s">
        <v>1085</v>
      </c>
      <c r="Q58" s="14"/>
      <c r="R58" s="14"/>
      <c r="S58" s="8">
        <v>1</v>
      </c>
      <c r="T58" s="35"/>
      <c r="U58" s="7"/>
      <c r="V58" s="7" t="s">
        <v>9689</v>
      </c>
      <c r="W58" s="7" t="str">
        <f xml:space="preserve"> X58</f>
        <v>It represents the ARINC 429 Label 002 [002] TIME TO WAYPOINT</v>
      </c>
      <c r="X58" s="7" t="str">
        <f xml:space="preserve"> CONCATENATE("It represents the ARINC 429 Label ",D58)</f>
        <v>It represents the ARINC 429 Label 002 [002] TIME TO WAYPOINT</v>
      </c>
      <c r="Y58" s="7"/>
    </row>
    <row r="59" spans="1:25" ht="24" hidden="1" customHeight="1" x14ac:dyDescent="0.35">
      <c r="A59" s="52">
        <v>429</v>
      </c>
      <c r="B59" s="9" t="s">
        <v>1007</v>
      </c>
      <c r="C59" s="9"/>
      <c r="D59" s="9" t="s">
        <v>511</v>
      </c>
      <c r="E59" s="9"/>
      <c r="F59" s="9"/>
      <c r="G59" s="10">
        <v>839</v>
      </c>
      <c r="H59" s="11" t="s">
        <v>1022</v>
      </c>
      <c r="I59" s="11" t="s">
        <v>133</v>
      </c>
      <c r="J59" s="14">
        <v>1</v>
      </c>
      <c r="K59" s="14">
        <v>1</v>
      </c>
      <c r="L59" s="14">
        <v>28</v>
      </c>
      <c r="M59" s="14">
        <v>26</v>
      </c>
      <c r="N59" s="8" t="s">
        <v>1824</v>
      </c>
      <c r="O59" s="11" t="s">
        <v>312</v>
      </c>
      <c r="P59" s="7" t="s">
        <v>1085</v>
      </c>
      <c r="Q59" s="14"/>
      <c r="R59" s="14"/>
      <c r="S59" s="8">
        <v>1</v>
      </c>
      <c r="T59" s="35"/>
      <c r="U59" s="7"/>
      <c r="V59" s="7" t="s">
        <v>9689</v>
      </c>
      <c r="W59" s="7" t="str">
        <f xml:space="preserve"> X59</f>
        <v>It represents the ARINC 429 Label 002 [002] TIME TO WAYPOINT</v>
      </c>
      <c r="X59" s="7" t="str">
        <f xml:space="preserve"> CONCATENATE("It represents the ARINC 429 Label ",D59)</f>
        <v>It represents the ARINC 429 Label 002 [002] TIME TO WAYPOINT</v>
      </c>
      <c r="Y59" s="7"/>
    </row>
    <row r="60" spans="1:25" ht="24" hidden="1" customHeight="1" x14ac:dyDescent="0.35">
      <c r="A60" s="52">
        <v>429</v>
      </c>
      <c r="B60" s="9" t="s">
        <v>797</v>
      </c>
      <c r="C60" s="9"/>
      <c r="D60" s="9" t="s">
        <v>511</v>
      </c>
      <c r="E60" s="9"/>
      <c r="F60" s="9"/>
      <c r="G60" s="10">
        <v>839</v>
      </c>
      <c r="H60" s="7" t="s">
        <v>1016</v>
      </c>
      <c r="I60" s="7" t="s">
        <v>130</v>
      </c>
      <c r="J60" s="14">
        <v>1</v>
      </c>
      <c r="K60" s="14">
        <v>1</v>
      </c>
      <c r="L60" s="14">
        <v>31</v>
      </c>
      <c r="M60" s="14">
        <v>30</v>
      </c>
      <c r="N60" s="7" t="s">
        <v>207</v>
      </c>
      <c r="O60" s="11"/>
      <c r="P60" s="7" t="s">
        <v>1085</v>
      </c>
      <c r="Q60" s="7"/>
      <c r="R60" s="7"/>
      <c r="S60" s="14"/>
      <c r="T60" s="14"/>
      <c r="U60" s="7" t="s">
        <v>2843</v>
      </c>
      <c r="V60" s="7" t="s">
        <v>1019</v>
      </c>
      <c r="W60" s="7" t="s">
        <v>1019</v>
      </c>
      <c r="X60" s="7"/>
      <c r="Y60" s="7"/>
    </row>
    <row r="61" spans="1:25" ht="48" hidden="1" customHeight="1" x14ac:dyDescent="0.35">
      <c r="A61" s="52">
        <v>429</v>
      </c>
      <c r="B61" s="7" t="s">
        <v>797</v>
      </c>
      <c r="C61" s="7"/>
      <c r="D61" s="7" t="s">
        <v>511</v>
      </c>
      <c r="E61" s="7"/>
      <c r="F61" s="7"/>
      <c r="G61" s="10">
        <v>839</v>
      </c>
      <c r="H61" s="7" t="s">
        <v>1017</v>
      </c>
      <c r="I61" s="7" t="s">
        <v>129</v>
      </c>
      <c r="J61" s="14">
        <v>1</v>
      </c>
      <c r="K61" s="14">
        <v>1</v>
      </c>
      <c r="L61" s="14">
        <v>18</v>
      </c>
      <c r="M61" s="14">
        <v>15</v>
      </c>
      <c r="N61" s="8" t="s">
        <v>1824</v>
      </c>
      <c r="O61" s="11" t="s">
        <v>313</v>
      </c>
      <c r="P61" s="7" t="s">
        <v>1085</v>
      </c>
      <c r="Q61" s="14"/>
      <c r="R61" s="14"/>
      <c r="S61" s="8">
        <v>1</v>
      </c>
      <c r="T61" s="35"/>
      <c r="U61" s="7"/>
      <c r="V61" s="7" t="s">
        <v>9689</v>
      </c>
      <c r="W61" s="7" t="str">
        <f xml:space="preserve"> X61</f>
        <v>It represents the ARINC 429 Label 002 [002] TIME TO WAYPOINT</v>
      </c>
      <c r="X61" s="7" t="str">
        <f xml:space="preserve"> CONCATENATE("It represents the ARINC 429 Label ",D61)</f>
        <v>It represents the ARINC 429 Label 002 [002] TIME TO WAYPOINT</v>
      </c>
      <c r="Y61" s="7"/>
    </row>
    <row r="62" spans="1:25" ht="96" hidden="1" customHeight="1" x14ac:dyDescent="0.35">
      <c r="A62" s="52">
        <v>429</v>
      </c>
      <c r="B62" s="7" t="s">
        <v>797</v>
      </c>
      <c r="C62" s="7"/>
      <c r="D62" s="7" t="s">
        <v>511</v>
      </c>
      <c r="E62" s="7"/>
      <c r="F62" s="7"/>
      <c r="G62" s="10">
        <v>839</v>
      </c>
      <c r="H62" s="7" t="s">
        <v>1018</v>
      </c>
      <c r="I62" s="7" t="s">
        <v>131</v>
      </c>
      <c r="J62" s="14">
        <v>1</v>
      </c>
      <c r="K62" s="14">
        <v>1</v>
      </c>
      <c r="L62" s="14">
        <v>21</v>
      </c>
      <c r="M62" s="14">
        <v>18</v>
      </c>
      <c r="N62" s="8" t="s">
        <v>1824</v>
      </c>
      <c r="O62" s="11" t="s">
        <v>312</v>
      </c>
      <c r="P62" s="7" t="s">
        <v>1085</v>
      </c>
      <c r="Q62" s="14"/>
      <c r="R62" s="14"/>
      <c r="S62" s="8">
        <v>1</v>
      </c>
      <c r="T62" s="14"/>
      <c r="U62" s="7"/>
      <c r="V62" s="7" t="s">
        <v>9689</v>
      </c>
      <c r="W62" s="7" t="str">
        <f xml:space="preserve"> X62</f>
        <v>It represents the ARINC 429 Label 002 [002] TIME TO WAYPOINT</v>
      </c>
      <c r="X62" s="7" t="str">
        <f xml:space="preserve"> CONCATENATE("It represents the ARINC 429 Label ",D62)</f>
        <v>It represents the ARINC 429 Label 002 [002] TIME TO WAYPOINT</v>
      </c>
      <c r="Y62" s="7"/>
    </row>
    <row r="63" spans="1:25" ht="48" hidden="1" customHeight="1" x14ac:dyDescent="0.35">
      <c r="A63" s="52">
        <v>429</v>
      </c>
      <c r="B63" s="7" t="s">
        <v>797</v>
      </c>
      <c r="C63" s="7"/>
      <c r="D63" s="7" t="s">
        <v>511</v>
      </c>
      <c r="E63" s="7"/>
      <c r="F63" s="7"/>
      <c r="G63" s="10">
        <v>839</v>
      </c>
      <c r="H63" s="7" t="s">
        <v>1018</v>
      </c>
      <c r="I63" s="7" t="s">
        <v>132</v>
      </c>
      <c r="J63" s="14">
        <v>1</v>
      </c>
      <c r="K63" s="14">
        <v>1</v>
      </c>
      <c r="L63" s="14">
        <v>25</v>
      </c>
      <c r="M63" s="14">
        <v>22</v>
      </c>
      <c r="N63" s="8" t="s">
        <v>1824</v>
      </c>
      <c r="O63" s="11" t="s">
        <v>312</v>
      </c>
      <c r="P63" s="7" t="s">
        <v>1085</v>
      </c>
      <c r="Q63" s="14"/>
      <c r="R63" s="14"/>
      <c r="S63" s="8">
        <v>1</v>
      </c>
      <c r="T63" s="14"/>
      <c r="U63" s="7"/>
      <c r="V63" s="7" t="s">
        <v>9689</v>
      </c>
      <c r="W63" s="7" t="str">
        <f xml:space="preserve"> X63</f>
        <v>It represents the ARINC 429 Label 002 [002] TIME TO WAYPOINT</v>
      </c>
      <c r="X63" s="7" t="str">
        <f xml:space="preserve"> CONCATENATE("It represents the ARINC 429 Label ",D63)</f>
        <v>It represents the ARINC 429 Label 002 [002] TIME TO WAYPOINT</v>
      </c>
      <c r="Y63" s="7"/>
    </row>
    <row r="64" spans="1:25" ht="48" hidden="1" customHeight="1" x14ac:dyDescent="0.35">
      <c r="A64" s="52">
        <v>429</v>
      </c>
      <c r="B64" s="7" t="s">
        <v>797</v>
      </c>
      <c r="C64" s="7"/>
      <c r="D64" s="7" t="s">
        <v>511</v>
      </c>
      <c r="E64" s="7"/>
      <c r="F64" s="7"/>
      <c r="G64" s="10">
        <v>839</v>
      </c>
      <c r="H64" s="7" t="s">
        <v>1018</v>
      </c>
      <c r="I64" s="7" t="s">
        <v>133</v>
      </c>
      <c r="J64" s="14">
        <v>1</v>
      </c>
      <c r="K64" s="14">
        <v>1</v>
      </c>
      <c r="L64" s="14">
        <v>28</v>
      </c>
      <c r="M64" s="14">
        <v>26</v>
      </c>
      <c r="N64" s="8" t="s">
        <v>1824</v>
      </c>
      <c r="O64" s="11" t="s">
        <v>312</v>
      </c>
      <c r="P64" s="7" t="s">
        <v>1085</v>
      </c>
      <c r="Q64" s="14"/>
      <c r="R64" s="14"/>
      <c r="S64" s="8">
        <v>1</v>
      </c>
      <c r="T64" s="14"/>
      <c r="U64" s="7"/>
      <c r="V64" s="7" t="s">
        <v>9689</v>
      </c>
      <c r="W64" s="7" t="str">
        <f xml:space="preserve"> X64</f>
        <v>It represents the ARINC 429 Label 002 [002] TIME TO WAYPOINT</v>
      </c>
      <c r="X64" s="7" t="str">
        <f xml:space="preserve"> CONCATENATE("It represents the ARINC 429 Label ",D64)</f>
        <v>It represents the ARINC 429 Label 002 [002] TIME TO WAYPOINT</v>
      </c>
      <c r="Y64" s="7"/>
    </row>
    <row r="65" spans="1:25" ht="24" hidden="1" customHeight="1" x14ac:dyDescent="0.35">
      <c r="A65" s="52">
        <v>429</v>
      </c>
      <c r="B65" s="7" t="s">
        <v>797</v>
      </c>
      <c r="C65" s="7"/>
      <c r="D65" s="7" t="s">
        <v>807</v>
      </c>
      <c r="E65" s="12"/>
      <c r="F65" s="12"/>
      <c r="G65" s="49">
        <v>1071</v>
      </c>
      <c r="H65" s="13" t="s">
        <v>812</v>
      </c>
      <c r="I65" s="11" t="s">
        <v>721</v>
      </c>
      <c r="J65" s="14">
        <v>1</v>
      </c>
      <c r="K65" s="14">
        <v>1</v>
      </c>
      <c r="L65" s="14">
        <v>31</v>
      </c>
      <c r="M65" s="14">
        <v>30</v>
      </c>
      <c r="N65" s="8" t="s">
        <v>207</v>
      </c>
      <c r="O65" s="11"/>
      <c r="P65" s="7" t="s">
        <v>1085</v>
      </c>
      <c r="Q65" s="14"/>
      <c r="R65" s="14"/>
      <c r="S65" s="8"/>
      <c r="T65" s="14"/>
      <c r="U65" s="7" t="s">
        <v>2843</v>
      </c>
      <c r="V65" s="7" t="s">
        <v>897</v>
      </c>
      <c r="W65" s="7" t="s">
        <v>897</v>
      </c>
      <c r="X65" s="7"/>
      <c r="Y65" s="7"/>
    </row>
    <row r="66" spans="1:25" ht="48" hidden="1" customHeight="1" x14ac:dyDescent="0.35">
      <c r="A66" s="52">
        <v>429</v>
      </c>
      <c r="B66" s="7" t="s">
        <v>797</v>
      </c>
      <c r="C66" s="7"/>
      <c r="D66" s="7" t="s">
        <v>807</v>
      </c>
      <c r="E66" s="7"/>
      <c r="F66" s="7"/>
      <c r="G66" s="47">
        <v>1071</v>
      </c>
      <c r="H66" s="11" t="s">
        <v>813</v>
      </c>
      <c r="I66" s="11"/>
      <c r="J66" s="14">
        <v>1</v>
      </c>
      <c r="K66" s="14">
        <v>1</v>
      </c>
      <c r="L66" s="14">
        <v>13</v>
      </c>
      <c r="M66" s="14">
        <v>11</v>
      </c>
      <c r="N66" s="8" t="s">
        <v>49</v>
      </c>
      <c r="O66" s="11"/>
      <c r="P66" s="7" t="s">
        <v>1086</v>
      </c>
      <c r="Q66" s="7"/>
      <c r="R66" s="7"/>
      <c r="S66" s="8"/>
      <c r="T66" s="14"/>
      <c r="U66" s="7"/>
      <c r="V66" s="7" t="s">
        <v>9690</v>
      </c>
      <c r="W66" s="7" t="str">
        <f xml:space="preserve"> X66</f>
        <v>It represents the ARINC 429 Label 035 DME/TACAN Frequency/Mode</v>
      </c>
      <c r="X66" s="7" t="str">
        <f xml:space="preserve"> CONCATENATE("It represents the ARINC 429 Label ",D66)</f>
        <v>It represents the ARINC 429 Label 035 DME/TACAN Frequency/Mode</v>
      </c>
      <c r="Y66" s="7"/>
    </row>
    <row r="67" spans="1:25" ht="36" hidden="1" customHeight="1" x14ac:dyDescent="0.35">
      <c r="A67" s="52">
        <v>429</v>
      </c>
      <c r="B67" s="7" t="s">
        <v>797</v>
      </c>
      <c r="C67" s="7"/>
      <c r="D67" s="7" t="s">
        <v>807</v>
      </c>
      <c r="E67" s="12"/>
      <c r="F67" s="12"/>
      <c r="G67" s="49">
        <v>1071</v>
      </c>
      <c r="H67" s="13" t="s">
        <v>814</v>
      </c>
      <c r="I67" s="11"/>
      <c r="J67" s="14">
        <v>1</v>
      </c>
      <c r="K67" s="14">
        <v>1</v>
      </c>
      <c r="L67" s="14">
        <v>15</v>
      </c>
      <c r="M67" s="14">
        <v>14</v>
      </c>
      <c r="N67" s="8" t="s">
        <v>49</v>
      </c>
      <c r="O67" s="11"/>
      <c r="P67" s="7" t="s">
        <v>1087</v>
      </c>
      <c r="Q67" s="7"/>
      <c r="R67" s="7"/>
      <c r="S67" s="8"/>
      <c r="T67" s="14"/>
      <c r="U67" s="7"/>
      <c r="V67" s="7" t="s">
        <v>9690</v>
      </c>
      <c r="W67" s="7" t="str">
        <f xml:space="preserve"> X67</f>
        <v>It represents the ARINC 429 Label 035 DME/TACAN Frequency/Mode</v>
      </c>
      <c r="X67" s="7" t="str">
        <f xml:space="preserve"> CONCATENATE("It represents the ARINC 429 Label ",D67)</f>
        <v>It represents the ARINC 429 Label 035 DME/TACAN Frequency/Mode</v>
      </c>
      <c r="Y67" s="7"/>
    </row>
    <row r="68" spans="1:25" ht="36" hidden="1" customHeight="1" x14ac:dyDescent="0.35">
      <c r="A68" s="52">
        <v>429</v>
      </c>
      <c r="B68" s="7" t="s">
        <v>1007</v>
      </c>
      <c r="C68" s="7"/>
      <c r="D68" s="7" t="s">
        <v>21</v>
      </c>
      <c r="E68" s="12"/>
      <c r="F68" s="12"/>
      <c r="G68" s="48">
        <v>914</v>
      </c>
      <c r="H68" s="12" t="s">
        <v>231</v>
      </c>
      <c r="I68" s="7" t="s">
        <v>230</v>
      </c>
      <c r="J68" s="8">
        <v>1</v>
      </c>
      <c r="K68" s="8">
        <v>1</v>
      </c>
      <c r="L68" s="14">
        <v>31</v>
      </c>
      <c r="M68" s="14">
        <v>30</v>
      </c>
      <c r="N68" s="7" t="s">
        <v>207</v>
      </c>
      <c r="O68" s="36"/>
      <c r="P68" s="7" t="s">
        <v>1085</v>
      </c>
      <c r="Q68" s="14"/>
      <c r="R68" s="14"/>
      <c r="S68" s="37"/>
      <c r="T68" s="37"/>
      <c r="U68" s="125" t="s">
        <v>2844</v>
      </c>
      <c r="V68" s="7" t="s">
        <v>918</v>
      </c>
      <c r="W68" s="7" t="s">
        <v>918</v>
      </c>
      <c r="X68" s="7"/>
      <c r="Y68" s="7"/>
    </row>
    <row r="69" spans="1:25" ht="36" hidden="1" customHeight="1" x14ac:dyDescent="0.35">
      <c r="A69" s="52">
        <v>429</v>
      </c>
      <c r="B69" s="7" t="s">
        <v>1007</v>
      </c>
      <c r="C69" s="7"/>
      <c r="D69" s="7" t="s">
        <v>21</v>
      </c>
      <c r="E69" s="12"/>
      <c r="F69" s="12"/>
      <c r="G69" s="48">
        <v>914</v>
      </c>
      <c r="H69" s="12" t="s">
        <v>232</v>
      </c>
      <c r="I69" s="7" t="s">
        <v>147</v>
      </c>
      <c r="J69" s="8">
        <v>1</v>
      </c>
      <c r="K69" s="8">
        <v>1</v>
      </c>
      <c r="L69" s="14">
        <v>29</v>
      </c>
      <c r="M69" s="14">
        <v>9</v>
      </c>
      <c r="N69" s="7" t="s">
        <v>5</v>
      </c>
      <c r="O69" s="36"/>
      <c r="P69" s="7" t="s">
        <v>1085</v>
      </c>
      <c r="Q69" s="14"/>
      <c r="R69" s="14"/>
      <c r="S69" s="37"/>
      <c r="T69" s="37"/>
      <c r="U69" s="7"/>
      <c r="V69" s="7" t="s">
        <v>9691</v>
      </c>
      <c r="W69" s="7" t="str">
        <f xml:space="preserve"> X69</f>
        <v>It represents the ARINC 429 Label 055 [002] GRID FACTOR</v>
      </c>
      <c r="X69" s="7" t="str">
        <f xml:space="preserve"> CONCATENATE("It represents the ARINC 429 Label ",D69)</f>
        <v>It represents the ARINC 429 Label 055 [002] GRID FACTOR</v>
      </c>
      <c r="Y69" s="7"/>
    </row>
    <row r="70" spans="1:25" ht="36" hidden="1" customHeight="1" x14ac:dyDescent="0.35">
      <c r="A70" s="52">
        <v>429</v>
      </c>
      <c r="B70" s="7" t="s">
        <v>1007</v>
      </c>
      <c r="C70" s="7"/>
      <c r="D70" s="7" t="s">
        <v>299</v>
      </c>
      <c r="E70" s="12"/>
      <c r="F70" s="12"/>
      <c r="G70" s="49">
        <v>841</v>
      </c>
      <c r="H70" s="13" t="s">
        <v>221</v>
      </c>
      <c r="I70" s="10" t="s">
        <v>139</v>
      </c>
      <c r="J70" s="8">
        <v>1</v>
      </c>
      <c r="K70" s="8">
        <v>1</v>
      </c>
      <c r="L70" s="8">
        <v>31</v>
      </c>
      <c r="M70" s="8">
        <v>30</v>
      </c>
      <c r="N70" s="7" t="s">
        <v>207</v>
      </c>
      <c r="O70" s="11"/>
      <c r="P70" s="7" t="s">
        <v>1085</v>
      </c>
      <c r="Q70" s="7"/>
      <c r="R70" s="7"/>
      <c r="S70" s="14"/>
      <c r="T70" s="14"/>
      <c r="U70" s="125" t="s">
        <v>2844</v>
      </c>
      <c r="V70" s="7" t="s">
        <v>919</v>
      </c>
      <c r="W70" s="7" t="s">
        <v>919</v>
      </c>
      <c r="X70" s="7"/>
      <c r="Y70" s="7"/>
    </row>
    <row r="71" spans="1:25" ht="36" hidden="1" customHeight="1" x14ac:dyDescent="0.35">
      <c r="A71" s="52">
        <v>429</v>
      </c>
      <c r="B71" s="7" t="s">
        <v>1007</v>
      </c>
      <c r="C71" s="7"/>
      <c r="D71" s="7" t="s">
        <v>299</v>
      </c>
      <c r="E71" s="7"/>
      <c r="F71" s="7"/>
      <c r="G71" s="10">
        <v>841</v>
      </c>
      <c r="H71" s="11" t="s">
        <v>218</v>
      </c>
      <c r="I71" s="10" t="s">
        <v>134</v>
      </c>
      <c r="J71" s="14">
        <v>1</v>
      </c>
      <c r="K71" s="14">
        <v>1</v>
      </c>
      <c r="L71" s="14">
        <v>14</v>
      </c>
      <c r="M71" s="14">
        <v>11</v>
      </c>
      <c r="N71" s="8" t="s">
        <v>1824</v>
      </c>
      <c r="O71" s="11" t="s">
        <v>313</v>
      </c>
      <c r="P71" s="7" t="s">
        <v>1085</v>
      </c>
      <c r="Q71" s="14"/>
      <c r="R71" s="14"/>
      <c r="S71" s="8">
        <v>1</v>
      </c>
      <c r="T71" s="35"/>
      <c r="U71" s="7"/>
      <c r="V71" s="7" t="s">
        <v>9692</v>
      </c>
      <c r="W71" s="7" t="str">
        <f xml:space="preserve"> X71</f>
        <v xml:space="preserve">It represents the ARINC 429 Label 056 [002a] ESTIMATED GMT </v>
      </c>
      <c r="X71" s="7" t="str">
        <f xml:space="preserve"> CONCATENATE("It represents the ARINC 429 Label ",D71)</f>
        <v xml:space="preserve">It represents the ARINC 429 Label 056 [002a] ESTIMATED GMT </v>
      </c>
      <c r="Y71" s="7"/>
    </row>
    <row r="72" spans="1:25" ht="48" hidden="1" customHeight="1" x14ac:dyDescent="0.35">
      <c r="A72" s="52">
        <v>429</v>
      </c>
      <c r="B72" s="7" t="s">
        <v>1007</v>
      </c>
      <c r="C72" s="12"/>
      <c r="D72" s="12" t="s">
        <v>299</v>
      </c>
      <c r="E72" s="12"/>
      <c r="F72" s="12"/>
      <c r="G72" s="48">
        <v>841</v>
      </c>
      <c r="H72" s="11" t="s">
        <v>219</v>
      </c>
      <c r="I72" s="10" t="s">
        <v>135</v>
      </c>
      <c r="J72" s="14">
        <v>1</v>
      </c>
      <c r="K72" s="14">
        <v>1</v>
      </c>
      <c r="L72" s="14">
        <v>18</v>
      </c>
      <c r="M72" s="14">
        <v>15</v>
      </c>
      <c r="N72" s="8" t="s">
        <v>1824</v>
      </c>
      <c r="O72" s="11" t="s">
        <v>312</v>
      </c>
      <c r="P72" s="7" t="s">
        <v>1085</v>
      </c>
      <c r="Q72" s="14"/>
      <c r="R72" s="14"/>
      <c r="S72" s="8">
        <v>1</v>
      </c>
      <c r="T72" s="35"/>
      <c r="U72" s="7"/>
      <c r="V72" s="7" t="s">
        <v>9692</v>
      </c>
      <c r="W72" s="7" t="str">
        <f xml:space="preserve"> X72</f>
        <v xml:space="preserve">It represents the ARINC 429 Label 056 [002a] ESTIMATED GMT </v>
      </c>
      <c r="X72" s="7" t="str">
        <f xml:space="preserve"> CONCATENATE("It represents the ARINC 429 Label ",D72)</f>
        <v xml:space="preserve">It represents the ARINC 429 Label 056 [002a] ESTIMATED GMT </v>
      </c>
      <c r="Y72" s="7"/>
    </row>
    <row r="73" spans="1:25" ht="24" hidden="1" customHeight="1" x14ac:dyDescent="0.35">
      <c r="A73" s="52">
        <v>429</v>
      </c>
      <c r="B73" s="7" t="s">
        <v>1007</v>
      </c>
      <c r="C73" s="12"/>
      <c r="D73" s="12" t="s">
        <v>299</v>
      </c>
      <c r="E73" s="12"/>
      <c r="F73" s="12"/>
      <c r="G73" s="48">
        <v>841</v>
      </c>
      <c r="H73" s="11" t="s">
        <v>219</v>
      </c>
      <c r="I73" s="10" t="s">
        <v>136</v>
      </c>
      <c r="J73" s="14">
        <v>1</v>
      </c>
      <c r="K73" s="14">
        <v>1</v>
      </c>
      <c r="L73" s="14">
        <v>22</v>
      </c>
      <c r="M73" s="14">
        <v>19</v>
      </c>
      <c r="N73" s="8" t="s">
        <v>1824</v>
      </c>
      <c r="O73" s="11" t="s">
        <v>312</v>
      </c>
      <c r="P73" s="7" t="s">
        <v>1085</v>
      </c>
      <c r="Q73" s="14"/>
      <c r="R73" s="14"/>
      <c r="S73" s="8">
        <v>1</v>
      </c>
      <c r="T73" s="35"/>
      <c r="U73" s="7"/>
      <c r="V73" s="7" t="s">
        <v>9692</v>
      </c>
      <c r="W73" s="7" t="str">
        <f xml:space="preserve"> X73</f>
        <v xml:space="preserve">It represents the ARINC 429 Label 056 [002a] ESTIMATED GMT </v>
      </c>
      <c r="X73" s="7" t="str">
        <f xml:space="preserve"> CONCATENATE("It represents the ARINC 429 Label ",D73)</f>
        <v xml:space="preserve">It represents the ARINC 429 Label 056 [002a] ESTIMATED GMT </v>
      </c>
      <c r="Y73" s="7"/>
    </row>
    <row r="74" spans="1:25" ht="48" hidden="1" customHeight="1" x14ac:dyDescent="0.35">
      <c r="A74" s="52">
        <v>429</v>
      </c>
      <c r="B74" s="7" t="s">
        <v>1007</v>
      </c>
      <c r="C74" s="12"/>
      <c r="D74" s="12" t="s">
        <v>299</v>
      </c>
      <c r="E74" s="12"/>
      <c r="F74" s="12"/>
      <c r="G74" s="48">
        <v>841</v>
      </c>
      <c r="H74" s="11" t="s">
        <v>220</v>
      </c>
      <c r="I74" s="10" t="s">
        <v>137</v>
      </c>
      <c r="J74" s="14">
        <v>1</v>
      </c>
      <c r="K74" s="14">
        <v>1</v>
      </c>
      <c r="L74" s="14">
        <v>26</v>
      </c>
      <c r="M74" s="14">
        <v>23</v>
      </c>
      <c r="N74" s="8" t="s">
        <v>1824</v>
      </c>
      <c r="O74" s="11" t="s">
        <v>314</v>
      </c>
      <c r="P74" s="7" t="s">
        <v>1085</v>
      </c>
      <c r="Q74" s="14"/>
      <c r="R74" s="14"/>
      <c r="S74" s="8">
        <v>1</v>
      </c>
      <c r="T74" s="35"/>
      <c r="U74" s="7"/>
      <c r="V74" s="7" t="s">
        <v>9692</v>
      </c>
      <c r="W74" s="7" t="str">
        <f xml:space="preserve"> X74</f>
        <v xml:space="preserve">It represents the ARINC 429 Label 056 [002a] ESTIMATED GMT </v>
      </c>
      <c r="X74" s="7" t="str">
        <f xml:space="preserve"> CONCATENATE("It represents the ARINC 429 Label ",D74)</f>
        <v xml:space="preserve">It represents the ARINC 429 Label 056 [002a] ESTIMATED GMT </v>
      </c>
      <c r="Y74" s="7"/>
    </row>
    <row r="75" spans="1:25" ht="24" hidden="1" customHeight="1" x14ac:dyDescent="0.35">
      <c r="A75" s="52">
        <v>429</v>
      </c>
      <c r="B75" s="7" t="s">
        <v>1007</v>
      </c>
      <c r="C75" s="12"/>
      <c r="D75" s="12" t="s">
        <v>299</v>
      </c>
      <c r="E75" s="12"/>
      <c r="F75" s="12"/>
      <c r="G75" s="48">
        <v>841</v>
      </c>
      <c r="H75" s="11" t="s">
        <v>220</v>
      </c>
      <c r="I75" s="10" t="s">
        <v>138</v>
      </c>
      <c r="J75" s="14">
        <v>1</v>
      </c>
      <c r="K75" s="14">
        <v>1</v>
      </c>
      <c r="L75" s="14">
        <v>29</v>
      </c>
      <c r="M75" s="14">
        <v>27</v>
      </c>
      <c r="N75" s="8" t="s">
        <v>1824</v>
      </c>
      <c r="O75" s="11" t="s">
        <v>314</v>
      </c>
      <c r="P75" s="7" t="s">
        <v>1085</v>
      </c>
      <c r="Q75" s="14"/>
      <c r="R75" s="14"/>
      <c r="S75" s="8">
        <v>1</v>
      </c>
      <c r="T75" s="35"/>
      <c r="U75" s="7"/>
      <c r="V75" s="7" t="s">
        <v>9692</v>
      </c>
      <c r="W75" s="7" t="str">
        <f xml:space="preserve"> X75</f>
        <v xml:space="preserve">It represents the ARINC 429 Label 056 [002a] ESTIMATED GMT </v>
      </c>
      <c r="X75" s="7" t="str">
        <f xml:space="preserve"> CONCATENATE("It represents the ARINC 429 Label ",D75)</f>
        <v xml:space="preserve">It represents the ARINC 429 Label 056 [002a] ESTIMATED GMT </v>
      </c>
      <c r="Y75" s="7"/>
    </row>
    <row r="76" spans="1:25" ht="36" hidden="1" customHeight="1" x14ac:dyDescent="0.35">
      <c r="A76" s="52">
        <v>429</v>
      </c>
      <c r="B76" s="7" t="s">
        <v>1007</v>
      </c>
      <c r="C76" s="12"/>
      <c r="D76" s="12" t="s">
        <v>98</v>
      </c>
      <c r="E76" s="12"/>
      <c r="F76" s="12"/>
      <c r="G76" s="10">
        <v>879</v>
      </c>
      <c r="H76" s="7" t="s">
        <v>254</v>
      </c>
      <c r="I76" s="7" t="s">
        <v>194</v>
      </c>
      <c r="J76" s="8">
        <v>1</v>
      </c>
      <c r="K76" s="8">
        <v>1</v>
      </c>
      <c r="L76" s="8">
        <v>31</v>
      </c>
      <c r="M76" s="8">
        <v>30</v>
      </c>
      <c r="N76" s="7" t="s">
        <v>207</v>
      </c>
      <c r="O76" s="11"/>
      <c r="P76" s="7" t="s">
        <v>1085</v>
      </c>
      <c r="Q76" s="7"/>
      <c r="R76" s="7"/>
      <c r="S76" s="14"/>
      <c r="T76" s="14"/>
      <c r="U76" s="125" t="s">
        <v>2844</v>
      </c>
      <c r="V76" s="7" t="s">
        <v>920</v>
      </c>
      <c r="W76" s="7" t="s">
        <v>920</v>
      </c>
      <c r="X76" s="7"/>
      <c r="Y76" s="7"/>
    </row>
    <row r="77" spans="1:25" ht="24" hidden="1" customHeight="1" x14ac:dyDescent="0.35">
      <c r="A77" s="52">
        <v>429</v>
      </c>
      <c r="B77" s="7" t="s">
        <v>1007</v>
      </c>
      <c r="C77" s="12"/>
      <c r="D77" s="12" t="s">
        <v>98</v>
      </c>
      <c r="E77" s="12"/>
      <c r="F77" s="12"/>
      <c r="G77" s="48">
        <v>879</v>
      </c>
      <c r="H77" s="12" t="s">
        <v>273</v>
      </c>
      <c r="I77" s="7" t="s">
        <v>195</v>
      </c>
      <c r="J77" s="8">
        <v>1</v>
      </c>
      <c r="K77" s="8">
        <v>1</v>
      </c>
      <c r="L77" s="14">
        <v>28</v>
      </c>
      <c r="M77" s="14">
        <v>14</v>
      </c>
      <c r="N77" s="11" t="s">
        <v>1823</v>
      </c>
      <c r="O77" s="11"/>
      <c r="P77" s="7" t="s">
        <v>1085</v>
      </c>
      <c r="Q77" s="14"/>
      <c r="R77" s="14"/>
      <c r="S77" s="14"/>
      <c r="T77" s="14"/>
      <c r="U77" s="7"/>
      <c r="V77" s="7" t="s">
        <v>9693</v>
      </c>
      <c r="W77" s="7" t="str">
        <f xml:space="preserve"> X77</f>
        <v>It represents the ARINC 429 Label 075 [002] Aircraft Gross Weight</v>
      </c>
      <c r="X77" s="7" t="str">
        <f xml:space="preserve"> CONCATENATE("It represents the ARINC 429 Label ",D77)</f>
        <v>It represents the ARINC 429 Label 075 [002] Aircraft Gross Weight</v>
      </c>
      <c r="Y77" s="7"/>
    </row>
    <row r="78" spans="1:25" ht="48" hidden="1" customHeight="1" x14ac:dyDescent="0.35">
      <c r="A78" s="52">
        <v>429</v>
      </c>
      <c r="B78" s="7" t="s">
        <v>1007</v>
      </c>
      <c r="C78" s="12"/>
      <c r="D78" s="12" t="s">
        <v>97</v>
      </c>
      <c r="E78" s="12"/>
      <c r="F78" s="12"/>
      <c r="G78" s="48">
        <v>1007</v>
      </c>
      <c r="H78" s="12" t="s">
        <v>253</v>
      </c>
      <c r="I78" s="7" t="s">
        <v>192</v>
      </c>
      <c r="J78" s="8">
        <v>1</v>
      </c>
      <c r="K78" s="8">
        <v>1</v>
      </c>
      <c r="L78" s="8">
        <v>31</v>
      </c>
      <c r="M78" s="8">
        <v>30</v>
      </c>
      <c r="N78" s="7" t="s">
        <v>207</v>
      </c>
      <c r="O78" s="11"/>
      <c r="P78" s="7" t="s">
        <v>1085</v>
      </c>
      <c r="Q78" s="7"/>
      <c r="R78" s="7"/>
      <c r="S78" s="14"/>
      <c r="T78" s="14"/>
      <c r="U78" s="125" t="s">
        <v>2844</v>
      </c>
      <c r="V78" s="7" t="s">
        <v>921</v>
      </c>
      <c r="W78" s="7" t="s">
        <v>921</v>
      </c>
      <c r="X78" s="7"/>
      <c r="Y78" s="7"/>
    </row>
    <row r="79" spans="1:25" ht="24" hidden="1" customHeight="1" x14ac:dyDescent="0.35">
      <c r="A79" s="52">
        <v>429</v>
      </c>
      <c r="B79" s="7" t="s">
        <v>1007</v>
      </c>
      <c r="C79" s="12"/>
      <c r="D79" s="12" t="s">
        <v>97</v>
      </c>
      <c r="E79" s="12"/>
      <c r="F79" s="12"/>
      <c r="G79" s="48">
        <v>1007</v>
      </c>
      <c r="H79" s="12" t="s">
        <v>272</v>
      </c>
      <c r="I79" s="7" t="s">
        <v>193</v>
      </c>
      <c r="J79" s="8">
        <v>1</v>
      </c>
      <c r="K79" s="8">
        <v>1</v>
      </c>
      <c r="L79" s="14">
        <v>28</v>
      </c>
      <c r="M79" s="14">
        <v>18</v>
      </c>
      <c r="N79" s="7" t="s">
        <v>5</v>
      </c>
      <c r="O79" s="11"/>
      <c r="P79" s="7" t="s">
        <v>1085</v>
      </c>
      <c r="Q79" s="14"/>
      <c r="R79" s="14"/>
      <c r="S79" s="14"/>
      <c r="T79" s="14"/>
      <c r="U79" s="7"/>
      <c r="V79" s="7" t="s">
        <v>9694</v>
      </c>
      <c r="W79" s="7" t="str">
        <f xml:space="preserve"> X79</f>
        <v>It represents the ARINC 429 Label 077 [002] Target Airspeed</v>
      </c>
      <c r="X79" s="7" t="str">
        <f xml:space="preserve"> CONCATENATE("It represents the ARINC 429 Label ",D79)</f>
        <v>It represents the ARINC 429 Label 077 [002] Target Airspeed</v>
      </c>
      <c r="Y79" s="7"/>
    </row>
    <row r="80" spans="1:25" ht="48" hidden="1" customHeight="1" x14ac:dyDescent="0.35">
      <c r="A80" s="52">
        <v>429</v>
      </c>
      <c r="B80" s="7" t="s">
        <v>1007</v>
      </c>
      <c r="C80" s="7"/>
      <c r="D80" s="7" t="s">
        <v>95</v>
      </c>
      <c r="E80" s="7"/>
      <c r="F80" s="7"/>
      <c r="G80" s="7">
        <v>883</v>
      </c>
      <c r="H80" s="12" t="s">
        <v>249</v>
      </c>
      <c r="I80" s="7" t="s">
        <v>184</v>
      </c>
      <c r="J80" s="8">
        <v>1</v>
      </c>
      <c r="K80" s="8">
        <v>1</v>
      </c>
      <c r="L80" s="8">
        <v>31</v>
      </c>
      <c r="M80" s="8">
        <v>30</v>
      </c>
      <c r="N80" s="7" t="s">
        <v>207</v>
      </c>
      <c r="O80" s="11"/>
      <c r="P80" s="7" t="s">
        <v>1085</v>
      </c>
      <c r="Q80" s="7"/>
      <c r="R80" s="7"/>
      <c r="S80" s="14"/>
      <c r="T80" s="14"/>
      <c r="U80" s="125" t="s">
        <v>2844</v>
      </c>
      <c r="V80" s="7" t="s">
        <v>922</v>
      </c>
      <c r="W80" s="7" t="s">
        <v>922</v>
      </c>
      <c r="X80" s="7"/>
      <c r="Y80" s="7"/>
    </row>
    <row r="81" spans="1:25" ht="24" hidden="1" customHeight="1" x14ac:dyDescent="0.35">
      <c r="A81" s="52">
        <v>429</v>
      </c>
      <c r="B81" s="7" t="s">
        <v>1007</v>
      </c>
      <c r="C81" s="7"/>
      <c r="D81" s="7" t="s">
        <v>95</v>
      </c>
      <c r="E81" s="7"/>
      <c r="F81" s="7"/>
      <c r="G81" s="7">
        <v>883</v>
      </c>
      <c r="H81" s="12" t="s">
        <v>268</v>
      </c>
      <c r="I81" s="7" t="s">
        <v>185</v>
      </c>
      <c r="J81" s="14">
        <v>1</v>
      </c>
      <c r="K81" s="14">
        <v>1</v>
      </c>
      <c r="L81" s="14">
        <v>29</v>
      </c>
      <c r="M81" s="14">
        <v>15</v>
      </c>
      <c r="N81" s="8" t="s">
        <v>1824</v>
      </c>
      <c r="O81" s="11"/>
      <c r="P81" s="7" t="s">
        <v>1085</v>
      </c>
      <c r="Q81" s="14"/>
      <c r="R81" s="14"/>
      <c r="S81" s="14"/>
      <c r="T81" s="14"/>
      <c r="U81" s="7"/>
      <c r="V81" s="7" t="s">
        <v>9695</v>
      </c>
      <c r="W81" s="7" t="str">
        <f xml:space="preserve"> X81</f>
        <v>It represents the ARINC 429 Label 104 [002] Vertical Speed</v>
      </c>
      <c r="X81" s="7" t="str">
        <f xml:space="preserve"> CONCATENATE("It represents the ARINC 429 Label ",D81)</f>
        <v>It represents the ARINC 429 Label 104 [002] Vertical Speed</v>
      </c>
      <c r="Y81" s="7"/>
    </row>
    <row r="82" spans="1:25" ht="48" hidden="1" customHeight="1" x14ac:dyDescent="0.35">
      <c r="A82" s="52">
        <v>429</v>
      </c>
      <c r="B82" s="7" t="s">
        <v>1007</v>
      </c>
      <c r="C82" s="7"/>
      <c r="D82" s="7" t="s">
        <v>480</v>
      </c>
      <c r="E82" s="7"/>
      <c r="F82" s="7"/>
      <c r="G82" s="10">
        <v>926</v>
      </c>
      <c r="H82" s="7" t="s">
        <v>252</v>
      </c>
      <c r="I82" s="7" t="s">
        <v>201</v>
      </c>
      <c r="J82" s="8">
        <v>1</v>
      </c>
      <c r="K82" s="8">
        <v>1</v>
      </c>
      <c r="L82" s="8">
        <v>31</v>
      </c>
      <c r="M82" s="8">
        <v>30</v>
      </c>
      <c r="N82" s="7" t="s">
        <v>207</v>
      </c>
      <c r="O82" s="11"/>
      <c r="P82" s="7" t="s">
        <v>1085</v>
      </c>
      <c r="Q82" s="7"/>
      <c r="R82" s="7"/>
      <c r="S82" s="14"/>
      <c r="T82" s="14"/>
      <c r="U82" s="125" t="s">
        <v>2844</v>
      </c>
      <c r="V82" s="7" t="s">
        <v>923</v>
      </c>
      <c r="W82" s="7" t="s">
        <v>923</v>
      </c>
      <c r="X82" s="7"/>
      <c r="Y82" s="7"/>
    </row>
    <row r="83" spans="1:25" ht="24" hidden="1" customHeight="1" x14ac:dyDescent="0.35">
      <c r="A83" s="52">
        <v>429</v>
      </c>
      <c r="B83" s="7" t="s">
        <v>1007</v>
      </c>
      <c r="C83" s="12"/>
      <c r="D83" s="12" t="s">
        <v>480</v>
      </c>
      <c r="E83" s="12"/>
      <c r="F83" s="12"/>
      <c r="G83" s="48">
        <v>926</v>
      </c>
      <c r="H83" s="12" t="s">
        <v>271</v>
      </c>
      <c r="I83" s="7" t="s">
        <v>202</v>
      </c>
      <c r="J83" s="8">
        <v>1</v>
      </c>
      <c r="K83" s="8">
        <v>1</v>
      </c>
      <c r="L83" s="14">
        <v>29</v>
      </c>
      <c r="M83" s="14">
        <v>13</v>
      </c>
      <c r="N83" s="8" t="s">
        <v>1824</v>
      </c>
      <c r="O83" s="11"/>
      <c r="P83" s="7" t="s">
        <v>1085</v>
      </c>
      <c r="Q83" s="14"/>
      <c r="R83" s="14"/>
      <c r="S83" s="14"/>
      <c r="T83" s="14"/>
      <c r="U83" s="7"/>
      <c r="V83" s="7" t="s">
        <v>9696</v>
      </c>
      <c r="W83" s="7" t="str">
        <f xml:space="preserve"> X83</f>
        <v>It represents the ARINC 429 Label 131 [002] Target Altitude</v>
      </c>
      <c r="X83" s="7" t="str">
        <f xml:space="preserve"> CONCATENATE("It represents the ARINC 429 Label ",D83)</f>
        <v>It represents the ARINC 429 Label 131 [002] Target Altitude</v>
      </c>
      <c r="Y83" s="7"/>
    </row>
    <row r="84" spans="1:25" ht="48" hidden="1" customHeight="1" x14ac:dyDescent="0.35">
      <c r="A84" s="52">
        <v>429</v>
      </c>
      <c r="B84" s="7" t="s">
        <v>1007</v>
      </c>
      <c r="C84" s="12"/>
      <c r="D84" s="13" t="s">
        <v>20</v>
      </c>
      <c r="E84" s="16"/>
      <c r="F84" s="16"/>
      <c r="G84" s="49">
        <v>842</v>
      </c>
      <c r="H84" s="13" t="s">
        <v>222</v>
      </c>
      <c r="I84" s="7" t="s">
        <v>141</v>
      </c>
      <c r="J84" s="8">
        <v>1</v>
      </c>
      <c r="K84" s="8">
        <v>1</v>
      </c>
      <c r="L84" s="8">
        <v>31</v>
      </c>
      <c r="M84" s="8">
        <v>30</v>
      </c>
      <c r="N84" s="7" t="s">
        <v>207</v>
      </c>
      <c r="O84" s="36"/>
      <c r="P84" s="7" t="s">
        <v>1085</v>
      </c>
      <c r="Q84" s="7"/>
      <c r="R84" s="7"/>
      <c r="S84" s="37"/>
      <c r="T84" s="37"/>
      <c r="U84" s="125" t="s">
        <v>2844</v>
      </c>
      <c r="V84" s="7" t="s">
        <v>924</v>
      </c>
      <c r="W84" s="7" t="s">
        <v>924</v>
      </c>
      <c r="X84" s="7"/>
      <c r="Y84" s="7"/>
    </row>
    <row r="85" spans="1:25" ht="48" hidden="1" customHeight="1" x14ac:dyDescent="0.35">
      <c r="A85" s="52">
        <v>429</v>
      </c>
      <c r="B85" s="7" t="s">
        <v>1007</v>
      </c>
      <c r="C85" s="12"/>
      <c r="D85" s="13" t="s">
        <v>20</v>
      </c>
      <c r="E85" s="13"/>
      <c r="F85" s="13"/>
      <c r="G85" s="48">
        <v>842</v>
      </c>
      <c r="H85" s="13" t="s">
        <v>223</v>
      </c>
      <c r="I85" s="11" t="s">
        <v>140</v>
      </c>
      <c r="J85" s="8">
        <v>1</v>
      </c>
      <c r="K85" s="8">
        <v>1</v>
      </c>
      <c r="L85" s="8">
        <v>29</v>
      </c>
      <c r="M85" s="8">
        <v>17</v>
      </c>
      <c r="N85" s="7" t="s">
        <v>5</v>
      </c>
      <c r="O85" s="36"/>
      <c r="P85" s="19" t="s">
        <v>1085</v>
      </c>
      <c r="Q85" s="35"/>
      <c r="R85" s="35"/>
      <c r="S85" s="37"/>
      <c r="T85" s="37"/>
      <c r="U85" s="7"/>
      <c r="V85" s="7" t="s">
        <v>9697</v>
      </c>
      <c r="W85" s="7" t="str">
        <f xml:space="preserve"> X85</f>
        <v>It represents the ARINC 429 Label 114 [002] Desired Track Angle</v>
      </c>
      <c r="X85" s="7" t="str">
        <f xml:space="preserve"> CONCATENATE("It represents the ARINC 429 Label ",D85)</f>
        <v>It represents the ARINC 429 Label 114 [002] Desired Track Angle</v>
      </c>
      <c r="Y85" s="7"/>
    </row>
    <row r="86" spans="1:25" ht="24" hidden="1" customHeight="1" x14ac:dyDescent="0.35">
      <c r="A86" s="52">
        <v>429</v>
      </c>
      <c r="B86" s="7" t="s">
        <v>1007</v>
      </c>
      <c r="C86" s="12"/>
      <c r="D86" s="12" t="s">
        <v>78</v>
      </c>
      <c r="E86" s="12"/>
      <c r="F86" s="12"/>
      <c r="G86" s="48">
        <v>843</v>
      </c>
      <c r="H86" s="7" t="s">
        <v>239</v>
      </c>
      <c r="I86" s="7" t="s">
        <v>155</v>
      </c>
      <c r="J86" s="14">
        <v>1</v>
      </c>
      <c r="K86" s="14">
        <v>1</v>
      </c>
      <c r="L86" s="14">
        <v>31</v>
      </c>
      <c r="M86" s="14">
        <v>30</v>
      </c>
      <c r="N86" s="7" t="s">
        <v>207</v>
      </c>
      <c r="O86" s="11"/>
      <c r="P86" s="7" t="s">
        <v>1085</v>
      </c>
      <c r="Q86" s="7"/>
      <c r="R86" s="7"/>
      <c r="S86" s="14"/>
      <c r="T86" s="14"/>
      <c r="U86" s="125" t="s">
        <v>2844</v>
      </c>
      <c r="V86" s="7" t="s">
        <v>925</v>
      </c>
      <c r="W86" s="7" t="s">
        <v>925</v>
      </c>
      <c r="X86" s="7"/>
      <c r="Y86" s="7"/>
    </row>
    <row r="87" spans="1:25" ht="48" hidden="1" customHeight="1" x14ac:dyDescent="0.35">
      <c r="A87" s="52">
        <v>429</v>
      </c>
      <c r="B87" s="7" t="s">
        <v>1007</v>
      </c>
      <c r="C87" s="7"/>
      <c r="D87" s="7" t="s">
        <v>78</v>
      </c>
      <c r="E87" s="7"/>
      <c r="F87" s="7"/>
      <c r="G87" s="10">
        <v>843</v>
      </c>
      <c r="H87" s="7" t="s">
        <v>287</v>
      </c>
      <c r="I87" s="7" t="s">
        <v>154</v>
      </c>
      <c r="J87" s="14">
        <v>1</v>
      </c>
      <c r="K87" s="14">
        <v>1</v>
      </c>
      <c r="L87" s="14">
        <v>29</v>
      </c>
      <c r="M87" s="14">
        <v>17</v>
      </c>
      <c r="N87" s="7" t="s">
        <v>5</v>
      </c>
      <c r="O87" s="11"/>
      <c r="P87" s="7" t="s">
        <v>1085</v>
      </c>
      <c r="Q87" s="14"/>
      <c r="R87" s="14"/>
      <c r="S87" s="14"/>
      <c r="T87" s="14"/>
      <c r="U87" s="7"/>
      <c r="V87" s="7" t="s">
        <v>9698</v>
      </c>
      <c r="W87" s="7" t="str">
        <f xml:space="preserve"> X87</f>
        <v>It represents the ARINC 429 Label 115 [002] BEARING TO WAYPOINT</v>
      </c>
      <c r="X87" s="7" t="str">
        <f xml:space="preserve"> CONCATENATE("It represents the ARINC 429 Label ",D87)</f>
        <v>It represents the ARINC 429 Label 115 [002] BEARING TO WAYPOINT</v>
      </c>
      <c r="Y87" s="7"/>
    </row>
    <row r="88" spans="1:25" ht="24" hidden="1" customHeight="1" x14ac:dyDescent="0.35">
      <c r="A88" s="52">
        <v>429</v>
      </c>
      <c r="B88" s="7" t="s">
        <v>1007</v>
      </c>
      <c r="C88" s="7"/>
      <c r="D88" s="7" t="s">
        <v>79</v>
      </c>
      <c r="E88" s="7"/>
      <c r="F88" s="7"/>
      <c r="G88" s="10">
        <v>844</v>
      </c>
      <c r="H88" s="7" t="s">
        <v>240</v>
      </c>
      <c r="I88" s="7" t="s">
        <v>156</v>
      </c>
      <c r="J88" s="14">
        <v>1</v>
      </c>
      <c r="K88" s="14">
        <v>1</v>
      </c>
      <c r="L88" s="14">
        <v>31</v>
      </c>
      <c r="M88" s="14">
        <v>30</v>
      </c>
      <c r="N88" s="7" t="s">
        <v>207</v>
      </c>
      <c r="O88" s="11"/>
      <c r="P88" s="7" t="s">
        <v>1085</v>
      </c>
      <c r="Q88" s="7"/>
      <c r="R88" s="7"/>
      <c r="S88" s="14"/>
      <c r="T88" s="14"/>
      <c r="U88" s="125" t="s">
        <v>2844</v>
      </c>
      <c r="V88" s="7" t="s">
        <v>926</v>
      </c>
      <c r="W88" s="7" t="s">
        <v>926</v>
      </c>
      <c r="X88" s="7"/>
      <c r="Y88" s="7"/>
    </row>
    <row r="89" spans="1:25" ht="48" hidden="1" customHeight="1" x14ac:dyDescent="0.35">
      <c r="A89" s="52">
        <v>429</v>
      </c>
      <c r="B89" s="7" t="s">
        <v>1007</v>
      </c>
      <c r="C89" s="12"/>
      <c r="D89" s="12" t="s">
        <v>79</v>
      </c>
      <c r="E89" s="12"/>
      <c r="F89" s="12"/>
      <c r="G89" s="48" t="s">
        <v>6468</v>
      </c>
      <c r="H89" s="7" t="s">
        <v>288</v>
      </c>
      <c r="I89" s="7" t="s">
        <v>157</v>
      </c>
      <c r="J89" s="14">
        <v>1</v>
      </c>
      <c r="K89" s="14">
        <v>1</v>
      </c>
      <c r="L89" s="14">
        <v>28</v>
      </c>
      <c r="M89" s="14">
        <v>11</v>
      </c>
      <c r="N89" s="7" t="s">
        <v>5</v>
      </c>
      <c r="O89" s="11"/>
      <c r="P89" s="7"/>
      <c r="Q89" s="7"/>
      <c r="R89" s="7"/>
      <c r="S89" s="14"/>
      <c r="T89" s="14"/>
      <c r="U89" s="7"/>
      <c r="V89" s="7" t="s">
        <v>9699</v>
      </c>
      <c r="W89" s="7" t="str">
        <f xml:space="preserve"> X89</f>
        <v>It represents the ARINC 429 Label 116 [002] CROSS-TRACK DISTANCE</v>
      </c>
      <c r="X89" s="7" t="str">
        <f xml:space="preserve"> CONCATENATE("It represents the ARINC 429 Label ",D89)</f>
        <v>It represents the ARINC 429 Label 116 [002] CROSS-TRACK DISTANCE</v>
      </c>
      <c r="Y89" s="7"/>
    </row>
    <row r="90" spans="1:25" ht="24" hidden="1" customHeight="1" x14ac:dyDescent="0.35">
      <c r="A90" s="52">
        <v>429</v>
      </c>
      <c r="B90" s="7" t="s">
        <v>1007</v>
      </c>
      <c r="C90" s="7"/>
      <c r="D90" s="7" t="s">
        <v>79</v>
      </c>
      <c r="E90" s="7"/>
      <c r="F90" s="7"/>
      <c r="G90" s="10">
        <v>844</v>
      </c>
      <c r="H90" s="7" t="s">
        <v>6467</v>
      </c>
      <c r="I90" s="7" t="s">
        <v>6470</v>
      </c>
      <c r="J90" s="14">
        <v>1</v>
      </c>
      <c r="K90" s="14">
        <v>1</v>
      </c>
      <c r="L90" s="14">
        <v>29</v>
      </c>
      <c r="M90" s="14">
        <v>29</v>
      </c>
      <c r="N90" s="7" t="s">
        <v>49</v>
      </c>
      <c r="O90" s="11"/>
      <c r="P90" s="7" t="s">
        <v>6469</v>
      </c>
      <c r="Q90" s="14"/>
      <c r="R90" s="14"/>
      <c r="S90" s="14"/>
      <c r="T90" s="14"/>
      <c r="U90" s="11"/>
      <c r="V90" s="7" t="s">
        <v>9699</v>
      </c>
      <c r="W90" s="7" t="str">
        <f xml:space="preserve"> X90</f>
        <v>It represents the ARINC 429 Label 116 [002] CROSS-TRACK DISTANCE</v>
      </c>
      <c r="X90" s="7" t="str">
        <f xml:space="preserve"> CONCATENATE("It represents the ARINC 429 Label ",D90)</f>
        <v>It represents the ARINC 429 Label 116 [002] CROSS-TRACK DISTANCE</v>
      </c>
      <c r="Y90" s="11"/>
    </row>
    <row r="91" spans="1:25" ht="48" hidden="1" x14ac:dyDescent="0.35">
      <c r="A91" s="52">
        <v>429</v>
      </c>
      <c r="B91" s="7" t="s">
        <v>1007</v>
      </c>
      <c r="C91" s="7"/>
      <c r="D91" s="7" t="s">
        <v>18856</v>
      </c>
      <c r="E91" s="7"/>
      <c r="F91" s="7"/>
      <c r="G91" s="7" t="s">
        <v>5390</v>
      </c>
      <c r="H91" s="7" t="s">
        <v>18857</v>
      </c>
      <c r="I91" s="7" t="s">
        <v>1719</v>
      </c>
      <c r="J91" s="7">
        <v>1</v>
      </c>
      <c r="K91" s="7">
        <v>1</v>
      </c>
      <c r="L91" s="7">
        <v>10</v>
      </c>
      <c r="M91" s="7">
        <v>9</v>
      </c>
      <c r="N91" s="7" t="s">
        <v>49</v>
      </c>
      <c r="O91" s="7"/>
      <c r="P91" s="7" t="s">
        <v>2109</v>
      </c>
      <c r="Q91" s="7"/>
      <c r="R91" s="14"/>
      <c r="S91" s="14"/>
      <c r="T91" s="14"/>
      <c r="U91" s="7"/>
      <c r="V91" s="7" t="s">
        <v>18862</v>
      </c>
      <c r="W91" s="7" t="str">
        <f xml:space="preserve"> X91</f>
        <v>It represents the ARINC 429 Label 116 [002t] GPS Deselect-A</v>
      </c>
      <c r="X91" s="7" t="str">
        <f xml:space="preserve"> CONCATENATE("It represents the ARINC 429 Label ",D91)</f>
        <v>It represents the ARINC 429 Label 116 [002t] GPS Deselect-A</v>
      </c>
      <c r="Y91" s="7" t="s">
        <v>18861</v>
      </c>
    </row>
    <row r="92" spans="1:25" ht="24" hidden="1" customHeight="1" x14ac:dyDescent="0.35">
      <c r="A92" s="52">
        <v>429</v>
      </c>
      <c r="B92" s="7" t="s">
        <v>1007</v>
      </c>
      <c r="C92" s="12"/>
      <c r="D92" s="7" t="s">
        <v>18856</v>
      </c>
      <c r="E92" s="7"/>
      <c r="F92" s="7"/>
      <c r="G92" s="7" t="s">
        <v>5390</v>
      </c>
      <c r="H92" s="7" t="s">
        <v>18858</v>
      </c>
      <c r="I92" s="7" t="s">
        <v>721</v>
      </c>
      <c r="J92" s="7">
        <v>1</v>
      </c>
      <c r="K92" s="7">
        <v>1</v>
      </c>
      <c r="L92" s="7">
        <v>31</v>
      </c>
      <c r="M92" s="7">
        <v>30</v>
      </c>
      <c r="N92" s="7" t="s">
        <v>49</v>
      </c>
      <c r="O92" s="7"/>
      <c r="P92" s="7" t="s">
        <v>18860</v>
      </c>
      <c r="Q92" s="7"/>
      <c r="R92" s="14"/>
      <c r="S92" s="14"/>
      <c r="T92" s="14"/>
      <c r="U92" s="7"/>
      <c r="V92" s="7" t="s">
        <v>18862</v>
      </c>
      <c r="W92" s="7" t="s">
        <v>4676</v>
      </c>
      <c r="X92" s="11" t="str">
        <f xml:space="preserve"> CONCATENATE("It represents the ARINC 429 Label ", D92, ".")</f>
        <v>It represents the ARINC 429 Label 116 [002t] GPS Deselect-A.</v>
      </c>
      <c r="Y92" s="7" t="s">
        <v>18861</v>
      </c>
    </row>
    <row r="93" spans="1:25" ht="24" hidden="1" customHeight="1" x14ac:dyDescent="0.35">
      <c r="A93" s="52">
        <v>429</v>
      </c>
      <c r="B93" s="7" t="s">
        <v>1007</v>
      </c>
      <c r="C93" s="7"/>
      <c r="D93" s="7" t="s">
        <v>18856</v>
      </c>
      <c r="E93" s="7"/>
      <c r="F93" s="7"/>
      <c r="G93" s="7" t="s">
        <v>5390</v>
      </c>
      <c r="H93" s="7" t="s">
        <v>18859</v>
      </c>
      <c r="I93" s="7" t="s">
        <v>2635</v>
      </c>
      <c r="J93" s="7">
        <v>1</v>
      </c>
      <c r="K93" s="7">
        <v>1</v>
      </c>
      <c r="L93" s="7">
        <v>29</v>
      </c>
      <c r="M93" s="7">
        <v>14</v>
      </c>
      <c r="N93" s="7" t="s">
        <v>2637</v>
      </c>
      <c r="O93" s="7"/>
      <c r="P93" s="7"/>
      <c r="Q93" s="7"/>
      <c r="R93" s="7"/>
      <c r="S93" s="14"/>
      <c r="T93" s="14"/>
      <c r="U93" s="7"/>
      <c r="V93" s="7" t="s">
        <v>18862</v>
      </c>
      <c r="W93" s="7" t="str">
        <f xml:space="preserve"> X93</f>
        <v>It represents the ARINC 429 Label 116 [002t] GPS Deselect-A</v>
      </c>
      <c r="X93" s="7" t="str">
        <f xml:space="preserve"> CONCATENATE("It represents the ARINC 429 Label ",D93)</f>
        <v>It represents the ARINC 429 Label 116 [002t] GPS Deselect-A</v>
      </c>
      <c r="Y93" s="7" t="s">
        <v>18861</v>
      </c>
    </row>
    <row r="94" spans="1:25" ht="24" hidden="1" customHeight="1" x14ac:dyDescent="0.35">
      <c r="A94" s="52">
        <v>429</v>
      </c>
      <c r="B94" s="7" t="s">
        <v>1007</v>
      </c>
      <c r="C94" s="7"/>
      <c r="D94" s="7" t="s">
        <v>18878</v>
      </c>
      <c r="E94" s="7"/>
      <c r="F94" s="7"/>
      <c r="G94" s="7" t="s">
        <v>5390</v>
      </c>
      <c r="H94" s="7" t="s">
        <v>18879</v>
      </c>
      <c r="I94" s="7" t="s">
        <v>1719</v>
      </c>
      <c r="J94" s="7">
        <v>1</v>
      </c>
      <c r="K94" s="7">
        <v>1</v>
      </c>
      <c r="L94" s="7">
        <v>10</v>
      </c>
      <c r="M94" s="7">
        <v>9</v>
      </c>
      <c r="N94" s="7" t="s">
        <v>49</v>
      </c>
      <c r="O94" s="7"/>
      <c r="P94" s="7" t="s">
        <v>2109</v>
      </c>
      <c r="Q94" s="7"/>
      <c r="R94" s="14"/>
      <c r="S94" s="14"/>
      <c r="T94" s="14"/>
      <c r="U94" s="7"/>
      <c r="V94" s="7" t="s">
        <v>18882</v>
      </c>
      <c r="W94" s="7" t="str">
        <f xml:space="preserve"> X94</f>
        <v>It represents the ARINC 429 Label 117 [002t] GPS Deselect-B</v>
      </c>
      <c r="X94" s="7" t="str">
        <f xml:space="preserve"> CONCATENATE("It represents the ARINC 429 Label ",D94)</f>
        <v>It represents the ARINC 429 Label 117 [002t] GPS Deselect-B</v>
      </c>
      <c r="Y94" s="7" t="s">
        <v>18861</v>
      </c>
    </row>
    <row r="95" spans="1:25" ht="24" hidden="1" customHeight="1" x14ac:dyDescent="0.35">
      <c r="A95" s="52">
        <v>429</v>
      </c>
      <c r="B95" s="7" t="s">
        <v>1007</v>
      </c>
      <c r="C95" s="12"/>
      <c r="D95" s="7" t="s">
        <v>18878</v>
      </c>
      <c r="E95" s="7"/>
      <c r="F95" s="7"/>
      <c r="G95" s="7" t="s">
        <v>5390</v>
      </c>
      <c r="H95" s="7" t="s">
        <v>18880</v>
      </c>
      <c r="I95" s="7" t="s">
        <v>721</v>
      </c>
      <c r="J95" s="7">
        <v>1</v>
      </c>
      <c r="K95" s="7">
        <v>1</v>
      </c>
      <c r="L95" s="7">
        <v>31</v>
      </c>
      <c r="M95" s="7">
        <v>30</v>
      </c>
      <c r="N95" s="7" t="s">
        <v>49</v>
      </c>
      <c r="O95" s="7"/>
      <c r="P95" s="7" t="s">
        <v>18860</v>
      </c>
      <c r="Q95" s="7"/>
      <c r="R95" s="14"/>
      <c r="S95" s="14"/>
      <c r="T95" s="14"/>
      <c r="U95" s="7"/>
      <c r="V95" s="7" t="s">
        <v>18882</v>
      </c>
      <c r="W95" s="7" t="s">
        <v>4677</v>
      </c>
      <c r="X95" s="11" t="str">
        <f xml:space="preserve"> CONCATENATE("It represents the ARINC 429 Label ", D95, ".")</f>
        <v>It represents the ARINC 429 Label 117 [002t] GPS Deselect-B.</v>
      </c>
      <c r="Y95" s="7" t="s">
        <v>18861</v>
      </c>
    </row>
    <row r="96" spans="1:25" ht="24" hidden="1" customHeight="1" x14ac:dyDescent="0.35">
      <c r="A96" s="52">
        <v>429</v>
      </c>
      <c r="B96" s="7" t="s">
        <v>1007</v>
      </c>
      <c r="C96" s="7"/>
      <c r="D96" s="7" t="s">
        <v>18878</v>
      </c>
      <c r="E96" s="7"/>
      <c r="F96" s="7"/>
      <c r="G96" s="7" t="s">
        <v>5390</v>
      </c>
      <c r="H96" s="7" t="s">
        <v>18881</v>
      </c>
      <c r="I96" s="7" t="s">
        <v>2636</v>
      </c>
      <c r="J96" s="7">
        <v>1</v>
      </c>
      <c r="K96" s="7">
        <v>1</v>
      </c>
      <c r="L96" s="7">
        <v>29</v>
      </c>
      <c r="M96" s="7">
        <v>14</v>
      </c>
      <c r="N96" s="7" t="s">
        <v>2637</v>
      </c>
      <c r="O96" s="7"/>
      <c r="P96" s="7"/>
      <c r="Q96" s="7"/>
      <c r="R96" s="7"/>
      <c r="S96" s="14"/>
      <c r="T96" s="14"/>
      <c r="U96" s="7"/>
      <c r="V96" s="7" t="s">
        <v>18882</v>
      </c>
      <c r="W96" s="7" t="str">
        <f xml:space="preserve"> X96</f>
        <v>It represents the ARINC 429 Label 117 [002t] GPS Deselect-B</v>
      </c>
      <c r="X96" s="7" t="str">
        <f xml:space="preserve"> CONCATENATE("It represents the ARINC 429 Label ",D96)</f>
        <v>It represents the ARINC 429 Label 117 [002t] GPS Deselect-B</v>
      </c>
      <c r="Y96" s="7" t="s">
        <v>18861</v>
      </c>
    </row>
    <row r="97" spans="1:25" ht="60" hidden="1" customHeight="1" x14ac:dyDescent="0.35">
      <c r="A97" s="52">
        <v>429</v>
      </c>
      <c r="B97" s="7" t="s">
        <v>1007</v>
      </c>
      <c r="C97" s="12"/>
      <c r="D97" s="12" t="s">
        <v>96</v>
      </c>
      <c r="E97" s="12"/>
      <c r="F97" s="12"/>
      <c r="G97" s="48">
        <v>1008</v>
      </c>
      <c r="H97" s="7" t="s">
        <v>319</v>
      </c>
      <c r="I97" s="7" t="s">
        <v>186</v>
      </c>
      <c r="J97" s="8">
        <v>1</v>
      </c>
      <c r="K97" s="8">
        <v>1</v>
      </c>
      <c r="L97" s="8">
        <v>31</v>
      </c>
      <c r="M97" s="8">
        <v>30</v>
      </c>
      <c r="N97" s="7" t="s">
        <v>207</v>
      </c>
      <c r="O97" s="11"/>
      <c r="P97" s="7" t="s">
        <v>1085</v>
      </c>
      <c r="Q97" s="7"/>
      <c r="R97" s="7"/>
      <c r="S97" s="14"/>
      <c r="T97" s="14"/>
      <c r="U97" s="125" t="s">
        <v>2844</v>
      </c>
      <c r="V97" s="7" t="s">
        <v>927</v>
      </c>
      <c r="W97" s="7" t="s">
        <v>927</v>
      </c>
      <c r="X97" s="7"/>
      <c r="Y97" s="7"/>
    </row>
    <row r="98" spans="1:25" ht="36" hidden="1" customHeight="1" x14ac:dyDescent="0.35">
      <c r="A98" s="52">
        <v>429</v>
      </c>
      <c r="B98" s="7" t="s">
        <v>1007</v>
      </c>
      <c r="C98" s="12"/>
      <c r="D98" s="12" t="s">
        <v>96</v>
      </c>
      <c r="E98" s="12"/>
      <c r="F98" s="12"/>
      <c r="G98" s="48">
        <v>1008</v>
      </c>
      <c r="H98" s="7" t="s">
        <v>320</v>
      </c>
      <c r="I98" s="7" t="s">
        <v>187</v>
      </c>
      <c r="J98" s="14">
        <v>1</v>
      </c>
      <c r="K98" s="14">
        <v>1</v>
      </c>
      <c r="L98" s="14">
        <v>29</v>
      </c>
      <c r="M98" s="14">
        <v>15</v>
      </c>
      <c r="N98" s="7" t="s">
        <v>5</v>
      </c>
      <c r="O98" s="11"/>
      <c r="P98" s="7" t="s">
        <v>1085</v>
      </c>
      <c r="Q98" s="14"/>
      <c r="R98" s="14"/>
      <c r="S98" s="14"/>
      <c r="T98" s="14"/>
      <c r="U98" s="7"/>
      <c r="V98" s="7" t="s">
        <v>9700</v>
      </c>
      <c r="W98" s="7" t="str">
        <f xml:space="preserve"> X98</f>
        <v>It represents the ARINC 429 Label 121 [002] Horizontal Command</v>
      </c>
      <c r="X98" s="7" t="str">
        <f xml:space="preserve"> CONCATENATE("It represents the ARINC 429 Label ",D98)</f>
        <v>It represents the ARINC 429 Label 121 [002] Horizontal Command</v>
      </c>
      <c r="Y98" s="7"/>
    </row>
    <row r="99" spans="1:25" ht="36" hidden="1" customHeight="1" x14ac:dyDescent="0.35">
      <c r="A99" s="52">
        <v>429</v>
      </c>
      <c r="B99" s="7" t="s">
        <v>1007</v>
      </c>
      <c r="C99" s="12"/>
      <c r="D99" s="12" t="s">
        <v>52</v>
      </c>
      <c r="E99" s="12"/>
      <c r="F99" s="12"/>
      <c r="G99" s="48">
        <v>1006</v>
      </c>
      <c r="H99" s="7" t="s">
        <v>1028</v>
      </c>
      <c r="I99" s="7" t="s">
        <v>158</v>
      </c>
      <c r="J99" s="14">
        <v>1</v>
      </c>
      <c r="K99" s="14">
        <v>1</v>
      </c>
      <c r="L99" s="14">
        <v>31</v>
      </c>
      <c r="M99" s="14">
        <v>30</v>
      </c>
      <c r="N99" s="7" t="s">
        <v>207</v>
      </c>
      <c r="O99" s="11"/>
      <c r="P99" s="7" t="s">
        <v>1085</v>
      </c>
      <c r="Q99" s="7"/>
      <c r="R99" s="7"/>
      <c r="S99" s="14"/>
      <c r="T99" s="14"/>
      <c r="U99" s="125" t="s">
        <v>2844</v>
      </c>
      <c r="V99" s="7" t="s">
        <v>10134</v>
      </c>
      <c r="W99" s="7" t="s">
        <v>928</v>
      </c>
      <c r="X99" s="7"/>
      <c r="Y99" s="7"/>
    </row>
    <row r="100" spans="1:25" ht="36" hidden="1" customHeight="1" x14ac:dyDescent="0.35">
      <c r="A100" s="52">
        <v>429</v>
      </c>
      <c r="B100" s="7" t="s">
        <v>1007</v>
      </c>
      <c r="C100" s="12"/>
      <c r="D100" s="13" t="s">
        <v>52</v>
      </c>
      <c r="E100" s="13"/>
      <c r="F100" s="13"/>
      <c r="G100" s="49">
        <v>1006</v>
      </c>
      <c r="H100" s="7" t="s">
        <v>1029</v>
      </c>
      <c r="I100" s="7" t="s">
        <v>159</v>
      </c>
      <c r="J100" s="8">
        <v>1</v>
      </c>
      <c r="K100" s="8">
        <v>1</v>
      </c>
      <c r="L100" s="8">
        <v>29</v>
      </c>
      <c r="M100" s="8">
        <v>14</v>
      </c>
      <c r="N100" s="11" t="s">
        <v>5</v>
      </c>
      <c r="O100" s="11"/>
      <c r="P100" s="11" t="s">
        <v>1085</v>
      </c>
      <c r="Q100" s="8"/>
      <c r="R100" s="8"/>
      <c r="S100" s="14"/>
      <c r="T100" s="14"/>
      <c r="U100" s="7"/>
      <c r="V100" s="7" t="s">
        <v>9701</v>
      </c>
      <c r="W100" s="7" t="str">
        <f xml:space="preserve"> X100</f>
        <v xml:space="preserve">It represents the ARINC 429 Label 126 [002] VERTICAL DEVIATION </v>
      </c>
      <c r="X100" s="7" t="str">
        <f xml:space="preserve"> CONCATENATE("It represents the ARINC 429 Label ",D100)</f>
        <v xml:space="preserve">It represents the ARINC 429 Label 126 [002] VERTICAL DEVIATION </v>
      </c>
      <c r="Y100" s="7"/>
    </row>
    <row r="101" spans="1:25" ht="60" hidden="1" customHeight="1" x14ac:dyDescent="0.35">
      <c r="A101" s="52">
        <v>429</v>
      </c>
      <c r="B101" s="7" t="s">
        <v>1007</v>
      </c>
      <c r="C101" s="12"/>
      <c r="D101" s="13" t="s">
        <v>512</v>
      </c>
      <c r="E101" s="13"/>
      <c r="F101" s="13"/>
      <c r="G101" s="49">
        <v>847</v>
      </c>
      <c r="H101" s="7" t="s">
        <v>10334</v>
      </c>
      <c r="I101" s="7" t="s">
        <v>160</v>
      </c>
      <c r="J101" s="8">
        <v>1</v>
      </c>
      <c r="K101" s="8">
        <v>1</v>
      </c>
      <c r="L101" s="8">
        <v>31</v>
      </c>
      <c r="M101" s="8">
        <v>30</v>
      </c>
      <c r="N101" s="7" t="s">
        <v>49</v>
      </c>
      <c r="O101" s="11"/>
      <c r="P101" s="11" t="s">
        <v>4941</v>
      </c>
      <c r="Q101" s="11"/>
      <c r="R101" s="11"/>
      <c r="S101" s="14"/>
      <c r="T101" s="14"/>
      <c r="U101" s="125" t="s">
        <v>2844</v>
      </c>
      <c r="V101" s="7" t="s">
        <v>929</v>
      </c>
      <c r="W101" s="7" t="s">
        <v>929</v>
      </c>
      <c r="X101" s="7"/>
      <c r="Y101" s="7"/>
    </row>
    <row r="102" spans="1:25" ht="36" hidden="1" customHeight="1" x14ac:dyDescent="0.35">
      <c r="A102" s="52">
        <v>429</v>
      </c>
      <c r="B102" s="7" t="s">
        <v>1007</v>
      </c>
      <c r="C102" s="12"/>
      <c r="D102" s="13" t="s">
        <v>512</v>
      </c>
      <c r="E102" s="13"/>
      <c r="F102" s="13"/>
      <c r="G102" s="49">
        <v>847</v>
      </c>
      <c r="H102" s="7" t="s">
        <v>289</v>
      </c>
      <c r="I102" s="7" t="s">
        <v>161</v>
      </c>
      <c r="J102" s="8">
        <v>1</v>
      </c>
      <c r="K102" s="8">
        <v>1</v>
      </c>
      <c r="L102" s="8">
        <v>29</v>
      </c>
      <c r="M102" s="8">
        <v>23</v>
      </c>
      <c r="N102" s="11" t="s">
        <v>315</v>
      </c>
      <c r="O102" s="11"/>
      <c r="P102" s="11" t="s">
        <v>1085</v>
      </c>
      <c r="Q102" s="8"/>
      <c r="R102" s="8"/>
      <c r="S102" s="14"/>
      <c r="T102" s="14"/>
      <c r="U102" s="7"/>
      <c r="V102" s="7" t="s">
        <v>9702</v>
      </c>
      <c r="W102" s="7" t="str">
        <f xml:space="preserve"> X102</f>
        <v>It represents the ARINC 429 Label 135 [002d] TARGET WAYPOINT IDENTIFIER WORD 1</v>
      </c>
      <c r="X102" s="7" t="str">
        <f xml:space="preserve"> CONCATENATE("It represents the ARINC 429 Label ",D102)</f>
        <v>It represents the ARINC 429 Label 135 [002d] TARGET WAYPOINT IDENTIFIER WORD 1</v>
      </c>
      <c r="Y102" s="7"/>
    </row>
    <row r="103" spans="1:25" ht="36" hidden="1" customHeight="1" x14ac:dyDescent="0.35">
      <c r="A103" s="52">
        <v>429</v>
      </c>
      <c r="B103" s="7" t="s">
        <v>1007</v>
      </c>
      <c r="C103" s="12"/>
      <c r="D103" s="13" t="s">
        <v>512</v>
      </c>
      <c r="E103" s="13"/>
      <c r="F103" s="13"/>
      <c r="G103" s="47">
        <v>847</v>
      </c>
      <c r="H103" s="7" t="s">
        <v>290</v>
      </c>
      <c r="I103" s="7" t="s">
        <v>162</v>
      </c>
      <c r="J103" s="8">
        <v>1</v>
      </c>
      <c r="K103" s="8">
        <v>1</v>
      </c>
      <c r="L103" s="8">
        <v>22</v>
      </c>
      <c r="M103" s="8">
        <v>16</v>
      </c>
      <c r="N103" s="11" t="s">
        <v>315</v>
      </c>
      <c r="O103" s="11"/>
      <c r="P103" s="11" t="s">
        <v>1085</v>
      </c>
      <c r="Q103" s="8"/>
      <c r="R103" s="8"/>
      <c r="S103" s="14"/>
      <c r="T103" s="14"/>
      <c r="U103" s="7"/>
      <c r="V103" s="7" t="s">
        <v>9702</v>
      </c>
      <c r="W103" s="7" t="str">
        <f xml:space="preserve"> X103</f>
        <v>It represents the ARINC 429 Label 135 [002d] TARGET WAYPOINT IDENTIFIER WORD 1</v>
      </c>
      <c r="X103" s="7" t="str">
        <f xml:space="preserve"> CONCATENATE("It represents the ARINC 429 Label ",D103)</f>
        <v>It represents the ARINC 429 Label 135 [002d] TARGET WAYPOINT IDENTIFIER WORD 1</v>
      </c>
      <c r="Y103" s="7"/>
    </row>
    <row r="104" spans="1:25" ht="36" hidden="1" customHeight="1" x14ac:dyDescent="0.35">
      <c r="A104" s="52">
        <v>429</v>
      </c>
      <c r="B104" s="7" t="s">
        <v>1007</v>
      </c>
      <c r="C104" s="7"/>
      <c r="D104" s="11" t="s">
        <v>512</v>
      </c>
      <c r="E104" s="13"/>
      <c r="F104" s="11"/>
      <c r="G104" s="47">
        <v>847</v>
      </c>
      <c r="H104" s="7" t="s">
        <v>291</v>
      </c>
      <c r="I104" s="7" t="s">
        <v>163</v>
      </c>
      <c r="J104" s="8">
        <v>1</v>
      </c>
      <c r="K104" s="8">
        <v>1</v>
      </c>
      <c r="L104" s="8">
        <v>15</v>
      </c>
      <c r="M104" s="8">
        <v>9</v>
      </c>
      <c r="N104" s="11" t="s">
        <v>315</v>
      </c>
      <c r="O104" s="11"/>
      <c r="P104" s="11" t="s">
        <v>1085</v>
      </c>
      <c r="Q104" s="8"/>
      <c r="R104" s="8"/>
      <c r="S104" s="14"/>
      <c r="T104" s="14"/>
      <c r="U104" s="7"/>
      <c r="V104" s="7" t="s">
        <v>9702</v>
      </c>
      <c r="W104" s="7" t="str">
        <f xml:space="preserve"> X104</f>
        <v>It represents the ARINC 429 Label 135 [002d] TARGET WAYPOINT IDENTIFIER WORD 1</v>
      </c>
      <c r="X104" s="7" t="str">
        <f xml:space="preserve"> CONCATENATE("It represents the ARINC 429 Label ",D104)</f>
        <v>It represents the ARINC 429 Label 135 [002d] TARGET WAYPOINT IDENTIFIER WORD 1</v>
      </c>
      <c r="Y104" s="7"/>
    </row>
    <row r="105" spans="1:25" ht="36" hidden="1" customHeight="1" x14ac:dyDescent="0.35">
      <c r="A105" s="52">
        <v>429</v>
      </c>
      <c r="B105" s="7" t="s">
        <v>1007</v>
      </c>
      <c r="C105" s="7"/>
      <c r="D105" s="11" t="s">
        <v>513</v>
      </c>
      <c r="E105" s="11"/>
      <c r="F105" s="11"/>
      <c r="G105" s="47">
        <v>848</v>
      </c>
      <c r="H105" s="7" t="s">
        <v>241</v>
      </c>
      <c r="I105" s="7" t="s">
        <v>164</v>
      </c>
      <c r="J105" s="8">
        <v>1</v>
      </c>
      <c r="K105" s="8">
        <v>1</v>
      </c>
      <c r="L105" s="8">
        <v>31</v>
      </c>
      <c r="M105" s="8">
        <v>30</v>
      </c>
      <c r="N105" s="7" t="s">
        <v>315</v>
      </c>
      <c r="O105" s="11"/>
      <c r="P105" s="11" t="s">
        <v>1085</v>
      </c>
      <c r="Q105" s="11"/>
      <c r="R105" s="11"/>
      <c r="S105" s="14"/>
      <c r="T105" s="14"/>
      <c r="U105" s="7" t="s">
        <v>2844</v>
      </c>
      <c r="V105" s="7" t="s">
        <v>930</v>
      </c>
      <c r="W105" s="7" t="s">
        <v>930</v>
      </c>
      <c r="X105" s="7"/>
      <c r="Y105" s="7"/>
    </row>
    <row r="106" spans="1:25" ht="24" hidden="1" customHeight="1" x14ac:dyDescent="0.35">
      <c r="A106" s="52">
        <v>429</v>
      </c>
      <c r="B106" s="7" t="s">
        <v>1007</v>
      </c>
      <c r="C106" s="7"/>
      <c r="D106" s="11" t="s">
        <v>513</v>
      </c>
      <c r="E106" s="11"/>
      <c r="F106" s="11"/>
      <c r="G106" s="47">
        <v>848</v>
      </c>
      <c r="H106" s="7" t="s">
        <v>292</v>
      </c>
      <c r="I106" s="7" t="s">
        <v>165</v>
      </c>
      <c r="J106" s="8">
        <v>1</v>
      </c>
      <c r="K106" s="8">
        <v>1</v>
      </c>
      <c r="L106" s="8">
        <v>29</v>
      </c>
      <c r="M106" s="8">
        <v>23</v>
      </c>
      <c r="N106" s="11" t="s">
        <v>315</v>
      </c>
      <c r="O106" s="11"/>
      <c r="P106" s="11" t="s">
        <v>1085</v>
      </c>
      <c r="Q106" s="8"/>
      <c r="R106" s="8"/>
      <c r="S106" s="14"/>
      <c r="T106" s="14"/>
      <c r="U106" s="7"/>
      <c r="V106" s="7" t="s">
        <v>9703</v>
      </c>
      <c r="W106" s="7" t="str">
        <f xml:space="preserve"> X106</f>
        <v>It represents the ARINC 429 Label 136 [002d] TARGET WAYPOINT IDENTIFIER WORD 2</v>
      </c>
      <c r="X106" s="7" t="str">
        <f xml:space="preserve"> CONCATENATE("It represents the ARINC 429 Label ",D106)</f>
        <v>It represents the ARINC 429 Label 136 [002d] TARGET WAYPOINT IDENTIFIER WORD 2</v>
      </c>
      <c r="Y106" s="7"/>
    </row>
    <row r="107" spans="1:25" ht="24" hidden="1" customHeight="1" x14ac:dyDescent="0.35">
      <c r="A107" s="52">
        <v>429</v>
      </c>
      <c r="B107" s="7" t="s">
        <v>1007</v>
      </c>
      <c r="C107" s="7"/>
      <c r="D107" s="11" t="s">
        <v>513</v>
      </c>
      <c r="E107" s="11"/>
      <c r="F107" s="11"/>
      <c r="G107" s="47">
        <v>848</v>
      </c>
      <c r="H107" s="7" t="s">
        <v>294</v>
      </c>
      <c r="I107" s="7" t="s">
        <v>293</v>
      </c>
      <c r="J107" s="8">
        <v>1</v>
      </c>
      <c r="K107" s="8">
        <v>1</v>
      </c>
      <c r="L107" s="8">
        <v>22</v>
      </c>
      <c r="M107" s="8">
        <v>16</v>
      </c>
      <c r="N107" s="11" t="s">
        <v>315</v>
      </c>
      <c r="O107" s="11"/>
      <c r="P107" s="11" t="s">
        <v>1085</v>
      </c>
      <c r="Q107" s="8"/>
      <c r="R107" s="8"/>
      <c r="S107" s="14"/>
      <c r="T107" s="14"/>
      <c r="U107" s="7"/>
      <c r="V107" s="7" t="s">
        <v>9703</v>
      </c>
      <c r="W107" s="7" t="str">
        <f xml:space="preserve"> X107</f>
        <v>It represents the ARINC 429 Label 136 [002d] TARGET WAYPOINT IDENTIFIER WORD 2</v>
      </c>
      <c r="X107" s="7" t="str">
        <f xml:space="preserve"> CONCATENATE("It represents the ARINC 429 Label ",D107)</f>
        <v>It represents the ARINC 429 Label 136 [002d] TARGET WAYPOINT IDENTIFIER WORD 2</v>
      </c>
      <c r="Y107" s="7"/>
    </row>
    <row r="108" spans="1:25" ht="24" hidden="1" customHeight="1" x14ac:dyDescent="0.35">
      <c r="A108" s="52">
        <v>429</v>
      </c>
      <c r="B108" s="7" t="s">
        <v>1007</v>
      </c>
      <c r="C108" s="7"/>
      <c r="D108" s="11" t="s">
        <v>513</v>
      </c>
      <c r="E108" s="11"/>
      <c r="F108" s="11"/>
      <c r="G108" s="47">
        <v>848</v>
      </c>
      <c r="H108" s="7" t="s">
        <v>295</v>
      </c>
      <c r="I108" s="7" t="s">
        <v>166</v>
      </c>
      <c r="J108" s="8">
        <v>1</v>
      </c>
      <c r="K108" s="8">
        <v>1</v>
      </c>
      <c r="L108" s="8">
        <v>15</v>
      </c>
      <c r="M108" s="8">
        <v>9</v>
      </c>
      <c r="N108" s="11" t="s">
        <v>315</v>
      </c>
      <c r="O108" s="11"/>
      <c r="P108" s="11" t="s">
        <v>1085</v>
      </c>
      <c r="Q108" s="8"/>
      <c r="R108" s="8"/>
      <c r="S108" s="14"/>
      <c r="T108" s="14"/>
      <c r="U108" s="7"/>
      <c r="V108" s="7" t="s">
        <v>9703</v>
      </c>
      <c r="W108" s="7" t="str">
        <f xml:space="preserve"> X108</f>
        <v>It represents the ARINC 429 Label 136 [002d] TARGET WAYPOINT IDENTIFIER WORD 2</v>
      </c>
      <c r="X108" s="7" t="str">
        <f xml:space="preserve"> CONCATENATE("It represents the ARINC 429 Label ",D108)</f>
        <v>It represents the ARINC 429 Label 136 [002d] TARGET WAYPOINT IDENTIFIER WORD 2</v>
      </c>
      <c r="Y108" s="7"/>
    </row>
    <row r="109" spans="1:25" ht="36" hidden="1" customHeight="1" x14ac:dyDescent="0.35">
      <c r="A109" s="52">
        <v>429</v>
      </c>
      <c r="B109" s="7" t="s">
        <v>1007</v>
      </c>
      <c r="C109" s="7"/>
      <c r="D109" s="11" t="s">
        <v>1712</v>
      </c>
      <c r="E109" s="11"/>
      <c r="F109" s="11"/>
      <c r="G109" s="47">
        <v>849</v>
      </c>
      <c r="H109" s="7" t="s">
        <v>242</v>
      </c>
      <c r="I109" s="10" t="s">
        <v>167</v>
      </c>
      <c r="J109" s="8">
        <v>1</v>
      </c>
      <c r="K109" s="8">
        <v>1</v>
      </c>
      <c r="L109" s="8">
        <v>31</v>
      </c>
      <c r="M109" s="8">
        <v>30</v>
      </c>
      <c r="N109" s="7" t="s">
        <v>207</v>
      </c>
      <c r="O109" s="11"/>
      <c r="P109" s="11" t="s">
        <v>1085</v>
      </c>
      <c r="Q109" s="11"/>
      <c r="R109" s="11"/>
      <c r="S109" s="8"/>
      <c r="T109" s="8"/>
      <c r="U109" s="125" t="s">
        <v>2844</v>
      </c>
      <c r="V109" s="7" t="s">
        <v>931</v>
      </c>
      <c r="W109" s="7" t="s">
        <v>931</v>
      </c>
      <c r="X109" s="7"/>
      <c r="Y109" s="7"/>
    </row>
    <row r="110" spans="1:25" ht="24" hidden="1" customHeight="1" x14ac:dyDescent="0.35">
      <c r="A110" s="52">
        <v>429</v>
      </c>
      <c r="B110" s="7" t="s">
        <v>1007</v>
      </c>
      <c r="C110" s="7"/>
      <c r="D110" s="11" t="s">
        <v>1712</v>
      </c>
      <c r="E110" s="11"/>
      <c r="F110" s="11"/>
      <c r="G110" s="47" t="s">
        <v>18896</v>
      </c>
      <c r="H110" s="7" t="s">
        <v>255</v>
      </c>
      <c r="I110" s="10" t="s">
        <v>168</v>
      </c>
      <c r="J110" s="8">
        <v>1</v>
      </c>
      <c r="K110" s="8">
        <v>1</v>
      </c>
      <c r="L110" s="8">
        <v>28</v>
      </c>
      <c r="M110" s="8">
        <v>24</v>
      </c>
      <c r="N110" s="11" t="s">
        <v>1823</v>
      </c>
      <c r="O110" s="11" t="s">
        <v>314</v>
      </c>
      <c r="P110" s="11" t="s">
        <v>1085</v>
      </c>
      <c r="Q110" s="8"/>
      <c r="R110" s="8"/>
      <c r="S110" s="8">
        <v>1</v>
      </c>
      <c r="T110" s="8"/>
      <c r="U110" s="7"/>
      <c r="V110" s="7" t="s">
        <v>9704</v>
      </c>
      <c r="W110" s="7" t="str">
        <f xml:space="preserve"> X110</f>
        <v>It represents the ARINC 429 Label 150 [002] UTC Time</v>
      </c>
      <c r="X110" s="7" t="str">
        <f xml:space="preserve"> CONCATENATE("It represents the ARINC 429 Label ",D110)</f>
        <v>It represents the ARINC 429 Label 150 [002] UTC Time</v>
      </c>
      <c r="Y110" s="7"/>
    </row>
    <row r="111" spans="1:25" ht="36" hidden="1" customHeight="1" x14ac:dyDescent="0.35">
      <c r="A111" s="52">
        <v>429</v>
      </c>
      <c r="B111" s="7" t="s">
        <v>1007</v>
      </c>
      <c r="C111" s="12"/>
      <c r="D111" s="13" t="s">
        <v>1712</v>
      </c>
      <c r="E111" s="13"/>
      <c r="F111" s="13"/>
      <c r="G111" s="49">
        <v>849</v>
      </c>
      <c r="H111" s="7" t="s">
        <v>256</v>
      </c>
      <c r="I111" s="48" t="s">
        <v>169</v>
      </c>
      <c r="J111" s="8">
        <v>1</v>
      </c>
      <c r="K111" s="8">
        <v>1</v>
      </c>
      <c r="L111" s="8">
        <v>23</v>
      </c>
      <c r="M111" s="8">
        <v>18</v>
      </c>
      <c r="N111" s="11" t="s">
        <v>1823</v>
      </c>
      <c r="O111" s="11" t="s">
        <v>312</v>
      </c>
      <c r="P111" s="11" t="s">
        <v>1085</v>
      </c>
      <c r="Q111" s="8"/>
      <c r="R111" s="8"/>
      <c r="S111" s="8">
        <v>1</v>
      </c>
      <c r="T111" s="8"/>
      <c r="U111" s="7"/>
      <c r="V111" s="7" t="s">
        <v>9704</v>
      </c>
      <c r="W111" s="7" t="str">
        <f xml:space="preserve"> X111</f>
        <v>It represents the ARINC 429 Label 150 [002] UTC Time</v>
      </c>
      <c r="X111" s="7" t="str">
        <f xml:space="preserve"> CONCATENATE("It represents the ARINC 429 Label ",D111)</f>
        <v>It represents the ARINC 429 Label 150 [002] UTC Time</v>
      </c>
      <c r="Y111" s="7"/>
    </row>
    <row r="112" spans="1:25" ht="24" hidden="1" customHeight="1" x14ac:dyDescent="0.35">
      <c r="A112" s="52">
        <v>429</v>
      </c>
      <c r="B112" s="7" t="s">
        <v>1007</v>
      </c>
      <c r="C112" s="12"/>
      <c r="D112" s="13" t="s">
        <v>1712</v>
      </c>
      <c r="E112" s="13"/>
      <c r="F112" s="13"/>
      <c r="G112" s="49">
        <v>849</v>
      </c>
      <c r="H112" s="7" t="s">
        <v>257</v>
      </c>
      <c r="I112" s="48" t="s">
        <v>170</v>
      </c>
      <c r="J112" s="16">
        <v>1</v>
      </c>
      <c r="K112" s="16">
        <v>1</v>
      </c>
      <c r="L112" s="16">
        <v>17</v>
      </c>
      <c r="M112" s="16">
        <v>12</v>
      </c>
      <c r="N112" s="8" t="s">
        <v>1824</v>
      </c>
      <c r="O112" s="13" t="s">
        <v>313</v>
      </c>
      <c r="P112" s="13" t="s">
        <v>1085</v>
      </c>
      <c r="Q112" s="16"/>
      <c r="R112" s="16"/>
      <c r="S112" s="8">
        <v>1</v>
      </c>
      <c r="T112" s="8"/>
      <c r="U112" s="12"/>
      <c r="V112" s="7" t="s">
        <v>9704</v>
      </c>
      <c r="W112" s="7" t="str">
        <f xml:space="preserve"> X112</f>
        <v>It represents the ARINC 429 Label 150 [002] UTC Time</v>
      </c>
      <c r="X112" s="7" t="str">
        <f xml:space="preserve"> CONCATENATE("It represents the ARINC 429 Label ",D112)</f>
        <v>It represents the ARINC 429 Label 150 [002] UTC Time</v>
      </c>
      <c r="Y112" s="12"/>
    </row>
    <row r="113" spans="1:25" ht="48" hidden="1" customHeight="1" x14ac:dyDescent="0.35">
      <c r="A113" s="52">
        <v>429</v>
      </c>
      <c r="B113" s="7" t="s">
        <v>1007</v>
      </c>
      <c r="C113" s="7"/>
      <c r="D113" s="7" t="s">
        <v>302</v>
      </c>
      <c r="E113" s="12"/>
      <c r="F113" s="12"/>
      <c r="G113" s="10">
        <v>890</v>
      </c>
      <c r="H113" s="7" t="s">
        <v>250</v>
      </c>
      <c r="I113" s="7" t="s">
        <v>188</v>
      </c>
      <c r="J113" s="8">
        <v>1</v>
      </c>
      <c r="K113" s="8">
        <v>1</v>
      </c>
      <c r="L113" s="8">
        <v>31</v>
      </c>
      <c r="M113" s="8">
        <v>30</v>
      </c>
      <c r="N113" s="7" t="s">
        <v>207</v>
      </c>
      <c r="O113" s="11"/>
      <c r="P113" s="7" t="s">
        <v>1085</v>
      </c>
      <c r="Q113" s="7"/>
      <c r="R113" s="7"/>
      <c r="S113" s="14"/>
      <c r="T113" s="14"/>
      <c r="U113" s="125" t="s">
        <v>2844</v>
      </c>
      <c r="V113" s="7" t="s">
        <v>932</v>
      </c>
      <c r="W113" s="7" t="s">
        <v>932</v>
      </c>
      <c r="X113" s="7"/>
      <c r="Y113" s="7"/>
    </row>
    <row r="114" spans="1:25" ht="24" hidden="1" customHeight="1" x14ac:dyDescent="0.35">
      <c r="A114" s="52">
        <v>429</v>
      </c>
      <c r="B114" s="7" t="s">
        <v>1007</v>
      </c>
      <c r="C114" s="7"/>
      <c r="D114" s="7" t="s">
        <v>303</v>
      </c>
      <c r="E114" s="12"/>
      <c r="F114" s="12"/>
      <c r="G114" s="10">
        <v>890</v>
      </c>
      <c r="H114" s="7" t="s">
        <v>269</v>
      </c>
      <c r="I114" s="7" t="s">
        <v>189</v>
      </c>
      <c r="J114" s="8">
        <v>1</v>
      </c>
      <c r="K114" s="8">
        <v>1</v>
      </c>
      <c r="L114" s="14">
        <v>29</v>
      </c>
      <c r="M114" s="14">
        <v>13</v>
      </c>
      <c r="N114" s="7" t="s">
        <v>5</v>
      </c>
      <c r="O114" s="11"/>
      <c r="P114" s="7" t="s">
        <v>1085</v>
      </c>
      <c r="Q114" s="14"/>
      <c r="R114" s="14"/>
      <c r="S114" s="14"/>
      <c r="T114" s="14"/>
      <c r="U114" s="7"/>
      <c r="V114" s="7" t="s">
        <v>9705</v>
      </c>
      <c r="W114" s="7" t="str">
        <f xml:space="preserve"> X114</f>
        <v xml:space="preserve">It represents the ARINC 429 Label 167 [002] ANP </v>
      </c>
      <c r="X114" s="7" t="str">
        <f xml:space="preserve"> CONCATENATE("It represents the ARINC 429 Label ",D114)</f>
        <v xml:space="preserve">It represents the ARINC 429 Label 167 [002] ANP </v>
      </c>
      <c r="Y114" s="7"/>
    </row>
    <row r="115" spans="1:25" ht="36" hidden="1" customHeight="1" x14ac:dyDescent="0.35">
      <c r="A115" s="52">
        <v>429</v>
      </c>
      <c r="B115" s="12" t="s">
        <v>1007</v>
      </c>
      <c r="C115" s="12"/>
      <c r="D115" s="12" t="s">
        <v>304</v>
      </c>
      <c r="E115" s="12"/>
      <c r="F115" s="12"/>
      <c r="G115" s="10">
        <v>891</v>
      </c>
      <c r="H115" s="7" t="s">
        <v>251</v>
      </c>
      <c r="I115" s="7" t="s">
        <v>190</v>
      </c>
      <c r="J115" s="16">
        <v>1</v>
      </c>
      <c r="K115" s="16">
        <v>1</v>
      </c>
      <c r="L115" s="8">
        <v>31</v>
      </c>
      <c r="M115" s="8">
        <v>30</v>
      </c>
      <c r="N115" s="7" t="s">
        <v>207</v>
      </c>
      <c r="O115" s="13"/>
      <c r="P115" s="12" t="s">
        <v>1085</v>
      </c>
      <c r="Q115" s="12"/>
      <c r="R115" s="12"/>
      <c r="S115" s="14"/>
      <c r="T115" s="14"/>
      <c r="U115" s="125" t="s">
        <v>2844</v>
      </c>
      <c r="V115" s="12" t="s">
        <v>933</v>
      </c>
      <c r="W115" s="12" t="s">
        <v>933</v>
      </c>
      <c r="X115" s="7"/>
      <c r="Y115" s="12"/>
    </row>
    <row r="116" spans="1:25" ht="12" hidden="1" customHeight="1" x14ac:dyDescent="0.35">
      <c r="A116" s="52">
        <v>429</v>
      </c>
      <c r="B116" s="12" t="s">
        <v>1007</v>
      </c>
      <c r="C116" s="12"/>
      <c r="D116" s="12" t="s">
        <v>304</v>
      </c>
      <c r="E116" s="12"/>
      <c r="F116" s="12"/>
      <c r="G116" s="10">
        <v>891</v>
      </c>
      <c r="H116" s="7" t="s">
        <v>270</v>
      </c>
      <c r="I116" s="12" t="s">
        <v>191</v>
      </c>
      <c r="J116" s="16">
        <v>1</v>
      </c>
      <c r="K116" s="16">
        <v>1</v>
      </c>
      <c r="L116" s="15">
        <v>29</v>
      </c>
      <c r="M116" s="15">
        <v>13</v>
      </c>
      <c r="N116" s="7" t="s">
        <v>5</v>
      </c>
      <c r="O116" s="13"/>
      <c r="P116" s="12" t="s">
        <v>1085</v>
      </c>
      <c r="Q116" s="15"/>
      <c r="R116" s="15"/>
      <c r="S116" s="14"/>
      <c r="T116" s="14"/>
      <c r="U116" s="12"/>
      <c r="V116" s="7" t="s">
        <v>9706</v>
      </c>
      <c r="W116" s="7" t="str">
        <f xml:space="preserve"> X116</f>
        <v>It represents the ARINC 429 Label 171 [002] RNP</v>
      </c>
      <c r="X116" s="7" t="str">
        <f xml:space="preserve"> CONCATENATE("It represents the ARINC 429 Label ",D116)</f>
        <v>It represents the ARINC 429 Label 171 [002] RNP</v>
      </c>
      <c r="Y116" s="12"/>
    </row>
    <row r="117" spans="1:25" ht="31.5" hidden="1" customHeight="1" x14ac:dyDescent="0.35">
      <c r="A117" s="52">
        <v>429</v>
      </c>
      <c r="B117" s="12" t="s">
        <v>1007</v>
      </c>
      <c r="C117" s="12"/>
      <c r="D117" s="12" t="s">
        <v>10395</v>
      </c>
      <c r="E117" s="12"/>
      <c r="F117" s="12"/>
      <c r="G117" s="48"/>
      <c r="H117" s="7" t="s">
        <v>822</v>
      </c>
      <c r="I117" s="12" t="s">
        <v>721</v>
      </c>
      <c r="J117" s="16">
        <v>1</v>
      </c>
      <c r="K117" s="16">
        <v>1</v>
      </c>
      <c r="L117" s="15">
        <v>31</v>
      </c>
      <c r="M117" s="15">
        <v>30</v>
      </c>
      <c r="N117" s="12" t="s">
        <v>207</v>
      </c>
      <c r="O117" s="13"/>
      <c r="P117" s="12"/>
      <c r="Q117" s="15"/>
      <c r="R117" s="15"/>
      <c r="S117" s="14"/>
      <c r="T117" s="14"/>
      <c r="U117" s="7" t="s">
        <v>2843</v>
      </c>
      <c r="V117" s="12" t="s">
        <v>898</v>
      </c>
      <c r="W117" s="12"/>
      <c r="X117" s="7"/>
      <c r="Y117" s="12"/>
    </row>
    <row r="118" spans="1:25" ht="39.75" hidden="1" customHeight="1" x14ac:dyDescent="0.35">
      <c r="A118" s="52">
        <v>429</v>
      </c>
      <c r="B118" s="12" t="s">
        <v>1007</v>
      </c>
      <c r="C118" s="12"/>
      <c r="D118" s="12" t="s">
        <v>10395</v>
      </c>
      <c r="E118" s="12"/>
      <c r="F118" s="12"/>
      <c r="G118" s="48"/>
      <c r="H118" s="7" t="s">
        <v>823</v>
      </c>
      <c r="I118" s="12" t="s">
        <v>10392</v>
      </c>
      <c r="J118" s="16">
        <v>1</v>
      </c>
      <c r="K118" s="16">
        <v>1</v>
      </c>
      <c r="L118" s="15">
        <v>29</v>
      </c>
      <c r="M118" s="15">
        <v>13</v>
      </c>
      <c r="N118" s="12" t="s">
        <v>5</v>
      </c>
      <c r="O118" s="13"/>
      <c r="P118" s="12"/>
      <c r="Q118" s="15"/>
      <c r="R118" s="15"/>
      <c r="S118" s="14"/>
      <c r="T118" s="14"/>
      <c r="U118" s="12"/>
      <c r="V118" s="12" t="s">
        <v>10610</v>
      </c>
      <c r="W118" s="12"/>
      <c r="X118" s="7"/>
      <c r="Y118" s="12"/>
    </row>
    <row r="119" spans="1:25" ht="48" hidden="1" customHeight="1" x14ac:dyDescent="0.35">
      <c r="A119" s="52">
        <v>429</v>
      </c>
      <c r="B119" s="12" t="s">
        <v>797</v>
      </c>
      <c r="C119" s="12"/>
      <c r="D119" s="12" t="s">
        <v>10391</v>
      </c>
      <c r="E119" s="12"/>
      <c r="F119" s="12"/>
      <c r="G119" s="12">
        <v>1102</v>
      </c>
      <c r="H119" s="12" t="s">
        <v>10393</v>
      </c>
      <c r="I119" s="12" t="s">
        <v>721</v>
      </c>
      <c r="J119" s="12">
        <v>1</v>
      </c>
      <c r="K119" s="12">
        <v>1</v>
      </c>
      <c r="L119" s="12">
        <v>31</v>
      </c>
      <c r="M119" s="12">
        <v>30</v>
      </c>
      <c r="N119" s="12" t="s">
        <v>207</v>
      </c>
      <c r="O119" s="13"/>
      <c r="P119" s="12" t="s">
        <v>1085</v>
      </c>
      <c r="Q119" s="15"/>
      <c r="R119" s="15"/>
      <c r="S119" s="14"/>
      <c r="T119" s="14"/>
      <c r="U119" s="7" t="s">
        <v>2843</v>
      </c>
      <c r="V119" s="12" t="s">
        <v>11310</v>
      </c>
      <c r="W119" s="12"/>
      <c r="X119" s="7"/>
      <c r="Y119" s="12"/>
    </row>
    <row r="120" spans="1:25" ht="144" hidden="1" customHeight="1" x14ac:dyDescent="0.35">
      <c r="A120" s="52">
        <v>429</v>
      </c>
      <c r="B120" s="12" t="s">
        <v>797</v>
      </c>
      <c r="C120" s="12"/>
      <c r="D120" s="12" t="s">
        <v>10391</v>
      </c>
      <c r="E120" s="12"/>
      <c r="F120" s="12"/>
      <c r="G120" s="12">
        <v>1102</v>
      </c>
      <c r="H120" s="12" t="s">
        <v>10394</v>
      </c>
      <c r="I120" s="12" t="s">
        <v>10392</v>
      </c>
      <c r="J120" s="12">
        <v>1</v>
      </c>
      <c r="K120" s="12">
        <v>1</v>
      </c>
      <c r="L120" s="12">
        <v>29</v>
      </c>
      <c r="M120" s="12">
        <v>11</v>
      </c>
      <c r="N120" s="12" t="s">
        <v>5</v>
      </c>
      <c r="O120" s="13"/>
      <c r="P120" s="12" t="s">
        <v>1085</v>
      </c>
      <c r="Q120" s="15"/>
      <c r="R120" s="15"/>
      <c r="S120" s="14"/>
      <c r="T120" s="14"/>
      <c r="U120" s="12"/>
      <c r="V120" s="7"/>
      <c r="W120" s="7"/>
      <c r="X120" s="7"/>
      <c r="Y120" s="12"/>
    </row>
    <row r="121" spans="1:25" ht="24" hidden="1" customHeight="1" x14ac:dyDescent="0.35">
      <c r="A121" s="52">
        <v>429</v>
      </c>
      <c r="B121" s="12" t="s">
        <v>797</v>
      </c>
      <c r="C121" s="12"/>
      <c r="D121" s="12" t="s">
        <v>821</v>
      </c>
      <c r="E121" s="12"/>
      <c r="F121" s="12"/>
      <c r="G121" s="48">
        <v>1103</v>
      </c>
      <c r="H121" s="7" t="s">
        <v>824</v>
      </c>
      <c r="I121" s="13" t="s">
        <v>721</v>
      </c>
      <c r="J121" s="16">
        <v>1</v>
      </c>
      <c r="K121" s="16">
        <v>1</v>
      </c>
      <c r="L121" s="16">
        <v>31</v>
      </c>
      <c r="M121" s="16">
        <v>30</v>
      </c>
      <c r="N121" s="12" t="s">
        <v>207</v>
      </c>
      <c r="O121" s="13"/>
      <c r="P121" s="12" t="s">
        <v>1085</v>
      </c>
      <c r="Q121" s="15"/>
      <c r="R121" s="15"/>
      <c r="S121" s="14"/>
      <c r="T121" s="14"/>
      <c r="U121" s="12" t="s">
        <v>2843</v>
      </c>
      <c r="V121" s="12" t="s">
        <v>1003</v>
      </c>
      <c r="W121" s="12" t="s">
        <v>1003</v>
      </c>
      <c r="X121" s="7"/>
      <c r="Y121" s="12"/>
    </row>
    <row r="122" spans="1:25" ht="144" hidden="1" customHeight="1" x14ac:dyDescent="0.35">
      <c r="A122" s="52">
        <v>429</v>
      </c>
      <c r="B122" s="12" t="s">
        <v>797</v>
      </c>
      <c r="C122" s="12"/>
      <c r="D122" s="12" t="s">
        <v>821</v>
      </c>
      <c r="E122" s="12"/>
      <c r="F122" s="12"/>
      <c r="G122" s="48">
        <v>1103</v>
      </c>
      <c r="H122" s="7" t="s">
        <v>825</v>
      </c>
      <c r="I122" s="12"/>
      <c r="J122" s="16">
        <v>1</v>
      </c>
      <c r="K122" s="16">
        <v>1</v>
      </c>
      <c r="L122" s="15">
        <v>29</v>
      </c>
      <c r="M122" s="38">
        <v>17</v>
      </c>
      <c r="N122" s="12" t="s">
        <v>5</v>
      </c>
      <c r="O122" s="13"/>
      <c r="P122" s="12" t="s">
        <v>1085</v>
      </c>
      <c r="Q122" s="15"/>
      <c r="R122" s="15"/>
      <c r="S122" s="14"/>
      <c r="T122" s="14"/>
      <c r="U122" s="12"/>
      <c r="V122" s="7" t="s">
        <v>9707</v>
      </c>
      <c r="W122" s="7" t="str">
        <f xml:space="preserve"> X122</f>
        <v>It represents the ARINC 429 Label 222 TACAN Bearing (Binary)</v>
      </c>
      <c r="X122" s="7" t="str">
        <f xml:space="preserve"> CONCATENATE("It represents the ARINC 429 Label ",D122)</f>
        <v>It represents the ARINC 429 Label 222 TACAN Bearing (Binary)</v>
      </c>
      <c r="Y122" s="12"/>
    </row>
    <row r="123" spans="1:25" ht="48" hidden="1" customHeight="1" x14ac:dyDescent="0.35">
      <c r="A123" s="52">
        <v>429</v>
      </c>
      <c r="B123" s="7" t="s">
        <v>797</v>
      </c>
      <c r="C123" s="75"/>
      <c r="D123" s="7" t="s">
        <v>4492</v>
      </c>
      <c r="E123" s="7"/>
      <c r="F123" s="7"/>
      <c r="G123" s="7">
        <v>1157</v>
      </c>
      <c r="H123" s="7" t="s">
        <v>871</v>
      </c>
      <c r="I123" s="7" t="s">
        <v>737</v>
      </c>
      <c r="J123" s="7">
        <v>1</v>
      </c>
      <c r="K123" s="7">
        <v>1</v>
      </c>
      <c r="L123" s="7">
        <v>29</v>
      </c>
      <c r="M123" s="7">
        <v>9</v>
      </c>
      <c r="N123" s="7" t="s">
        <v>1823</v>
      </c>
      <c r="O123" s="7"/>
      <c r="P123" s="7" t="s">
        <v>1085</v>
      </c>
      <c r="Q123" s="14"/>
      <c r="R123" s="14"/>
      <c r="S123" s="14"/>
      <c r="T123" s="14"/>
      <c r="U123" s="7" t="s">
        <v>2843</v>
      </c>
      <c r="V123" s="7" t="s">
        <v>899</v>
      </c>
      <c r="W123" s="7" t="s">
        <v>899</v>
      </c>
      <c r="X123" s="7"/>
      <c r="Y123" s="7"/>
    </row>
    <row r="124" spans="1:25" ht="24" hidden="1" customHeight="1" x14ac:dyDescent="0.35">
      <c r="A124" s="52">
        <v>429</v>
      </c>
      <c r="B124" s="7" t="s">
        <v>797</v>
      </c>
      <c r="C124" s="75"/>
      <c r="D124" s="7" t="s">
        <v>4492</v>
      </c>
      <c r="E124" s="7"/>
      <c r="F124" s="7"/>
      <c r="G124" s="7">
        <v>1157</v>
      </c>
      <c r="H124" s="7" t="s">
        <v>872</v>
      </c>
      <c r="I124" s="7" t="s">
        <v>764</v>
      </c>
      <c r="J124" s="7">
        <v>1</v>
      </c>
      <c r="K124" s="7">
        <v>1</v>
      </c>
      <c r="L124" s="7">
        <v>31</v>
      </c>
      <c r="M124" s="7">
        <v>30</v>
      </c>
      <c r="N124" s="7" t="s">
        <v>49</v>
      </c>
      <c r="O124" s="7"/>
      <c r="P124" s="7" t="s">
        <v>1121</v>
      </c>
      <c r="Q124" s="7"/>
      <c r="R124" s="7"/>
      <c r="S124" s="14"/>
      <c r="T124" s="14"/>
      <c r="U124" s="7"/>
      <c r="V124" s="7" t="s">
        <v>9708</v>
      </c>
      <c r="W124" s="7" t="str">
        <f xml:space="preserve"> X124</f>
        <v>It represents the ARINC 429 Label 130 [002a] TUNED DME LAT/LON &amp; IDENTIFIER</v>
      </c>
      <c r="X124" s="7" t="str">
        <f xml:space="preserve"> CONCATENATE("It represents the ARINC 429 Label ",D124)</f>
        <v>It represents the ARINC 429 Label 130 [002a] TUNED DME LAT/LON &amp; IDENTIFIER</v>
      </c>
      <c r="Y124" s="7"/>
    </row>
    <row r="125" spans="1:25" ht="24" hidden="1" customHeight="1" x14ac:dyDescent="0.35">
      <c r="A125" s="52">
        <v>429</v>
      </c>
      <c r="B125" s="7" t="s">
        <v>806</v>
      </c>
      <c r="C125" s="75"/>
      <c r="D125" s="7" t="s">
        <v>4493</v>
      </c>
      <c r="E125" s="12"/>
      <c r="F125" s="12"/>
      <c r="G125" s="13" t="s">
        <v>5390</v>
      </c>
      <c r="H125" s="7" t="s">
        <v>4494</v>
      </c>
      <c r="I125" s="7" t="s">
        <v>737</v>
      </c>
      <c r="J125" s="7">
        <v>1</v>
      </c>
      <c r="K125" s="7">
        <v>1</v>
      </c>
      <c r="L125" s="7">
        <v>29</v>
      </c>
      <c r="M125" s="7">
        <v>9</v>
      </c>
      <c r="N125" s="7" t="s">
        <v>1823</v>
      </c>
      <c r="O125" s="7"/>
      <c r="P125" s="7"/>
      <c r="Q125" s="7"/>
      <c r="R125" s="7"/>
      <c r="S125" s="14"/>
      <c r="T125" s="14"/>
      <c r="U125" s="7"/>
      <c r="V125" s="7" t="s">
        <v>9709</v>
      </c>
      <c r="W125" s="7" t="str">
        <f xml:space="preserve"> X125</f>
        <v>It represents the ARINC 429 Label 150 [002a] TUNED VORTAC LAT/LON &amp; IDENTIFIER</v>
      </c>
      <c r="X125" s="7" t="str">
        <f xml:space="preserve"> CONCATENATE("It represents the ARINC 429 Label ",D125)</f>
        <v>It represents the ARINC 429 Label 150 [002a] TUNED VORTAC LAT/LON &amp; IDENTIFIER</v>
      </c>
      <c r="Y125" s="7"/>
    </row>
    <row r="126" spans="1:25" ht="24" hidden="1" customHeight="1" x14ac:dyDescent="0.35">
      <c r="A126" s="52">
        <v>429</v>
      </c>
      <c r="B126" s="7" t="s">
        <v>806</v>
      </c>
      <c r="C126" s="75"/>
      <c r="D126" s="7" t="s">
        <v>4493</v>
      </c>
      <c r="E126" s="12"/>
      <c r="F126" s="12"/>
      <c r="G126" s="13" t="s">
        <v>5390</v>
      </c>
      <c r="H126" s="7" t="s">
        <v>4495</v>
      </c>
      <c r="I126" s="7" t="s">
        <v>764</v>
      </c>
      <c r="J126" s="7">
        <v>1</v>
      </c>
      <c r="K126" s="7">
        <v>1</v>
      </c>
      <c r="L126" s="7">
        <v>31</v>
      </c>
      <c r="M126" s="7">
        <v>30</v>
      </c>
      <c r="N126" s="7" t="s">
        <v>49</v>
      </c>
      <c r="O126" s="7"/>
      <c r="P126" s="7" t="s">
        <v>4496</v>
      </c>
      <c r="Q126" s="7"/>
      <c r="R126" s="7"/>
      <c r="S126" s="14"/>
      <c r="T126" s="14"/>
      <c r="U126" s="7"/>
      <c r="V126" s="7" t="s">
        <v>9709</v>
      </c>
      <c r="W126" s="7" t="str">
        <f xml:space="preserve"> X126</f>
        <v>It represents the ARINC 429 Label 150 [002a] TUNED VORTAC LAT/LON &amp; IDENTIFIER</v>
      </c>
      <c r="X126" s="7" t="str">
        <f xml:space="preserve"> CONCATENATE("It represents the ARINC 429 Label ",D126)</f>
        <v>It represents the ARINC 429 Label 150 [002a] TUNED VORTAC LAT/LON &amp; IDENTIFIER</v>
      </c>
      <c r="Y126" s="7"/>
    </row>
    <row r="127" spans="1:25" ht="48" hidden="1" customHeight="1" x14ac:dyDescent="0.35">
      <c r="A127" s="52">
        <v>429</v>
      </c>
      <c r="B127" s="7" t="s">
        <v>1007</v>
      </c>
      <c r="C127" s="7"/>
      <c r="D127" s="11" t="s">
        <v>87</v>
      </c>
      <c r="E127" s="11"/>
      <c r="F127" s="11"/>
      <c r="G127" s="47">
        <v>907</v>
      </c>
      <c r="H127" s="7" t="s">
        <v>243</v>
      </c>
      <c r="I127" s="7" t="s">
        <v>198</v>
      </c>
      <c r="J127" s="8">
        <v>1</v>
      </c>
      <c r="K127" s="8">
        <v>1</v>
      </c>
      <c r="L127" s="8">
        <v>31</v>
      </c>
      <c r="M127" s="8">
        <v>30</v>
      </c>
      <c r="N127" s="7" t="s">
        <v>207</v>
      </c>
      <c r="O127" s="11"/>
      <c r="P127" s="11" t="s">
        <v>1085</v>
      </c>
      <c r="Q127" s="11"/>
      <c r="R127" s="11"/>
      <c r="S127" s="8"/>
      <c r="T127" s="8"/>
      <c r="U127" s="125" t="s">
        <v>2844</v>
      </c>
      <c r="V127" s="7" t="s">
        <v>934</v>
      </c>
      <c r="W127" s="7" t="s">
        <v>934</v>
      </c>
      <c r="X127" s="7"/>
      <c r="Y127" s="7"/>
    </row>
    <row r="128" spans="1:25" ht="24" hidden="1" customHeight="1" x14ac:dyDescent="0.35">
      <c r="A128" s="52">
        <v>429</v>
      </c>
      <c r="B128" s="7" t="s">
        <v>1007</v>
      </c>
      <c r="C128" s="7"/>
      <c r="D128" s="11" t="s">
        <v>87</v>
      </c>
      <c r="E128" s="8"/>
      <c r="F128" s="8"/>
      <c r="G128" s="47">
        <v>907</v>
      </c>
      <c r="H128" s="7" t="s">
        <v>258</v>
      </c>
      <c r="I128" s="11" t="s">
        <v>171</v>
      </c>
      <c r="J128" s="8">
        <v>1</v>
      </c>
      <c r="K128" s="8">
        <v>1</v>
      </c>
      <c r="L128" s="8">
        <v>28</v>
      </c>
      <c r="M128" s="8">
        <v>24</v>
      </c>
      <c r="N128" s="8" t="s">
        <v>1824</v>
      </c>
      <c r="O128" s="11" t="s">
        <v>314</v>
      </c>
      <c r="P128" s="11" t="s">
        <v>1085</v>
      </c>
      <c r="Q128" s="8"/>
      <c r="R128" s="8"/>
      <c r="S128" s="8">
        <v>1</v>
      </c>
      <c r="T128" s="8"/>
      <c r="U128" s="7"/>
      <c r="V128" s="7" t="s">
        <v>9710</v>
      </c>
      <c r="W128" s="7" t="str">
        <f xml:space="preserve"> X128</f>
        <v>It represents the ARINC 429 Label 253 [002a] TIME ON TARGET</v>
      </c>
      <c r="X128" s="7" t="str">
        <f xml:space="preserve"> CONCATENATE("It represents the ARINC 429 Label ",D128)</f>
        <v>It represents the ARINC 429 Label 253 [002a] TIME ON TARGET</v>
      </c>
      <c r="Y128" s="7"/>
    </row>
    <row r="129" spans="1:25" ht="48" hidden="1" customHeight="1" x14ac:dyDescent="0.35">
      <c r="A129" s="52">
        <v>429</v>
      </c>
      <c r="B129" s="7" t="s">
        <v>1007</v>
      </c>
      <c r="C129" s="7"/>
      <c r="D129" s="11" t="s">
        <v>87</v>
      </c>
      <c r="E129" s="8"/>
      <c r="F129" s="8"/>
      <c r="G129" s="47">
        <v>907</v>
      </c>
      <c r="H129" s="7" t="s">
        <v>259</v>
      </c>
      <c r="I129" s="11" t="s">
        <v>172</v>
      </c>
      <c r="J129" s="8">
        <v>1</v>
      </c>
      <c r="K129" s="8">
        <v>1</v>
      </c>
      <c r="L129" s="8">
        <v>23</v>
      </c>
      <c r="M129" s="8">
        <v>18</v>
      </c>
      <c r="N129" s="8" t="s">
        <v>1824</v>
      </c>
      <c r="O129" s="11" t="s">
        <v>312</v>
      </c>
      <c r="P129" s="11" t="s">
        <v>1085</v>
      </c>
      <c r="Q129" s="8"/>
      <c r="R129" s="8"/>
      <c r="S129" s="8">
        <v>1</v>
      </c>
      <c r="T129" s="8"/>
      <c r="U129" s="7"/>
      <c r="V129" s="7" t="s">
        <v>9710</v>
      </c>
      <c r="W129" s="7" t="str">
        <f xml:space="preserve"> X129</f>
        <v>It represents the ARINC 429 Label 253 [002a] TIME ON TARGET</v>
      </c>
      <c r="X129" s="7" t="str">
        <f xml:space="preserve"> CONCATENATE("It represents the ARINC 429 Label ",D129)</f>
        <v>It represents the ARINC 429 Label 253 [002a] TIME ON TARGET</v>
      </c>
      <c r="Y129" s="7"/>
    </row>
    <row r="130" spans="1:25" ht="96" hidden="1" customHeight="1" x14ac:dyDescent="0.35">
      <c r="A130" s="52">
        <v>429</v>
      </c>
      <c r="B130" s="7" t="s">
        <v>1007</v>
      </c>
      <c r="C130" s="7"/>
      <c r="D130" s="11" t="s">
        <v>87</v>
      </c>
      <c r="E130" s="8"/>
      <c r="F130" s="8"/>
      <c r="G130" s="47">
        <v>907</v>
      </c>
      <c r="H130" s="7" t="s">
        <v>260</v>
      </c>
      <c r="I130" s="11" t="s">
        <v>173</v>
      </c>
      <c r="J130" s="8">
        <v>1</v>
      </c>
      <c r="K130" s="8">
        <v>1</v>
      </c>
      <c r="L130" s="8">
        <v>17</v>
      </c>
      <c r="M130" s="8">
        <v>12</v>
      </c>
      <c r="N130" s="8" t="s">
        <v>1824</v>
      </c>
      <c r="O130" s="11" t="s">
        <v>313</v>
      </c>
      <c r="P130" s="11" t="s">
        <v>1085</v>
      </c>
      <c r="Q130" s="8"/>
      <c r="R130" s="8"/>
      <c r="S130" s="8">
        <v>1</v>
      </c>
      <c r="T130" s="8"/>
      <c r="U130" s="7"/>
      <c r="V130" s="7" t="s">
        <v>9710</v>
      </c>
      <c r="W130" s="7" t="str">
        <f xml:space="preserve"> X130</f>
        <v>It represents the ARINC 429 Label 253 [002a] TIME ON TARGET</v>
      </c>
      <c r="X130" s="7" t="str">
        <f xml:space="preserve"> CONCATENATE("It represents the ARINC 429 Label ",D130)</f>
        <v>It represents the ARINC 429 Label 253 [002a] TIME ON TARGET</v>
      </c>
      <c r="Y130" s="7"/>
    </row>
    <row r="131" spans="1:25" ht="72" hidden="1" customHeight="1" x14ac:dyDescent="0.35">
      <c r="A131" s="52">
        <v>429</v>
      </c>
      <c r="B131" s="7" t="s">
        <v>1007</v>
      </c>
      <c r="C131" s="7"/>
      <c r="D131" s="11" t="s">
        <v>75</v>
      </c>
      <c r="E131" s="11"/>
      <c r="F131" s="11"/>
      <c r="G131" s="47">
        <v>854</v>
      </c>
      <c r="H131" s="7" t="s">
        <v>244</v>
      </c>
      <c r="I131" s="6" t="s">
        <v>174</v>
      </c>
      <c r="J131" s="8">
        <v>1</v>
      </c>
      <c r="K131" s="8">
        <v>1</v>
      </c>
      <c r="L131" s="8">
        <v>31</v>
      </c>
      <c r="M131" s="8">
        <v>30</v>
      </c>
      <c r="N131" s="7" t="s">
        <v>207</v>
      </c>
      <c r="O131" s="11"/>
      <c r="P131" s="7" t="s">
        <v>1085</v>
      </c>
      <c r="Q131" s="7"/>
      <c r="R131" s="7"/>
      <c r="S131" s="14"/>
      <c r="T131" s="14"/>
      <c r="U131" s="125" t="s">
        <v>2844</v>
      </c>
      <c r="V131" s="7" t="s">
        <v>935</v>
      </c>
      <c r="W131" s="7" t="s">
        <v>935</v>
      </c>
      <c r="X131" s="7"/>
      <c r="Y131" s="7"/>
    </row>
    <row r="132" spans="1:25" ht="24" hidden="1" customHeight="1" x14ac:dyDescent="0.35">
      <c r="A132" s="52">
        <v>429</v>
      </c>
      <c r="B132" s="7" t="s">
        <v>1007</v>
      </c>
      <c r="C132" s="7"/>
      <c r="D132" s="11" t="s">
        <v>75</v>
      </c>
      <c r="E132" s="11"/>
      <c r="F132" s="11"/>
      <c r="G132" s="10">
        <v>854</v>
      </c>
      <c r="H132" s="7" t="s">
        <v>261</v>
      </c>
      <c r="I132" s="7" t="s">
        <v>175</v>
      </c>
      <c r="J132" s="8">
        <v>1</v>
      </c>
      <c r="K132" s="8">
        <v>1</v>
      </c>
      <c r="L132" s="14">
        <v>28</v>
      </c>
      <c r="M132" s="14">
        <v>14</v>
      </c>
      <c r="N132" s="7" t="s">
        <v>5</v>
      </c>
      <c r="O132" s="11"/>
      <c r="P132" s="7" t="s">
        <v>1085</v>
      </c>
      <c r="Q132" s="14"/>
      <c r="R132" s="14"/>
      <c r="S132" s="14"/>
      <c r="T132" s="14"/>
      <c r="U132" s="7"/>
      <c r="V132" s="7" t="s">
        <v>9711</v>
      </c>
      <c r="W132" s="7" t="str">
        <f xml:space="preserve"> X132</f>
        <v>It represents the ARINC 429 Label 262 [002a] TARGET GROUND SPEED</v>
      </c>
      <c r="X132" s="7" t="str">
        <f xml:space="preserve"> CONCATENATE("It represents the ARINC 429 Label ",D132)</f>
        <v>It represents the ARINC 429 Label 262 [002a] TARGET GROUND SPEED</v>
      </c>
      <c r="Y132" s="7"/>
    </row>
    <row r="133" spans="1:25" ht="24" hidden="1" customHeight="1" x14ac:dyDescent="0.35">
      <c r="A133" s="52">
        <v>429</v>
      </c>
      <c r="B133" s="7" t="s">
        <v>1007</v>
      </c>
      <c r="C133" s="7"/>
      <c r="D133" s="7" t="s">
        <v>2831</v>
      </c>
      <c r="E133" s="14"/>
      <c r="F133" s="14"/>
      <c r="G133" s="10">
        <v>909</v>
      </c>
      <c r="H133" s="7" t="s">
        <v>341</v>
      </c>
      <c r="I133" s="7" t="s">
        <v>331</v>
      </c>
      <c r="J133" s="8">
        <v>1</v>
      </c>
      <c r="K133" s="8">
        <v>1</v>
      </c>
      <c r="L133" s="14">
        <v>31</v>
      </c>
      <c r="M133" s="14">
        <v>30</v>
      </c>
      <c r="N133" s="7" t="s">
        <v>207</v>
      </c>
      <c r="O133" s="11"/>
      <c r="P133" s="7" t="s">
        <v>1085</v>
      </c>
      <c r="Q133" s="14"/>
      <c r="R133" s="14"/>
      <c r="S133" s="14"/>
      <c r="T133" s="14"/>
      <c r="U133" s="7" t="s">
        <v>2844</v>
      </c>
      <c r="V133" s="7" t="s">
        <v>936</v>
      </c>
      <c r="W133" s="7" t="s">
        <v>936</v>
      </c>
      <c r="X133" s="7"/>
      <c r="Y133" s="7"/>
    </row>
    <row r="134" spans="1:25" ht="24" hidden="1" customHeight="1" x14ac:dyDescent="0.35">
      <c r="A134" s="52">
        <v>429</v>
      </c>
      <c r="B134" s="7" t="s">
        <v>1007</v>
      </c>
      <c r="C134" s="7"/>
      <c r="D134" s="7" t="s">
        <v>2831</v>
      </c>
      <c r="E134" s="14"/>
      <c r="F134" s="14"/>
      <c r="G134" s="10">
        <v>909</v>
      </c>
      <c r="H134" s="7" t="s">
        <v>346</v>
      </c>
      <c r="I134" s="7" t="s">
        <v>330</v>
      </c>
      <c r="J134" s="8">
        <v>1</v>
      </c>
      <c r="K134" s="8">
        <v>1</v>
      </c>
      <c r="L134" s="14">
        <v>25</v>
      </c>
      <c r="M134" s="14">
        <v>20</v>
      </c>
      <c r="N134" s="7" t="s">
        <v>49</v>
      </c>
      <c r="O134" s="11"/>
      <c r="P134" s="11" t="s">
        <v>2832</v>
      </c>
      <c r="Q134" s="7"/>
      <c r="R134" s="7"/>
      <c r="S134" s="14"/>
      <c r="T134" s="14"/>
      <c r="U134" s="7"/>
      <c r="V134" s="7" t="s">
        <v>9712</v>
      </c>
      <c r="W134" s="7" t="str">
        <f xml:space="preserve"> X134</f>
        <v>It represents the ARINC 429 Label 270 [002t] FMS STATUS WORD 1</v>
      </c>
      <c r="X134" s="7" t="str">
        <f xml:space="preserve"> CONCATENATE("It represents the ARINC 429 Label ",D134)</f>
        <v>It represents the ARINC 429 Label 270 [002t] FMS STATUS WORD 1</v>
      </c>
      <c r="Y134" s="7"/>
    </row>
    <row r="135" spans="1:25" ht="24" hidden="1" customHeight="1" x14ac:dyDescent="0.35">
      <c r="A135" s="52">
        <v>429</v>
      </c>
      <c r="B135" s="7" t="s">
        <v>895</v>
      </c>
      <c r="C135" s="7"/>
      <c r="D135" s="7" t="s">
        <v>420</v>
      </c>
      <c r="E135" s="14"/>
      <c r="F135" s="14"/>
      <c r="G135" s="10">
        <v>1012</v>
      </c>
      <c r="H135" s="7" t="s">
        <v>421</v>
      </c>
      <c r="I135" s="7" t="s">
        <v>434</v>
      </c>
      <c r="J135" s="8">
        <v>1</v>
      </c>
      <c r="K135" s="8">
        <v>1</v>
      </c>
      <c r="L135" s="14">
        <v>31</v>
      </c>
      <c r="M135" s="14">
        <v>30</v>
      </c>
      <c r="N135" s="7" t="s">
        <v>207</v>
      </c>
      <c r="O135" s="11"/>
      <c r="P135" s="7" t="s">
        <v>1085</v>
      </c>
      <c r="Q135" s="7"/>
      <c r="R135" s="7"/>
      <c r="S135" s="14"/>
      <c r="T135" s="14"/>
      <c r="U135" s="7" t="s">
        <v>2846</v>
      </c>
      <c r="V135" s="7" t="s">
        <v>937</v>
      </c>
      <c r="W135" s="7" t="s">
        <v>937</v>
      </c>
      <c r="X135" s="7"/>
      <c r="Y135" s="7"/>
    </row>
    <row r="136" spans="1:25" ht="24" hidden="1" customHeight="1" x14ac:dyDescent="0.35">
      <c r="A136" s="52">
        <v>429</v>
      </c>
      <c r="B136" s="7" t="s">
        <v>895</v>
      </c>
      <c r="C136" s="7"/>
      <c r="D136" s="7" t="s">
        <v>420</v>
      </c>
      <c r="E136" s="14"/>
      <c r="F136" s="14"/>
      <c r="G136" s="10">
        <v>1012</v>
      </c>
      <c r="H136" s="7" t="s">
        <v>422</v>
      </c>
      <c r="I136" s="7" t="s">
        <v>436</v>
      </c>
      <c r="J136" s="8">
        <v>1</v>
      </c>
      <c r="K136" s="8">
        <v>1</v>
      </c>
      <c r="L136" s="14">
        <v>11</v>
      </c>
      <c r="M136" s="14">
        <v>11</v>
      </c>
      <c r="N136" s="7" t="s">
        <v>207</v>
      </c>
      <c r="O136" s="11"/>
      <c r="P136" s="7" t="s">
        <v>1085</v>
      </c>
      <c r="Q136" s="7"/>
      <c r="R136" s="7"/>
      <c r="S136" s="14"/>
      <c r="T136" s="14"/>
      <c r="U136" s="7"/>
      <c r="V136" s="7" t="s">
        <v>9713</v>
      </c>
      <c r="W136" s="7" t="str">
        <f t="shared" ref="W136:W143" si="0" xml:space="preserve"> X136</f>
        <v>It represents the ARINC 429 Label 270 [039] MCDU DISCRETE</v>
      </c>
      <c r="X136" s="7" t="str">
        <f t="shared" ref="X136:X143" si="1" xml:space="preserve"> CONCATENATE("It represents the ARINC 429 Label ",D136)</f>
        <v>It represents the ARINC 429 Label 270 [039] MCDU DISCRETE</v>
      </c>
      <c r="Y136" s="7"/>
    </row>
    <row r="137" spans="1:25" ht="24" hidden="1" customHeight="1" x14ac:dyDescent="0.35">
      <c r="A137" s="52">
        <v>429</v>
      </c>
      <c r="B137" s="7" t="s">
        <v>895</v>
      </c>
      <c r="C137" s="7"/>
      <c r="D137" s="7" t="s">
        <v>420</v>
      </c>
      <c r="E137" s="14"/>
      <c r="F137" s="14"/>
      <c r="G137" s="10">
        <v>1012</v>
      </c>
      <c r="H137" s="7" t="s">
        <v>423</v>
      </c>
      <c r="I137" s="7" t="s">
        <v>437</v>
      </c>
      <c r="J137" s="8">
        <v>1</v>
      </c>
      <c r="K137" s="8">
        <v>1</v>
      </c>
      <c r="L137" s="14">
        <v>13</v>
      </c>
      <c r="M137" s="14">
        <v>13</v>
      </c>
      <c r="N137" s="7" t="s">
        <v>207</v>
      </c>
      <c r="O137" s="11"/>
      <c r="P137" s="7" t="s">
        <v>1085</v>
      </c>
      <c r="Q137" s="7"/>
      <c r="R137" s="7"/>
      <c r="S137" s="14"/>
      <c r="T137" s="14"/>
      <c r="U137" s="7"/>
      <c r="V137" s="7" t="s">
        <v>9713</v>
      </c>
      <c r="W137" s="7" t="str">
        <f t="shared" si="0"/>
        <v>It represents the ARINC 429 Label 270 [039] MCDU DISCRETE</v>
      </c>
      <c r="X137" s="7" t="str">
        <f t="shared" si="1"/>
        <v>It represents the ARINC 429 Label 270 [039] MCDU DISCRETE</v>
      </c>
      <c r="Y137" s="7"/>
    </row>
    <row r="138" spans="1:25" ht="24" hidden="1" customHeight="1" x14ac:dyDescent="0.35">
      <c r="A138" s="52">
        <v>429</v>
      </c>
      <c r="B138" s="7" t="s">
        <v>895</v>
      </c>
      <c r="C138" s="7"/>
      <c r="D138" s="7" t="s">
        <v>420</v>
      </c>
      <c r="E138" s="14"/>
      <c r="F138" s="14"/>
      <c r="G138" s="10">
        <v>1012</v>
      </c>
      <c r="H138" s="7" t="s">
        <v>424</v>
      </c>
      <c r="I138" s="7" t="s">
        <v>438</v>
      </c>
      <c r="J138" s="8">
        <v>1</v>
      </c>
      <c r="K138" s="8">
        <v>1</v>
      </c>
      <c r="L138" s="14">
        <v>15</v>
      </c>
      <c r="M138" s="14">
        <v>15</v>
      </c>
      <c r="N138" s="7" t="s">
        <v>207</v>
      </c>
      <c r="O138" s="11"/>
      <c r="P138" s="7" t="s">
        <v>1085</v>
      </c>
      <c r="Q138" s="7"/>
      <c r="R138" s="7"/>
      <c r="S138" s="14"/>
      <c r="T138" s="14"/>
      <c r="U138" s="7"/>
      <c r="V138" s="7" t="s">
        <v>9713</v>
      </c>
      <c r="W138" s="7" t="str">
        <f t="shared" si="0"/>
        <v>It represents the ARINC 429 Label 270 [039] MCDU DISCRETE</v>
      </c>
      <c r="X138" s="7" t="str">
        <f t="shared" si="1"/>
        <v>It represents the ARINC 429 Label 270 [039] MCDU DISCRETE</v>
      </c>
      <c r="Y138" s="7"/>
    </row>
    <row r="139" spans="1:25" ht="108" hidden="1" customHeight="1" x14ac:dyDescent="0.35">
      <c r="A139" s="52">
        <v>429</v>
      </c>
      <c r="B139" s="7" t="s">
        <v>895</v>
      </c>
      <c r="C139" s="7"/>
      <c r="D139" s="7" t="s">
        <v>420</v>
      </c>
      <c r="E139" s="14"/>
      <c r="F139" s="14"/>
      <c r="G139" s="10">
        <v>1012</v>
      </c>
      <c r="H139" s="7" t="s">
        <v>425</v>
      </c>
      <c r="I139" s="7" t="s">
        <v>439</v>
      </c>
      <c r="J139" s="8">
        <v>1</v>
      </c>
      <c r="K139" s="8">
        <v>1</v>
      </c>
      <c r="L139" s="14">
        <v>17</v>
      </c>
      <c r="M139" s="14">
        <v>17</v>
      </c>
      <c r="N139" s="7" t="s">
        <v>207</v>
      </c>
      <c r="O139" s="11"/>
      <c r="P139" s="7" t="s">
        <v>1085</v>
      </c>
      <c r="Q139" s="7"/>
      <c r="R139" s="7"/>
      <c r="S139" s="14"/>
      <c r="T139" s="14"/>
      <c r="U139" s="7"/>
      <c r="V139" s="7" t="s">
        <v>9713</v>
      </c>
      <c r="W139" s="7" t="str">
        <f t="shared" si="0"/>
        <v>It represents the ARINC 429 Label 270 [039] MCDU DISCRETE</v>
      </c>
      <c r="X139" s="7" t="str">
        <f t="shared" si="1"/>
        <v>It represents the ARINC 429 Label 270 [039] MCDU DISCRETE</v>
      </c>
      <c r="Y139" s="7"/>
    </row>
    <row r="140" spans="1:25" ht="48" hidden="1" customHeight="1" x14ac:dyDescent="0.35">
      <c r="A140" s="52">
        <v>429</v>
      </c>
      <c r="B140" s="7" t="s">
        <v>895</v>
      </c>
      <c r="C140" s="7"/>
      <c r="D140" s="7" t="s">
        <v>420</v>
      </c>
      <c r="E140" s="14"/>
      <c r="F140" s="14"/>
      <c r="G140" s="10">
        <v>1012</v>
      </c>
      <c r="H140" s="7" t="s">
        <v>426</v>
      </c>
      <c r="I140" s="7" t="s">
        <v>440</v>
      </c>
      <c r="J140" s="8">
        <v>1</v>
      </c>
      <c r="K140" s="8">
        <v>1</v>
      </c>
      <c r="L140" s="14">
        <v>19</v>
      </c>
      <c r="M140" s="14">
        <v>19</v>
      </c>
      <c r="N140" s="7" t="s">
        <v>207</v>
      </c>
      <c r="O140" s="11"/>
      <c r="P140" s="7" t="s">
        <v>1085</v>
      </c>
      <c r="Q140" s="7"/>
      <c r="R140" s="7"/>
      <c r="S140" s="14"/>
      <c r="T140" s="14"/>
      <c r="U140" s="7"/>
      <c r="V140" s="7" t="s">
        <v>9713</v>
      </c>
      <c r="W140" s="7" t="str">
        <f t="shared" si="0"/>
        <v>It represents the ARINC 429 Label 270 [039] MCDU DISCRETE</v>
      </c>
      <c r="X140" s="7" t="str">
        <f t="shared" si="1"/>
        <v>It represents the ARINC 429 Label 270 [039] MCDU DISCRETE</v>
      </c>
      <c r="Y140" s="7"/>
    </row>
    <row r="141" spans="1:25" ht="24" hidden="1" customHeight="1" x14ac:dyDescent="0.35">
      <c r="A141" s="52">
        <v>429</v>
      </c>
      <c r="B141" s="7" t="s">
        <v>895</v>
      </c>
      <c r="C141" s="7"/>
      <c r="D141" s="7" t="s">
        <v>420</v>
      </c>
      <c r="E141" s="14"/>
      <c r="F141" s="14"/>
      <c r="G141" s="10">
        <v>1012</v>
      </c>
      <c r="H141" s="7" t="s">
        <v>427</v>
      </c>
      <c r="I141" s="7" t="s">
        <v>441</v>
      </c>
      <c r="J141" s="8">
        <v>1</v>
      </c>
      <c r="K141" s="8">
        <v>1</v>
      </c>
      <c r="L141" s="14">
        <v>21</v>
      </c>
      <c r="M141" s="14">
        <v>21</v>
      </c>
      <c r="N141" s="7" t="s">
        <v>207</v>
      </c>
      <c r="O141" s="11"/>
      <c r="P141" s="7" t="s">
        <v>1085</v>
      </c>
      <c r="Q141" s="7"/>
      <c r="R141" s="7"/>
      <c r="S141" s="14"/>
      <c r="T141" s="14"/>
      <c r="U141" s="7"/>
      <c r="V141" s="7" t="s">
        <v>9713</v>
      </c>
      <c r="W141" s="7" t="str">
        <f t="shared" si="0"/>
        <v>It represents the ARINC 429 Label 270 [039] MCDU DISCRETE</v>
      </c>
      <c r="X141" s="7" t="str">
        <f t="shared" si="1"/>
        <v>It represents the ARINC 429 Label 270 [039] MCDU DISCRETE</v>
      </c>
      <c r="Y141" s="7"/>
    </row>
    <row r="142" spans="1:25" ht="48" hidden="1" customHeight="1" x14ac:dyDescent="0.35">
      <c r="A142" s="52">
        <v>429</v>
      </c>
      <c r="B142" s="7" t="s">
        <v>895</v>
      </c>
      <c r="C142" s="7"/>
      <c r="D142" s="7" t="s">
        <v>420</v>
      </c>
      <c r="E142" s="14"/>
      <c r="F142" s="14"/>
      <c r="G142" s="10">
        <v>1012</v>
      </c>
      <c r="H142" s="7" t="s">
        <v>428</v>
      </c>
      <c r="I142" s="7" t="s">
        <v>442</v>
      </c>
      <c r="J142" s="8">
        <v>1</v>
      </c>
      <c r="K142" s="8">
        <v>1</v>
      </c>
      <c r="L142" s="14">
        <v>23</v>
      </c>
      <c r="M142" s="14">
        <v>23</v>
      </c>
      <c r="N142" s="7" t="s">
        <v>207</v>
      </c>
      <c r="O142" s="11"/>
      <c r="P142" s="7" t="s">
        <v>1085</v>
      </c>
      <c r="Q142" s="7"/>
      <c r="R142" s="7"/>
      <c r="S142" s="14"/>
      <c r="T142" s="14"/>
      <c r="U142" s="7"/>
      <c r="V142" s="7" t="s">
        <v>9713</v>
      </c>
      <c r="W142" s="7" t="str">
        <f t="shared" si="0"/>
        <v>It represents the ARINC 429 Label 270 [039] MCDU DISCRETE</v>
      </c>
      <c r="X142" s="7" t="str">
        <f t="shared" si="1"/>
        <v>It represents the ARINC 429 Label 270 [039] MCDU DISCRETE</v>
      </c>
      <c r="Y142" s="7"/>
    </row>
    <row r="143" spans="1:25" ht="36" hidden="1" customHeight="1" x14ac:dyDescent="0.35">
      <c r="A143" s="52">
        <v>429</v>
      </c>
      <c r="B143" s="7" t="s">
        <v>895</v>
      </c>
      <c r="C143" s="7"/>
      <c r="D143" s="7" t="s">
        <v>420</v>
      </c>
      <c r="E143" s="14"/>
      <c r="F143" s="14"/>
      <c r="G143" s="10">
        <v>1012</v>
      </c>
      <c r="H143" s="7" t="s">
        <v>429</v>
      </c>
      <c r="I143" s="7" t="s">
        <v>435</v>
      </c>
      <c r="J143" s="8">
        <v>1</v>
      </c>
      <c r="K143" s="8">
        <v>1</v>
      </c>
      <c r="L143" s="14">
        <v>27</v>
      </c>
      <c r="M143" s="14">
        <v>25</v>
      </c>
      <c r="N143" s="7" t="s">
        <v>49</v>
      </c>
      <c r="O143" s="11"/>
      <c r="P143" s="7" t="s">
        <v>4903</v>
      </c>
      <c r="Q143" s="7"/>
      <c r="R143" s="7"/>
      <c r="S143" s="14"/>
      <c r="T143" s="14"/>
      <c r="U143" s="7"/>
      <c r="V143" s="7" t="s">
        <v>9713</v>
      </c>
      <c r="W143" s="7" t="str">
        <f t="shared" si="0"/>
        <v>It represents the ARINC 429 Label 270 [039] MCDU DISCRETE</v>
      </c>
      <c r="X143" s="7" t="str">
        <f t="shared" si="1"/>
        <v>It represents the ARINC 429 Label 270 [039] MCDU DISCRETE</v>
      </c>
      <c r="Y143" s="7"/>
    </row>
    <row r="144" spans="1:25" ht="36" hidden="1" customHeight="1" x14ac:dyDescent="0.35">
      <c r="A144" s="52">
        <v>429</v>
      </c>
      <c r="B144" s="7" t="s">
        <v>895</v>
      </c>
      <c r="C144" s="7"/>
      <c r="D144" s="7" t="s">
        <v>430</v>
      </c>
      <c r="E144" s="14"/>
      <c r="F144" s="14"/>
      <c r="G144" s="10">
        <v>910</v>
      </c>
      <c r="H144" s="7" t="s">
        <v>1682</v>
      </c>
      <c r="I144" s="7" t="s">
        <v>443</v>
      </c>
      <c r="J144" s="16">
        <v>1</v>
      </c>
      <c r="K144" s="16">
        <v>1</v>
      </c>
      <c r="L144" s="14">
        <v>31</v>
      </c>
      <c r="M144" s="14">
        <v>30</v>
      </c>
      <c r="N144" s="7" t="s">
        <v>207</v>
      </c>
      <c r="O144" s="11"/>
      <c r="P144" s="7" t="s">
        <v>1085</v>
      </c>
      <c r="Q144" s="7"/>
      <c r="R144" s="7"/>
      <c r="S144" s="14"/>
      <c r="T144" s="14"/>
      <c r="U144" s="7" t="s">
        <v>2844</v>
      </c>
      <c r="V144" s="7" t="s">
        <v>938</v>
      </c>
      <c r="W144" s="7" t="s">
        <v>938</v>
      </c>
      <c r="X144" s="7"/>
      <c r="Y144" s="7"/>
    </row>
    <row r="145" spans="1:25" ht="24" hidden="1" customHeight="1" x14ac:dyDescent="0.35">
      <c r="A145" s="52">
        <v>429</v>
      </c>
      <c r="B145" s="7" t="s">
        <v>895</v>
      </c>
      <c r="C145" s="7"/>
      <c r="D145" s="7" t="s">
        <v>430</v>
      </c>
      <c r="E145" s="14"/>
      <c r="F145" s="14"/>
      <c r="G145" s="10">
        <v>910</v>
      </c>
      <c r="H145" s="7" t="s">
        <v>1683</v>
      </c>
      <c r="I145" s="7" t="s">
        <v>445</v>
      </c>
      <c r="J145" s="16">
        <v>1</v>
      </c>
      <c r="K145" s="16">
        <v>1</v>
      </c>
      <c r="L145" s="14">
        <v>13</v>
      </c>
      <c r="M145" s="14">
        <v>13</v>
      </c>
      <c r="N145" s="7" t="s">
        <v>207</v>
      </c>
      <c r="O145" s="11"/>
      <c r="P145" s="7" t="s">
        <v>1085</v>
      </c>
      <c r="Q145" s="7"/>
      <c r="R145" s="7"/>
      <c r="S145" s="14"/>
      <c r="T145" s="14"/>
      <c r="U145" s="7"/>
      <c r="V145" s="7" t="s">
        <v>9714</v>
      </c>
      <c r="W145" s="7" t="str">
        <f t="shared" ref="W145:W151" si="2" xml:space="preserve"> X145</f>
        <v>It represents the ARINC 429 Label 271 [002] FMS FAILURE WORD</v>
      </c>
      <c r="X145" s="7" t="str">
        <f t="shared" ref="X145:X151" si="3" xml:space="preserve"> CONCATENATE("It represents the ARINC 429 Label ",D145)</f>
        <v>It represents the ARINC 429 Label 271 [002] FMS FAILURE WORD</v>
      </c>
      <c r="Y145" s="7"/>
    </row>
    <row r="146" spans="1:25" ht="24" hidden="1" customHeight="1" x14ac:dyDescent="0.35">
      <c r="A146" s="52">
        <v>429</v>
      </c>
      <c r="B146" s="7" t="s">
        <v>895</v>
      </c>
      <c r="C146" s="7"/>
      <c r="D146" s="7" t="s">
        <v>430</v>
      </c>
      <c r="E146" s="14"/>
      <c r="F146" s="14"/>
      <c r="G146" s="10">
        <v>910</v>
      </c>
      <c r="H146" s="7" t="s">
        <v>1684</v>
      </c>
      <c r="I146" s="7" t="s">
        <v>447</v>
      </c>
      <c r="J146" s="8">
        <v>1</v>
      </c>
      <c r="K146" s="8">
        <v>1</v>
      </c>
      <c r="L146" s="14">
        <v>14</v>
      </c>
      <c r="M146" s="14">
        <v>14</v>
      </c>
      <c r="N146" s="7" t="s">
        <v>207</v>
      </c>
      <c r="O146" s="11"/>
      <c r="P146" s="7" t="s">
        <v>1085</v>
      </c>
      <c r="Q146" s="7"/>
      <c r="R146" s="7"/>
      <c r="S146" s="14"/>
      <c r="T146" s="14"/>
      <c r="U146" s="7"/>
      <c r="V146" s="7" t="s">
        <v>9714</v>
      </c>
      <c r="W146" s="7" t="str">
        <f t="shared" si="2"/>
        <v>It represents the ARINC 429 Label 271 [002] FMS FAILURE WORD</v>
      </c>
      <c r="X146" s="7" t="str">
        <f t="shared" si="3"/>
        <v>It represents the ARINC 429 Label 271 [002] FMS FAILURE WORD</v>
      </c>
      <c r="Y146" s="7"/>
    </row>
    <row r="147" spans="1:25" ht="36" hidden="1" customHeight="1" x14ac:dyDescent="0.35">
      <c r="A147" s="52">
        <v>429</v>
      </c>
      <c r="B147" s="7" t="s">
        <v>895</v>
      </c>
      <c r="C147" s="7"/>
      <c r="D147" s="7" t="s">
        <v>430</v>
      </c>
      <c r="E147" s="14"/>
      <c r="F147" s="14"/>
      <c r="G147" s="10">
        <v>910</v>
      </c>
      <c r="H147" s="7" t="s">
        <v>1685</v>
      </c>
      <c r="I147" s="7" t="s">
        <v>446</v>
      </c>
      <c r="J147" s="8">
        <v>1</v>
      </c>
      <c r="K147" s="8">
        <v>1</v>
      </c>
      <c r="L147" s="14">
        <v>15</v>
      </c>
      <c r="M147" s="14">
        <v>15</v>
      </c>
      <c r="N147" s="7" t="s">
        <v>207</v>
      </c>
      <c r="O147" s="11"/>
      <c r="P147" s="7" t="s">
        <v>1085</v>
      </c>
      <c r="Q147" s="7"/>
      <c r="R147" s="7"/>
      <c r="S147" s="14"/>
      <c r="T147" s="14"/>
      <c r="U147" s="7"/>
      <c r="V147" s="7" t="s">
        <v>9714</v>
      </c>
      <c r="W147" s="7" t="str">
        <f t="shared" si="2"/>
        <v>It represents the ARINC 429 Label 271 [002] FMS FAILURE WORD</v>
      </c>
      <c r="X147" s="7" t="str">
        <f t="shared" si="3"/>
        <v>It represents the ARINC 429 Label 271 [002] FMS FAILURE WORD</v>
      </c>
      <c r="Y147" s="7"/>
    </row>
    <row r="148" spans="1:25" ht="48" hidden="1" customHeight="1" x14ac:dyDescent="0.35">
      <c r="A148" s="52">
        <v>429</v>
      </c>
      <c r="B148" s="7" t="s">
        <v>895</v>
      </c>
      <c r="C148" s="7"/>
      <c r="D148" s="7" t="s">
        <v>430</v>
      </c>
      <c r="E148" s="14"/>
      <c r="F148" s="14"/>
      <c r="G148" s="10">
        <v>910</v>
      </c>
      <c r="H148" s="7" t="s">
        <v>1686</v>
      </c>
      <c r="I148" s="7" t="s">
        <v>444</v>
      </c>
      <c r="J148" s="8">
        <v>1</v>
      </c>
      <c r="K148" s="8">
        <v>1</v>
      </c>
      <c r="L148" s="14">
        <v>16</v>
      </c>
      <c r="M148" s="14">
        <v>16</v>
      </c>
      <c r="N148" s="7" t="s">
        <v>207</v>
      </c>
      <c r="O148" s="11"/>
      <c r="P148" s="7" t="s">
        <v>1085</v>
      </c>
      <c r="Q148" s="7"/>
      <c r="R148" s="7"/>
      <c r="S148" s="14"/>
      <c r="T148" s="14"/>
      <c r="U148" s="7"/>
      <c r="V148" s="7" t="s">
        <v>9714</v>
      </c>
      <c r="W148" s="7" t="str">
        <f t="shared" si="2"/>
        <v>It represents the ARINC 429 Label 271 [002] FMS FAILURE WORD</v>
      </c>
      <c r="X148" s="7" t="str">
        <f t="shared" si="3"/>
        <v>It represents the ARINC 429 Label 271 [002] FMS FAILURE WORD</v>
      </c>
      <c r="Y148" s="7"/>
    </row>
    <row r="149" spans="1:25" ht="108" hidden="1" customHeight="1" x14ac:dyDescent="0.35">
      <c r="A149" s="52">
        <v>429</v>
      </c>
      <c r="B149" s="7" t="s">
        <v>895</v>
      </c>
      <c r="C149" s="7"/>
      <c r="D149" s="7" t="s">
        <v>430</v>
      </c>
      <c r="E149" s="14"/>
      <c r="F149" s="14"/>
      <c r="G149" s="10">
        <v>910</v>
      </c>
      <c r="H149" s="7" t="s">
        <v>1687</v>
      </c>
      <c r="I149" s="7" t="s">
        <v>1681</v>
      </c>
      <c r="J149" s="8">
        <v>1</v>
      </c>
      <c r="K149" s="8">
        <v>1</v>
      </c>
      <c r="L149" s="14">
        <v>22</v>
      </c>
      <c r="M149" s="14">
        <v>22</v>
      </c>
      <c r="N149" s="7" t="s">
        <v>207</v>
      </c>
      <c r="O149" s="11"/>
      <c r="P149" s="7" t="s">
        <v>1085</v>
      </c>
      <c r="Q149" s="7"/>
      <c r="R149" s="7"/>
      <c r="S149" s="14"/>
      <c r="T149" s="14"/>
      <c r="U149" s="7"/>
      <c r="V149" s="7" t="s">
        <v>9714</v>
      </c>
      <c r="W149" s="7" t="str">
        <f t="shared" si="2"/>
        <v>It represents the ARINC 429 Label 271 [002] FMS FAILURE WORD</v>
      </c>
      <c r="X149" s="7" t="str">
        <f t="shared" si="3"/>
        <v>It represents the ARINC 429 Label 271 [002] FMS FAILURE WORD</v>
      </c>
      <c r="Y149" s="7"/>
    </row>
    <row r="150" spans="1:25" ht="95.25" hidden="1" customHeight="1" x14ac:dyDescent="0.35">
      <c r="A150" s="52">
        <v>429</v>
      </c>
      <c r="B150" s="7" t="s">
        <v>895</v>
      </c>
      <c r="C150" s="7"/>
      <c r="D150" s="7" t="s">
        <v>430</v>
      </c>
      <c r="E150" s="14"/>
      <c r="F150" s="14"/>
      <c r="G150" s="10">
        <v>910</v>
      </c>
      <c r="H150" s="7" t="s">
        <v>1688</v>
      </c>
      <c r="I150" s="7" t="s">
        <v>448</v>
      </c>
      <c r="J150" s="8">
        <v>1</v>
      </c>
      <c r="K150" s="8">
        <v>1</v>
      </c>
      <c r="L150" s="14">
        <v>24</v>
      </c>
      <c r="M150" s="14">
        <v>24</v>
      </c>
      <c r="N150" s="7" t="s">
        <v>207</v>
      </c>
      <c r="O150" s="11"/>
      <c r="P150" s="7" t="s">
        <v>1085</v>
      </c>
      <c r="Q150" s="7"/>
      <c r="R150" s="7"/>
      <c r="S150" s="14"/>
      <c r="T150" s="14"/>
      <c r="U150" s="7"/>
      <c r="V150" s="7" t="s">
        <v>9714</v>
      </c>
      <c r="W150" s="7" t="str">
        <f t="shared" si="2"/>
        <v>It represents the ARINC 429 Label 271 [002] FMS FAILURE WORD</v>
      </c>
      <c r="X150" s="7" t="str">
        <f t="shared" si="3"/>
        <v>It represents the ARINC 429 Label 271 [002] FMS FAILURE WORD</v>
      </c>
      <c r="Y150" s="7"/>
    </row>
    <row r="151" spans="1:25" ht="48" hidden="1" customHeight="1" x14ac:dyDescent="0.35">
      <c r="A151" s="52">
        <v>429</v>
      </c>
      <c r="B151" s="7" t="s">
        <v>895</v>
      </c>
      <c r="C151" s="7"/>
      <c r="D151" s="7" t="s">
        <v>430</v>
      </c>
      <c r="E151" s="14"/>
      <c r="F151" s="14"/>
      <c r="G151" s="10">
        <v>910</v>
      </c>
      <c r="H151" s="7" t="s">
        <v>1689</v>
      </c>
      <c r="I151" s="7" t="s">
        <v>449</v>
      </c>
      <c r="J151" s="8">
        <v>1</v>
      </c>
      <c r="K151" s="8">
        <v>1</v>
      </c>
      <c r="L151" s="14">
        <v>25</v>
      </c>
      <c r="M151" s="14">
        <v>25</v>
      </c>
      <c r="N151" s="7" t="s">
        <v>207</v>
      </c>
      <c r="O151" s="11"/>
      <c r="P151" s="7" t="s">
        <v>1085</v>
      </c>
      <c r="Q151" s="7"/>
      <c r="R151" s="7"/>
      <c r="S151" s="14"/>
      <c r="T151" s="14"/>
      <c r="U151" s="7"/>
      <c r="V151" s="7" t="s">
        <v>9714</v>
      </c>
      <c r="W151" s="7" t="str">
        <f t="shared" si="2"/>
        <v>It represents the ARINC 429 Label 271 [002] FMS FAILURE WORD</v>
      </c>
      <c r="X151" s="7" t="str">
        <f t="shared" si="3"/>
        <v>It represents the ARINC 429 Label 271 [002] FMS FAILURE WORD</v>
      </c>
      <c r="Y151" s="7"/>
    </row>
    <row r="152" spans="1:25" ht="36" hidden="1" customHeight="1" x14ac:dyDescent="0.35">
      <c r="A152" s="52">
        <v>429</v>
      </c>
      <c r="B152" s="7" t="s">
        <v>1007</v>
      </c>
      <c r="C152" s="7"/>
      <c r="D152" s="11" t="s">
        <v>25</v>
      </c>
      <c r="E152" s="8"/>
      <c r="F152" s="8"/>
      <c r="G152" s="47">
        <v>855</v>
      </c>
      <c r="H152" s="7" t="s">
        <v>224</v>
      </c>
      <c r="I152" s="7" t="s">
        <v>142</v>
      </c>
      <c r="J152" s="8">
        <v>1</v>
      </c>
      <c r="K152" s="8">
        <v>1</v>
      </c>
      <c r="L152" s="8">
        <v>31</v>
      </c>
      <c r="M152" s="8">
        <v>30</v>
      </c>
      <c r="N152" s="7" t="s">
        <v>207</v>
      </c>
      <c r="O152" s="36"/>
      <c r="P152" s="7" t="s">
        <v>1085</v>
      </c>
      <c r="Q152" s="7"/>
      <c r="R152" s="7"/>
      <c r="S152" s="37"/>
      <c r="T152" s="37"/>
      <c r="U152" s="125" t="s">
        <v>2844</v>
      </c>
      <c r="V152" s="7" t="s">
        <v>939</v>
      </c>
      <c r="W152" s="7" t="s">
        <v>939</v>
      </c>
      <c r="X152" s="7"/>
      <c r="Y152" s="7"/>
    </row>
    <row r="153" spans="1:25" ht="24" hidden="1" customHeight="1" x14ac:dyDescent="0.35">
      <c r="A153" s="52">
        <v>429</v>
      </c>
      <c r="B153" s="7" t="s">
        <v>1007</v>
      </c>
      <c r="C153" s="7"/>
      <c r="D153" s="7" t="s">
        <v>25</v>
      </c>
      <c r="E153" s="7"/>
      <c r="F153" s="7"/>
      <c r="G153" s="10">
        <v>855</v>
      </c>
      <c r="H153" s="7" t="s">
        <v>296</v>
      </c>
      <c r="I153" s="7" t="s">
        <v>454</v>
      </c>
      <c r="J153" s="14">
        <v>1</v>
      </c>
      <c r="K153" s="14">
        <v>1</v>
      </c>
      <c r="L153" s="14">
        <v>19</v>
      </c>
      <c r="M153" s="14">
        <v>15</v>
      </c>
      <c r="N153" s="7" t="s">
        <v>49</v>
      </c>
      <c r="O153" s="11"/>
      <c r="P153" s="7" t="s">
        <v>6450</v>
      </c>
      <c r="Q153" s="7"/>
      <c r="R153" s="7"/>
      <c r="S153" s="14"/>
      <c r="T153" s="14"/>
      <c r="U153" s="7"/>
      <c r="V153" s="7" t="s">
        <v>9715</v>
      </c>
      <c r="W153" s="7" t="str">
        <f xml:space="preserve"> X153</f>
        <v>It represents the ARINC 429 Label 271 [002a] FMS DISCRETE WORD 1</v>
      </c>
      <c r="X153" s="7" t="str">
        <f xml:space="preserve"> CONCATENATE("It represents the ARINC 429 Label ",D153)</f>
        <v>It represents the ARINC 429 Label 271 [002a] FMS DISCRETE WORD 1</v>
      </c>
      <c r="Y153" s="7"/>
    </row>
    <row r="154" spans="1:25" ht="24" hidden="1" customHeight="1" x14ac:dyDescent="0.35">
      <c r="A154" s="52">
        <v>429</v>
      </c>
      <c r="B154" s="7" t="s">
        <v>1007</v>
      </c>
      <c r="C154" s="7"/>
      <c r="D154" s="7" t="s">
        <v>25</v>
      </c>
      <c r="E154" s="7"/>
      <c r="F154" s="7"/>
      <c r="G154" s="10">
        <v>855</v>
      </c>
      <c r="H154" s="7" t="s">
        <v>1735</v>
      </c>
      <c r="I154" s="7" t="s">
        <v>1736</v>
      </c>
      <c r="J154" s="14">
        <v>1</v>
      </c>
      <c r="K154" s="14">
        <v>1</v>
      </c>
      <c r="L154" s="14">
        <v>26</v>
      </c>
      <c r="M154" s="14">
        <v>22</v>
      </c>
      <c r="N154" s="7" t="s">
        <v>49</v>
      </c>
      <c r="O154" s="11"/>
      <c r="P154" s="7" t="s">
        <v>6449</v>
      </c>
      <c r="Q154" s="7"/>
      <c r="R154" s="7"/>
      <c r="S154" s="14"/>
      <c r="T154" s="14"/>
      <c r="U154" s="7"/>
      <c r="V154" s="7" t="s">
        <v>9715</v>
      </c>
      <c r="W154" s="7" t="str">
        <f xml:space="preserve"> X154</f>
        <v>It represents the ARINC 429 Label 271 [002a] FMS DISCRETE WORD 1</v>
      </c>
      <c r="X154" s="7" t="str">
        <f xml:space="preserve"> CONCATENATE("It represents the ARINC 429 Label ",D154)</f>
        <v>It represents the ARINC 429 Label 271 [002a] FMS DISCRETE WORD 1</v>
      </c>
      <c r="Y154" s="7"/>
    </row>
    <row r="155" spans="1:25" ht="24" hidden="1" customHeight="1" x14ac:dyDescent="0.35">
      <c r="A155" s="52">
        <v>429</v>
      </c>
      <c r="B155" s="7" t="s">
        <v>1007</v>
      </c>
      <c r="C155" s="7"/>
      <c r="D155" s="11" t="s">
        <v>25</v>
      </c>
      <c r="E155" s="8"/>
      <c r="F155" s="8"/>
      <c r="G155" s="10">
        <v>855</v>
      </c>
      <c r="H155" s="7" t="s">
        <v>225</v>
      </c>
      <c r="I155" s="7" t="s">
        <v>453</v>
      </c>
      <c r="J155" s="14">
        <v>1</v>
      </c>
      <c r="K155" s="14">
        <v>1</v>
      </c>
      <c r="L155" s="14">
        <v>12</v>
      </c>
      <c r="M155" s="14">
        <v>11</v>
      </c>
      <c r="N155" s="7" t="s">
        <v>49</v>
      </c>
      <c r="O155" s="11"/>
      <c r="P155" s="11" t="s">
        <v>4963</v>
      </c>
      <c r="Q155" s="7"/>
      <c r="R155" s="7"/>
      <c r="S155" s="14"/>
      <c r="T155" s="14"/>
      <c r="U155" s="7"/>
      <c r="V155" s="7" t="s">
        <v>9715</v>
      </c>
      <c r="W155" s="7" t="str">
        <f xml:space="preserve"> X155</f>
        <v>It represents the ARINC 429 Label 271 [002a] FMS DISCRETE WORD 1</v>
      </c>
      <c r="X155" s="7" t="str">
        <f xml:space="preserve"> CONCATENATE("It represents the ARINC 429 Label ",D155)</f>
        <v>It represents the ARINC 429 Label 271 [002a] FMS DISCRETE WORD 1</v>
      </c>
      <c r="Y155" s="7"/>
    </row>
    <row r="156" spans="1:25" ht="24" hidden="1" customHeight="1" x14ac:dyDescent="0.35">
      <c r="A156" s="52">
        <v>429</v>
      </c>
      <c r="B156" s="7" t="s">
        <v>1007</v>
      </c>
      <c r="C156" s="7"/>
      <c r="D156" s="9" t="s">
        <v>76</v>
      </c>
      <c r="E156" s="9"/>
      <c r="F156" s="9"/>
      <c r="G156" s="46">
        <v>1015</v>
      </c>
      <c r="H156" s="7" t="s">
        <v>1296</v>
      </c>
      <c r="I156" s="7" t="s">
        <v>125</v>
      </c>
      <c r="J156" s="14">
        <v>1</v>
      </c>
      <c r="K156" s="14">
        <v>1</v>
      </c>
      <c r="L156" s="14">
        <v>31</v>
      </c>
      <c r="M156" s="14">
        <v>30</v>
      </c>
      <c r="N156" s="7" t="s">
        <v>207</v>
      </c>
      <c r="O156" s="11"/>
      <c r="P156" s="7" t="s">
        <v>1085</v>
      </c>
      <c r="Q156" s="7"/>
      <c r="R156" s="7"/>
      <c r="S156" s="7"/>
      <c r="T156" s="7"/>
      <c r="U156" s="7"/>
      <c r="V156" s="7" t="s">
        <v>940</v>
      </c>
      <c r="W156" s="7" t="s">
        <v>940</v>
      </c>
      <c r="X156" s="7"/>
      <c r="Y156" s="7"/>
    </row>
    <row r="157" spans="1:25" ht="24" hidden="1" customHeight="1" x14ac:dyDescent="0.35">
      <c r="A157" s="52">
        <v>429</v>
      </c>
      <c r="B157" s="7" t="s">
        <v>1007</v>
      </c>
      <c r="C157" s="9"/>
      <c r="D157" s="9" t="s">
        <v>76</v>
      </c>
      <c r="E157" s="9"/>
      <c r="F157" s="9"/>
      <c r="G157" s="46">
        <v>1015</v>
      </c>
      <c r="H157" s="7" t="s">
        <v>10605</v>
      </c>
      <c r="I157" s="7" t="s">
        <v>10604</v>
      </c>
      <c r="J157" s="14">
        <v>1</v>
      </c>
      <c r="K157" s="14">
        <v>1</v>
      </c>
      <c r="L157" s="14">
        <v>29</v>
      </c>
      <c r="M157" s="14">
        <v>29</v>
      </c>
      <c r="N157" s="7" t="s">
        <v>49</v>
      </c>
      <c r="O157" s="11"/>
      <c r="P157" s="11" t="s">
        <v>1705</v>
      </c>
      <c r="Q157" s="7"/>
      <c r="R157" s="7"/>
      <c r="S157" s="7"/>
      <c r="T157" s="7"/>
      <c r="U157" s="7"/>
      <c r="V157" s="7" t="s">
        <v>10611</v>
      </c>
      <c r="W157" s="7"/>
      <c r="X157" s="7"/>
      <c r="Y157" s="7"/>
    </row>
    <row r="158" spans="1:25" ht="24" hidden="1" customHeight="1" x14ac:dyDescent="0.35">
      <c r="A158" s="52">
        <v>429</v>
      </c>
      <c r="B158" s="7" t="s">
        <v>1007</v>
      </c>
      <c r="C158" s="7"/>
      <c r="D158" s="9" t="s">
        <v>76</v>
      </c>
      <c r="E158" s="9"/>
      <c r="F158" s="9"/>
      <c r="G158" s="46">
        <v>1015</v>
      </c>
      <c r="H158" s="7" t="s">
        <v>4951</v>
      </c>
      <c r="I158" s="7"/>
      <c r="J158" s="14">
        <v>1</v>
      </c>
      <c r="K158" s="14">
        <v>1</v>
      </c>
      <c r="L158" s="14">
        <v>11</v>
      </c>
      <c r="M158" s="14">
        <v>11</v>
      </c>
      <c r="N158" s="7" t="s">
        <v>49</v>
      </c>
      <c r="O158" s="11"/>
      <c r="P158" s="11" t="s">
        <v>1705</v>
      </c>
      <c r="Q158" s="7"/>
      <c r="R158" s="7"/>
      <c r="S158" s="14"/>
      <c r="T158" s="14"/>
      <c r="U158" s="7"/>
      <c r="V158" s="7" t="s">
        <v>9716</v>
      </c>
      <c r="W158" s="7" t="str">
        <f t="shared" ref="W158:W163" si="4" xml:space="preserve"> X158</f>
        <v>It represents the ARINC 429 Label 272 [025d] EHSI/EFIS MAP MODE</v>
      </c>
      <c r="X158" s="7" t="str">
        <f t="shared" ref="X158:X163" si="5" xml:space="preserve"> CONCATENATE("It represents the ARINC 429 Label ",D158)</f>
        <v>It represents the ARINC 429 Label 272 [025d] EHSI/EFIS MAP MODE</v>
      </c>
      <c r="Y158" s="7"/>
    </row>
    <row r="159" spans="1:25" ht="24" hidden="1" customHeight="1" x14ac:dyDescent="0.35">
      <c r="A159" s="52">
        <v>429</v>
      </c>
      <c r="B159" s="7" t="s">
        <v>1007</v>
      </c>
      <c r="C159" s="7"/>
      <c r="D159" s="9" t="s">
        <v>76</v>
      </c>
      <c r="E159" s="9"/>
      <c r="F159" s="9"/>
      <c r="G159" s="46">
        <v>1015</v>
      </c>
      <c r="H159" s="7" t="s">
        <v>4950</v>
      </c>
      <c r="I159" s="7"/>
      <c r="J159" s="14">
        <v>1</v>
      </c>
      <c r="K159" s="14">
        <v>1</v>
      </c>
      <c r="L159" s="14">
        <v>14</v>
      </c>
      <c r="M159" s="14">
        <v>14</v>
      </c>
      <c r="N159" s="7" t="s">
        <v>49</v>
      </c>
      <c r="O159" s="11"/>
      <c r="P159" s="11" t="s">
        <v>1705</v>
      </c>
      <c r="Q159" s="7"/>
      <c r="R159" s="7"/>
      <c r="S159" s="14"/>
      <c r="T159" s="14"/>
      <c r="U159" s="7"/>
      <c r="V159" s="7" t="s">
        <v>9716</v>
      </c>
      <c r="W159" s="7" t="str">
        <f t="shared" si="4"/>
        <v>It represents the ARINC 429 Label 272 [025d] EHSI/EFIS MAP MODE</v>
      </c>
      <c r="X159" s="7" t="str">
        <f t="shared" si="5"/>
        <v>It represents the ARINC 429 Label 272 [025d] EHSI/EFIS MAP MODE</v>
      </c>
      <c r="Y159" s="7"/>
    </row>
    <row r="160" spans="1:25" ht="36" hidden="1" customHeight="1" x14ac:dyDescent="0.35">
      <c r="A160" s="52">
        <v>429</v>
      </c>
      <c r="B160" s="7" t="s">
        <v>1007</v>
      </c>
      <c r="C160" s="7"/>
      <c r="D160" s="9" t="s">
        <v>76</v>
      </c>
      <c r="E160" s="9"/>
      <c r="F160" s="9"/>
      <c r="G160" s="46">
        <v>1015</v>
      </c>
      <c r="H160" s="7" t="s">
        <v>1701</v>
      </c>
      <c r="I160" s="7" t="s">
        <v>1697</v>
      </c>
      <c r="J160" s="14">
        <v>1</v>
      </c>
      <c r="K160" s="14">
        <v>1</v>
      </c>
      <c r="L160" s="14">
        <v>19</v>
      </c>
      <c r="M160" s="14">
        <v>19</v>
      </c>
      <c r="N160" s="14" t="s">
        <v>49</v>
      </c>
      <c r="O160" s="11"/>
      <c r="P160" s="11" t="s">
        <v>1705</v>
      </c>
      <c r="Q160" s="11"/>
      <c r="R160" s="11"/>
      <c r="S160" s="14"/>
      <c r="T160" s="14"/>
      <c r="U160" s="7"/>
      <c r="V160" s="7" t="s">
        <v>9716</v>
      </c>
      <c r="W160" s="7" t="str">
        <f t="shared" si="4"/>
        <v>It represents the ARINC 429 Label 272 [025d] EHSI/EFIS MAP MODE</v>
      </c>
      <c r="X160" s="7" t="str">
        <f t="shared" si="5"/>
        <v>It represents the ARINC 429 Label 272 [025d] EHSI/EFIS MAP MODE</v>
      </c>
      <c r="Y160" s="7"/>
    </row>
    <row r="161" spans="1:25" ht="39" hidden="1" customHeight="1" x14ac:dyDescent="0.35">
      <c r="A161" s="52">
        <v>429</v>
      </c>
      <c r="B161" s="7" t="s">
        <v>1007</v>
      </c>
      <c r="C161" s="7"/>
      <c r="D161" s="9" t="s">
        <v>76</v>
      </c>
      <c r="E161" s="9"/>
      <c r="F161" s="9"/>
      <c r="G161" s="46">
        <v>1015</v>
      </c>
      <c r="H161" s="7" t="s">
        <v>1702</v>
      </c>
      <c r="I161" s="7" t="s">
        <v>1698</v>
      </c>
      <c r="J161" s="14">
        <v>1</v>
      </c>
      <c r="K161" s="14">
        <v>1</v>
      </c>
      <c r="L161" s="14">
        <v>20</v>
      </c>
      <c r="M161" s="14">
        <v>20</v>
      </c>
      <c r="N161" s="14" t="s">
        <v>49</v>
      </c>
      <c r="O161" s="11"/>
      <c r="P161" s="11" t="s">
        <v>1705</v>
      </c>
      <c r="Q161" s="11"/>
      <c r="R161" s="11"/>
      <c r="S161" s="14"/>
      <c r="T161" s="14"/>
      <c r="U161" s="7"/>
      <c r="V161" s="7" t="s">
        <v>9716</v>
      </c>
      <c r="W161" s="7" t="str">
        <f t="shared" si="4"/>
        <v>It represents the ARINC 429 Label 272 [025d] EHSI/EFIS MAP MODE</v>
      </c>
      <c r="X161" s="7" t="str">
        <f t="shared" si="5"/>
        <v>It represents the ARINC 429 Label 272 [025d] EHSI/EFIS MAP MODE</v>
      </c>
      <c r="Y161" s="7"/>
    </row>
    <row r="162" spans="1:25" ht="48" hidden="1" customHeight="1" x14ac:dyDescent="0.35">
      <c r="A162" s="52">
        <v>429</v>
      </c>
      <c r="B162" s="7" t="s">
        <v>1007</v>
      </c>
      <c r="C162" s="7"/>
      <c r="D162" s="9" t="s">
        <v>76</v>
      </c>
      <c r="E162" s="9"/>
      <c r="F162" s="9"/>
      <c r="G162" s="46">
        <v>1015</v>
      </c>
      <c r="H162" s="7" t="s">
        <v>1703</v>
      </c>
      <c r="I162" s="7" t="s">
        <v>1699</v>
      </c>
      <c r="J162" s="14">
        <v>1</v>
      </c>
      <c r="K162" s="14">
        <v>1</v>
      </c>
      <c r="L162" s="14">
        <v>21</v>
      </c>
      <c r="M162" s="14">
        <v>21</v>
      </c>
      <c r="N162" s="14" t="s">
        <v>49</v>
      </c>
      <c r="O162" s="11"/>
      <c r="P162" s="11" t="s">
        <v>1705</v>
      </c>
      <c r="Q162" s="11"/>
      <c r="R162" s="11"/>
      <c r="S162" s="14"/>
      <c r="T162" s="14"/>
      <c r="U162" s="7"/>
      <c r="V162" s="7" t="s">
        <v>9716</v>
      </c>
      <c r="W162" s="7" t="str">
        <f t="shared" si="4"/>
        <v>It represents the ARINC 429 Label 272 [025d] EHSI/EFIS MAP MODE</v>
      </c>
      <c r="X162" s="7" t="str">
        <f t="shared" si="5"/>
        <v>It represents the ARINC 429 Label 272 [025d] EHSI/EFIS MAP MODE</v>
      </c>
      <c r="Y162" s="7"/>
    </row>
    <row r="163" spans="1:25" ht="24" hidden="1" customHeight="1" x14ac:dyDescent="0.35">
      <c r="A163" s="52">
        <v>429</v>
      </c>
      <c r="B163" s="7" t="s">
        <v>1007</v>
      </c>
      <c r="C163" s="7"/>
      <c r="D163" s="9" t="s">
        <v>76</v>
      </c>
      <c r="E163" s="9"/>
      <c r="F163" s="9"/>
      <c r="G163" s="46">
        <v>1015</v>
      </c>
      <c r="H163" s="7" t="s">
        <v>1704</v>
      </c>
      <c r="I163" s="7" t="s">
        <v>1700</v>
      </c>
      <c r="J163" s="14">
        <v>1</v>
      </c>
      <c r="K163" s="14">
        <v>1</v>
      </c>
      <c r="L163" s="14">
        <v>23</v>
      </c>
      <c r="M163" s="14">
        <v>23</v>
      </c>
      <c r="N163" s="14" t="s">
        <v>49</v>
      </c>
      <c r="O163" s="11"/>
      <c r="P163" s="11" t="s">
        <v>1705</v>
      </c>
      <c r="Q163" s="11"/>
      <c r="R163" s="11"/>
      <c r="S163" s="14"/>
      <c r="T163" s="14"/>
      <c r="U163" s="7"/>
      <c r="V163" s="7" t="s">
        <v>9716</v>
      </c>
      <c r="W163" s="7" t="str">
        <f t="shared" si="4"/>
        <v>It represents the ARINC 429 Label 272 [025d] EHSI/EFIS MAP MODE</v>
      </c>
      <c r="X163" s="7" t="str">
        <f t="shared" si="5"/>
        <v>It represents the ARINC 429 Label 272 [025d] EHSI/EFIS MAP MODE</v>
      </c>
      <c r="Y163" s="7"/>
    </row>
    <row r="164" spans="1:25" ht="36" hidden="1" customHeight="1" x14ac:dyDescent="0.35">
      <c r="A164" s="52">
        <v>429</v>
      </c>
      <c r="B164" s="7" t="s">
        <v>1007</v>
      </c>
      <c r="C164" s="7"/>
      <c r="D164" s="9" t="s">
        <v>77</v>
      </c>
      <c r="E164" s="9"/>
      <c r="F164" s="9"/>
      <c r="G164" s="46">
        <v>1016</v>
      </c>
      <c r="H164" s="7" t="s">
        <v>1297</v>
      </c>
      <c r="I164" s="7" t="s">
        <v>127</v>
      </c>
      <c r="J164" s="14">
        <v>1</v>
      </c>
      <c r="K164" s="14">
        <v>1</v>
      </c>
      <c r="L164" s="14">
        <v>31</v>
      </c>
      <c r="M164" s="14">
        <v>30</v>
      </c>
      <c r="N164" s="7" t="s">
        <v>207</v>
      </c>
      <c r="O164" s="11"/>
      <c r="P164" s="7" t="s">
        <v>1085</v>
      </c>
      <c r="Q164" s="7"/>
      <c r="R164" s="7"/>
      <c r="S164" s="14"/>
      <c r="T164" s="14"/>
      <c r="U164" s="7"/>
      <c r="V164" s="7" t="s">
        <v>941</v>
      </c>
      <c r="W164" s="7" t="s">
        <v>941</v>
      </c>
      <c r="X164" s="7"/>
      <c r="Y164" s="7"/>
    </row>
    <row r="165" spans="1:25" ht="48" hidden="1" customHeight="1" x14ac:dyDescent="0.35">
      <c r="A165" s="52">
        <v>429</v>
      </c>
      <c r="B165" s="7" t="s">
        <v>1007</v>
      </c>
      <c r="C165" s="7"/>
      <c r="D165" s="9" t="s">
        <v>77</v>
      </c>
      <c r="E165" s="9"/>
      <c r="F165" s="9"/>
      <c r="G165" s="46">
        <v>1016</v>
      </c>
      <c r="H165" s="7" t="s">
        <v>1298</v>
      </c>
      <c r="I165" s="7" t="s">
        <v>126</v>
      </c>
      <c r="J165" s="14">
        <v>1</v>
      </c>
      <c r="K165" s="14">
        <v>1</v>
      </c>
      <c r="L165" s="14">
        <v>29</v>
      </c>
      <c r="M165" s="14">
        <v>23</v>
      </c>
      <c r="N165" s="7" t="s">
        <v>49</v>
      </c>
      <c r="O165" s="11"/>
      <c r="P165" s="7" t="s">
        <v>1122</v>
      </c>
      <c r="Q165" s="7"/>
      <c r="R165" s="7"/>
      <c r="S165" s="14"/>
      <c r="T165" s="14"/>
      <c r="U165" s="7"/>
      <c r="V165" s="7" t="s">
        <v>9717</v>
      </c>
      <c r="W165" s="7" t="str">
        <f xml:space="preserve"> X165</f>
        <v>It represents the ARINC 429 Label 273 [025d] EHSI/EFIS MAP RANGE</v>
      </c>
      <c r="X165" s="7" t="str">
        <f xml:space="preserve"> CONCATENATE("It represents the ARINC 429 Label ",D165)</f>
        <v>It represents the ARINC 429 Label 273 [025d] EHSI/EFIS MAP RANGE</v>
      </c>
      <c r="Y165" s="7"/>
    </row>
    <row r="166" spans="1:25" ht="24" hidden="1" customHeight="1" x14ac:dyDescent="0.35">
      <c r="A166" s="52">
        <v>429</v>
      </c>
      <c r="B166" s="7" t="s">
        <v>1007</v>
      </c>
      <c r="C166" s="7"/>
      <c r="D166" s="9" t="s">
        <v>340</v>
      </c>
      <c r="E166" s="9"/>
      <c r="F166" s="9"/>
      <c r="G166" s="46">
        <v>912</v>
      </c>
      <c r="H166" s="7" t="s">
        <v>342</v>
      </c>
      <c r="I166" s="7" t="s">
        <v>344</v>
      </c>
      <c r="J166" s="14">
        <v>1</v>
      </c>
      <c r="K166" s="14">
        <v>1</v>
      </c>
      <c r="L166" s="14">
        <v>31</v>
      </c>
      <c r="M166" s="14">
        <v>30</v>
      </c>
      <c r="N166" s="7" t="s">
        <v>207</v>
      </c>
      <c r="O166" s="11"/>
      <c r="P166" s="7" t="s">
        <v>1085</v>
      </c>
      <c r="Q166" s="7"/>
      <c r="R166" s="7"/>
      <c r="S166" s="14"/>
      <c r="T166" s="14"/>
      <c r="U166" s="125" t="s">
        <v>2844</v>
      </c>
      <c r="V166" s="7" t="s">
        <v>942</v>
      </c>
      <c r="W166" s="7" t="s">
        <v>942</v>
      </c>
      <c r="X166" s="7"/>
      <c r="Y166" s="7"/>
    </row>
    <row r="167" spans="1:25" ht="24" hidden="1" customHeight="1" x14ac:dyDescent="0.35">
      <c r="A167" s="52">
        <v>429</v>
      </c>
      <c r="B167" s="7" t="s">
        <v>1007</v>
      </c>
      <c r="C167" s="7"/>
      <c r="D167" s="9" t="s">
        <v>340</v>
      </c>
      <c r="E167" s="9"/>
      <c r="F167" s="9"/>
      <c r="G167" s="46">
        <v>912</v>
      </c>
      <c r="H167" s="7" t="s">
        <v>343</v>
      </c>
      <c r="I167" s="7" t="s">
        <v>345</v>
      </c>
      <c r="J167" s="14">
        <v>1</v>
      </c>
      <c r="K167" s="14">
        <v>1</v>
      </c>
      <c r="L167" s="14">
        <v>11</v>
      </c>
      <c r="M167" s="14">
        <v>11</v>
      </c>
      <c r="N167" s="7" t="s">
        <v>207</v>
      </c>
      <c r="O167" s="11"/>
      <c r="P167" s="7" t="s">
        <v>1085</v>
      </c>
      <c r="Q167" s="7"/>
      <c r="R167" s="7"/>
      <c r="S167" s="14"/>
      <c r="T167" s="14"/>
      <c r="U167" s="7"/>
      <c r="V167" s="7" t="s">
        <v>9718</v>
      </c>
      <c r="W167" s="7" t="str">
        <f xml:space="preserve"> X167</f>
        <v>It represents the ARINC 429 Label 275 [002a] FMS STATUS WORD 2</v>
      </c>
      <c r="X167" s="7" t="str">
        <f xml:space="preserve"> CONCATENATE("It represents the ARINC 429 Label ",D167)</f>
        <v>It represents the ARINC 429 Label 275 [002a] FMS STATUS WORD 2</v>
      </c>
      <c r="Y167" s="7"/>
    </row>
    <row r="168" spans="1:25" ht="24" hidden="1" customHeight="1" x14ac:dyDescent="0.35">
      <c r="A168" s="52">
        <v>429</v>
      </c>
      <c r="B168" s="7" t="s">
        <v>1007</v>
      </c>
      <c r="C168" s="7"/>
      <c r="D168" s="11" t="s">
        <v>301</v>
      </c>
      <c r="E168" s="11"/>
      <c r="F168" s="11"/>
      <c r="G168" s="47">
        <v>1147</v>
      </c>
      <c r="H168" s="7" t="s">
        <v>1302</v>
      </c>
      <c r="I168" s="11" t="s">
        <v>311</v>
      </c>
      <c r="J168" s="14">
        <v>1</v>
      </c>
      <c r="K168" s="14">
        <v>1</v>
      </c>
      <c r="L168" s="14">
        <v>31</v>
      </c>
      <c r="M168" s="14">
        <v>30</v>
      </c>
      <c r="N168" s="7" t="s">
        <v>207</v>
      </c>
      <c r="O168" s="11"/>
      <c r="P168" s="7" t="s">
        <v>1085</v>
      </c>
      <c r="Q168" s="7"/>
      <c r="R168" s="7"/>
      <c r="S168" s="14"/>
      <c r="T168" s="14"/>
      <c r="U168" s="7"/>
      <c r="V168" s="7" t="s">
        <v>943</v>
      </c>
      <c r="W168" s="7" t="s">
        <v>943</v>
      </c>
      <c r="X168" s="7"/>
      <c r="Y168" s="7"/>
    </row>
    <row r="169" spans="1:25" ht="96" hidden="1" customHeight="1" x14ac:dyDescent="0.35">
      <c r="A169" s="52">
        <v>429</v>
      </c>
      <c r="B169" s="7" t="s">
        <v>1007</v>
      </c>
      <c r="C169" s="7"/>
      <c r="D169" s="11" t="s">
        <v>301</v>
      </c>
      <c r="E169" s="11"/>
      <c r="F169" s="11"/>
      <c r="G169" s="47">
        <v>1147</v>
      </c>
      <c r="H169" s="7" t="s">
        <v>1303</v>
      </c>
      <c r="I169" s="11" t="s">
        <v>310</v>
      </c>
      <c r="J169" s="14">
        <v>1</v>
      </c>
      <c r="K169" s="14">
        <v>1</v>
      </c>
      <c r="L169" s="14">
        <v>10</v>
      </c>
      <c r="M169" s="14">
        <v>9</v>
      </c>
      <c r="N169" s="7" t="s">
        <v>49</v>
      </c>
      <c r="O169" s="11"/>
      <c r="P169" s="7" t="s">
        <v>10342</v>
      </c>
      <c r="Q169" s="7"/>
      <c r="R169" s="7"/>
      <c r="S169" s="14"/>
      <c r="T169" s="14"/>
      <c r="U169" s="7"/>
      <c r="V169" s="7" t="s">
        <v>9719</v>
      </c>
      <c r="W169" s="7" t="str">
        <f t="shared" ref="W169:W182" si="6" xml:space="preserve"> X169</f>
        <v>It represents the ARINC 429 Label 276 [001a] AFCS STATUS</v>
      </c>
      <c r="X169" s="7" t="str">
        <f t="shared" ref="X169:X175" si="7" xml:space="preserve"> CONCATENATE("It represents the ARINC 429 Label ",D169)</f>
        <v>It represents the ARINC 429 Label 276 [001a] AFCS STATUS</v>
      </c>
      <c r="Y169" s="7"/>
    </row>
    <row r="170" spans="1:25" ht="24" hidden="1" customHeight="1" x14ac:dyDescent="0.35">
      <c r="A170" s="52">
        <v>429</v>
      </c>
      <c r="B170" s="7" t="s">
        <v>1007</v>
      </c>
      <c r="C170" s="7"/>
      <c r="D170" s="11" t="s">
        <v>301</v>
      </c>
      <c r="E170" s="11"/>
      <c r="F170" s="11"/>
      <c r="G170" s="47">
        <v>1147</v>
      </c>
      <c r="H170" s="7" t="s">
        <v>1304</v>
      </c>
      <c r="I170" s="11" t="s">
        <v>112</v>
      </c>
      <c r="J170" s="14">
        <v>1</v>
      </c>
      <c r="K170" s="14">
        <v>1</v>
      </c>
      <c r="L170" s="14">
        <v>11</v>
      </c>
      <c r="M170" s="14">
        <v>11</v>
      </c>
      <c r="N170" s="7" t="s">
        <v>49</v>
      </c>
      <c r="O170" s="11"/>
      <c r="P170" s="7" t="s">
        <v>123</v>
      </c>
      <c r="Q170" s="7"/>
      <c r="R170" s="7"/>
      <c r="S170" s="14"/>
      <c r="T170" s="14"/>
      <c r="U170" s="7"/>
      <c r="V170" s="7" t="s">
        <v>9719</v>
      </c>
      <c r="W170" s="7" t="str">
        <f t="shared" si="6"/>
        <v>It represents the ARINC 429 Label 276 [001a] AFCS STATUS</v>
      </c>
      <c r="X170" s="7" t="str">
        <f t="shared" si="7"/>
        <v>It represents the ARINC 429 Label 276 [001a] AFCS STATUS</v>
      </c>
      <c r="Y170" s="7"/>
    </row>
    <row r="171" spans="1:25" ht="24" hidden="1" customHeight="1" x14ac:dyDescent="0.35">
      <c r="A171" s="52">
        <v>429</v>
      </c>
      <c r="B171" s="7" t="s">
        <v>1007</v>
      </c>
      <c r="C171" s="7"/>
      <c r="D171" s="11" t="s">
        <v>301</v>
      </c>
      <c r="E171" s="11"/>
      <c r="F171" s="11"/>
      <c r="G171" s="47">
        <v>1147</v>
      </c>
      <c r="H171" s="7" t="s">
        <v>1305</v>
      </c>
      <c r="I171" s="11" t="s">
        <v>113</v>
      </c>
      <c r="J171" s="14">
        <v>1</v>
      </c>
      <c r="K171" s="14">
        <v>1</v>
      </c>
      <c r="L171" s="14">
        <v>12</v>
      </c>
      <c r="M171" s="14">
        <v>12</v>
      </c>
      <c r="N171" s="7" t="s">
        <v>49</v>
      </c>
      <c r="O171" s="11"/>
      <c r="P171" s="7" t="s">
        <v>123</v>
      </c>
      <c r="Q171" s="7"/>
      <c r="R171" s="7"/>
      <c r="S171" s="14"/>
      <c r="T171" s="14"/>
      <c r="U171" s="7"/>
      <c r="V171" s="7" t="s">
        <v>9719</v>
      </c>
      <c r="W171" s="7" t="str">
        <f t="shared" si="6"/>
        <v>It represents the ARINC 429 Label 276 [001a] AFCS STATUS</v>
      </c>
      <c r="X171" s="7" t="str">
        <f t="shared" si="7"/>
        <v>It represents the ARINC 429 Label 276 [001a] AFCS STATUS</v>
      </c>
      <c r="Y171" s="7"/>
    </row>
    <row r="172" spans="1:25" ht="96" hidden="1" customHeight="1" x14ac:dyDescent="0.35">
      <c r="A172" s="52">
        <v>429</v>
      </c>
      <c r="B172" s="7" t="s">
        <v>1007</v>
      </c>
      <c r="C172" s="7"/>
      <c r="D172" s="11" t="s">
        <v>301</v>
      </c>
      <c r="E172" s="11"/>
      <c r="F172" s="11"/>
      <c r="G172" s="47">
        <v>1147</v>
      </c>
      <c r="H172" s="7" t="s">
        <v>1306</v>
      </c>
      <c r="I172" s="11" t="s">
        <v>114</v>
      </c>
      <c r="J172" s="14">
        <v>1</v>
      </c>
      <c r="K172" s="14">
        <v>1</v>
      </c>
      <c r="L172" s="14">
        <v>13</v>
      </c>
      <c r="M172" s="14">
        <v>13</v>
      </c>
      <c r="N172" s="7" t="s">
        <v>207</v>
      </c>
      <c r="O172" s="11"/>
      <c r="P172" s="7" t="s">
        <v>1085</v>
      </c>
      <c r="Q172" s="7"/>
      <c r="R172" s="7"/>
      <c r="S172" s="14"/>
      <c r="T172" s="14"/>
      <c r="U172" s="7"/>
      <c r="V172" s="7" t="s">
        <v>9719</v>
      </c>
      <c r="W172" s="7" t="str">
        <f t="shared" si="6"/>
        <v>It represents the ARINC 429 Label 276 [001a] AFCS STATUS</v>
      </c>
      <c r="X172" s="7" t="str">
        <f t="shared" si="7"/>
        <v>It represents the ARINC 429 Label 276 [001a] AFCS STATUS</v>
      </c>
      <c r="Y172" s="7"/>
    </row>
    <row r="173" spans="1:25" ht="24" hidden="1" customHeight="1" x14ac:dyDescent="0.35">
      <c r="A173" s="52">
        <v>429</v>
      </c>
      <c r="B173" s="7" t="s">
        <v>1007</v>
      </c>
      <c r="C173" s="7"/>
      <c r="D173" s="11" t="s">
        <v>301</v>
      </c>
      <c r="E173" s="11"/>
      <c r="F173" s="11"/>
      <c r="G173" s="47">
        <v>1147</v>
      </c>
      <c r="H173" s="7" t="s">
        <v>1307</v>
      </c>
      <c r="I173" s="11" t="s">
        <v>115</v>
      </c>
      <c r="J173" s="14">
        <v>1</v>
      </c>
      <c r="K173" s="14">
        <v>1</v>
      </c>
      <c r="L173" s="14">
        <v>17</v>
      </c>
      <c r="M173" s="14">
        <v>14</v>
      </c>
      <c r="N173" s="7" t="s">
        <v>49</v>
      </c>
      <c r="O173" s="11"/>
      <c r="P173" s="7" t="s">
        <v>1114</v>
      </c>
      <c r="Q173" s="7"/>
      <c r="R173" s="7"/>
      <c r="S173" s="14"/>
      <c r="T173" s="14"/>
      <c r="U173" s="7"/>
      <c r="V173" s="7" t="s">
        <v>9719</v>
      </c>
      <c r="W173" s="7" t="str">
        <f t="shared" si="6"/>
        <v>It represents the ARINC 429 Label 276 [001a] AFCS STATUS</v>
      </c>
      <c r="X173" s="7" t="str">
        <f t="shared" si="7"/>
        <v>It represents the ARINC 429 Label 276 [001a] AFCS STATUS</v>
      </c>
      <c r="Y173" s="7"/>
    </row>
    <row r="174" spans="1:25" ht="24" hidden="1" customHeight="1" x14ac:dyDescent="0.35">
      <c r="A174" s="52">
        <v>429</v>
      </c>
      <c r="B174" s="7" t="s">
        <v>1007</v>
      </c>
      <c r="C174" s="7"/>
      <c r="D174" s="11" t="s">
        <v>301</v>
      </c>
      <c r="E174" s="11"/>
      <c r="F174" s="11"/>
      <c r="G174" s="47">
        <v>1147</v>
      </c>
      <c r="H174" s="7" t="s">
        <v>1308</v>
      </c>
      <c r="I174" s="11" t="s">
        <v>116</v>
      </c>
      <c r="J174" s="14">
        <v>1</v>
      </c>
      <c r="K174" s="14">
        <v>1</v>
      </c>
      <c r="L174" s="14">
        <v>18</v>
      </c>
      <c r="M174" s="14">
        <v>18</v>
      </c>
      <c r="N174" s="7" t="s">
        <v>49</v>
      </c>
      <c r="O174" s="11"/>
      <c r="P174" s="7" t="s">
        <v>124</v>
      </c>
      <c r="Q174" s="7"/>
      <c r="R174" s="7"/>
      <c r="S174" s="14"/>
      <c r="T174" s="14"/>
      <c r="U174" s="7"/>
      <c r="V174" s="7" t="s">
        <v>9719</v>
      </c>
      <c r="W174" s="7" t="str">
        <f t="shared" si="6"/>
        <v>It represents the ARINC 429 Label 276 [001a] AFCS STATUS</v>
      </c>
      <c r="X174" s="7" t="str">
        <f t="shared" si="7"/>
        <v>It represents the ARINC 429 Label 276 [001a] AFCS STATUS</v>
      </c>
      <c r="Y174" s="7"/>
    </row>
    <row r="175" spans="1:25" ht="24" hidden="1" customHeight="1" x14ac:dyDescent="0.35">
      <c r="A175" s="52">
        <v>429</v>
      </c>
      <c r="B175" s="7" t="s">
        <v>1007</v>
      </c>
      <c r="C175" s="7"/>
      <c r="D175" s="11" t="s">
        <v>301</v>
      </c>
      <c r="E175" s="11"/>
      <c r="F175" s="11"/>
      <c r="G175" s="47">
        <v>1147</v>
      </c>
      <c r="H175" s="7" t="s">
        <v>1309</v>
      </c>
      <c r="I175" s="11" t="s">
        <v>117</v>
      </c>
      <c r="J175" s="14">
        <v>1</v>
      </c>
      <c r="K175" s="14">
        <v>1</v>
      </c>
      <c r="L175" s="14">
        <v>19</v>
      </c>
      <c r="M175" s="14">
        <v>19</v>
      </c>
      <c r="N175" s="7" t="s">
        <v>49</v>
      </c>
      <c r="O175" s="11"/>
      <c r="P175" s="7" t="s">
        <v>124</v>
      </c>
      <c r="Q175" s="7"/>
      <c r="R175" s="7"/>
      <c r="S175" s="14"/>
      <c r="T175" s="14"/>
      <c r="U175" s="7"/>
      <c r="V175" s="7" t="s">
        <v>9719</v>
      </c>
      <c r="W175" s="7" t="str">
        <f t="shared" si="6"/>
        <v>It represents the ARINC 429 Label 276 [001a] AFCS STATUS</v>
      </c>
      <c r="X175" s="7" t="str">
        <f t="shared" si="7"/>
        <v>It represents the ARINC 429 Label 276 [001a] AFCS STATUS</v>
      </c>
      <c r="Y175" s="7"/>
    </row>
    <row r="176" spans="1:25" ht="24" hidden="1" customHeight="1" x14ac:dyDescent="0.35">
      <c r="A176" s="52">
        <v>429</v>
      </c>
      <c r="B176" s="7" t="s">
        <v>1007</v>
      </c>
      <c r="C176" s="7"/>
      <c r="D176" s="11" t="s">
        <v>301</v>
      </c>
      <c r="E176" s="11"/>
      <c r="F176" s="11"/>
      <c r="G176" s="47">
        <v>1147</v>
      </c>
      <c r="H176" s="7" t="s">
        <v>10335</v>
      </c>
      <c r="I176" s="11" t="s">
        <v>10337</v>
      </c>
      <c r="J176" s="14">
        <v>1</v>
      </c>
      <c r="K176" s="14">
        <v>1</v>
      </c>
      <c r="L176" s="14">
        <v>20</v>
      </c>
      <c r="M176" s="14">
        <v>20</v>
      </c>
      <c r="N176" s="7" t="s">
        <v>49</v>
      </c>
      <c r="O176" s="11"/>
      <c r="P176" s="7" t="s">
        <v>10339</v>
      </c>
      <c r="Q176" s="7"/>
      <c r="R176" s="7"/>
      <c r="S176" s="14"/>
      <c r="T176" s="14"/>
      <c r="U176" s="7"/>
      <c r="V176" s="7" t="s">
        <v>9719</v>
      </c>
      <c r="W176" s="7"/>
      <c r="X176" s="7"/>
      <c r="Y176" s="7"/>
    </row>
    <row r="177" spans="1:25" ht="24" hidden="1" customHeight="1" x14ac:dyDescent="0.35">
      <c r="A177" s="52">
        <v>429</v>
      </c>
      <c r="B177" s="7" t="s">
        <v>1007</v>
      </c>
      <c r="C177" s="7"/>
      <c r="D177" s="11" t="s">
        <v>301</v>
      </c>
      <c r="E177" s="11"/>
      <c r="F177" s="11"/>
      <c r="G177" s="47">
        <v>1147</v>
      </c>
      <c r="H177" s="7" t="s">
        <v>10336</v>
      </c>
      <c r="I177" s="11" t="s">
        <v>10338</v>
      </c>
      <c r="J177" s="14">
        <v>1</v>
      </c>
      <c r="K177" s="14">
        <v>1</v>
      </c>
      <c r="L177" s="14">
        <v>21</v>
      </c>
      <c r="M177" s="14">
        <v>21</v>
      </c>
      <c r="N177" s="7" t="s">
        <v>49</v>
      </c>
      <c r="O177" s="11"/>
      <c r="P177" s="7" t="s">
        <v>10339</v>
      </c>
      <c r="Q177" s="7"/>
      <c r="R177" s="7"/>
      <c r="S177" s="14"/>
      <c r="T177" s="14"/>
      <c r="U177" s="7"/>
      <c r="V177" s="7" t="s">
        <v>9719</v>
      </c>
      <c r="W177" s="7"/>
      <c r="X177" s="7"/>
      <c r="Y177" s="7"/>
    </row>
    <row r="178" spans="1:25" ht="24" hidden="1" customHeight="1" x14ac:dyDescent="0.35">
      <c r="A178" s="52">
        <v>429</v>
      </c>
      <c r="B178" s="7" t="s">
        <v>1007</v>
      </c>
      <c r="C178" s="7"/>
      <c r="D178" s="11" t="s">
        <v>301</v>
      </c>
      <c r="E178" s="11"/>
      <c r="F178" s="11"/>
      <c r="G178" s="47">
        <v>1147</v>
      </c>
      <c r="H178" s="7" t="s">
        <v>1310</v>
      </c>
      <c r="I178" s="11" t="s">
        <v>118</v>
      </c>
      <c r="J178" s="14">
        <v>1</v>
      </c>
      <c r="K178" s="14">
        <v>1</v>
      </c>
      <c r="L178" s="14">
        <v>24</v>
      </c>
      <c r="M178" s="14">
        <v>22</v>
      </c>
      <c r="N178" s="7" t="s">
        <v>49</v>
      </c>
      <c r="O178" s="11"/>
      <c r="P178" s="7" t="s">
        <v>1115</v>
      </c>
      <c r="Q178" s="7"/>
      <c r="R178" s="7"/>
      <c r="S178" s="14"/>
      <c r="T178" s="14"/>
      <c r="U178" s="7"/>
      <c r="V178" s="7" t="s">
        <v>9719</v>
      </c>
      <c r="W178" s="7" t="str">
        <f t="shared" si="6"/>
        <v>It represents the ARINC 429 Label 276 [001a] AFCS STATUS</v>
      </c>
      <c r="X178" s="7" t="str">
        <f xml:space="preserve"> CONCATENATE("It represents the ARINC 429 Label ",D178)</f>
        <v>It represents the ARINC 429 Label 276 [001a] AFCS STATUS</v>
      </c>
      <c r="Y178" s="7"/>
    </row>
    <row r="179" spans="1:25" ht="48" hidden="1" customHeight="1" x14ac:dyDescent="0.35">
      <c r="A179" s="52">
        <v>429</v>
      </c>
      <c r="B179" s="7" t="s">
        <v>1007</v>
      </c>
      <c r="C179" s="7"/>
      <c r="D179" s="11" t="s">
        <v>301</v>
      </c>
      <c r="E179" s="11"/>
      <c r="F179" s="11"/>
      <c r="G179" s="47">
        <v>1147</v>
      </c>
      <c r="H179" s="7" t="s">
        <v>1311</v>
      </c>
      <c r="I179" s="11" t="s">
        <v>119</v>
      </c>
      <c r="J179" s="14">
        <v>1</v>
      </c>
      <c r="K179" s="14">
        <v>1</v>
      </c>
      <c r="L179" s="14">
        <v>26</v>
      </c>
      <c r="M179" s="14">
        <v>26</v>
      </c>
      <c r="N179" s="7" t="s">
        <v>49</v>
      </c>
      <c r="O179" s="11"/>
      <c r="P179" s="7" t="s">
        <v>124</v>
      </c>
      <c r="Q179" s="7"/>
      <c r="R179" s="7"/>
      <c r="S179" s="14"/>
      <c r="T179" s="14"/>
      <c r="U179" s="7"/>
      <c r="V179" s="7" t="s">
        <v>9719</v>
      </c>
      <c r="W179" s="7" t="str">
        <f t="shared" si="6"/>
        <v>It represents the ARINC 429 Label 276 [001a] AFCS STATUS</v>
      </c>
      <c r="X179" s="7" t="str">
        <f xml:space="preserve"> CONCATENATE("It represents the ARINC 429 Label ",D179)</f>
        <v>It represents the ARINC 429 Label 276 [001a] AFCS STATUS</v>
      </c>
      <c r="Y179" s="7"/>
    </row>
    <row r="180" spans="1:25" ht="24" hidden="1" customHeight="1" x14ac:dyDescent="0.35">
      <c r="A180" s="52">
        <v>429</v>
      </c>
      <c r="B180" s="7" t="s">
        <v>1007</v>
      </c>
      <c r="C180" s="7"/>
      <c r="D180" s="11" t="s">
        <v>301</v>
      </c>
      <c r="E180" s="11"/>
      <c r="F180" s="11"/>
      <c r="G180" s="47">
        <v>1147</v>
      </c>
      <c r="H180" s="7" t="s">
        <v>1312</v>
      </c>
      <c r="I180" s="11" t="s">
        <v>120</v>
      </c>
      <c r="J180" s="14">
        <v>1</v>
      </c>
      <c r="K180" s="14">
        <v>1</v>
      </c>
      <c r="L180" s="14">
        <v>27</v>
      </c>
      <c r="M180" s="14">
        <v>27</v>
      </c>
      <c r="N180" s="7" t="s">
        <v>49</v>
      </c>
      <c r="O180" s="11"/>
      <c r="P180" s="7" t="s">
        <v>124</v>
      </c>
      <c r="Q180" s="7"/>
      <c r="R180" s="7"/>
      <c r="S180" s="14"/>
      <c r="T180" s="14"/>
      <c r="U180" s="7"/>
      <c r="V180" s="7" t="s">
        <v>9719</v>
      </c>
      <c r="W180" s="7" t="str">
        <f t="shared" si="6"/>
        <v>It represents the ARINC 429 Label 276 [001a] AFCS STATUS</v>
      </c>
      <c r="X180" s="7" t="str">
        <f xml:space="preserve"> CONCATENATE("It represents the ARINC 429 Label ",D180)</f>
        <v>It represents the ARINC 429 Label 276 [001a] AFCS STATUS</v>
      </c>
      <c r="Y180" s="7"/>
    </row>
    <row r="181" spans="1:25" ht="24" hidden="1" customHeight="1" x14ac:dyDescent="0.35">
      <c r="A181" s="52">
        <v>429</v>
      </c>
      <c r="B181" s="7" t="s">
        <v>1007</v>
      </c>
      <c r="C181" s="7"/>
      <c r="D181" s="11" t="s">
        <v>301</v>
      </c>
      <c r="E181" s="11"/>
      <c r="F181" s="11"/>
      <c r="G181" s="47">
        <v>1147</v>
      </c>
      <c r="H181" s="7" t="s">
        <v>1313</v>
      </c>
      <c r="I181" s="11" t="s">
        <v>121</v>
      </c>
      <c r="J181" s="14">
        <v>1</v>
      </c>
      <c r="K181" s="14">
        <v>1</v>
      </c>
      <c r="L181" s="14">
        <v>28</v>
      </c>
      <c r="M181" s="14">
        <v>28</v>
      </c>
      <c r="N181" s="7" t="s">
        <v>49</v>
      </c>
      <c r="O181" s="11"/>
      <c r="P181" s="7" t="s">
        <v>124</v>
      </c>
      <c r="Q181" s="7"/>
      <c r="R181" s="7"/>
      <c r="S181" s="14"/>
      <c r="T181" s="14"/>
      <c r="U181" s="7"/>
      <c r="V181" s="7" t="s">
        <v>9719</v>
      </c>
      <c r="W181" s="7" t="str">
        <f t="shared" si="6"/>
        <v>It represents the ARINC 429 Label 276 [001a] AFCS STATUS</v>
      </c>
      <c r="X181" s="7" t="str">
        <f xml:space="preserve"> CONCATENATE("It represents the ARINC 429 Label ",D181)</f>
        <v>It represents the ARINC 429 Label 276 [001a] AFCS STATUS</v>
      </c>
      <c r="Y181" s="7"/>
    </row>
    <row r="182" spans="1:25" ht="24" hidden="1" customHeight="1" x14ac:dyDescent="0.35">
      <c r="A182" s="52">
        <v>429</v>
      </c>
      <c r="B182" s="7" t="s">
        <v>1007</v>
      </c>
      <c r="C182" s="7"/>
      <c r="D182" s="11" t="s">
        <v>301</v>
      </c>
      <c r="E182" s="11"/>
      <c r="F182" s="11"/>
      <c r="G182" s="47">
        <v>1147</v>
      </c>
      <c r="H182" s="7" t="s">
        <v>1314</v>
      </c>
      <c r="I182" s="11" t="s">
        <v>122</v>
      </c>
      <c r="J182" s="14">
        <v>1</v>
      </c>
      <c r="K182" s="14">
        <v>1</v>
      </c>
      <c r="L182" s="14">
        <v>29</v>
      </c>
      <c r="M182" s="14">
        <v>29</v>
      </c>
      <c r="N182" s="7" t="s">
        <v>49</v>
      </c>
      <c r="O182" s="11"/>
      <c r="P182" s="7" t="s">
        <v>1126</v>
      </c>
      <c r="Q182" s="7"/>
      <c r="R182" s="7"/>
      <c r="S182" s="14"/>
      <c r="T182" s="14"/>
      <c r="U182" s="7"/>
      <c r="V182" s="7" t="s">
        <v>9719</v>
      </c>
      <c r="W182" s="7" t="str">
        <f t="shared" si="6"/>
        <v>It represents the ARINC 429 Label 276 [001a] AFCS STATUS</v>
      </c>
      <c r="X182" s="7" t="str">
        <f xml:space="preserve"> CONCATENATE("It represents the ARINC 429 Label ",D182)</f>
        <v>It represents the ARINC 429 Label 276 [001a] AFCS STATUS</v>
      </c>
      <c r="Y182" s="7"/>
    </row>
    <row r="183" spans="1:25" ht="24" hidden="1" customHeight="1" x14ac:dyDescent="0.35">
      <c r="A183" s="52">
        <v>429</v>
      </c>
      <c r="B183" s="7" t="s">
        <v>1007</v>
      </c>
      <c r="C183" s="7"/>
      <c r="D183" s="11" t="s">
        <v>469</v>
      </c>
      <c r="E183" s="11"/>
      <c r="F183" s="11"/>
      <c r="G183" s="10">
        <v>1188</v>
      </c>
      <c r="H183" s="7" t="s">
        <v>475</v>
      </c>
      <c r="I183" s="11" t="s">
        <v>474</v>
      </c>
      <c r="J183" s="14">
        <v>1</v>
      </c>
      <c r="K183" s="14">
        <v>1</v>
      </c>
      <c r="L183" s="14">
        <v>31</v>
      </c>
      <c r="M183" s="14">
        <v>30</v>
      </c>
      <c r="N183" s="7" t="s">
        <v>207</v>
      </c>
      <c r="O183" s="11"/>
      <c r="P183" s="7" t="s">
        <v>1085</v>
      </c>
      <c r="Q183" s="7"/>
      <c r="R183" s="7"/>
      <c r="S183" s="14"/>
      <c r="T183" s="14"/>
      <c r="U183" s="125" t="s">
        <v>2844</v>
      </c>
      <c r="V183" s="7" t="s">
        <v>944</v>
      </c>
      <c r="W183" s="7" t="s">
        <v>944</v>
      </c>
      <c r="X183" s="7"/>
      <c r="Y183" s="7"/>
    </row>
    <row r="184" spans="1:25" ht="48" hidden="1" customHeight="1" x14ac:dyDescent="0.35">
      <c r="A184" s="52">
        <v>429</v>
      </c>
      <c r="B184" s="7" t="s">
        <v>1007</v>
      </c>
      <c r="C184" s="7"/>
      <c r="D184" s="11" t="s">
        <v>469</v>
      </c>
      <c r="E184" s="11"/>
      <c r="F184" s="11"/>
      <c r="G184" s="10">
        <v>1188</v>
      </c>
      <c r="H184" s="7" t="s">
        <v>476</v>
      </c>
      <c r="I184" s="11" t="s">
        <v>470</v>
      </c>
      <c r="J184" s="14">
        <v>1</v>
      </c>
      <c r="K184" s="14">
        <v>1</v>
      </c>
      <c r="L184" s="14">
        <v>11</v>
      </c>
      <c r="M184" s="14">
        <v>11</v>
      </c>
      <c r="N184" s="7" t="s">
        <v>207</v>
      </c>
      <c r="O184" s="7"/>
      <c r="P184" s="7" t="s">
        <v>1085</v>
      </c>
      <c r="Q184" s="7"/>
      <c r="R184" s="7"/>
      <c r="S184" s="14"/>
      <c r="T184" s="14"/>
      <c r="U184" s="7"/>
      <c r="V184" s="7" t="s">
        <v>9720</v>
      </c>
      <c r="W184" s="7" t="str">
        <f xml:space="preserve"> X184</f>
        <v>It represents the ARINC 429 Label 276 [002c] FMS to AFCS STATUS</v>
      </c>
      <c r="X184" s="7" t="str">
        <f xml:space="preserve"> CONCATENATE("It represents the ARINC 429 Label ",D184)</f>
        <v>It represents the ARINC 429 Label 276 [002c] FMS to AFCS STATUS</v>
      </c>
      <c r="Y184" s="7"/>
    </row>
    <row r="185" spans="1:25" ht="12" hidden="1" customHeight="1" x14ac:dyDescent="0.35">
      <c r="A185" s="52">
        <v>429</v>
      </c>
      <c r="B185" s="7" t="s">
        <v>1007</v>
      </c>
      <c r="C185" s="7"/>
      <c r="D185" s="11" t="s">
        <v>469</v>
      </c>
      <c r="E185" s="11"/>
      <c r="F185" s="11"/>
      <c r="G185" s="10">
        <v>1188</v>
      </c>
      <c r="H185" s="7" t="s">
        <v>477</v>
      </c>
      <c r="I185" s="11" t="s">
        <v>471</v>
      </c>
      <c r="J185" s="14">
        <v>1</v>
      </c>
      <c r="K185" s="14">
        <v>1</v>
      </c>
      <c r="L185" s="14">
        <v>12</v>
      </c>
      <c r="M185" s="14">
        <v>12</v>
      </c>
      <c r="N185" s="7" t="s">
        <v>207</v>
      </c>
      <c r="O185" s="11"/>
      <c r="P185" s="7" t="s">
        <v>1085</v>
      </c>
      <c r="Q185" s="7"/>
      <c r="R185" s="7"/>
      <c r="S185" s="14"/>
      <c r="T185" s="14"/>
      <c r="U185" s="7"/>
      <c r="V185" s="7" t="s">
        <v>9720</v>
      </c>
      <c r="W185" s="7" t="str">
        <f xml:space="preserve"> X185</f>
        <v>It represents the ARINC 429 Label 276 [002c] FMS to AFCS STATUS</v>
      </c>
      <c r="X185" s="7" t="str">
        <f xml:space="preserve"> CONCATENATE("It represents the ARINC 429 Label ",D185)</f>
        <v>It represents the ARINC 429 Label 276 [002c] FMS to AFCS STATUS</v>
      </c>
      <c r="Y185" s="7"/>
    </row>
    <row r="186" spans="1:25" ht="48" hidden="1" customHeight="1" x14ac:dyDescent="0.35">
      <c r="A186" s="52">
        <v>429</v>
      </c>
      <c r="B186" s="7" t="s">
        <v>1007</v>
      </c>
      <c r="C186" s="7"/>
      <c r="D186" s="11" t="s">
        <v>469</v>
      </c>
      <c r="E186" s="11"/>
      <c r="F186" s="11"/>
      <c r="G186" s="10">
        <v>1188</v>
      </c>
      <c r="H186" s="7" t="s">
        <v>478</v>
      </c>
      <c r="I186" s="11" t="s">
        <v>472</v>
      </c>
      <c r="J186" s="14">
        <v>1</v>
      </c>
      <c r="K186" s="14">
        <v>1</v>
      </c>
      <c r="L186" s="14">
        <v>13</v>
      </c>
      <c r="M186" s="14">
        <v>13</v>
      </c>
      <c r="N186" s="7" t="s">
        <v>207</v>
      </c>
      <c r="O186" s="11"/>
      <c r="P186" s="7" t="s">
        <v>1085</v>
      </c>
      <c r="Q186" s="7"/>
      <c r="R186" s="7"/>
      <c r="S186" s="14"/>
      <c r="T186" s="14"/>
      <c r="U186" s="7"/>
      <c r="V186" s="7" t="s">
        <v>9720</v>
      </c>
      <c r="W186" s="7" t="str">
        <f xml:space="preserve"> X186</f>
        <v>It represents the ARINC 429 Label 276 [002c] FMS to AFCS STATUS</v>
      </c>
      <c r="X186" s="7" t="str">
        <f xml:space="preserve"> CONCATENATE("It represents the ARINC 429 Label ",D186)</f>
        <v>It represents the ARINC 429 Label 276 [002c] FMS to AFCS STATUS</v>
      </c>
      <c r="Y186" s="7"/>
    </row>
    <row r="187" spans="1:25" ht="24" hidden="1" customHeight="1" x14ac:dyDescent="0.35">
      <c r="A187" s="52">
        <v>429</v>
      </c>
      <c r="B187" s="7" t="s">
        <v>1007</v>
      </c>
      <c r="C187" s="7"/>
      <c r="D187" s="11" t="s">
        <v>469</v>
      </c>
      <c r="E187" s="11"/>
      <c r="F187" s="11"/>
      <c r="G187" s="10">
        <v>1188</v>
      </c>
      <c r="H187" s="7" t="s">
        <v>479</v>
      </c>
      <c r="I187" s="11" t="s">
        <v>473</v>
      </c>
      <c r="J187" s="14">
        <v>1</v>
      </c>
      <c r="K187" s="14">
        <v>1</v>
      </c>
      <c r="L187" s="14">
        <v>14</v>
      </c>
      <c r="M187" s="14">
        <v>14</v>
      </c>
      <c r="N187" s="7" t="s">
        <v>207</v>
      </c>
      <c r="O187" s="11"/>
      <c r="P187" s="7" t="s">
        <v>1085</v>
      </c>
      <c r="Q187" s="7"/>
      <c r="R187" s="7"/>
      <c r="S187" s="14"/>
      <c r="T187" s="14"/>
      <c r="U187" s="7"/>
      <c r="V187" s="7" t="s">
        <v>9720</v>
      </c>
      <c r="W187" s="7" t="str">
        <f xml:space="preserve"> X187</f>
        <v>It represents the ARINC 429 Label 276 [002c] FMS to AFCS STATUS</v>
      </c>
      <c r="X187" s="7" t="str">
        <f xml:space="preserve"> CONCATENATE("It represents the ARINC 429 Label ",D187)</f>
        <v>It represents the ARINC 429 Label 276 [002c] FMS to AFCS STATUS</v>
      </c>
      <c r="Y187" s="7"/>
    </row>
    <row r="188" spans="1:25" ht="36" hidden="1" customHeight="1" x14ac:dyDescent="0.35">
      <c r="A188" s="52">
        <v>429</v>
      </c>
      <c r="B188" s="7" t="s">
        <v>1007</v>
      </c>
      <c r="C188" s="7"/>
      <c r="D188" s="11" t="s">
        <v>328</v>
      </c>
      <c r="E188" s="11"/>
      <c r="F188" s="11"/>
      <c r="G188" s="10">
        <v>858</v>
      </c>
      <c r="H188" s="7" t="s">
        <v>226</v>
      </c>
      <c r="I188" s="7" t="s">
        <v>143</v>
      </c>
      <c r="J188" s="8">
        <v>1</v>
      </c>
      <c r="K188" s="8">
        <v>1</v>
      </c>
      <c r="L188" s="14">
        <v>31</v>
      </c>
      <c r="M188" s="14">
        <v>30</v>
      </c>
      <c r="N188" s="7" t="s">
        <v>207</v>
      </c>
      <c r="O188" s="11"/>
      <c r="P188" s="7" t="s">
        <v>1085</v>
      </c>
      <c r="Q188" s="7"/>
      <c r="R188" s="7"/>
      <c r="S188" s="14"/>
      <c r="T188" s="14"/>
      <c r="U188" s="125" t="s">
        <v>2844</v>
      </c>
      <c r="V188" s="7" t="s">
        <v>945</v>
      </c>
      <c r="W188" s="7" t="s">
        <v>945</v>
      </c>
      <c r="X188" s="7"/>
      <c r="Y188" s="7"/>
    </row>
    <row r="189" spans="1:25" ht="12" hidden="1" customHeight="1" x14ac:dyDescent="0.35">
      <c r="A189" s="52">
        <v>429</v>
      </c>
      <c r="B189" s="7" t="s">
        <v>1007</v>
      </c>
      <c r="C189" s="12"/>
      <c r="D189" s="13" t="s">
        <v>328</v>
      </c>
      <c r="E189" s="13"/>
      <c r="F189" s="13"/>
      <c r="G189" s="48">
        <v>858</v>
      </c>
      <c r="H189" s="7" t="s">
        <v>227</v>
      </c>
      <c r="I189" s="7" t="s">
        <v>144</v>
      </c>
      <c r="J189" s="8">
        <v>1</v>
      </c>
      <c r="K189" s="8">
        <v>1</v>
      </c>
      <c r="L189" s="14">
        <v>29</v>
      </c>
      <c r="M189" s="14">
        <v>9</v>
      </c>
      <c r="N189" s="7" t="s">
        <v>5</v>
      </c>
      <c r="O189" s="36"/>
      <c r="P189" s="7" t="s">
        <v>1085</v>
      </c>
      <c r="Q189" s="14"/>
      <c r="R189" s="14"/>
      <c r="S189" s="37"/>
      <c r="T189" s="37"/>
      <c r="U189" s="7"/>
      <c r="V189" s="7" t="s">
        <v>9721</v>
      </c>
      <c r="W189" s="7" t="str">
        <f xml:space="preserve"> X189</f>
        <v>It represents the ARINC 429 Label 310 [002] FMC Pres Pos – Lat</v>
      </c>
      <c r="X189" s="7" t="str">
        <f xml:space="preserve"> CONCATENATE("It represents the ARINC 429 Label ",D189)</f>
        <v>It represents the ARINC 429 Label 310 [002] FMC Pres Pos – Lat</v>
      </c>
      <c r="Y189" s="7"/>
    </row>
    <row r="190" spans="1:25" ht="48" hidden="1" customHeight="1" x14ac:dyDescent="0.35">
      <c r="A190" s="52">
        <v>429</v>
      </c>
      <c r="B190" s="7" t="s">
        <v>1007</v>
      </c>
      <c r="C190" s="12"/>
      <c r="D190" s="13" t="s">
        <v>327</v>
      </c>
      <c r="E190" s="13"/>
      <c r="F190" s="13"/>
      <c r="G190" s="48">
        <v>859</v>
      </c>
      <c r="H190" s="7" t="s">
        <v>229</v>
      </c>
      <c r="I190" s="7" t="s">
        <v>145</v>
      </c>
      <c r="J190" s="8">
        <v>1</v>
      </c>
      <c r="K190" s="8">
        <v>1</v>
      </c>
      <c r="L190" s="14">
        <v>31</v>
      </c>
      <c r="M190" s="14">
        <v>30</v>
      </c>
      <c r="N190" s="7" t="s">
        <v>207</v>
      </c>
      <c r="O190" s="36"/>
      <c r="P190" s="7" t="s">
        <v>1085</v>
      </c>
      <c r="Q190" s="7"/>
      <c r="R190" s="7"/>
      <c r="S190" s="37"/>
      <c r="T190" s="37"/>
      <c r="U190" s="125" t="s">
        <v>2844</v>
      </c>
      <c r="V190" s="7" t="s">
        <v>946</v>
      </c>
      <c r="W190" s="7" t="s">
        <v>946</v>
      </c>
      <c r="X190" s="7"/>
      <c r="Y190" s="7"/>
    </row>
    <row r="191" spans="1:25" ht="12" hidden="1" customHeight="1" x14ac:dyDescent="0.35">
      <c r="A191" s="52">
        <v>429</v>
      </c>
      <c r="B191" s="7" t="s">
        <v>1007</v>
      </c>
      <c r="C191" s="12"/>
      <c r="D191" s="13" t="s">
        <v>327</v>
      </c>
      <c r="E191" s="13"/>
      <c r="F191" s="13"/>
      <c r="G191" s="48">
        <v>859</v>
      </c>
      <c r="H191" s="7" t="s">
        <v>228</v>
      </c>
      <c r="I191" s="7" t="s">
        <v>146</v>
      </c>
      <c r="J191" s="8">
        <v>1</v>
      </c>
      <c r="K191" s="8">
        <v>1</v>
      </c>
      <c r="L191" s="14">
        <v>29</v>
      </c>
      <c r="M191" s="14">
        <v>9</v>
      </c>
      <c r="N191" s="7" t="s">
        <v>5</v>
      </c>
      <c r="O191" s="36"/>
      <c r="P191" s="7" t="s">
        <v>1085</v>
      </c>
      <c r="Q191" s="14"/>
      <c r="R191" s="14"/>
      <c r="S191" s="37"/>
      <c r="T191" s="37"/>
      <c r="U191" s="7"/>
      <c r="V191" s="7" t="s">
        <v>9722</v>
      </c>
      <c r="W191" s="7" t="str">
        <f xml:space="preserve"> X191</f>
        <v>It represents the ARINC 429 Label 311 [002] FMC Pres Pos – Long</v>
      </c>
      <c r="X191" s="7" t="str">
        <f xml:space="preserve"> CONCATENATE("It represents the ARINC 429 Label ",D191)</f>
        <v>It represents the ARINC 429 Label 311 [002] FMC Pres Pos – Long</v>
      </c>
      <c r="Y191" s="7"/>
    </row>
    <row r="192" spans="1:25" ht="48" hidden="1" customHeight="1" x14ac:dyDescent="0.35">
      <c r="A192" s="52">
        <v>429</v>
      </c>
      <c r="B192" s="7" t="s">
        <v>1007</v>
      </c>
      <c r="C192" s="7"/>
      <c r="D192" s="7" t="s">
        <v>305</v>
      </c>
      <c r="E192" s="12"/>
      <c r="F192" s="12"/>
      <c r="G192" s="48">
        <v>860</v>
      </c>
      <c r="H192" s="7" t="s">
        <v>245</v>
      </c>
      <c r="I192" s="7" t="s">
        <v>196</v>
      </c>
      <c r="J192" s="8">
        <v>1</v>
      </c>
      <c r="K192" s="8">
        <v>1</v>
      </c>
      <c r="L192" s="14">
        <v>31</v>
      </c>
      <c r="M192" s="14">
        <v>30</v>
      </c>
      <c r="N192" s="7" t="s">
        <v>207</v>
      </c>
      <c r="O192" s="11"/>
      <c r="P192" s="7" t="s">
        <v>1085</v>
      </c>
      <c r="Q192" s="7"/>
      <c r="R192" s="7"/>
      <c r="S192" s="14"/>
      <c r="T192" s="14"/>
      <c r="U192" s="125" t="s">
        <v>2844</v>
      </c>
      <c r="V192" s="7" t="s">
        <v>947</v>
      </c>
      <c r="W192" s="7" t="s">
        <v>947</v>
      </c>
      <c r="X192" s="7"/>
      <c r="Y192" s="7"/>
    </row>
    <row r="193" spans="1:25" ht="12" hidden="1" customHeight="1" x14ac:dyDescent="0.35">
      <c r="A193" s="52">
        <v>429</v>
      </c>
      <c r="B193" s="7" t="s">
        <v>1007</v>
      </c>
      <c r="C193" s="12"/>
      <c r="D193" s="12" t="s">
        <v>305</v>
      </c>
      <c r="E193" s="12"/>
      <c r="F193" s="12"/>
      <c r="G193" s="48">
        <v>860</v>
      </c>
      <c r="H193" s="7" t="s">
        <v>262</v>
      </c>
      <c r="I193" s="7" t="s">
        <v>197</v>
      </c>
      <c r="J193" s="8">
        <v>1</v>
      </c>
      <c r="K193" s="8">
        <v>1</v>
      </c>
      <c r="L193" s="14">
        <v>28</v>
      </c>
      <c r="M193" s="14">
        <v>14</v>
      </c>
      <c r="N193" s="7" t="s">
        <v>5</v>
      </c>
      <c r="O193" s="11"/>
      <c r="P193" s="7" t="s">
        <v>1085</v>
      </c>
      <c r="Q193" s="14"/>
      <c r="R193" s="14"/>
      <c r="S193" s="14"/>
      <c r="T193" s="14"/>
      <c r="U193" s="7"/>
      <c r="V193" s="7" t="s">
        <v>9723</v>
      </c>
      <c r="W193" s="7" t="str">
        <f xml:space="preserve"> X193</f>
        <v>It represents the ARINC 429 Label 312 [002] GROUND SPEED</v>
      </c>
      <c r="X193" s="7" t="str">
        <f xml:space="preserve"> CONCATENATE("It represents the ARINC 429 Label ",D193)</f>
        <v>It represents the ARINC 429 Label 312 [002] GROUND SPEED</v>
      </c>
      <c r="Y193" s="7"/>
    </row>
    <row r="194" spans="1:25" ht="36" hidden="1" customHeight="1" x14ac:dyDescent="0.35">
      <c r="A194" s="52">
        <v>429</v>
      </c>
      <c r="B194" s="7" t="s">
        <v>1007</v>
      </c>
      <c r="C194" s="12"/>
      <c r="D194" s="12" t="s">
        <v>300</v>
      </c>
      <c r="E194" s="12"/>
      <c r="F194" s="12"/>
      <c r="G194" s="48">
        <v>861</v>
      </c>
      <c r="H194" s="7" t="s">
        <v>237</v>
      </c>
      <c r="I194" s="7" t="s">
        <v>152</v>
      </c>
      <c r="J194" s="14">
        <v>1</v>
      </c>
      <c r="K194" s="14">
        <v>1</v>
      </c>
      <c r="L194" s="14">
        <v>29</v>
      </c>
      <c r="M194" s="14">
        <v>11</v>
      </c>
      <c r="N194" s="7" t="s">
        <v>207</v>
      </c>
      <c r="O194" s="11"/>
      <c r="P194" s="7" t="s">
        <v>1085</v>
      </c>
      <c r="Q194" s="7"/>
      <c r="R194" s="7"/>
      <c r="S194" s="14"/>
      <c r="T194" s="14"/>
      <c r="U194" s="125" t="s">
        <v>2844</v>
      </c>
      <c r="V194" s="7" t="s">
        <v>948</v>
      </c>
      <c r="W194" s="7" t="s">
        <v>948</v>
      </c>
      <c r="X194" s="7"/>
      <c r="Y194" s="7"/>
    </row>
    <row r="195" spans="1:25" ht="12" hidden="1" customHeight="1" x14ac:dyDescent="0.35">
      <c r="A195" s="52">
        <v>429</v>
      </c>
      <c r="B195" s="7" t="s">
        <v>1007</v>
      </c>
      <c r="C195" s="12"/>
      <c r="D195" s="12" t="s">
        <v>300</v>
      </c>
      <c r="E195" s="12"/>
      <c r="F195" s="12"/>
      <c r="G195" s="48">
        <v>861</v>
      </c>
      <c r="H195" s="7" t="s">
        <v>238</v>
      </c>
      <c r="I195" s="7" t="s">
        <v>153</v>
      </c>
      <c r="J195" s="14">
        <v>1</v>
      </c>
      <c r="K195" s="14">
        <v>1</v>
      </c>
      <c r="L195" s="14">
        <v>29</v>
      </c>
      <c r="M195" s="14">
        <v>11</v>
      </c>
      <c r="N195" s="7" t="s">
        <v>5</v>
      </c>
      <c r="O195" s="11"/>
      <c r="P195" s="7" t="s">
        <v>1085</v>
      </c>
      <c r="Q195" s="14"/>
      <c r="R195" s="14"/>
      <c r="S195" s="14"/>
      <c r="T195" s="14"/>
      <c r="U195" s="7"/>
      <c r="V195" s="7" t="s">
        <v>9724</v>
      </c>
      <c r="W195" s="7" t="str">
        <f xml:space="preserve"> X195</f>
        <v>It represents the ARINC 429 Label 313 [002] TRACK ANGLE TRUE</v>
      </c>
      <c r="X195" s="7" t="str">
        <f xml:space="preserve"> CONCATENATE("It represents the ARINC 429 Label ",D195)</f>
        <v>It represents the ARINC 429 Label 313 [002] TRACK ANGLE TRUE</v>
      </c>
      <c r="Y195" s="7"/>
    </row>
    <row r="196" spans="1:25" ht="36" hidden="1" customHeight="1" x14ac:dyDescent="0.35">
      <c r="A196" s="52">
        <v>429</v>
      </c>
      <c r="B196" s="7" t="s">
        <v>1007</v>
      </c>
      <c r="C196" s="12"/>
      <c r="D196" s="13" t="s">
        <v>88</v>
      </c>
      <c r="E196" s="13"/>
      <c r="F196" s="13"/>
      <c r="G196" s="48">
        <v>862</v>
      </c>
      <c r="H196" s="7" t="s">
        <v>246</v>
      </c>
      <c r="I196" s="10" t="s">
        <v>176</v>
      </c>
      <c r="J196" s="8">
        <v>1</v>
      </c>
      <c r="K196" s="8">
        <v>1</v>
      </c>
      <c r="L196" s="14">
        <v>31</v>
      </c>
      <c r="M196" s="14">
        <v>30</v>
      </c>
      <c r="N196" s="7" t="s">
        <v>207</v>
      </c>
      <c r="O196" s="11"/>
      <c r="P196" s="11" t="s">
        <v>1085</v>
      </c>
      <c r="Q196" s="11"/>
      <c r="R196" s="11"/>
      <c r="S196" s="14"/>
      <c r="T196" s="14"/>
      <c r="U196" s="125" t="s">
        <v>2844</v>
      </c>
      <c r="V196" s="7" t="s">
        <v>949</v>
      </c>
      <c r="W196" s="7" t="s">
        <v>949</v>
      </c>
      <c r="X196" s="7"/>
      <c r="Y196" s="7"/>
    </row>
    <row r="197" spans="1:25" ht="12" hidden="1" customHeight="1" x14ac:dyDescent="0.35">
      <c r="A197" s="52">
        <v>429</v>
      </c>
      <c r="B197" s="7" t="s">
        <v>1007</v>
      </c>
      <c r="C197" s="7"/>
      <c r="D197" s="11" t="s">
        <v>88</v>
      </c>
      <c r="E197" s="13"/>
      <c r="F197" s="13"/>
      <c r="G197" s="10">
        <v>862</v>
      </c>
      <c r="H197" s="7" t="s">
        <v>263</v>
      </c>
      <c r="I197" s="10" t="s">
        <v>177</v>
      </c>
      <c r="J197" s="8">
        <v>1</v>
      </c>
      <c r="K197" s="8">
        <v>1</v>
      </c>
      <c r="L197" s="14">
        <v>29</v>
      </c>
      <c r="M197" s="14">
        <v>14</v>
      </c>
      <c r="N197" s="7" t="s">
        <v>5</v>
      </c>
      <c r="O197" s="11"/>
      <c r="P197" s="7" t="s">
        <v>1085</v>
      </c>
      <c r="Q197" s="14"/>
      <c r="R197" s="14"/>
      <c r="S197" s="14"/>
      <c r="T197" s="14"/>
      <c r="U197" s="7"/>
      <c r="V197" s="7" t="s">
        <v>9725</v>
      </c>
      <c r="W197" s="7" t="str">
        <f xml:space="preserve"> X197</f>
        <v>It represents the ARINC 429 Label 314 [002] TRUE HEADING</v>
      </c>
      <c r="X197" s="7" t="str">
        <f xml:space="preserve"> CONCATENATE("It represents the ARINC 429 Label ",D197)</f>
        <v>It represents the ARINC 429 Label 314 [002] TRUE HEADING</v>
      </c>
      <c r="Y197" s="7"/>
    </row>
    <row r="198" spans="1:25" ht="48" hidden="1" customHeight="1" x14ac:dyDescent="0.35">
      <c r="A198" s="52">
        <v>429</v>
      </c>
      <c r="B198" s="7" t="s">
        <v>1007</v>
      </c>
      <c r="C198" s="12"/>
      <c r="D198" s="12" t="s">
        <v>81</v>
      </c>
      <c r="E198" s="12"/>
      <c r="F198" s="12"/>
      <c r="G198" s="48">
        <v>863</v>
      </c>
      <c r="H198" s="7" t="s">
        <v>247</v>
      </c>
      <c r="I198" s="7" t="s">
        <v>178</v>
      </c>
      <c r="J198" s="8">
        <v>1</v>
      </c>
      <c r="K198" s="8">
        <v>1</v>
      </c>
      <c r="L198" s="14">
        <v>31</v>
      </c>
      <c r="M198" s="14">
        <v>30</v>
      </c>
      <c r="N198" s="7" t="s">
        <v>207</v>
      </c>
      <c r="O198" s="11"/>
      <c r="P198" s="11" t="s">
        <v>1085</v>
      </c>
      <c r="Q198" s="11"/>
      <c r="R198" s="11"/>
      <c r="S198" s="14"/>
      <c r="T198" s="14"/>
      <c r="U198" s="125" t="s">
        <v>2844</v>
      </c>
      <c r="V198" s="7" t="s">
        <v>950</v>
      </c>
      <c r="W198" s="7" t="s">
        <v>950</v>
      </c>
      <c r="X198" s="7"/>
      <c r="Y198" s="7"/>
    </row>
    <row r="199" spans="1:25" ht="12" hidden="1" customHeight="1" x14ac:dyDescent="0.35">
      <c r="A199" s="52">
        <v>429</v>
      </c>
      <c r="B199" s="7" t="s">
        <v>1007</v>
      </c>
      <c r="C199" s="12"/>
      <c r="D199" s="12" t="s">
        <v>81</v>
      </c>
      <c r="E199" s="12"/>
      <c r="F199" s="12"/>
      <c r="G199" s="48">
        <v>863</v>
      </c>
      <c r="H199" s="7" t="s">
        <v>264</v>
      </c>
      <c r="I199" s="7" t="s">
        <v>179</v>
      </c>
      <c r="J199" s="8">
        <v>1</v>
      </c>
      <c r="K199" s="8">
        <v>1</v>
      </c>
      <c r="L199" s="14">
        <v>28</v>
      </c>
      <c r="M199" s="14">
        <v>21</v>
      </c>
      <c r="N199" s="8" t="s">
        <v>1824</v>
      </c>
      <c r="O199" s="11"/>
      <c r="P199" s="7" t="s">
        <v>1085</v>
      </c>
      <c r="Q199" s="14"/>
      <c r="R199" s="14"/>
      <c r="S199" s="14"/>
      <c r="T199" s="14"/>
      <c r="U199" s="7"/>
      <c r="V199" s="7" t="s">
        <v>9726</v>
      </c>
      <c r="W199" s="7" t="str">
        <f xml:space="preserve"> X199</f>
        <v>It represents the ARINC 429 Label 315 [002] Wind Speed</v>
      </c>
      <c r="X199" s="7" t="str">
        <f xml:space="preserve"> CONCATENATE("It represents the ARINC 429 Label ",D199)</f>
        <v>It represents the ARINC 429 Label 315 [002] Wind Speed</v>
      </c>
      <c r="Y199" s="7"/>
    </row>
    <row r="200" spans="1:25" ht="48" hidden="1" customHeight="1" x14ac:dyDescent="0.35">
      <c r="A200" s="52">
        <v>429</v>
      </c>
      <c r="B200" s="7" t="s">
        <v>1007</v>
      </c>
      <c r="C200" s="12"/>
      <c r="D200" s="12" t="s">
        <v>329</v>
      </c>
      <c r="E200" s="12"/>
      <c r="F200" s="12"/>
      <c r="G200" s="48">
        <v>864</v>
      </c>
      <c r="H200" s="7" t="s">
        <v>233</v>
      </c>
      <c r="I200" s="7" t="s">
        <v>148</v>
      </c>
      <c r="J200" s="14">
        <v>1</v>
      </c>
      <c r="K200" s="14">
        <v>1</v>
      </c>
      <c r="L200" s="14">
        <v>31</v>
      </c>
      <c r="M200" s="14">
        <v>30</v>
      </c>
      <c r="N200" s="7" t="s">
        <v>207</v>
      </c>
      <c r="O200" s="11"/>
      <c r="P200" s="7" t="s">
        <v>1085</v>
      </c>
      <c r="Q200" s="7"/>
      <c r="R200" s="7"/>
      <c r="S200" s="14"/>
      <c r="T200" s="14"/>
      <c r="U200" s="125" t="s">
        <v>2844</v>
      </c>
      <c r="V200" s="7" t="s">
        <v>951</v>
      </c>
      <c r="W200" s="7" t="s">
        <v>951</v>
      </c>
      <c r="X200" s="7"/>
      <c r="Y200" s="14"/>
    </row>
    <row r="201" spans="1:25" ht="24" hidden="1" customHeight="1" x14ac:dyDescent="0.35">
      <c r="A201" s="52">
        <v>429</v>
      </c>
      <c r="B201" s="7" t="s">
        <v>1007</v>
      </c>
      <c r="C201" s="12"/>
      <c r="D201" s="12" t="s">
        <v>329</v>
      </c>
      <c r="E201" s="12"/>
      <c r="F201" s="12"/>
      <c r="G201" s="48">
        <v>864</v>
      </c>
      <c r="H201" s="7" t="s">
        <v>234</v>
      </c>
      <c r="I201" s="7" t="s">
        <v>149</v>
      </c>
      <c r="J201" s="14">
        <v>1</v>
      </c>
      <c r="K201" s="14">
        <v>1</v>
      </c>
      <c r="L201" s="14">
        <v>29</v>
      </c>
      <c r="M201" s="14">
        <v>21</v>
      </c>
      <c r="N201" s="7" t="s">
        <v>5</v>
      </c>
      <c r="O201" s="11"/>
      <c r="P201" s="7" t="s">
        <v>1085</v>
      </c>
      <c r="Q201" s="14"/>
      <c r="R201" s="14"/>
      <c r="S201" s="14"/>
      <c r="T201" s="14"/>
      <c r="U201" s="7"/>
      <c r="V201" s="7" t="s">
        <v>9727</v>
      </c>
      <c r="W201" s="7" t="str">
        <f xml:space="preserve"> X201</f>
        <v>It represents the ARINC 429 Label 316 [002] Wind Angle</v>
      </c>
      <c r="X201" s="7" t="str">
        <f xml:space="preserve"> CONCATENATE("It represents the ARINC 429 Label ",D201)</f>
        <v>It represents the ARINC 429 Label 316 [002] Wind Angle</v>
      </c>
      <c r="Y201" s="7"/>
    </row>
    <row r="202" spans="1:25" ht="36" hidden="1" customHeight="1" x14ac:dyDescent="0.35">
      <c r="A202" s="52">
        <v>429</v>
      </c>
      <c r="B202" s="7" t="s">
        <v>1007</v>
      </c>
      <c r="C202" s="7"/>
      <c r="D202" s="7" t="s">
        <v>308</v>
      </c>
      <c r="E202" s="14"/>
      <c r="F202" s="14"/>
      <c r="G202" s="10">
        <v>865</v>
      </c>
      <c r="H202" s="7" t="s">
        <v>235</v>
      </c>
      <c r="I202" s="7" t="s">
        <v>150</v>
      </c>
      <c r="J202" s="14">
        <v>1</v>
      </c>
      <c r="K202" s="14">
        <v>1</v>
      </c>
      <c r="L202" s="14">
        <v>29</v>
      </c>
      <c r="M202" s="14">
        <v>14</v>
      </c>
      <c r="N202" s="7" t="s">
        <v>207</v>
      </c>
      <c r="O202" s="11"/>
      <c r="P202" s="7" t="s">
        <v>1085</v>
      </c>
      <c r="Q202" s="7"/>
      <c r="R202" s="7"/>
      <c r="S202" s="14"/>
      <c r="T202" s="14"/>
      <c r="U202" s="125" t="s">
        <v>2844</v>
      </c>
      <c r="V202" s="7" t="s">
        <v>952</v>
      </c>
      <c r="W202" s="7" t="s">
        <v>952</v>
      </c>
      <c r="X202" s="7"/>
      <c r="Y202" s="7"/>
    </row>
    <row r="203" spans="1:25" ht="12" hidden="1" customHeight="1" x14ac:dyDescent="0.35">
      <c r="A203" s="52">
        <v>429</v>
      </c>
      <c r="B203" s="7" t="s">
        <v>1007</v>
      </c>
      <c r="C203" s="12"/>
      <c r="D203" s="12" t="s">
        <v>308</v>
      </c>
      <c r="E203" s="15"/>
      <c r="F203" s="15"/>
      <c r="G203" s="10">
        <v>865</v>
      </c>
      <c r="H203" s="7" t="s">
        <v>236</v>
      </c>
      <c r="I203" s="7" t="s">
        <v>151</v>
      </c>
      <c r="J203" s="14">
        <v>1</v>
      </c>
      <c r="K203" s="14">
        <v>1</v>
      </c>
      <c r="L203" s="14">
        <v>29</v>
      </c>
      <c r="M203" s="14">
        <v>14</v>
      </c>
      <c r="N203" s="7" t="s">
        <v>5</v>
      </c>
      <c r="O203" s="11"/>
      <c r="P203" s="7" t="s">
        <v>1085</v>
      </c>
      <c r="Q203" s="14"/>
      <c r="R203" s="14"/>
      <c r="S203" s="14"/>
      <c r="T203" s="14"/>
      <c r="U203" s="7"/>
      <c r="V203" s="7" t="s">
        <v>9728</v>
      </c>
      <c r="W203" s="7" t="str">
        <f xml:space="preserve"> X203</f>
        <v>It represents the ARINC 429 Label 317 [002] TRACK ANGLE MAG</v>
      </c>
      <c r="X203" s="7" t="str">
        <f xml:space="preserve"> CONCATENATE("It represents the ARINC 429 Label ",D203)</f>
        <v>It represents the ARINC 429 Label 317 [002] TRACK ANGLE MAG</v>
      </c>
      <c r="Y203" s="7"/>
    </row>
    <row r="204" spans="1:25" ht="36" hidden="1" customHeight="1" x14ac:dyDescent="0.35">
      <c r="A204" s="52">
        <v>429</v>
      </c>
      <c r="B204" s="7" t="s">
        <v>1007</v>
      </c>
      <c r="C204" s="12"/>
      <c r="D204" s="12" t="s">
        <v>307</v>
      </c>
      <c r="E204" s="12"/>
      <c r="F204" s="12"/>
      <c r="G204" s="10">
        <v>865</v>
      </c>
      <c r="H204" s="7" t="s">
        <v>265</v>
      </c>
      <c r="I204" s="7" t="s">
        <v>180</v>
      </c>
      <c r="J204" s="14">
        <v>1</v>
      </c>
      <c r="K204" s="14">
        <v>1</v>
      </c>
      <c r="L204" s="14">
        <v>31</v>
      </c>
      <c r="M204" s="14">
        <v>30</v>
      </c>
      <c r="N204" s="7" t="s">
        <v>207</v>
      </c>
      <c r="O204" s="11"/>
      <c r="P204" s="11" t="s">
        <v>1085</v>
      </c>
      <c r="Q204" s="11"/>
      <c r="R204" s="11"/>
      <c r="S204" s="14"/>
      <c r="T204" s="14"/>
      <c r="U204" s="125" t="s">
        <v>2844</v>
      </c>
      <c r="V204" s="7" t="s">
        <v>953</v>
      </c>
      <c r="W204" s="7" t="s">
        <v>953</v>
      </c>
      <c r="X204" s="7"/>
      <c r="Y204" s="7"/>
    </row>
    <row r="205" spans="1:25" ht="12" hidden="1" customHeight="1" x14ac:dyDescent="0.35">
      <c r="A205" s="52">
        <v>429</v>
      </c>
      <c r="B205" s="7" t="s">
        <v>1007</v>
      </c>
      <c r="C205" s="12"/>
      <c r="D205" s="12" t="s">
        <v>307</v>
      </c>
      <c r="E205" s="12"/>
      <c r="F205" s="12"/>
      <c r="G205" s="10">
        <v>865</v>
      </c>
      <c r="H205" s="7" t="s">
        <v>266</v>
      </c>
      <c r="I205" s="7" t="s">
        <v>181</v>
      </c>
      <c r="J205" s="14">
        <v>1</v>
      </c>
      <c r="K205" s="14">
        <v>1</v>
      </c>
      <c r="L205" s="14">
        <v>29</v>
      </c>
      <c r="M205" s="14">
        <v>14</v>
      </c>
      <c r="N205" s="7" t="s">
        <v>5</v>
      </c>
      <c r="O205" s="11"/>
      <c r="P205" s="7" t="s">
        <v>1085</v>
      </c>
      <c r="Q205" s="14"/>
      <c r="R205" s="14"/>
      <c r="S205" s="14"/>
      <c r="T205" s="14"/>
      <c r="U205" s="7"/>
      <c r="V205" s="7" t="s">
        <v>9729</v>
      </c>
      <c r="W205" s="7" t="str">
        <f xml:space="preserve"> X205</f>
        <v>It represents the ARINC 429 Label 320 [002] MAG HEADING ANGLE</v>
      </c>
      <c r="X205" s="7" t="str">
        <f xml:space="preserve"> CONCATENATE("It represents the ARINC 429 Label ",D205)</f>
        <v>It represents the ARINC 429 Label 320 [002] MAG HEADING ANGLE</v>
      </c>
      <c r="Y205" s="7"/>
    </row>
    <row r="206" spans="1:25" ht="24" hidden="1" x14ac:dyDescent="0.35">
      <c r="A206" s="52">
        <v>429</v>
      </c>
      <c r="B206" s="7" t="s">
        <v>1007</v>
      </c>
      <c r="C206" s="12"/>
      <c r="D206" s="12" t="s">
        <v>94</v>
      </c>
      <c r="E206" s="12"/>
      <c r="F206" s="12"/>
      <c r="G206" s="10">
        <v>916</v>
      </c>
      <c r="H206" s="7" t="s">
        <v>248</v>
      </c>
      <c r="I206" s="7" t="s">
        <v>182</v>
      </c>
      <c r="J206" s="8">
        <v>1</v>
      </c>
      <c r="K206" s="8">
        <v>1</v>
      </c>
      <c r="L206" s="8">
        <v>31</v>
      </c>
      <c r="M206" s="8">
        <v>30</v>
      </c>
      <c r="N206" s="7" t="s">
        <v>207</v>
      </c>
      <c r="O206" s="11"/>
      <c r="P206" s="7" t="s">
        <v>1085</v>
      </c>
      <c r="Q206" s="7"/>
      <c r="R206" s="7"/>
      <c r="S206" s="14"/>
      <c r="T206" s="14"/>
      <c r="U206" s="125" t="s">
        <v>2844</v>
      </c>
      <c r="V206" s="7" t="s">
        <v>954</v>
      </c>
      <c r="W206" s="7" t="s">
        <v>954</v>
      </c>
      <c r="X206" s="7"/>
      <c r="Y206" s="7"/>
    </row>
    <row r="207" spans="1:25" ht="48" hidden="1" customHeight="1" x14ac:dyDescent="0.35">
      <c r="A207" s="52">
        <v>429</v>
      </c>
      <c r="B207" s="7" t="s">
        <v>1007</v>
      </c>
      <c r="C207" s="12"/>
      <c r="D207" s="12" t="s">
        <v>94</v>
      </c>
      <c r="E207" s="12"/>
      <c r="F207" s="12"/>
      <c r="G207" s="10">
        <v>916</v>
      </c>
      <c r="H207" s="7" t="s">
        <v>267</v>
      </c>
      <c r="I207" s="7" t="s">
        <v>183</v>
      </c>
      <c r="J207" s="14">
        <v>1</v>
      </c>
      <c r="K207" s="14">
        <v>1</v>
      </c>
      <c r="L207" s="14">
        <v>29</v>
      </c>
      <c r="M207" s="14">
        <v>14</v>
      </c>
      <c r="N207" s="7" t="s">
        <v>5</v>
      </c>
      <c r="O207" s="11"/>
      <c r="P207" s="7" t="s">
        <v>1085</v>
      </c>
      <c r="Q207" s="14"/>
      <c r="R207" s="14"/>
      <c r="S207" s="14"/>
      <c r="T207" s="14"/>
      <c r="U207" s="7"/>
      <c r="V207" s="7" t="s">
        <v>9730</v>
      </c>
      <c r="W207" s="7" t="str">
        <f xml:space="preserve"> X207</f>
        <v>It represents the ARINC 429 Label 321 [002] Drift Angle</v>
      </c>
      <c r="X207" s="7" t="str">
        <f xml:space="preserve"> CONCATENATE("It represents the ARINC 429 Label ",D207)</f>
        <v>It represents the ARINC 429 Label 321 [002] Drift Angle</v>
      </c>
      <c r="Y207" s="7"/>
    </row>
    <row r="208" spans="1:25" ht="48" hidden="1" customHeight="1" x14ac:dyDescent="0.35">
      <c r="A208" s="52">
        <v>429</v>
      </c>
      <c r="B208" s="12" t="s">
        <v>1007</v>
      </c>
      <c r="C208" s="12"/>
      <c r="D208" s="12" t="s">
        <v>1717</v>
      </c>
      <c r="E208" s="12"/>
      <c r="F208" s="12"/>
      <c r="G208" s="10" t="s">
        <v>1733</v>
      </c>
      <c r="H208" s="7" t="s">
        <v>10407</v>
      </c>
      <c r="I208" s="7" t="s">
        <v>721</v>
      </c>
      <c r="J208" s="8">
        <v>1</v>
      </c>
      <c r="K208" s="8">
        <v>1</v>
      </c>
      <c r="L208" s="8">
        <v>31</v>
      </c>
      <c r="M208" s="8">
        <v>30</v>
      </c>
      <c r="N208" s="7" t="s">
        <v>207</v>
      </c>
      <c r="O208" s="11"/>
      <c r="P208" s="7"/>
      <c r="Q208" s="7"/>
      <c r="R208" s="7"/>
      <c r="S208" s="14"/>
      <c r="T208" s="14"/>
      <c r="U208" s="125" t="s">
        <v>2844</v>
      </c>
      <c r="V208" s="7" t="s">
        <v>1725</v>
      </c>
      <c r="W208" s="7" t="s">
        <v>1725</v>
      </c>
      <c r="X208" s="7"/>
      <c r="Y208" s="7"/>
    </row>
    <row r="209" spans="1:25" ht="24" hidden="1" customHeight="1" x14ac:dyDescent="0.35">
      <c r="A209" s="52">
        <v>429</v>
      </c>
      <c r="B209" s="12" t="s">
        <v>1007</v>
      </c>
      <c r="C209" s="12"/>
      <c r="D209" s="12" t="s">
        <v>1717</v>
      </c>
      <c r="E209" s="12"/>
      <c r="F209" s="12"/>
      <c r="G209" s="10" t="s">
        <v>1733</v>
      </c>
      <c r="H209" s="7" t="s">
        <v>1721</v>
      </c>
      <c r="I209" s="7" t="s">
        <v>1718</v>
      </c>
      <c r="J209" s="8">
        <v>1</v>
      </c>
      <c r="K209" s="8">
        <v>1</v>
      </c>
      <c r="L209" s="8">
        <v>17</v>
      </c>
      <c r="M209" s="8">
        <v>11</v>
      </c>
      <c r="N209" s="7" t="s">
        <v>315</v>
      </c>
      <c r="O209" s="11"/>
      <c r="P209" s="7"/>
      <c r="Q209" s="7"/>
      <c r="R209" s="7"/>
      <c r="S209" s="14"/>
      <c r="T209" s="14"/>
      <c r="U209" s="7"/>
      <c r="V209" s="7" t="s">
        <v>9731</v>
      </c>
      <c r="W209" s="7" t="str">
        <f xml:space="preserve"> X209</f>
        <v>It represents the ARINC 429 Label 354 [002b] To WPT Name</v>
      </c>
      <c r="X209" s="7" t="str">
        <f xml:space="preserve"> CONCATENATE("It represents the ARINC 429 Label ",D209)</f>
        <v>It represents the ARINC 429 Label 354 [002b] To WPT Name</v>
      </c>
      <c r="Y209" s="7"/>
    </row>
    <row r="210" spans="1:25" ht="24" hidden="1" customHeight="1" x14ac:dyDescent="0.35">
      <c r="A210" s="52">
        <v>429</v>
      </c>
      <c r="B210" s="12" t="s">
        <v>1007</v>
      </c>
      <c r="C210" s="12"/>
      <c r="D210" s="12" t="s">
        <v>1717</v>
      </c>
      <c r="E210" s="12"/>
      <c r="F210" s="12"/>
      <c r="G210" s="10" t="s">
        <v>1733</v>
      </c>
      <c r="H210" s="7" t="s">
        <v>1722</v>
      </c>
      <c r="I210" s="7" t="s">
        <v>1720</v>
      </c>
      <c r="J210" s="8">
        <v>1</v>
      </c>
      <c r="K210" s="8">
        <v>1</v>
      </c>
      <c r="L210" s="8">
        <v>25</v>
      </c>
      <c r="M210" s="8">
        <v>19</v>
      </c>
      <c r="N210" s="7" t="s">
        <v>315</v>
      </c>
      <c r="O210" s="11"/>
      <c r="P210" s="7"/>
      <c r="Q210" s="7"/>
      <c r="R210" s="7"/>
      <c r="S210" s="14"/>
      <c r="T210" s="14"/>
      <c r="U210" s="7"/>
      <c r="V210" s="7" t="s">
        <v>9732</v>
      </c>
      <c r="W210" s="7" t="str">
        <f xml:space="preserve"> X210</f>
        <v>It represents the ARINC 429 Label 354 [002b] To WPT Name</v>
      </c>
      <c r="X210" s="7" t="str">
        <f xml:space="preserve"> CONCATENATE("It represents the ARINC 429 Label ",D210)</f>
        <v>It represents the ARINC 429 Label 354 [002b] To WPT Name</v>
      </c>
      <c r="Y210" s="7"/>
    </row>
    <row r="211" spans="1:25" ht="24" hidden="1" customHeight="1" x14ac:dyDescent="0.35">
      <c r="A211" s="52">
        <v>429</v>
      </c>
      <c r="B211" s="7" t="s">
        <v>1007</v>
      </c>
      <c r="C211" s="7"/>
      <c r="D211" s="7" t="s">
        <v>1717</v>
      </c>
      <c r="E211" s="7"/>
      <c r="F211" s="7"/>
      <c r="G211" s="10" t="s">
        <v>1733</v>
      </c>
      <c r="H211" s="7" t="s">
        <v>1723</v>
      </c>
      <c r="I211" s="7" t="s">
        <v>1719</v>
      </c>
      <c r="J211" s="8">
        <v>1</v>
      </c>
      <c r="K211" s="8">
        <v>1</v>
      </c>
      <c r="L211" s="8">
        <v>10</v>
      </c>
      <c r="M211" s="8">
        <v>9</v>
      </c>
      <c r="N211" s="7" t="s">
        <v>49</v>
      </c>
      <c r="O211" s="11"/>
      <c r="P211" s="7" t="s">
        <v>1724</v>
      </c>
      <c r="Q211" s="7"/>
      <c r="R211" s="7"/>
      <c r="S211" s="14"/>
      <c r="T211" s="14"/>
      <c r="U211" s="7"/>
      <c r="V211" s="7" t="s">
        <v>9733</v>
      </c>
      <c r="W211" s="7" t="str">
        <f xml:space="preserve"> X211</f>
        <v>It represents the ARINC 429 Label 354 [002b] To WPT Name</v>
      </c>
      <c r="X211" s="7" t="str">
        <f xml:space="preserve"> CONCATENATE("It represents the ARINC 429 Label ",D211)</f>
        <v>It represents the ARINC 429 Label 354 [002b] To WPT Name</v>
      </c>
      <c r="Y211" s="7"/>
    </row>
    <row r="212" spans="1:25" ht="24" hidden="1" customHeight="1" x14ac:dyDescent="0.35">
      <c r="A212" s="52">
        <v>429</v>
      </c>
      <c r="B212" s="7" t="s">
        <v>1007</v>
      </c>
      <c r="C212" s="77"/>
      <c r="D212" s="7" t="s">
        <v>10349</v>
      </c>
      <c r="E212" s="77"/>
      <c r="F212" s="77"/>
      <c r="G212" s="78" t="s">
        <v>10353</v>
      </c>
      <c r="H212" s="7" t="s">
        <v>10350</v>
      </c>
      <c r="I212" s="7" t="s">
        <v>764</v>
      </c>
      <c r="J212" s="7">
        <v>1</v>
      </c>
      <c r="K212" s="7">
        <v>1</v>
      </c>
      <c r="L212" s="7">
        <v>31</v>
      </c>
      <c r="M212" s="7">
        <v>30</v>
      </c>
      <c r="N212" s="7" t="s">
        <v>49</v>
      </c>
      <c r="O212" s="73"/>
      <c r="P212" s="7" t="s">
        <v>10351</v>
      </c>
      <c r="Q212" s="7"/>
      <c r="R212" s="7"/>
      <c r="S212" s="14"/>
      <c r="T212" s="14"/>
      <c r="U212" s="7"/>
      <c r="V212" s="7" t="s">
        <v>10352</v>
      </c>
      <c r="W212" s="7" t="str">
        <f xml:space="preserve"> X212</f>
        <v>It represents the ARINC 429 Label 354 [002] ACTIVE WAYPOINT IDENTIFIER</v>
      </c>
      <c r="X212" s="7" t="str">
        <f xml:space="preserve"> CONCATENATE("It represents the ARINC 429 Label ",D212)</f>
        <v>It represents the ARINC 429 Label 354 [002] ACTIVE WAYPOINT IDENTIFIER</v>
      </c>
      <c r="Y212" s="7"/>
    </row>
    <row r="213" spans="1:25" ht="24" hidden="1" customHeight="1" x14ac:dyDescent="0.35">
      <c r="A213" s="52">
        <v>429</v>
      </c>
      <c r="B213" s="7" t="s">
        <v>1007</v>
      </c>
      <c r="C213" s="77"/>
      <c r="D213" s="7" t="s">
        <v>10349</v>
      </c>
      <c r="E213" s="77"/>
      <c r="F213" s="77"/>
      <c r="G213" s="78" t="s">
        <v>10353</v>
      </c>
      <c r="H213" s="7" t="s">
        <v>10379</v>
      </c>
      <c r="I213" s="7" t="s">
        <v>10354</v>
      </c>
      <c r="J213" s="7">
        <v>1</v>
      </c>
      <c r="K213" s="7">
        <v>1</v>
      </c>
      <c r="L213" s="7">
        <v>15</v>
      </c>
      <c r="M213" s="7">
        <v>9</v>
      </c>
      <c r="N213" s="7" t="s">
        <v>315</v>
      </c>
      <c r="O213" s="73"/>
      <c r="P213" s="75"/>
      <c r="Q213" s="7"/>
      <c r="R213" s="7"/>
      <c r="S213" s="14"/>
      <c r="T213" s="14"/>
      <c r="U213" s="7"/>
      <c r="V213" s="7" t="s">
        <v>10612</v>
      </c>
      <c r="W213" s="7"/>
      <c r="X213" s="7"/>
      <c r="Y213" s="7"/>
    </row>
    <row r="214" spans="1:25" ht="24" hidden="1" customHeight="1" x14ac:dyDescent="0.35">
      <c r="A214" s="52">
        <v>429</v>
      </c>
      <c r="B214" s="7" t="s">
        <v>1007</v>
      </c>
      <c r="C214" s="77"/>
      <c r="D214" s="7" t="s">
        <v>10349</v>
      </c>
      <c r="E214" s="77"/>
      <c r="F214" s="77"/>
      <c r="G214" s="78" t="s">
        <v>10353</v>
      </c>
      <c r="H214" s="7" t="s">
        <v>10380</v>
      </c>
      <c r="I214" s="7" t="s">
        <v>10355</v>
      </c>
      <c r="J214" s="7">
        <v>1</v>
      </c>
      <c r="K214" s="7">
        <v>1</v>
      </c>
      <c r="L214" s="7">
        <v>22</v>
      </c>
      <c r="M214" s="7">
        <v>16</v>
      </c>
      <c r="N214" s="7" t="s">
        <v>315</v>
      </c>
      <c r="O214" s="73"/>
      <c r="P214" s="75"/>
      <c r="Q214" s="7"/>
      <c r="R214" s="7"/>
      <c r="S214" s="14"/>
      <c r="T214" s="14"/>
      <c r="U214" s="7"/>
      <c r="V214" s="7" t="s">
        <v>10612</v>
      </c>
      <c r="W214" s="7"/>
      <c r="X214" s="7"/>
      <c r="Y214" s="7"/>
    </row>
    <row r="215" spans="1:25" ht="24" hidden="1" customHeight="1" x14ac:dyDescent="0.35">
      <c r="A215" s="52">
        <v>429</v>
      </c>
      <c r="B215" s="7" t="s">
        <v>1007</v>
      </c>
      <c r="C215" s="77"/>
      <c r="D215" s="7" t="s">
        <v>10349</v>
      </c>
      <c r="E215" s="77"/>
      <c r="F215" s="77"/>
      <c r="G215" s="78" t="s">
        <v>10353</v>
      </c>
      <c r="H215" s="7" t="s">
        <v>10381</v>
      </c>
      <c r="I215" s="7" t="s">
        <v>10356</v>
      </c>
      <c r="J215" s="7">
        <v>1</v>
      </c>
      <c r="K215" s="7">
        <v>1</v>
      </c>
      <c r="L215" s="7">
        <v>29</v>
      </c>
      <c r="M215" s="7">
        <v>23</v>
      </c>
      <c r="N215" s="7" t="s">
        <v>315</v>
      </c>
      <c r="O215" s="73"/>
      <c r="P215" s="75"/>
      <c r="Q215" s="7"/>
      <c r="R215" s="7"/>
      <c r="S215" s="14"/>
      <c r="T215" s="14"/>
      <c r="U215" s="7"/>
      <c r="V215" s="7" t="s">
        <v>10612</v>
      </c>
      <c r="W215" s="7"/>
      <c r="X215" s="7"/>
      <c r="Y215" s="7"/>
    </row>
    <row r="216" spans="1:25" ht="24" hidden="1" customHeight="1" x14ac:dyDescent="0.35">
      <c r="A216" s="52">
        <v>429</v>
      </c>
      <c r="B216" s="12" t="s">
        <v>895</v>
      </c>
      <c r="C216" s="12"/>
      <c r="D216" s="12" t="s">
        <v>395</v>
      </c>
      <c r="E216" s="12"/>
      <c r="F216" s="12"/>
      <c r="G216" s="47">
        <v>919</v>
      </c>
      <c r="H216" s="7" t="s">
        <v>379</v>
      </c>
      <c r="I216" s="11" t="s">
        <v>397</v>
      </c>
      <c r="J216" s="8">
        <v>1</v>
      </c>
      <c r="K216" s="8">
        <v>1</v>
      </c>
      <c r="L216" s="14">
        <v>31</v>
      </c>
      <c r="M216" s="14">
        <v>30</v>
      </c>
      <c r="N216" s="7" t="s">
        <v>207</v>
      </c>
      <c r="O216" s="11"/>
      <c r="P216" s="7" t="s">
        <v>1085</v>
      </c>
      <c r="Q216" s="14"/>
      <c r="R216" s="14"/>
      <c r="S216" s="14"/>
      <c r="T216" s="14"/>
      <c r="U216" s="7" t="s">
        <v>2844</v>
      </c>
      <c r="V216" s="7" t="s">
        <v>955</v>
      </c>
      <c r="W216" s="7" t="s">
        <v>955</v>
      </c>
      <c r="X216" s="7"/>
      <c r="Y216" s="7" t="s">
        <v>721</v>
      </c>
    </row>
    <row r="217" spans="1:25" ht="24" hidden="1" customHeight="1" x14ac:dyDescent="0.35">
      <c r="A217" s="52">
        <v>429</v>
      </c>
      <c r="B217" s="12" t="s">
        <v>895</v>
      </c>
      <c r="C217" s="12"/>
      <c r="D217" s="12" t="s">
        <v>395</v>
      </c>
      <c r="E217" s="12"/>
      <c r="F217" s="12"/>
      <c r="G217" s="47">
        <v>919</v>
      </c>
      <c r="H217" s="7" t="s">
        <v>380</v>
      </c>
      <c r="I217" s="11" t="s">
        <v>398</v>
      </c>
      <c r="J217" s="8">
        <v>1</v>
      </c>
      <c r="K217" s="8">
        <v>1</v>
      </c>
      <c r="L217" s="14">
        <v>11</v>
      </c>
      <c r="M217" s="14">
        <v>11</v>
      </c>
      <c r="N217" s="7" t="s">
        <v>207</v>
      </c>
      <c r="O217" s="11"/>
      <c r="P217" s="7" t="s">
        <v>1085</v>
      </c>
      <c r="Q217" s="14"/>
      <c r="R217" s="14"/>
      <c r="S217" s="14"/>
      <c r="T217" s="14"/>
      <c r="U217" s="7"/>
      <c r="V217" s="7" t="s">
        <v>9734</v>
      </c>
      <c r="W217" s="7" t="str">
        <f t="shared" ref="W217:W234" si="8" xml:space="preserve"> X217</f>
        <v>It represents the ARINC 429 Label 350 [002] FMS VALIDITY 1-19</v>
      </c>
      <c r="X217" s="7" t="str">
        <f t="shared" ref="X217:X234" si="9" xml:space="preserve"> CONCATENATE("It represents the ARINC 429 Label ",D217)</f>
        <v>It represents the ARINC 429 Label 350 [002] FMS VALIDITY 1-19</v>
      </c>
      <c r="Y217" s="7" t="s">
        <v>6497</v>
      </c>
    </row>
    <row r="218" spans="1:25" ht="24" hidden="1" customHeight="1" x14ac:dyDescent="0.35">
      <c r="A218" s="52">
        <v>429</v>
      </c>
      <c r="B218" s="12" t="s">
        <v>895</v>
      </c>
      <c r="C218" s="12"/>
      <c r="D218" s="12" t="s">
        <v>395</v>
      </c>
      <c r="E218" s="12"/>
      <c r="F218" s="12"/>
      <c r="G218" s="47">
        <v>919</v>
      </c>
      <c r="H218" s="7" t="s">
        <v>6475</v>
      </c>
      <c r="I218" s="11" t="s">
        <v>399</v>
      </c>
      <c r="J218" s="8">
        <v>1</v>
      </c>
      <c r="K218" s="8">
        <v>1</v>
      </c>
      <c r="L218" s="14">
        <v>12</v>
      </c>
      <c r="M218" s="14">
        <v>12</v>
      </c>
      <c r="N218" s="7" t="s">
        <v>207</v>
      </c>
      <c r="O218" s="11"/>
      <c r="P218" s="7" t="s">
        <v>1085</v>
      </c>
      <c r="Q218" s="14"/>
      <c r="R218" s="14"/>
      <c r="S218" s="14"/>
      <c r="T218" s="14"/>
      <c r="U218" s="7"/>
      <c r="V218" s="7" t="s">
        <v>9734</v>
      </c>
      <c r="W218" s="7" t="str">
        <f t="shared" si="8"/>
        <v>It represents the ARINC 429 Label 350 [002] FMS VALIDITY 1-19</v>
      </c>
      <c r="X218" s="7" t="str">
        <f t="shared" si="9"/>
        <v>It represents the ARINC 429 Label 350 [002] FMS VALIDITY 1-19</v>
      </c>
      <c r="Y218" s="7" t="s">
        <v>6486</v>
      </c>
    </row>
    <row r="219" spans="1:25" ht="24" hidden="1" customHeight="1" x14ac:dyDescent="0.35">
      <c r="A219" s="52">
        <v>429</v>
      </c>
      <c r="B219" s="12" t="s">
        <v>895</v>
      </c>
      <c r="C219" s="12"/>
      <c r="D219" s="12" t="s">
        <v>395</v>
      </c>
      <c r="E219" s="12"/>
      <c r="F219" s="12"/>
      <c r="G219" s="47">
        <v>919</v>
      </c>
      <c r="H219" s="7" t="s">
        <v>6476</v>
      </c>
      <c r="I219" s="11" t="s">
        <v>400</v>
      </c>
      <c r="J219" s="8">
        <v>1</v>
      </c>
      <c r="K219" s="8">
        <v>1</v>
      </c>
      <c r="L219" s="14">
        <v>13</v>
      </c>
      <c r="M219" s="14">
        <v>13</v>
      </c>
      <c r="N219" s="7" t="s">
        <v>207</v>
      </c>
      <c r="O219" s="11"/>
      <c r="P219" s="7" t="s">
        <v>1085</v>
      </c>
      <c r="Q219" s="14"/>
      <c r="R219" s="14"/>
      <c r="S219" s="14"/>
      <c r="T219" s="14"/>
      <c r="U219" s="7"/>
      <c r="V219" s="7" t="s">
        <v>9734</v>
      </c>
      <c r="W219" s="7" t="str">
        <f t="shared" si="8"/>
        <v>It represents the ARINC 429 Label 350 [002] FMS VALIDITY 1-19</v>
      </c>
      <c r="X219" s="7" t="str">
        <f t="shared" si="9"/>
        <v>It represents the ARINC 429 Label 350 [002] FMS VALIDITY 1-19</v>
      </c>
      <c r="Y219" s="7" t="s">
        <v>6487</v>
      </c>
    </row>
    <row r="220" spans="1:25" ht="24" hidden="1" customHeight="1" x14ac:dyDescent="0.35">
      <c r="A220" s="52">
        <v>429</v>
      </c>
      <c r="B220" s="12" t="s">
        <v>895</v>
      </c>
      <c r="C220" s="12"/>
      <c r="D220" s="12" t="s">
        <v>395</v>
      </c>
      <c r="E220" s="12"/>
      <c r="F220" s="12"/>
      <c r="G220" s="47">
        <v>919</v>
      </c>
      <c r="H220" s="7" t="s">
        <v>381</v>
      </c>
      <c r="I220" s="11" t="s">
        <v>401</v>
      </c>
      <c r="J220" s="8">
        <v>1</v>
      </c>
      <c r="K220" s="8">
        <v>1</v>
      </c>
      <c r="L220" s="14">
        <v>14</v>
      </c>
      <c r="M220" s="14">
        <v>14</v>
      </c>
      <c r="N220" s="7" t="s">
        <v>207</v>
      </c>
      <c r="O220" s="11"/>
      <c r="P220" s="7" t="s">
        <v>1085</v>
      </c>
      <c r="Q220" s="14"/>
      <c r="R220" s="14"/>
      <c r="S220" s="14"/>
      <c r="T220" s="14"/>
      <c r="U220" s="7"/>
      <c r="V220" s="7" t="s">
        <v>9734</v>
      </c>
      <c r="W220" s="7" t="str">
        <f t="shared" si="8"/>
        <v>It represents the ARINC 429 Label 350 [002] FMS VALIDITY 1-19</v>
      </c>
      <c r="X220" s="7" t="str">
        <f t="shared" si="9"/>
        <v>It represents the ARINC 429 Label 350 [002] FMS VALIDITY 1-19</v>
      </c>
      <c r="Y220" s="7" t="s">
        <v>6488</v>
      </c>
    </row>
    <row r="221" spans="1:25" ht="24" hidden="1" customHeight="1" x14ac:dyDescent="0.35">
      <c r="A221" s="52">
        <v>429</v>
      </c>
      <c r="B221" s="12" t="s">
        <v>895</v>
      </c>
      <c r="C221" s="12"/>
      <c r="D221" s="12" t="s">
        <v>395</v>
      </c>
      <c r="E221" s="12"/>
      <c r="F221" s="12"/>
      <c r="G221" s="47">
        <v>919</v>
      </c>
      <c r="H221" s="7" t="s">
        <v>6474</v>
      </c>
      <c r="I221" s="11" t="s">
        <v>402</v>
      </c>
      <c r="J221" s="8">
        <v>1</v>
      </c>
      <c r="K221" s="8">
        <v>1</v>
      </c>
      <c r="L221" s="14">
        <v>15</v>
      </c>
      <c r="M221" s="14">
        <v>15</v>
      </c>
      <c r="N221" s="7" t="s">
        <v>207</v>
      </c>
      <c r="O221" s="11"/>
      <c r="P221" s="7" t="s">
        <v>1085</v>
      </c>
      <c r="Q221" s="14"/>
      <c r="R221" s="14"/>
      <c r="S221" s="14"/>
      <c r="T221" s="14"/>
      <c r="U221" s="7"/>
      <c r="V221" s="7" t="s">
        <v>9734</v>
      </c>
      <c r="W221" s="7" t="str">
        <f t="shared" si="8"/>
        <v>It represents the ARINC 429 Label 350 [002] FMS VALIDITY 1-19</v>
      </c>
      <c r="X221" s="7" t="str">
        <f t="shared" si="9"/>
        <v>It represents the ARINC 429 Label 350 [002] FMS VALIDITY 1-19</v>
      </c>
      <c r="Y221" s="7" t="s">
        <v>6484</v>
      </c>
    </row>
    <row r="222" spans="1:25" ht="24" hidden="1" customHeight="1" x14ac:dyDescent="0.35">
      <c r="A222" s="52">
        <v>429</v>
      </c>
      <c r="B222" s="12" t="s">
        <v>895</v>
      </c>
      <c r="C222" s="12"/>
      <c r="D222" s="12" t="s">
        <v>395</v>
      </c>
      <c r="E222" s="12"/>
      <c r="F222" s="12"/>
      <c r="G222" s="47">
        <v>919</v>
      </c>
      <c r="H222" s="7" t="s">
        <v>6477</v>
      </c>
      <c r="I222" s="11" t="s">
        <v>403</v>
      </c>
      <c r="J222" s="8">
        <v>1</v>
      </c>
      <c r="K222" s="8">
        <v>1</v>
      </c>
      <c r="L222" s="14">
        <v>16</v>
      </c>
      <c r="M222" s="14">
        <v>16</v>
      </c>
      <c r="N222" s="7" t="s">
        <v>207</v>
      </c>
      <c r="O222" s="11"/>
      <c r="P222" s="7" t="s">
        <v>1085</v>
      </c>
      <c r="Q222" s="14"/>
      <c r="R222" s="14"/>
      <c r="S222" s="14"/>
      <c r="T222" s="14"/>
      <c r="U222" s="7"/>
      <c r="V222" s="7" t="s">
        <v>9734</v>
      </c>
      <c r="W222" s="7" t="str">
        <f t="shared" si="8"/>
        <v>It represents the ARINC 429 Label 350 [002] FMS VALIDITY 1-19</v>
      </c>
      <c r="X222" s="7" t="str">
        <f t="shared" si="9"/>
        <v>It represents the ARINC 429 Label 350 [002] FMS VALIDITY 1-19</v>
      </c>
      <c r="Y222" s="7" t="s">
        <v>6485</v>
      </c>
    </row>
    <row r="223" spans="1:25" ht="24" hidden="1" customHeight="1" x14ac:dyDescent="0.35">
      <c r="A223" s="52">
        <v>429</v>
      </c>
      <c r="B223" s="12" t="s">
        <v>895</v>
      </c>
      <c r="C223" s="12"/>
      <c r="D223" s="12" t="s">
        <v>395</v>
      </c>
      <c r="E223" s="12"/>
      <c r="F223" s="12"/>
      <c r="G223" s="47">
        <v>919</v>
      </c>
      <c r="H223" s="7" t="s">
        <v>6478</v>
      </c>
      <c r="I223" s="11" t="s">
        <v>404</v>
      </c>
      <c r="J223" s="8">
        <v>1</v>
      </c>
      <c r="K223" s="8">
        <v>1</v>
      </c>
      <c r="L223" s="14">
        <v>17</v>
      </c>
      <c r="M223" s="14">
        <v>17</v>
      </c>
      <c r="N223" s="7" t="s">
        <v>207</v>
      </c>
      <c r="O223" s="11"/>
      <c r="P223" s="7" t="s">
        <v>1085</v>
      </c>
      <c r="Q223" s="14"/>
      <c r="R223" s="14"/>
      <c r="S223" s="14"/>
      <c r="T223" s="14"/>
      <c r="U223" s="7"/>
      <c r="V223" s="7" t="s">
        <v>9734</v>
      </c>
      <c r="W223" s="7" t="str">
        <f t="shared" si="8"/>
        <v>It represents the ARINC 429 Label 350 [002] FMS VALIDITY 1-19</v>
      </c>
      <c r="X223" s="7" t="str">
        <f t="shared" si="9"/>
        <v>It represents the ARINC 429 Label 350 [002] FMS VALIDITY 1-19</v>
      </c>
      <c r="Y223" s="7" t="s">
        <v>6485</v>
      </c>
    </row>
    <row r="224" spans="1:25" ht="24" hidden="1" customHeight="1" x14ac:dyDescent="0.35">
      <c r="A224" s="52">
        <v>429</v>
      </c>
      <c r="B224" s="12" t="s">
        <v>895</v>
      </c>
      <c r="C224" s="12"/>
      <c r="D224" s="12" t="s">
        <v>395</v>
      </c>
      <c r="E224" s="12"/>
      <c r="F224" s="12"/>
      <c r="G224" s="47">
        <v>919</v>
      </c>
      <c r="H224" s="7" t="s">
        <v>6479</v>
      </c>
      <c r="I224" s="11" t="s">
        <v>405</v>
      </c>
      <c r="J224" s="8">
        <v>1</v>
      </c>
      <c r="K224" s="8">
        <v>1</v>
      </c>
      <c r="L224" s="14">
        <v>18</v>
      </c>
      <c r="M224" s="14">
        <v>18</v>
      </c>
      <c r="N224" s="7" t="s">
        <v>207</v>
      </c>
      <c r="O224" s="11"/>
      <c r="P224" s="7" t="s">
        <v>1085</v>
      </c>
      <c r="Q224" s="14"/>
      <c r="R224" s="14"/>
      <c r="S224" s="14"/>
      <c r="T224" s="14"/>
      <c r="U224" s="7"/>
      <c r="V224" s="7" t="s">
        <v>9734</v>
      </c>
      <c r="W224" s="7" t="str">
        <f t="shared" si="8"/>
        <v>It represents the ARINC 429 Label 350 [002] FMS VALIDITY 1-19</v>
      </c>
      <c r="X224" s="7" t="str">
        <f t="shared" si="9"/>
        <v>It represents the ARINC 429 Label 350 [002] FMS VALIDITY 1-19</v>
      </c>
      <c r="Y224" s="7" t="s">
        <v>6485</v>
      </c>
    </row>
    <row r="225" spans="1:25" ht="24" hidden="1" customHeight="1" x14ac:dyDescent="0.35">
      <c r="A225" s="52">
        <v>429</v>
      </c>
      <c r="B225" s="12" t="s">
        <v>895</v>
      </c>
      <c r="C225" s="12"/>
      <c r="D225" s="12" t="s">
        <v>395</v>
      </c>
      <c r="E225" s="12"/>
      <c r="F225" s="12"/>
      <c r="G225" s="47">
        <v>919</v>
      </c>
      <c r="H225" s="7" t="s">
        <v>382</v>
      </c>
      <c r="I225" s="11" t="s">
        <v>406</v>
      </c>
      <c r="J225" s="8">
        <v>1</v>
      </c>
      <c r="K225" s="8">
        <v>1</v>
      </c>
      <c r="L225" s="14">
        <v>19</v>
      </c>
      <c r="M225" s="14">
        <v>19</v>
      </c>
      <c r="N225" s="7" t="s">
        <v>207</v>
      </c>
      <c r="O225" s="11"/>
      <c r="P225" s="7" t="s">
        <v>1085</v>
      </c>
      <c r="Q225" s="14"/>
      <c r="R225" s="14"/>
      <c r="S225" s="14"/>
      <c r="T225" s="14"/>
      <c r="U225" s="7"/>
      <c r="V225" s="7" t="s">
        <v>9734</v>
      </c>
      <c r="W225" s="7" t="str">
        <f t="shared" si="8"/>
        <v>It represents the ARINC 429 Label 350 [002] FMS VALIDITY 1-19</v>
      </c>
      <c r="X225" s="7" t="str">
        <f t="shared" si="9"/>
        <v>It represents the ARINC 429 Label 350 [002] FMS VALIDITY 1-19</v>
      </c>
      <c r="Y225" s="7" t="s">
        <v>6490</v>
      </c>
    </row>
    <row r="226" spans="1:25" ht="24" hidden="1" customHeight="1" x14ac:dyDescent="0.35">
      <c r="A226" s="52">
        <v>429</v>
      </c>
      <c r="B226" s="12" t="s">
        <v>895</v>
      </c>
      <c r="C226" s="12"/>
      <c r="D226" s="12" t="s">
        <v>395</v>
      </c>
      <c r="E226" s="12"/>
      <c r="F226" s="12"/>
      <c r="G226" s="47">
        <v>919</v>
      </c>
      <c r="H226" s="7" t="s">
        <v>383</v>
      </c>
      <c r="I226" s="11" t="s">
        <v>407</v>
      </c>
      <c r="J226" s="8">
        <v>1</v>
      </c>
      <c r="K226" s="8">
        <v>1</v>
      </c>
      <c r="L226" s="14">
        <v>20</v>
      </c>
      <c r="M226" s="14">
        <v>20</v>
      </c>
      <c r="N226" s="7" t="s">
        <v>207</v>
      </c>
      <c r="O226" s="11"/>
      <c r="P226" s="7" t="s">
        <v>1085</v>
      </c>
      <c r="Q226" s="14"/>
      <c r="R226" s="14"/>
      <c r="S226" s="14"/>
      <c r="T226" s="14"/>
      <c r="U226" s="7"/>
      <c r="V226" s="7" t="s">
        <v>9734</v>
      </c>
      <c r="W226" s="7" t="str">
        <f t="shared" si="8"/>
        <v>It represents the ARINC 429 Label 350 [002] FMS VALIDITY 1-19</v>
      </c>
      <c r="X226" s="7" t="str">
        <f t="shared" si="9"/>
        <v>It represents the ARINC 429 Label 350 [002] FMS VALIDITY 1-19</v>
      </c>
      <c r="Y226" s="7" t="s">
        <v>6489</v>
      </c>
    </row>
    <row r="227" spans="1:25" ht="24" hidden="1" customHeight="1" x14ac:dyDescent="0.35">
      <c r="A227" s="52">
        <v>429</v>
      </c>
      <c r="B227" s="12" t="s">
        <v>895</v>
      </c>
      <c r="C227" s="12"/>
      <c r="D227" s="12" t="s">
        <v>395</v>
      </c>
      <c r="E227" s="12"/>
      <c r="F227" s="12"/>
      <c r="G227" s="47">
        <v>919</v>
      </c>
      <c r="H227" s="7" t="s">
        <v>384</v>
      </c>
      <c r="I227" s="11" t="s">
        <v>408</v>
      </c>
      <c r="J227" s="8">
        <v>1</v>
      </c>
      <c r="K227" s="8">
        <v>1</v>
      </c>
      <c r="L227" s="14">
        <v>22</v>
      </c>
      <c r="M227" s="14">
        <v>22</v>
      </c>
      <c r="N227" s="7" t="s">
        <v>207</v>
      </c>
      <c r="O227" s="11"/>
      <c r="P227" s="7" t="s">
        <v>1085</v>
      </c>
      <c r="Q227" s="14"/>
      <c r="R227" s="14"/>
      <c r="S227" s="14"/>
      <c r="T227" s="14"/>
      <c r="U227" s="7"/>
      <c r="V227" s="7" t="s">
        <v>9734</v>
      </c>
      <c r="W227" s="7" t="str">
        <f t="shared" si="8"/>
        <v>It represents the ARINC 429 Label 350 [002] FMS VALIDITY 1-19</v>
      </c>
      <c r="X227" s="7" t="str">
        <f t="shared" si="9"/>
        <v>It represents the ARINC 429 Label 350 [002] FMS VALIDITY 1-19</v>
      </c>
      <c r="Y227" s="7" t="s">
        <v>6491</v>
      </c>
    </row>
    <row r="228" spans="1:25" ht="24" hidden="1" customHeight="1" x14ac:dyDescent="0.35">
      <c r="A228" s="52">
        <v>429</v>
      </c>
      <c r="B228" s="12" t="s">
        <v>895</v>
      </c>
      <c r="C228" s="12"/>
      <c r="D228" s="12" t="s">
        <v>395</v>
      </c>
      <c r="E228" s="12"/>
      <c r="F228" s="12"/>
      <c r="G228" s="47">
        <v>919</v>
      </c>
      <c r="H228" s="7" t="s">
        <v>6480</v>
      </c>
      <c r="I228" s="11" t="s">
        <v>409</v>
      </c>
      <c r="J228" s="8">
        <v>1</v>
      </c>
      <c r="K228" s="8">
        <v>1</v>
      </c>
      <c r="L228" s="14">
        <v>23</v>
      </c>
      <c r="M228" s="14">
        <v>23</v>
      </c>
      <c r="N228" s="7" t="s">
        <v>207</v>
      </c>
      <c r="O228" s="11"/>
      <c r="P228" s="7" t="s">
        <v>1085</v>
      </c>
      <c r="Q228" s="14"/>
      <c r="R228" s="14"/>
      <c r="S228" s="14"/>
      <c r="T228" s="14"/>
      <c r="U228" s="7"/>
      <c r="V228" s="7" t="s">
        <v>9734</v>
      </c>
      <c r="W228" s="7" t="str">
        <f t="shared" si="8"/>
        <v>It represents the ARINC 429 Label 350 [002] FMS VALIDITY 1-19</v>
      </c>
      <c r="X228" s="7" t="str">
        <f t="shared" si="9"/>
        <v>It represents the ARINC 429 Label 350 [002] FMS VALIDITY 1-19</v>
      </c>
      <c r="Y228" s="7" t="s">
        <v>6493</v>
      </c>
    </row>
    <row r="229" spans="1:25" ht="24" hidden="1" customHeight="1" x14ac:dyDescent="0.35">
      <c r="A229" s="52">
        <v>429</v>
      </c>
      <c r="B229" s="12" t="s">
        <v>895</v>
      </c>
      <c r="C229" s="12"/>
      <c r="D229" s="12" t="s">
        <v>395</v>
      </c>
      <c r="E229" s="12"/>
      <c r="F229" s="12"/>
      <c r="G229" s="47">
        <v>919</v>
      </c>
      <c r="H229" s="7" t="s">
        <v>6481</v>
      </c>
      <c r="I229" s="11" t="s">
        <v>410</v>
      </c>
      <c r="J229" s="8">
        <v>1</v>
      </c>
      <c r="K229" s="8">
        <v>1</v>
      </c>
      <c r="L229" s="14">
        <v>24</v>
      </c>
      <c r="M229" s="14">
        <v>24</v>
      </c>
      <c r="N229" s="7" t="s">
        <v>207</v>
      </c>
      <c r="O229" s="11"/>
      <c r="P229" s="7" t="s">
        <v>1085</v>
      </c>
      <c r="Q229" s="14"/>
      <c r="R229" s="14"/>
      <c r="S229" s="14"/>
      <c r="T229" s="14"/>
      <c r="U229" s="7"/>
      <c r="V229" s="7" t="s">
        <v>9734</v>
      </c>
      <c r="W229" s="7" t="str">
        <f t="shared" si="8"/>
        <v>It represents the ARINC 429 Label 350 [002] FMS VALIDITY 1-19</v>
      </c>
      <c r="X229" s="7" t="str">
        <f t="shared" si="9"/>
        <v>It represents the ARINC 429 Label 350 [002] FMS VALIDITY 1-19</v>
      </c>
      <c r="Y229" s="7" t="s">
        <v>6494</v>
      </c>
    </row>
    <row r="230" spans="1:25" ht="24" hidden="1" customHeight="1" x14ac:dyDescent="0.35">
      <c r="A230" s="52">
        <v>429</v>
      </c>
      <c r="B230" s="12" t="s">
        <v>895</v>
      </c>
      <c r="C230" s="12"/>
      <c r="D230" s="12" t="s">
        <v>395</v>
      </c>
      <c r="E230" s="12"/>
      <c r="F230" s="12"/>
      <c r="G230" s="47">
        <v>919</v>
      </c>
      <c r="H230" s="7" t="s">
        <v>6482</v>
      </c>
      <c r="I230" s="11" t="s">
        <v>411</v>
      </c>
      <c r="J230" s="8">
        <v>1</v>
      </c>
      <c r="K230" s="8">
        <v>1</v>
      </c>
      <c r="L230" s="14">
        <v>25</v>
      </c>
      <c r="M230" s="14">
        <v>25</v>
      </c>
      <c r="N230" s="7" t="s">
        <v>207</v>
      </c>
      <c r="O230" s="11"/>
      <c r="P230" s="7" t="s">
        <v>1085</v>
      </c>
      <c r="Q230" s="14"/>
      <c r="R230" s="14"/>
      <c r="S230" s="14"/>
      <c r="T230" s="14"/>
      <c r="U230" s="7"/>
      <c r="V230" s="7" t="s">
        <v>9734</v>
      </c>
      <c r="W230" s="7" t="str">
        <f t="shared" si="8"/>
        <v>It represents the ARINC 429 Label 350 [002] FMS VALIDITY 1-19</v>
      </c>
      <c r="X230" s="7" t="str">
        <f t="shared" si="9"/>
        <v>It represents the ARINC 429 Label 350 [002] FMS VALIDITY 1-19</v>
      </c>
      <c r="Y230" s="7" t="s">
        <v>6494</v>
      </c>
    </row>
    <row r="231" spans="1:25" ht="48" hidden="1" customHeight="1" x14ac:dyDescent="0.35">
      <c r="A231" s="52">
        <v>429</v>
      </c>
      <c r="B231" s="12" t="s">
        <v>895</v>
      </c>
      <c r="C231" s="12"/>
      <c r="D231" s="12" t="s">
        <v>395</v>
      </c>
      <c r="E231" s="12"/>
      <c r="F231" s="12"/>
      <c r="G231" s="47">
        <v>919</v>
      </c>
      <c r="H231" s="7" t="s">
        <v>6483</v>
      </c>
      <c r="I231" s="11" t="s">
        <v>412</v>
      </c>
      <c r="J231" s="8">
        <v>1</v>
      </c>
      <c r="K231" s="8">
        <v>1</v>
      </c>
      <c r="L231" s="14">
        <v>26</v>
      </c>
      <c r="M231" s="14">
        <v>26</v>
      </c>
      <c r="N231" s="7" t="s">
        <v>207</v>
      </c>
      <c r="O231" s="11"/>
      <c r="P231" s="7" t="s">
        <v>1085</v>
      </c>
      <c r="Q231" s="14"/>
      <c r="R231" s="14"/>
      <c r="S231" s="14"/>
      <c r="T231" s="14"/>
      <c r="U231" s="7"/>
      <c r="V231" s="7" t="s">
        <v>9734</v>
      </c>
      <c r="W231" s="7" t="str">
        <f t="shared" si="8"/>
        <v>It represents the ARINC 429 Label 350 [002] FMS VALIDITY 1-19</v>
      </c>
      <c r="X231" s="7" t="str">
        <f t="shared" si="9"/>
        <v>It represents the ARINC 429 Label 350 [002] FMS VALIDITY 1-19</v>
      </c>
      <c r="Y231" s="7" t="s">
        <v>6494</v>
      </c>
    </row>
    <row r="232" spans="1:25" ht="24" hidden="1" customHeight="1" x14ac:dyDescent="0.35">
      <c r="A232" s="52">
        <v>429</v>
      </c>
      <c r="B232" s="12" t="s">
        <v>895</v>
      </c>
      <c r="C232" s="12"/>
      <c r="D232" s="12" t="s">
        <v>395</v>
      </c>
      <c r="E232" s="12"/>
      <c r="F232" s="12"/>
      <c r="G232" s="47">
        <v>919</v>
      </c>
      <c r="H232" s="7" t="s">
        <v>393</v>
      </c>
      <c r="I232" s="11" t="s">
        <v>413</v>
      </c>
      <c r="J232" s="8">
        <v>1</v>
      </c>
      <c r="K232" s="8">
        <v>1</v>
      </c>
      <c r="L232" s="14">
        <v>27</v>
      </c>
      <c r="M232" s="14">
        <v>27</v>
      </c>
      <c r="N232" s="7" t="s">
        <v>207</v>
      </c>
      <c r="O232" s="11"/>
      <c r="P232" s="7" t="s">
        <v>1085</v>
      </c>
      <c r="Q232" s="14"/>
      <c r="R232" s="14"/>
      <c r="S232" s="14"/>
      <c r="T232" s="14"/>
      <c r="U232" s="7"/>
      <c r="V232" s="7" t="s">
        <v>9734</v>
      </c>
      <c r="W232" s="7" t="str">
        <f t="shared" si="8"/>
        <v>It represents the ARINC 429 Label 350 [002] FMS VALIDITY 1-19</v>
      </c>
      <c r="X232" s="7" t="str">
        <f t="shared" si="9"/>
        <v>It represents the ARINC 429 Label 350 [002] FMS VALIDITY 1-19</v>
      </c>
      <c r="Y232" s="7" t="s">
        <v>6495</v>
      </c>
    </row>
    <row r="233" spans="1:25" ht="24" hidden="1" customHeight="1" x14ac:dyDescent="0.35">
      <c r="A233" s="52">
        <v>429</v>
      </c>
      <c r="B233" s="12" t="s">
        <v>895</v>
      </c>
      <c r="C233" s="12"/>
      <c r="D233" s="12" t="s">
        <v>395</v>
      </c>
      <c r="E233" s="12"/>
      <c r="F233" s="12"/>
      <c r="G233" s="47">
        <v>919</v>
      </c>
      <c r="H233" s="7" t="s">
        <v>385</v>
      </c>
      <c r="I233" s="11" t="s">
        <v>414</v>
      </c>
      <c r="J233" s="8">
        <v>1</v>
      </c>
      <c r="K233" s="8">
        <v>1</v>
      </c>
      <c r="L233" s="14">
        <v>28</v>
      </c>
      <c r="M233" s="14">
        <v>28</v>
      </c>
      <c r="N233" s="7" t="s">
        <v>207</v>
      </c>
      <c r="O233" s="11"/>
      <c r="P233" s="7" t="s">
        <v>1085</v>
      </c>
      <c r="Q233" s="14"/>
      <c r="R233" s="14"/>
      <c r="S233" s="14"/>
      <c r="T233" s="14"/>
      <c r="U233" s="7"/>
      <c r="V233" s="7" t="s">
        <v>9734</v>
      </c>
      <c r="W233" s="7" t="str">
        <f t="shared" si="8"/>
        <v>It represents the ARINC 429 Label 350 [002] FMS VALIDITY 1-19</v>
      </c>
      <c r="X233" s="7" t="str">
        <f t="shared" si="9"/>
        <v>It represents the ARINC 429 Label 350 [002] FMS VALIDITY 1-19</v>
      </c>
      <c r="Y233" s="7" t="s">
        <v>6492</v>
      </c>
    </row>
    <row r="234" spans="1:25" ht="24" hidden="1" customHeight="1" x14ac:dyDescent="0.35">
      <c r="A234" s="52">
        <v>429</v>
      </c>
      <c r="B234" s="7" t="s">
        <v>895</v>
      </c>
      <c r="C234" s="7"/>
      <c r="D234" s="7" t="s">
        <v>395</v>
      </c>
      <c r="E234" s="7"/>
      <c r="F234" s="7"/>
      <c r="G234" s="47">
        <v>919</v>
      </c>
      <c r="H234" s="7" t="s">
        <v>386</v>
      </c>
      <c r="I234" s="11" t="s">
        <v>415</v>
      </c>
      <c r="J234" s="8">
        <v>1</v>
      </c>
      <c r="K234" s="8">
        <v>1</v>
      </c>
      <c r="L234" s="14">
        <v>29</v>
      </c>
      <c r="M234" s="14">
        <v>29</v>
      </c>
      <c r="N234" s="7" t="s">
        <v>207</v>
      </c>
      <c r="O234" s="11"/>
      <c r="P234" s="7" t="s">
        <v>1085</v>
      </c>
      <c r="Q234" s="14"/>
      <c r="R234" s="14"/>
      <c r="S234" s="14"/>
      <c r="T234" s="14"/>
      <c r="U234" s="7"/>
      <c r="V234" s="7" t="s">
        <v>9734</v>
      </c>
      <c r="W234" s="7" t="str">
        <f t="shared" si="8"/>
        <v>It represents the ARINC 429 Label 350 [002] FMS VALIDITY 1-19</v>
      </c>
      <c r="X234" s="7" t="str">
        <f t="shared" si="9"/>
        <v>It represents the ARINC 429 Label 350 [002] FMS VALIDITY 1-19</v>
      </c>
      <c r="Y234" s="7" t="s">
        <v>2841</v>
      </c>
    </row>
    <row r="235" spans="1:25" ht="120" hidden="1" customHeight="1" x14ac:dyDescent="0.35">
      <c r="A235" s="52">
        <v>429</v>
      </c>
      <c r="B235" s="12" t="s">
        <v>895</v>
      </c>
      <c r="C235" s="12"/>
      <c r="D235" s="7" t="s">
        <v>396</v>
      </c>
      <c r="E235" s="7"/>
      <c r="F235" s="7"/>
      <c r="G235" s="47">
        <v>920</v>
      </c>
      <c r="H235" s="7" t="s">
        <v>389</v>
      </c>
      <c r="I235" s="11" t="s">
        <v>416</v>
      </c>
      <c r="J235" s="8">
        <v>1</v>
      </c>
      <c r="K235" s="8">
        <v>1</v>
      </c>
      <c r="L235" s="14">
        <v>31</v>
      </c>
      <c r="M235" s="14">
        <v>30</v>
      </c>
      <c r="N235" s="7" t="s">
        <v>207</v>
      </c>
      <c r="O235" s="11"/>
      <c r="P235" s="7" t="s">
        <v>1085</v>
      </c>
      <c r="Q235" s="14"/>
      <c r="R235" s="14"/>
      <c r="S235" s="14"/>
      <c r="T235" s="14"/>
      <c r="U235" s="7" t="s">
        <v>2844</v>
      </c>
      <c r="V235" s="7" t="s">
        <v>10135</v>
      </c>
      <c r="W235" s="7" t="s">
        <v>956</v>
      </c>
      <c r="X235" s="7"/>
      <c r="Y235" s="7" t="s">
        <v>721</v>
      </c>
    </row>
    <row r="236" spans="1:25" ht="48" hidden="1" customHeight="1" x14ac:dyDescent="0.35">
      <c r="A236" s="52">
        <v>429</v>
      </c>
      <c r="B236" s="7" t="s">
        <v>895</v>
      </c>
      <c r="C236" s="7"/>
      <c r="D236" s="7" t="s">
        <v>396</v>
      </c>
      <c r="E236" s="7"/>
      <c r="F236" s="7"/>
      <c r="G236" s="47">
        <v>920</v>
      </c>
      <c r="H236" s="7" t="s">
        <v>387</v>
      </c>
      <c r="I236" s="11" t="s">
        <v>417</v>
      </c>
      <c r="J236" s="8">
        <v>1</v>
      </c>
      <c r="K236" s="8">
        <v>1</v>
      </c>
      <c r="L236" s="14">
        <v>25</v>
      </c>
      <c r="M236" s="14">
        <v>25</v>
      </c>
      <c r="N236" s="7" t="s">
        <v>207</v>
      </c>
      <c r="O236" s="11"/>
      <c r="P236" s="7" t="s">
        <v>1085</v>
      </c>
      <c r="Q236" s="14"/>
      <c r="R236" s="14"/>
      <c r="S236" s="14"/>
      <c r="T236" s="14"/>
      <c r="U236" s="7"/>
      <c r="V236" s="7" t="s">
        <v>10136</v>
      </c>
      <c r="W236" s="7" t="str">
        <f xml:space="preserve"> X236</f>
        <v>It represents the ARINC 429 Label 351 [002]  FMS VALIDITY 20-24</v>
      </c>
      <c r="X236" s="7" t="str">
        <f xml:space="preserve"> CONCATENATE("It represents the ARINC 429 Label ",D236)</f>
        <v>It represents the ARINC 429 Label 351 [002]  FMS VALIDITY 20-24</v>
      </c>
      <c r="Y236" s="7" t="s">
        <v>6496</v>
      </c>
    </row>
    <row r="237" spans="1:25" ht="24" hidden="1" customHeight="1" x14ac:dyDescent="0.35">
      <c r="A237" s="52">
        <v>429</v>
      </c>
      <c r="B237" s="7" t="s">
        <v>895</v>
      </c>
      <c r="C237" s="12"/>
      <c r="D237" s="12" t="s">
        <v>396</v>
      </c>
      <c r="E237" s="12"/>
      <c r="F237" s="12"/>
      <c r="G237" s="47">
        <v>920</v>
      </c>
      <c r="H237" s="7" t="s">
        <v>388</v>
      </c>
      <c r="I237" s="11" t="s">
        <v>418</v>
      </c>
      <c r="J237" s="8">
        <v>1</v>
      </c>
      <c r="K237" s="8">
        <v>1</v>
      </c>
      <c r="L237" s="14">
        <v>26</v>
      </c>
      <c r="M237" s="14">
        <v>26</v>
      </c>
      <c r="N237" s="7" t="s">
        <v>207</v>
      </c>
      <c r="O237" s="11"/>
      <c r="P237" s="7" t="s">
        <v>1085</v>
      </c>
      <c r="Q237" s="14"/>
      <c r="R237" s="14"/>
      <c r="S237" s="14"/>
      <c r="T237" s="14"/>
      <c r="U237" s="6"/>
      <c r="V237" s="7" t="s">
        <v>10136</v>
      </c>
      <c r="W237" s="7" t="str">
        <f xml:space="preserve"> X237</f>
        <v>It represents the ARINC 429 Label 351 [002]  FMS VALIDITY 20-24</v>
      </c>
      <c r="X237" s="7" t="str">
        <f xml:space="preserve"> CONCATENATE("It represents the ARINC 429 Label ",D237)</f>
        <v>It represents the ARINC 429 Label 351 [002]  FMS VALIDITY 20-24</v>
      </c>
      <c r="Y237" s="7" t="s">
        <v>6430</v>
      </c>
    </row>
    <row r="238" spans="1:25" s="18" customFormat="1" ht="24" hidden="1" customHeight="1" x14ac:dyDescent="0.35">
      <c r="A238" s="52">
        <v>429</v>
      </c>
      <c r="B238" s="7" t="s">
        <v>895</v>
      </c>
      <c r="C238" s="12"/>
      <c r="D238" s="12" t="s">
        <v>396</v>
      </c>
      <c r="E238" s="12"/>
      <c r="F238" s="12"/>
      <c r="G238" s="47">
        <v>920</v>
      </c>
      <c r="H238" s="7" t="s">
        <v>394</v>
      </c>
      <c r="I238" s="11" t="s">
        <v>419</v>
      </c>
      <c r="J238" s="8">
        <v>1</v>
      </c>
      <c r="K238" s="8">
        <v>1</v>
      </c>
      <c r="L238" s="14">
        <v>27</v>
      </c>
      <c r="M238" s="14">
        <v>27</v>
      </c>
      <c r="N238" s="7" t="s">
        <v>207</v>
      </c>
      <c r="O238" s="11"/>
      <c r="P238" s="7" t="s">
        <v>1085</v>
      </c>
      <c r="Q238" s="14"/>
      <c r="R238" s="14"/>
      <c r="S238" s="14"/>
      <c r="T238" s="14"/>
      <c r="U238" s="7"/>
      <c r="V238" s="7" t="s">
        <v>10136</v>
      </c>
      <c r="W238" s="7" t="str">
        <f xml:space="preserve"> X238</f>
        <v>It represents the ARINC 429 Label 351 [002]  FMS VALIDITY 20-24</v>
      </c>
      <c r="X238" s="7" t="str">
        <f xml:space="preserve"> CONCATENATE("It represents the ARINC 429 Label ",D238)</f>
        <v>It represents the ARINC 429 Label 351 [002]  FMS VALIDITY 20-24</v>
      </c>
      <c r="Y238" s="7" t="s">
        <v>6495</v>
      </c>
    </row>
    <row r="239" spans="1:25" s="18" customFormat="1" ht="51" hidden="1" customHeight="1" x14ac:dyDescent="0.35">
      <c r="A239" s="52">
        <v>429</v>
      </c>
      <c r="B239" s="7" t="s">
        <v>895</v>
      </c>
      <c r="C239" s="12"/>
      <c r="D239" s="12" t="s">
        <v>1026</v>
      </c>
      <c r="E239" s="12"/>
      <c r="F239" s="12"/>
      <c r="G239" s="47">
        <v>977</v>
      </c>
      <c r="H239" s="7" t="s">
        <v>1070</v>
      </c>
      <c r="I239" s="11" t="s">
        <v>721</v>
      </c>
      <c r="J239" s="8">
        <v>1</v>
      </c>
      <c r="K239" s="8">
        <v>1</v>
      </c>
      <c r="L239" s="14">
        <v>31</v>
      </c>
      <c r="M239" s="14">
        <v>30</v>
      </c>
      <c r="N239" s="7" t="s">
        <v>49</v>
      </c>
      <c r="O239" s="11"/>
      <c r="P239" s="7" t="s">
        <v>4939</v>
      </c>
      <c r="Q239" s="7"/>
      <c r="R239" s="7"/>
      <c r="S239" s="14"/>
      <c r="T239" s="14"/>
      <c r="U239" s="7"/>
      <c r="V239" s="7" t="s">
        <v>1027</v>
      </c>
      <c r="W239" s="7" t="s">
        <v>1027</v>
      </c>
      <c r="X239" s="7"/>
      <c r="Y239" s="7"/>
    </row>
    <row r="240" spans="1:25" s="18" customFormat="1" ht="24" hidden="1" customHeight="1" x14ac:dyDescent="0.35">
      <c r="A240" s="52">
        <v>429</v>
      </c>
      <c r="B240" s="7" t="s">
        <v>894</v>
      </c>
      <c r="C240" s="12"/>
      <c r="D240" s="13" t="s">
        <v>483</v>
      </c>
      <c r="E240" s="13"/>
      <c r="F240" s="13"/>
      <c r="G240" s="47">
        <v>1010</v>
      </c>
      <c r="H240" s="7" t="s">
        <v>4948</v>
      </c>
      <c r="I240" s="11" t="s">
        <v>721</v>
      </c>
      <c r="J240" s="8">
        <v>1</v>
      </c>
      <c r="K240" s="8">
        <v>1</v>
      </c>
      <c r="L240" s="14">
        <v>31</v>
      </c>
      <c r="M240" s="14">
        <v>30</v>
      </c>
      <c r="N240" s="7" t="s">
        <v>49</v>
      </c>
      <c r="O240" s="11"/>
      <c r="P240" s="7" t="s">
        <v>4939</v>
      </c>
      <c r="Q240" s="14"/>
      <c r="R240" s="14"/>
      <c r="S240" s="14"/>
      <c r="T240" s="14"/>
      <c r="U240" s="7"/>
      <c r="V240" s="7" t="s">
        <v>900</v>
      </c>
      <c r="W240" s="7" t="s">
        <v>900</v>
      </c>
      <c r="X240" s="7"/>
      <c r="Y240" s="7"/>
    </row>
    <row r="241" spans="1:25" s="18" customFormat="1" ht="24" hidden="1" customHeight="1" x14ac:dyDescent="0.35">
      <c r="A241" s="52">
        <v>429</v>
      </c>
      <c r="B241" s="7" t="s">
        <v>894</v>
      </c>
      <c r="C241" s="12"/>
      <c r="D241" s="12" t="s">
        <v>483</v>
      </c>
      <c r="E241" s="12"/>
      <c r="F241" s="12"/>
      <c r="G241" s="47">
        <v>1010</v>
      </c>
      <c r="H241" s="7" t="s">
        <v>1672</v>
      </c>
      <c r="I241" s="11" t="s">
        <v>4910</v>
      </c>
      <c r="J241" s="8">
        <v>1</v>
      </c>
      <c r="K241" s="8">
        <v>1</v>
      </c>
      <c r="L241" s="14">
        <v>9</v>
      </c>
      <c r="M241" s="14">
        <v>9</v>
      </c>
      <c r="N241" s="7" t="s">
        <v>207</v>
      </c>
      <c r="O241" s="11"/>
      <c r="P241" s="11" t="s">
        <v>1671</v>
      </c>
      <c r="Q241" s="14"/>
      <c r="R241" s="14"/>
      <c r="S241" s="14"/>
      <c r="T241" s="14"/>
      <c r="U241" s="7"/>
      <c r="V241" s="7" t="s">
        <v>9735</v>
      </c>
      <c r="W241" s="7" t="str">
        <f t="shared" ref="W241:W254" si="10" xml:space="preserve"> X241</f>
        <v>It represents the ARINC 429 Label 057 [002r] Power CNTRL Command [IN]</v>
      </c>
      <c r="X241" s="7" t="str">
        <f t="shared" ref="X241:X254" si="11" xml:space="preserve"> CONCATENATE("It represents the ARINC 429 Label ",D241)</f>
        <v>It represents the ARINC 429 Label 057 [002r] Power CNTRL Command [IN]</v>
      </c>
      <c r="Y241" s="7"/>
    </row>
    <row r="242" spans="1:25" s="18" customFormat="1" ht="24" hidden="1" customHeight="1" x14ac:dyDescent="0.35">
      <c r="A242" s="52">
        <v>429</v>
      </c>
      <c r="B242" s="7" t="s">
        <v>894</v>
      </c>
      <c r="C242" s="12"/>
      <c r="D242" s="12" t="s">
        <v>483</v>
      </c>
      <c r="E242" s="12"/>
      <c r="F242" s="12"/>
      <c r="G242" s="47">
        <v>1010</v>
      </c>
      <c r="H242" s="7" t="s">
        <v>1030</v>
      </c>
      <c r="I242" s="11" t="s">
        <v>2836</v>
      </c>
      <c r="J242" s="8">
        <v>1</v>
      </c>
      <c r="K242" s="8">
        <v>1</v>
      </c>
      <c r="L242" s="14">
        <v>10</v>
      </c>
      <c r="M242" s="14">
        <v>10</v>
      </c>
      <c r="N242" s="7" t="s">
        <v>207</v>
      </c>
      <c r="O242" s="11"/>
      <c r="P242" s="7" t="s">
        <v>1085</v>
      </c>
      <c r="Q242" s="14"/>
      <c r="R242" s="14"/>
      <c r="S242" s="14"/>
      <c r="T242" s="14"/>
      <c r="U242" s="7"/>
      <c r="V242" s="7" t="s">
        <v>9735</v>
      </c>
      <c r="W242" s="7" t="str">
        <f t="shared" si="10"/>
        <v>It represents the ARINC 429 Label 057 [002r] Power CNTRL Command [IN]</v>
      </c>
      <c r="X242" s="7" t="str">
        <f t="shared" si="11"/>
        <v>It represents the ARINC 429 Label 057 [002r] Power CNTRL Command [IN]</v>
      </c>
      <c r="Y242" s="7"/>
    </row>
    <row r="243" spans="1:25" s="18" customFormat="1" ht="24" hidden="1" customHeight="1" x14ac:dyDescent="0.35">
      <c r="A243" s="52">
        <v>429</v>
      </c>
      <c r="B243" s="7" t="s">
        <v>894</v>
      </c>
      <c r="C243" s="12"/>
      <c r="D243" s="12" t="s">
        <v>483</v>
      </c>
      <c r="E243" s="12"/>
      <c r="F243" s="12"/>
      <c r="G243" s="47">
        <v>1010</v>
      </c>
      <c r="H243" s="7" t="s">
        <v>1031</v>
      </c>
      <c r="I243" s="11" t="s">
        <v>2837</v>
      </c>
      <c r="J243" s="8">
        <v>1</v>
      </c>
      <c r="K243" s="8">
        <v>1</v>
      </c>
      <c r="L243" s="14">
        <v>11</v>
      </c>
      <c r="M243" s="14">
        <v>11</v>
      </c>
      <c r="N243" s="7" t="s">
        <v>207</v>
      </c>
      <c r="O243" s="11"/>
      <c r="P243" s="7" t="s">
        <v>1085</v>
      </c>
      <c r="Q243" s="14"/>
      <c r="R243" s="14"/>
      <c r="S243" s="14"/>
      <c r="T243" s="14"/>
      <c r="U243" s="7"/>
      <c r="V243" s="7" t="s">
        <v>9735</v>
      </c>
      <c r="W243" s="7" t="str">
        <f t="shared" si="10"/>
        <v>It represents the ARINC 429 Label 057 [002r] Power CNTRL Command [IN]</v>
      </c>
      <c r="X243" s="7" t="str">
        <f t="shared" si="11"/>
        <v>It represents the ARINC 429 Label 057 [002r] Power CNTRL Command [IN]</v>
      </c>
      <c r="Y243" s="7"/>
    </row>
    <row r="244" spans="1:25" s="18" customFormat="1" ht="24" hidden="1" customHeight="1" x14ac:dyDescent="0.35">
      <c r="A244" s="53">
        <v>429</v>
      </c>
      <c r="B244" s="7" t="s">
        <v>894</v>
      </c>
      <c r="C244" s="12"/>
      <c r="D244" s="12" t="s">
        <v>483</v>
      </c>
      <c r="E244" s="12"/>
      <c r="F244" s="12"/>
      <c r="G244" s="47">
        <v>1010</v>
      </c>
      <c r="H244" s="7" t="s">
        <v>1032</v>
      </c>
      <c r="I244" s="11" t="s">
        <v>2838</v>
      </c>
      <c r="J244" s="8">
        <v>1</v>
      </c>
      <c r="K244" s="8">
        <v>1</v>
      </c>
      <c r="L244" s="14">
        <v>12</v>
      </c>
      <c r="M244" s="14">
        <v>12</v>
      </c>
      <c r="N244" s="7" t="s">
        <v>207</v>
      </c>
      <c r="O244" s="11"/>
      <c r="P244" s="7" t="s">
        <v>1085</v>
      </c>
      <c r="Q244" s="14"/>
      <c r="R244" s="14"/>
      <c r="S244" s="14"/>
      <c r="T244" s="14"/>
      <c r="U244" s="7"/>
      <c r="V244" s="7" t="s">
        <v>9735</v>
      </c>
      <c r="W244" s="7" t="str">
        <f t="shared" si="10"/>
        <v>It represents the ARINC 429 Label 057 [002r] Power CNTRL Command [IN]</v>
      </c>
      <c r="X244" s="7" t="str">
        <f t="shared" si="11"/>
        <v>It represents the ARINC 429 Label 057 [002r] Power CNTRL Command [IN]</v>
      </c>
      <c r="Y244" s="7"/>
    </row>
    <row r="245" spans="1:25" s="18" customFormat="1" ht="24" hidden="1" customHeight="1" x14ac:dyDescent="0.35">
      <c r="A245" s="53">
        <v>429</v>
      </c>
      <c r="B245" s="7" t="s">
        <v>894</v>
      </c>
      <c r="C245" s="12"/>
      <c r="D245" s="12" t="s">
        <v>483</v>
      </c>
      <c r="E245" s="12"/>
      <c r="F245" s="12"/>
      <c r="G245" s="47">
        <v>1010</v>
      </c>
      <c r="H245" s="7" t="s">
        <v>1033</v>
      </c>
      <c r="I245" s="11" t="s">
        <v>2839</v>
      </c>
      <c r="J245" s="8">
        <v>1</v>
      </c>
      <c r="K245" s="8">
        <v>1</v>
      </c>
      <c r="L245" s="14">
        <v>13</v>
      </c>
      <c r="M245" s="14">
        <v>13</v>
      </c>
      <c r="N245" s="7" t="s">
        <v>207</v>
      </c>
      <c r="O245" s="11"/>
      <c r="P245" s="7" t="s">
        <v>1085</v>
      </c>
      <c r="Q245" s="14"/>
      <c r="R245" s="14"/>
      <c r="S245" s="14"/>
      <c r="T245" s="14"/>
      <c r="U245" s="7"/>
      <c r="V245" s="7" t="s">
        <v>9735</v>
      </c>
      <c r="W245" s="7" t="str">
        <f t="shared" si="10"/>
        <v>It represents the ARINC 429 Label 057 [002r] Power CNTRL Command [IN]</v>
      </c>
      <c r="X245" s="7" t="str">
        <f t="shared" si="11"/>
        <v>It represents the ARINC 429 Label 057 [002r] Power CNTRL Command [IN]</v>
      </c>
      <c r="Y245" s="7"/>
    </row>
    <row r="246" spans="1:25" s="18" customFormat="1" ht="24" hidden="1" customHeight="1" x14ac:dyDescent="0.35">
      <c r="A246" s="53">
        <v>429</v>
      </c>
      <c r="B246" s="7" t="s">
        <v>894</v>
      </c>
      <c r="C246" s="12"/>
      <c r="D246" s="12" t="s">
        <v>483</v>
      </c>
      <c r="E246" s="12"/>
      <c r="F246" s="12"/>
      <c r="G246" s="47">
        <v>1010</v>
      </c>
      <c r="H246" s="7" t="s">
        <v>1034</v>
      </c>
      <c r="I246" s="11" t="s">
        <v>2840</v>
      </c>
      <c r="J246" s="8">
        <v>1</v>
      </c>
      <c r="K246" s="8">
        <v>1</v>
      </c>
      <c r="L246" s="14">
        <v>14</v>
      </c>
      <c r="M246" s="14">
        <v>14</v>
      </c>
      <c r="N246" s="7" t="s">
        <v>207</v>
      </c>
      <c r="O246" s="11"/>
      <c r="P246" s="7" t="s">
        <v>1085</v>
      </c>
      <c r="Q246" s="14"/>
      <c r="R246" s="14"/>
      <c r="S246" s="14"/>
      <c r="T246" s="14"/>
      <c r="U246" s="7"/>
      <c r="V246" s="7" t="s">
        <v>9735</v>
      </c>
      <c r="W246" s="7" t="str">
        <f t="shared" si="10"/>
        <v>It represents the ARINC 429 Label 057 [002r] Power CNTRL Command [IN]</v>
      </c>
      <c r="X246" s="7" t="str">
        <f t="shared" si="11"/>
        <v>It represents the ARINC 429 Label 057 [002r] Power CNTRL Command [IN]</v>
      </c>
      <c r="Y246" s="7"/>
    </row>
    <row r="247" spans="1:25" s="18" customFormat="1" ht="24" hidden="1" customHeight="1" x14ac:dyDescent="0.35">
      <c r="A247" s="53">
        <v>429</v>
      </c>
      <c r="B247" s="7" t="s">
        <v>894</v>
      </c>
      <c r="C247" s="12"/>
      <c r="D247" s="12" t="s">
        <v>483</v>
      </c>
      <c r="E247" s="12"/>
      <c r="F247" s="12"/>
      <c r="G247" s="47">
        <v>1010</v>
      </c>
      <c r="H247" s="7" t="s">
        <v>1035</v>
      </c>
      <c r="I247" s="11" t="s">
        <v>2841</v>
      </c>
      <c r="J247" s="8">
        <v>1</v>
      </c>
      <c r="K247" s="8">
        <v>1</v>
      </c>
      <c r="L247" s="14">
        <v>15</v>
      </c>
      <c r="M247" s="14">
        <v>15</v>
      </c>
      <c r="N247" s="7" t="s">
        <v>207</v>
      </c>
      <c r="O247" s="11"/>
      <c r="P247" s="7" t="s">
        <v>1085</v>
      </c>
      <c r="Q247" s="14"/>
      <c r="R247" s="14"/>
      <c r="S247" s="14"/>
      <c r="T247" s="14"/>
      <c r="U247" s="7"/>
      <c r="V247" s="7" t="s">
        <v>9735</v>
      </c>
      <c r="W247" s="7" t="str">
        <f t="shared" si="10"/>
        <v>It represents the ARINC 429 Label 057 [002r] Power CNTRL Command [IN]</v>
      </c>
      <c r="X247" s="7" t="str">
        <f t="shared" si="11"/>
        <v>It represents the ARINC 429 Label 057 [002r] Power CNTRL Command [IN]</v>
      </c>
      <c r="Y247" s="7"/>
    </row>
    <row r="248" spans="1:25" s="18" customFormat="1" ht="24" hidden="1" customHeight="1" x14ac:dyDescent="0.35">
      <c r="A248" s="53">
        <v>429</v>
      </c>
      <c r="B248" s="7" t="s">
        <v>894</v>
      </c>
      <c r="C248" s="12"/>
      <c r="D248" s="12" t="s">
        <v>483</v>
      </c>
      <c r="E248" s="12"/>
      <c r="F248" s="12"/>
      <c r="G248" s="47">
        <v>1010</v>
      </c>
      <c r="H248" s="7" t="s">
        <v>1036</v>
      </c>
      <c r="I248" s="11" t="s">
        <v>2842</v>
      </c>
      <c r="J248" s="8">
        <v>1</v>
      </c>
      <c r="K248" s="8">
        <v>1</v>
      </c>
      <c r="L248" s="14">
        <v>16</v>
      </c>
      <c r="M248" s="14">
        <v>16</v>
      </c>
      <c r="N248" s="7" t="s">
        <v>207</v>
      </c>
      <c r="O248" s="11"/>
      <c r="P248" s="7" t="s">
        <v>1085</v>
      </c>
      <c r="Q248" s="14"/>
      <c r="R248" s="14"/>
      <c r="S248" s="14"/>
      <c r="T248" s="14"/>
      <c r="U248" s="7"/>
      <c r="V248" s="7" t="s">
        <v>9735</v>
      </c>
      <c r="W248" s="7" t="str">
        <f t="shared" si="10"/>
        <v>It represents the ARINC 429 Label 057 [002r] Power CNTRL Command [IN]</v>
      </c>
      <c r="X248" s="7" t="str">
        <f t="shared" si="11"/>
        <v>It represents the ARINC 429 Label 057 [002r] Power CNTRL Command [IN]</v>
      </c>
      <c r="Y248" s="7"/>
    </row>
    <row r="249" spans="1:25" s="18" customFormat="1" ht="24" hidden="1" customHeight="1" x14ac:dyDescent="0.35">
      <c r="A249" s="53">
        <v>429</v>
      </c>
      <c r="B249" s="7" t="s">
        <v>894</v>
      </c>
      <c r="C249" s="12"/>
      <c r="D249" s="12" t="s">
        <v>483</v>
      </c>
      <c r="E249" s="12"/>
      <c r="F249" s="12"/>
      <c r="G249" s="47">
        <v>1010</v>
      </c>
      <c r="H249" s="7" t="s">
        <v>1037</v>
      </c>
      <c r="I249" s="11" t="s">
        <v>4905</v>
      </c>
      <c r="J249" s="8">
        <v>1</v>
      </c>
      <c r="K249" s="8">
        <v>1</v>
      </c>
      <c r="L249" s="14">
        <v>17</v>
      </c>
      <c r="M249" s="14">
        <v>17</v>
      </c>
      <c r="N249" s="7" t="s">
        <v>207</v>
      </c>
      <c r="O249" s="11"/>
      <c r="P249" s="7" t="s">
        <v>1085</v>
      </c>
      <c r="Q249" s="14"/>
      <c r="R249" s="14"/>
      <c r="S249" s="14"/>
      <c r="T249" s="14"/>
      <c r="U249" s="7"/>
      <c r="V249" s="7" t="s">
        <v>9735</v>
      </c>
      <c r="W249" s="7" t="str">
        <f t="shared" si="10"/>
        <v>It represents the ARINC 429 Label 057 [002r] Power CNTRL Command [IN]</v>
      </c>
      <c r="X249" s="7" t="str">
        <f t="shared" si="11"/>
        <v>It represents the ARINC 429 Label 057 [002r] Power CNTRL Command [IN]</v>
      </c>
      <c r="Y249" s="7"/>
    </row>
    <row r="250" spans="1:25" s="18" customFormat="1" ht="24" hidden="1" customHeight="1" x14ac:dyDescent="0.35">
      <c r="A250" s="53">
        <v>429</v>
      </c>
      <c r="B250" s="7" t="s">
        <v>894</v>
      </c>
      <c r="C250" s="7"/>
      <c r="D250" s="7" t="s">
        <v>483</v>
      </c>
      <c r="E250" s="7"/>
      <c r="F250" s="7"/>
      <c r="G250" s="47">
        <v>1010</v>
      </c>
      <c r="H250" s="7" t="s">
        <v>1038</v>
      </c>
      <c r="I250" s="11" t="s">
        <v>4906</v>
      </c>
      <c r="J250" s="8">
        <v>1</v>
      </c>
      <c r="K250" s="8">
        <v>1</v>
      </c>
      <c r="L250" s="14">
        <v>18</v>
      </c>
      <c r="M250" s="14">
        <v>18</v>
      </c>
      <c r="N250" s="7" t="s">
        <v>207</v>
      </c>
      <c r="O250" s="11"/>
      <c r="P250" s="7" t="s">
        <v>1085</v>
      </c>
      <c r="Q250" s="14"/>
      <c r="R250" s="14"/>
      <c r="S250" s="14"/>
      <c r="T250" s="14"/>
      <c r="U250" s="7"/>
      <c r="V250" s="7" t="s">
        <v>9735</v>
      </c>
      <c r="W250" s="7" t="str">
        <f t="shared" si="10"/>
        <v>It represents the ARINC 429 Label 057 [002r] Power CNTRL Command [IN]</v>
      </c>
      <c r="X250" s="7" t="str">
        <f t="shared" si="11"/>
        <v>It represents the ARINC 429 Label 057 [002r] Power CNTRL Command [IN]</v>
      </c>
      <c r="Y250" s="7"/>
    </row>
    <row r="251" spans="1:25" s="18" customFormat="1" ht="48" hidden="1" customHeight="1" x14ac:dyDescent="0.35">
      <c r="A251" s="53">
        <v>429</v>
      </c>
      <c r="B251" s="7" t="s">
        <v>894</v>
      </c>
      <c r="C251" s="12"/>
      <c r="D251" s="7" t="s">
        <v>483</v>
      </c>
      <c r="E251" s="12"/>
      <c r="F251" s="12"/>
      <c r="G251" s="47">
        <v>1010</v>
      </c>
      <c r="H251" s="7" t="s">
        <v>1039</v>
      </c>
      <c r="I251" s="11" t="s">
        <v>3395</v>
      </c>
      <c r="J251" s="8">
        <v>1</v>
      </c>
      <c r="K251" s="8">
        <v>1</v>
      </c>
      <c r="L251" s="14">
        <v>19</v>
      </c>
      <c r="M251" s="14">
        <v>19</v>
      </c>
      <c r="N251" s="7" t="s">
        <v>207</v>
      </c>
      <c r="O251" s="11"/>
      <c r="P251" s="7" t="s">
        <v>1085</v>
      </c>
      <c r="Q251" s="14"/>
      <c r="R251" s="14"/>
      <c r="S251" s="14"/>
      <c r="T251" s="14"/>
      <c r="U251" s="7"/>
      <c r="V251" s="7" t="s">
        <v>9735</v>
      </c>
      <c r="W251" s="7" t="str">
        <f t="shared" si="10"/>
        <v>It represents the ARINC 429 Label 057 [002r] Power CNTRL Command [IN]</v>
      </c>
      <c r="X251" s="7" t="str">
        <f t="shared" si="11"/>
        <v>It represents the ARINC 429 Label 057 [002r] Power CNTRL Command [IN]</v>
      </c>
      <c r="Y251" s="7"/>
    </row>
    <row r="252" spans="1:25" s="18" customFormat="1" ht="30.75" hidden="1" customHeight="1" x14ac:dyDescent="0.35">
      <c r="A252" s="53">
        <v>429</v>
      </c>
      <c r="B252" s="7" t="s">
        <v>894</v>
      </c>
      <c r="C252" s="7"/>
      <c r="D252" s="7" t="s">
        <v>483</v>
      </c>
      <c r="E252" s="7"/>
      <c r="F252" s="7"/>
      <c r="G252" s="47">
        <v>1010</v>
      </c>
      <c r="H252" s="7" t="s">
        <v>1040</v>
      </c>
      <c r="I252" s="11" t="s">
        <v>4908</v>
      </c>
      <c r="J252" s="8">
        <v>1</v>
      </c>
      <c r="K252" s="8">
        <v>1</v>
      </c>
      <c r="L252" s="14">
        <v>20</v>
      </c>
      <c r="M252" s="14">
        <v>20</v>
      </c>
      <c r="N252" s="7" t="s">
        <v>207</v>
      </c>
      <c r="O252" s="11"/>
      <c r="P252" s="7" t="s">
        <v>1085</v>
      </c>
      <c r="Q252" s="14"/>
      <c r="R252" s="14"/>
      <c r="S252" s="14"/>
      <c r="T252" s="14"/>
      <c r="U252" s="7"/>
      <c r="V252" s="7" t="s">
        <v>9735</v>
      </c>
      <c r="W252" s="7" t="str">
        <f t="shared" si="10"/>
        <v>It represents the ARINC 429 Label 057 [002r] Power CNTRL Command [IN]</v>
      </c>
      <c r="X252" s="7" t="str">
        <f t="shared" si="11"/>
        <v>It represents the ARINC 429 Label 057 [002r] Power CNTRL Command [IN]</v>
      </c>
      <c r="Y252" s="7"/>
    </row>
    <row r="253" spans="1:25" s="18" customFormat="1" ht="24" hidden="1" customHeight="1" x14ac:dyDescent="0.35">
      <c r="A253" s="53">
        <v>429</v>
      </c>
      <c r="B253" s="7" t="s">
        <v>894</v>
      </c>
      <c r="C253" s="12"/>
      <c r="D253" s="12" t="s">
        <v>483</v>
      </c>
      <c r="E253" s="12"/>
      <c r="F253" s="12"/>
      <c r="G253" s="47">
        <v>1010</v>
      </c>
      <c r="H253" s="7" t="s">
        <v>1041</v>
      </c>
      <c r="I253" s="11" t="s">
        <v>4909</v>
      </c>
      <c r="J253" s="8">
        <v>1</v>
      </c>
      <c r="K253" s="8">
        <v>1</v>
      </c>
      <c r="L253" s="14">
        <v>21</v>
      </c>
      <c r="M253" s="14">
        <v>21</v>
      </c>
      <c r="N253" s="7" t="s">
        <v>207</v>
      </c>
      <c r="O253" s="11"/>
      <c r="P253" s="7" t="s">
        <v>1085</v>
      </c>
      <c r="Q253" s="14"/>
      <c r="R253" s="14"/>
      <c r="S253" s="14"/>
      <c r="T253" s="14"/>
      <c r="U253" s="7"/>
      <c r="V253" s="7" t="s">
        <v>9735</v>
      </c>
      <c r="W253" s="7" t="str">
        <f t="shared" si="10"/>
        <v>It represents the ARINC 429 Label 057 [002r] Power CNTRL Command [IN]</v>
      </c>
      <c r="X253" s="7" t="str">
        <f t="shared" si="11"/>
        <v>It represents the ARINC 429 Label 057 [002r] Power CNTRL Command [IN]</v>
      </c>
      <c r="Y253" s="7"/>
    </row>
    <row r="254" spans="1:25" s="18" customFormat="1" ht="24" hidden="1" customHeight="1" x14ac:dyDescent="0.35">
      <c r="A254" s="53">
        <v>429</v>
      </c>
      <c r="B254" s="7" t="s">
        <v>894</v>
      </c>
      <c r="C254" s="12"/>
      <c r="D254" s="12" t="s">
        <v>483</v>
      </c>
      <c r="E254" s="12"/>
      <c r="F254" s="12"/>
      <c r="G254" s="47">
        <v>1010</v>
      </c>
      <c r="H254" s="7" t="s">
        <v>1042</v>
      </c>
      <c r="I254" s="11" t="s">
        <v>4907</v>
      </c>
      <c r="J254" s="8">
        <v>1</v>
      </c>
      <c r="K254" s="8">
        <v>1</v>
      </c>
      <c r="L254" s="14">
        <v>22</v>
      </c>
      <c r="M254" s="14">
        <v>22</v>
      </c>
      <c r="N254" s="7" t="s">
        <v>207</v>
      </c>
      <c r="O254" s="11"/>
      <c r="P254" s="7" t="s">
        <v>1085</v>
      </c>
      <c r="Q254" s="14"/>
      <c r="R254" s="14"/>
      <c r="S254" s="14"/>
      <c r="T254" s="14"/>
      <c r="U254" s="7"/>
      <c r="V254" s="7" t="s">
        <v>9735</v>
      </c>
      <c r="W254" s="7" t="str">
        <f t="shared" si="10"/>
        <v>It represents the ARINC 429 Label 057 [002r] Power CNTRL Command [IN]</v>
      </c>
      <c r="X254" s="7" t="str">
        <f t="shared" si="11"/>
        <v>It represents the ARINC 429 Label 057 [002r] Power CNTRL Command [IN]</v>
      </c>
      <c r="Y254" s="7"/>
    </row>
    <row r="255" spans="1:25" s="18" customFormat="1" ht="24" hidden="1" customHeight="1" x14ac:dyDescent="0.35">
      <c r="A255" s="53">
        <v>429</v>
      </c>
      <c r="B255" s="7" t="s">
        <v>894</v>
      </c>
      <c r="C255" s="12"/>
      <c r="D255" s="13" t="s">
        <v>484</v>
      </c>
      <c r="E255" s="12"/>
      <c r="F255" s="12"/>
      <c r="G255" s="47">
        <v>1010</v>
      </c>
      <c r="H255" s="7" t="s">
        <v>4949</v>
      </c>
      <c r="I255" s="11" t="s">
        <v>721</v>
      </c>
      <c r="J255" s="8">
        <v>1</v>
      </c>
      <c r="K255" s="8">
        <v>1</v>
      </c>
      <c r="L255" s="14">
        <v>31</v>
      </c>
      <c r="M255" s="14">
        <v>30</v>
      </c>
      <c r="N255" s="7" t="s">
        <v>49</v>
      </c>
      <c r="O255" s="11"/>
      <c r="P255" s="7" t="s">
        <v>4939</v>
      </c>
      <c r="Q255" s="14"/>
      <c r="R255" s="14"/>
      <c r="S255" s="14"/>
      <c r="T255" s="14"/>
      <c r="U255" s="7"/>
      <c r="V255" s="7" t="s">
        <v>901</v>
      </c>
      <c r="W255" s="7" t="s">
        <v>901</v>
      </c>
      <c r="X255" s="7"/>
      <c r="Y255" s="7"/>
    </row>
    <row r="256" spans="1:25" s="18" customFormat="1" ht="24" hidden="1" customHeight="1" x14ac:dyDescent="0.35">
      <c r="A256" s="53">
        <v>429</v>
      </c>
      <c r="B256" s="11" t="s">
        <v>894</v>
      </c>
      <c r="C256" s="13"/>
      <c r="D256" s="13" t="s">
        <v>484</v>
      </c>
      <c r="E256" s="13"/>
      <c r="F256" s="13"/>
      <c r="G256" s="8">
        <v>1010</v>
      </c>
      <c r="H256" s="7" t="s">
        <v>1670</v>
      </c>
      <c r="I256" s="11" t="s">
        <v>4910</v>
      </c>
      <c r="J256" s="8">
        <v>1</v>
      </c>
      <c r="K256" s="8">
        <v>1</v>
      </c>
      <c r="L256" s="8">
        <v>9</v>
      </c>
      <c r="M256" s="8">
        <v>9</v>
      </c>
      <c r="N256" s="11" t="s">
        <v>49</v>
      </c>
      <c r="O256" s="11"/>
      <c r="P256" s="11" t="s">
        <v>1671</v>
      </c>
      <c r="Q256" s="8"/>
      <c r="R256" s="8"/>
      <c r="S256" s="11" t="s">
        <v>2835</v>
      </c>
      <c r="T256" s="14"/>
      <c r="U256" s="7"/>
      <c r="V256" s="7" t="s">
        <v>9736</v>
      </c>
      <c r="W256" s="7" t="str">
        <f t="shared" ref="W256:W269" si="12" xml:space="preserve"> X256</f>
        <v>It represents the ARINC 429 Label 057 [021] Power CNTRL Command [OUT]</v>
      </c>
      <c r="X256" s="7" t="str">
        <f t="shared" ref="X256:X269" si="13" xml:space="preserve"> CONCATENATE("It represents the ARINC 429 Label ",D256)</f>
        <v>It represents the ARINC 429 Label 057 [021] Power CNTRL Command [OUT]</v>
      </c>
      <c r="Y256" s="7"/>
    </row>
    <row r="257" spans="1:25" s="18" customFormat="1" ht="24" hidden="1" customHeight="1" x14ac:dyDescent="0.35">
      <c r="A257" s="53">
        <v>429</v>
      </c>
      <c r="B257" s="7" t="s">
        <v>894</v>
      </c>
      <c r="C257" s="12"/>
      <c r="D257" s="12" t="s">
        <v>484</v>
      </c>
      <c r="E257" s="12"/>
      <c r="F257" s="12"/>
      <c r="G257" s="47">
        <v>1010</v>
      </c>
      <c r="H257" s="7" t="s">
        <v>1071</v>
      </c>
      <c r="I257" s="11" t="s">
        <v>2836</v>
      </c>
      <c r="J257" s="8">
        <v>1</v>
      </c>
      <c r="K257" s="8">
        <v>1</v>
      </c>
      <c r="L257" s="14">
        <v>10</v>
      </c>
      <c r="M257" s="14">
        <v>10</v>
      </c>
      <c r="N257" s="7" t="s">
        <v>207</v>
      </c>
      <c r="O257" s="11"/>
      <c r="P257" s="7" t="s">
        <v>1085</v>
      </c>
      <c r="Q257" s="14"/>
      <c r="R257" s="14"/>
      <c r="S257" s="14"/>
      <c r="T257" s="14"/>
      <c r="U257" s="7"/>
      <c r="V257" s="7" t="s">
        <v>9736</v>
      </c>
      <c r="W257" s="7" t="str">
        <f t="shared" si="12"/>
        <v>It represents the ARINC 429 Label 057 [021] Power CNTRL Command [OUT]</v>
      </c>
      <c r="X257" s="7" t="str">
        <f t="shared" si="13"/>
        <v>It represents the ARINC 429 Label 057 [021] Power CNTRL Command [OUT]</v>
      </c>
      <c r="Y257" s="7"/>
    </row>
    <row r="258" spans="1:25" s="18" customFormat="1" ht="24" hidden="1" customHeight="1" x14ac:dyDescent="0.35">
      <c r="A258" s="53">
        <v>429</v>
      </c>
      <c r="B258" s="7" t="s">
        <v>894</v>
      </c>
      <c r="C258" s="12"/>
      <c r="D258" s="12" t="s">
        <v>484</v>
      </c>
      <c r="E258" s="12"/>
      <c r="F258" s="12"/>
      <c r="G258" s="47">
        <v>1010</v>
      </c>
      <c r="H258" s="7" t="s">
        <v>1072</v>
      </c>
      <c r="I258" s="11" t="s">
        <v>2837</v>
      </c>
      <c r="J258" s="8">
        <v>1</v>
      </c>
      <c r="K258" s="8">
        <v>1</v>
      </c>
      <c r="L258" s="14">
        <v>11</v>
      </c>
      <c r="M258" s="14">
        <v>11</v>
      </c>
      <c r="N258" s="7" t="s">
        <v>207</v>
      </c>
      <c r="O258" s="11"/>
      <c r="P258" s="7" t="s">
        <v>1085</v>
      </c>
      <c r="Q258" s="14"/>
      <c r="R258" s="14"/>
      <c r="S258" s="14"/>
      <c r="T258" s="14"/>
      <c r="U258" s="7"/>
      <c r="V258" s="7" t="s">
        <v>9736</v>
      </c>
      <c r="W258" s="7" t="str">
        <f t="shared" si="12"/>
        <v>It represents the ARINC 429 Label 057 [021] Power CNTRL Command [OUT]</v>
      </c>
      <c r="X258" s="7" t="str">
        <f t="shared" si="13"/>
        <v>It represents the ARINC 429 Label 057 [021] Power CNTRL Command [OUT]</v>
      </c>
      <c r="Y258" s="7"/>
    </row>
    <row r="259" spans="1:25" s="18" customFormat="1" ht="24" hidden="1" customHeight="1" x14ac:dyDescent="0.35">
      <c r="A259" s="53">
        <v>429</v>
      </c>
      <c r="B259" s="7" t="s">
        <v>894</v>
      </c>
      <c r="C259" s="12"/>
      <c r="D259" s="12" t="s">
        <v>484</v>
      </c>
      <c r="E259" s="12"/>
      <c r="F259" s="12"/>
      <c r="G259" s="47">
        <v>1010</v>
      </c>
      <c r="H259" s="7" t="s">
        <v>1073</v>
      </c>
      <c r="I259" s="11" t="s">
        <v>2838</v>
      </c>
      <c r="J259" s="8">
        <v>1</v>
      </c>
      <c r="K259" s="8">
        <v>1</v>
      </c>
      <c r="L259" s="14">
        <v>12</v>
      </c>
      <c r="M259" s="14">
        <v>12</v>
      </c>
      <c r="N259" s="7" t="s">
        <v>207</v>
      </c>
      <c r="O259" s="11"/>
      <c r="P259" s="7" t="s">
        <v>1085</v>
      </c>
      <c r="Q259" s="14"/>
      <c r="R259" s="14"/>
      <c r="S259" s="14"/>
      <c r="T259" s="14"/>
      <c r="U259" s="7"/>
      <c r="V259" s="7" t="s">
        <v>9736</v>
      </c>
      <c r="W259" s="7" t="str">
        <f t="shared" si="12"/>
        <v>It represents the ARINC 429 Label 057 [021] Power CNTRL Command [OUT]</v>
      </c>
      <c r="X259" s="7" t="str">
        <f t="shared" si="13"/>
        <v>It represents the ARINC 429 Label 057 [021] Power CNTRL Command [OUT]</v>
      </c>
      <c r="Y259" s="7"/>
    </row>
    <row r="260" spans="1:25" s="18" customFormat="1" ht="24" hidden="1" customHeight="1" x14ac:dyDescent="0.35">
      <c r="A260" s="53">
        <v>429</v>
      </c>
      <c r="B260" s="7" t="s">
        <v>894</v>
      </c>
      <c r="C260" s="12"/>
      <c r="D260" s="12" t="s">
        <v>484</v>
      </c>
      <c r="E260" s="12"/>
      <c r="F260" s="12"/>
      <c r="G260" s="47">
        <v>1010</v>
      </c>
      <c r="H260" s="7" t="s">
        <v>1074</v>
      </c>
      <c r="I260" s="11" t="s">
        <v>2839</v>
      </c>
      <c r="J260" s="8">
        <v>1</v>
      </c>
      <c r="K260" s="8">
        <v>1</v>
      </c>
      <c r="L260" s="14">
        <v>13</v>
      </c>
      <c r="M260" s="14">
        <v>13</v>
      </c>
      <c r="N260" s="7" t="s">
        <v>207</v>
      </c>
      <c r="O260" s="11"/>
      <c r="P260" s="7" t="s">
        <v>1085</v>
      </c>
      <c r="Q260" s="14"/>
      <c r="R260" s="14"/>
      <c r="S260" s="14"/>
      <c r="T260" s="14"/>
      <c r="U260" s="7"/>
      <c r="V260" s="7" t="s">
        <v>9736</v>
      </c>
      <c r="W260" s="7" t="str">
        <f t="shared" si="12"/>
        <v>It represents the ARINC 429 Label 057 [021] Power CNTRL Command [OUT]</v>
      </c>
      <c r="X260" s="7" t="str">
        <f t="shared" si="13"/>
        <v>It represents the ARINC 429 Label 057 [021] Power CNTRL Command [OUT]</v>
      </c>
      <c r="Y260" s="7"/>
    </row>
    <row r="261" spans="1:25" s="18" customFormat="1" ht="24" hidden="1" customHeight="1" x14ac:dyDescent="0.35">
      <c r="A261" s="53">
        <v>429</v>
      </c>
      <c r="B261" s="7" t="s">
        <v>894</v>
      </c>
      <c r="C261" s="12"/>
      <c r="D261" s="12" t="s">
        <v>484</v>
      </c>
      <c r="E261" s="12"/>
      <c r="F261" s="12"/>
      <c r="G261" s="47">
        <v>1010</v>
      </c>
      <c r="H261" s="7" t="s">
        <v>1075</v>
      </c>
      <c r="I261" s="11" t="s">
        <v>2840</v>
      </c>
      <c r="J261" s="8">
        <v>1</v>
      </c>
      <c r="K261" s="8">
        <v>1</v>
      </c>
      <c r="L261" s="14">
        <v>14</v>
      </c>
      <c r="M261" s="14">
        <v>14</v>
      </c>
      <c r="N261" s="7" t="s">
        <v>207</v>
      </c>
      <c r="O261" s="11"/>
      <c r="P261" s="7" t="s">
        <v>1085</v>
      </c>
      <c r="Q261" s="14"/>
      <c r="R261" s="14"/>
      <c r="S261" s="14"/>
      <c r="T261" s="14"/>
      <c r="U261" s="7"/>
      <c r="V261" s="7" t="s">
        <v>9736</v>
      </c>
      <c r="W261" s="7" t="str">
        <f t="shared" si="12"/>
        <v>It represents the ARINC 429 Label 057 [021] Power CNTRL Command [OUT]</v>
      </c>
      <c r="X261" s="7" t="str">
        <f t="shared" si="13"/>
        <v>It represents the ARINC 429 Label 057 [021] Power CNTRL Command [OUT]</v>
      </c>
      <c r="Y261" s="7"/>
    </row>
    <row r="262" spans="1:25" s="18" customFormat="1" ht="24" hidden="1" customHeight="1" x14ac:dyDescent="0.35">
      <c r="A262" s="53">
        <v>429</v>
      </c>
      <c r="B262" s="7" t="s">
        <v>894</v>
      </c>
      <c r="C262" s="12"/>
      <c r="D262" s="12" t="s">
        <v>484</v>
      </c>
      <c r="E262" s="12"/>
      <c r="F262" s="12"/>
      <c r="G262" s="47">
        <v>1010</v>
      </c>
      <c r="H262" s="7" t="s">
        <v>1076</v>
      </c>
      <c r="I262" s="11" t="s">
        <v>2841</v>
      </c>
      <c r="J262" s="8">
        <v>1</v>
      </c>
      <c r="K262" s="8">
        <v>1</v>
      </c>
      <c r="L262" s="14">
        <v>15</v>
      </c>
      <c r="M262" s="14">
        <v>15</v>
      </c>
      <c r="N262" s="7" t="s">
        <v>207</v>
      </c>
      <c r="O262" s="11"/>
      <c r="P262" s="7" t="s">
        <v>1085</v>
      </c>
      <c r="Q262" s="14"/>
      <c r="R262" s="14"/>
      <c r="S262" s="14"/>
      <c r="T262" s="14"/>
      <c r="U262" s="7"/>
      <c r="V262" s="7" t="s">
        <v>9736</v>
      </c>
      <c r="W262" s="7" t="str">
        <f t="shared" si="12"/>
        <v>It represents the ARINC 429 Label 057 [021] Power CNTRL Command [OUT]</v>
      </c>
      <c r="X262" s="7" t="str">
        <f t="shared" si="13"/>
        <v>It represents the ARINC 429 Label 057 [021] Power CNTRL Command [OUT]</v>
      </c>
      <c r="Y262" s="7"/>
    </row>
    <row r="263" spans="1:25" s="18" customFormat="1" ht="24" hidden="1" customHeight="1" x14ac:dyDescent="0.35">
      <c r="A263" s="53">
        <v>429</v>
      </c>
      <c r="B263" s="7" t="s">
        <v>894</v>
      </c>
      <c r="C263" s="12"/>
      <c r="D263" s="12" t="s">
        <v>484</v>
      </c>
      <c r="E263" s="12"/>
      <c r="F263" s="12"/>
      <c r="G263" s="47">
        <v>1010</v>
      </c>
      <c r="H263" s="7" t="s">
        <v>1077</v>
      </c>
      <c r="I263" s="11" t="s">
        <v>2842</v>
      </c>
      <c r="J263" s="8">
        <v>1</v>
      </c>
      <c r="K263" s="8">
        <v>1</v>
      </c>
      <c r="L263" s="14">
        <v>16</v>
      </c>
      <c r="M263" s="14">
        <v>16</v>
      </c>
      <c r="N263" s="7" t="s">
        <v>207</v>
      </c>
      <c r="O263" s="11"/>
      <c r="P263" s="7" t="s">
        <v>1085</v>
      </c>
      <c r="Q263" s="14"/>
      <c r="R263" s="14"/>
      <c r="S263" s="14"/>
      <c r="T263" s="14"/>
      <c r="U263" s="7"/>
      <c r="V263" s="7" t="s">
        <v>9736</v>
      </c>
      <c r="W263" s="7" t="str">
        <f t="shared" si="12"/>
        <v>It represents the ARINC 429 Label 057 [021] Power CNTRL Command [OUT]</v>
      </c>
      <c r="X263" s="7" t="str">
        <f t="shared" si="13"/>
        <v>It represents the ARINC 429 Label 057 [021] Power CNTRL Command [OUT]</v>
      </c>
      <c r="Y263" s="7"/>
    </row>
    <row r="264" spans="1:25" s="18" customFormat="1" ht="24" hidden="1" customHeight="1" x14ac:dyDescent="0.35">
      <c r="A264" s="53">
        <v>429</v>
      </c>
      <c r="B264" s="7" t="s">
        <v>894</v>
      </c>
      <c r="C264" s="12"/>
      <c r="D264" s="12" t="s">
        <v>484</v>
      </c>
      <c r="E264" s="12"/>
      <c r="F264" s="12"/>
      <c r="G264" s="47">
        <v>1010</v>
      </c>
      <c r="H264" s="7" t="s">
        <v>1078</v>
      </c>
      <c r="I264" s="11" t="s">
        <v>4905</v>
      </c>
      <c r="J264" s="8">
        <v>1</v>
      </c>
      <c r="K264" s="8">
        <v>1</v>
      </c>
      <c r="L264" s="14">
        <v>17</v>
      </c>
      <c r="M264" s="14">
        <v>17</v>
      </c>
      <c r="N264" s="7" t="s">
        <v>207</v>
      </c>
      <c r="O264" s="11"/>
      <c r="P264" s="7" t="s">
        <v>1085</v>
      </c>
      <c r="Q264" s="14"/>
      <c r="R264" s="14"/>
      <c r="S264" s="14"/>
      <c r="T264" s="14"/>
      <c r="U264" s="7"/>
      <c r="V264" s="7" t="s">
        <v>9736</v>
      </c>
      <c r="W264" s="7" t="str">
        <f t="shared" si="12"/>
        <v>It represents the ARINC 429 Label 057 [021] Power CNTRL Command [OUT]</v>
      </c>
      <c r="X264" s="7" t="str">
        <f t="shared" si="13"/>
        <v>It represents the ARINC 429 Label 057 [021] Power CNTRL Command [OUT]</v>
      </c>
      <c r="Y264" s="7"/>
    </row>
    <row r="265" spans="1:25" s="18" customFormat="1" ht="24" hidden="1" customHeight="1" x14ac:dyDescent="0.35">
      <c r="A265" s="53">
        <v>429</v>
      </c>
      <c r="B265" s="7" t="s">
        <v>894</v>
      </c>
      <c r="C265" s="7"/>
      <c r="D265" s="7" t="s">
        <v>484</v>
      </c>
      <c r="E265" s="7"/>
      <c r="F265" s="7"/>
      <c r="G265" s="47">
        <v>1010</v>
      </c>
      <c r="H265" s="7" t="s">
        <v>1079</v>
      </c>
      <c r="I265" s="11" t="s">
        <v>4906</v>
      </c>
      <c r="J265" s="8">
        <v>1</v>
      </c>
      <c r="K265" s="8">
        <v>1</v>
      </c>
      <c r="L265" s="14">
        <v>18</v>
      </c>
      <c r="M265" s="14">
        <v>18</v>
      </c>
      <c r="N265" s="7" t="s">
        <v>207</v>
      </c>
      <c r="O265" s="11"/>
      <c r="P265" s="7" t="s">
        <v>1085</v>
      </c>
      <c r="Q265" s="14"/>
      <c r="R265" s="14"/>
      <c r="S265" s="14"/>
      <c r="T265" s="14"/>
      <c r="U265" s="7"/>
      <c r="V265" s="7" t="s">
        <v>9736</v>
      </c>
      <c r="W265" s="7" t="str">
        <f t="shared" si="12"/>
        <v>It represents the ARINC 429 Label 057 [021] Power CNTRL Command [OUT]</v>
      </c>
      <c r="X265" s="7" t="str">
        <f t="shared" si="13"/>
        <v>It represents the ARINC 429 Label 057 [021] Power CNTRL Command [OUT]</v>
      </c>
      <c r="Y265" s="7"/>
    </row>
    <row r="266" spans="1:25" s="18" customFormat="1" ht="84" hidden="1" customHeight="1" x14ac:dyDescent="0.35">
      <c r="A266" s="54">
        <v>429</v>
      </c>
      <c r="B266" s="12" t="s">
        <v>894</v>
      </c>
      <c r="C266" s="12"/>
      <c r="D266" s="12" t="s">
        <v>484</v>
      </c>
      <c r="E266" s="12"/>
      <c r="F266" s="12"/>
      <c r="G266" s="47">
        <v>1010</v>
      </c>
      <c r="H266" s="7" t="s">
        <v>1080</v>
      </c>
      <c r="I266" s="11" t="s">
        <v>3395</v>
      </c>
      <c r="J266" s="8">
        <v>1</v>
      </c>
      <c r="K266" s="8">
        <v>1</v>
      </c>
      <c r="L266" s="14">
        <v>19</v>
      </c>
      <c r="M266" s="14">
        <v>19</v>
      </c>
      <c r="N266" s="7" t="s">
        <v>207</v>
      </c>
      <c r="O266" s="11"/>
      <c r="P266" s="7" t="s">
        <v>1085</v>
      </c>
      <c r="Q266" s="14"/>
      <c r="R266" s="14"/>
      <c r="S266" s="14"/>
      <c r="T266" s="14"/>
      <c r="U266" s="7"/>
      <c r="V266" s="7" t="s">
        <v>9736</v>
      </c>
      <c r="W266" s="7" t="str">
        <f t="shared" si="12"/>
        <v>It represents the ARINC 429 Label 057 [021] Power CNTRL Command [OUT]</v>
      </c>
      <c r="X266" s="7" t="str">
        <f t="shared" si="13"/>
        <v>It represents the ARINC 429 Label 057 [021] Power CNTRL Command [OUT]</v>
      </c>
      <c r="Y266" s="7"/>
    </row>
    <row r="267" spans="1:25" s="18" customFormat="1" ht="72" hidden="1" customHeight="1" x14ac:dyDescent="0.35">
      <c r="A267" s="54">
        <v>429</v>
      </c>
      <c r="B267" s="12" t="s">
        <v>894</v>
      </c>
      <c r="C267" s="12"/>
      <c r="D267" s="12" t="s">
        <v>484</v>
      </c>
      <c r="E267" s="12"/>
      <c r="F267" s="12"/>
      <c r="G267" s="47">
        <v>1010</v>
      </c>
      <c r="H267" s="7" t="s">
        <v>1081</v>
      </c>
      <c r="I267" s="11" t="s">
        <v>4908</v>
      </c>
      <c r="J267" s="8">
        <v>1</v>
      </c>
      <c r="K267" s="8">
        <v>1</v>
      </c>
      <c r="L267" s="14">
        <v>20</v>
      </c>
      <c r="M267" s="14">
        <v>20</v>
      </c>
      <c r="N267" s="7" t="s">
        <v>207</v>
      </c>
      <c r="O267" s="11"/>
      <c r="P267" s="7" t="s">
        <v>1085</v>
      </c>
      <c r="Q267" s="14"/>
      <c r="R267" s="14"/>
      <c r="S267" s="14"/>
      <c r="T267" s="14"/>
      <c r="U267" s="7"/>
      <c r="V267" s="7" t="s">
        <v>9736</v>
      </c>
      <c r="W267" s="7" t="str">
        <f t="shared" si="12"/>
        <v>It represents the ARINC 429 Label 057 [021] Power CNTRL Command [OUT]</v>
      </c>
      <c r="X267" s="7" t="str">
        <f t="shared" si="13"/>
        <v>It represents the ARINC 429 Label 057 [021] Power CNTRL Command [OUT]</v>
      </c>
      <c r="Y267" s="7"/>
    </row>
    <row r="268" spans="1:25" s="18" customFormat="1" ht="36" hidden="1" customHeight="1" x14ac:dyDescent="0.35">
      <c r="A268" s="54">
        <v>429</v>
      </c>
      <c r="B268" s="12" t="s">
        <v>894</v>
      </c>
      <c r="C268" s="12"/>
      <c r="D268" s="12" t="s">
        <v>484</v>
      </c>
      <c r="E268" s="12"/>
      <c r="F268" s="12"/>
      <c r="G268" s="47">
        <v>1010</v>
      </c>
      <c r="H268" s="7" t="s">
        <v>1082</v>
      </c>
      <c r="I268" s="11" t="s">
        <v>4909</v>
      </c>
      <c r="J268" s="8">
        <v>1</v>
      </c>
      <c r="K268" s="8">
        <v>1</v>
      </c>
      <c r="L268" s="14">
        <v>21</v>
      </c>
      <c r="M268" s="14">
        <v>21</v>
      </c>
      <c r="N268" s="7" t="s">
        <v>207</v>
      </c>
      <c r="O268" s="11"/>
      <c r="P268" s="7" t="s">
        <v>1085</v>
      </c>
      <c r="Q268" s="14"/>
      <c r="R268" s="14"/>
      <c r="S268" s="14"/>
      <c r="T268" s="14"/>
      <c r="U268" s="7"/>
      <c r="V268" s="7" t="s">
        <v>9736</v>
      </c>
      <c r="W268" s="7" t="str">
        <f t="shared" si="12"/>
        <v>It represents the ARINC 429 Label 057 [021] Power CNTRL Command [OUT]</v>
      </c>
      <c r="X268" s="7" t="str">
        <f t="shared" si="13"/>
        <v>It represents the ARINC 429 Label 057 [021] Power CNTRL Command [OUT]</v>
      </c>
      <c r="Y268" s="7"/>
    </row>
    <row r="269" spans="1:25" s="18" customFormat="1" ht="72" hidden="1" customHeight="1" x14ac:dyDescent="0.35">
      <c r="A269" s="54">
        <v>429</v>
      </c>
      <c r="B269" s="12" t="s">
        <v>894</v>
      </c>
      <c r="C269" s="12"/>
      <c r="D269" s="12" t="s">
        <v>484</v>
      </c>
      <c r="E269" s="12"/>
      <c r="F269" s="12"/>
      <c r="G269" s="47">
        <v>1010</v>
      </c>
      <c r="H269" s="7" t="s">
        <v>1083</v>
      </c>
      <c r="I269" s="11" t="s">
        <v>4907</v>
      </c>
      <c r="J269" s="8">
        <v>1</v>
      </c>
      <c r="K269" s="8">
        <v>1</v>
      </c>
      <c r="L269" s="14">
        <v>22</v>
      </c>
      <c r="M269" s="14">
        <v>22</v>
      </c>
      <c r="N269" s="7" t="s">
        <v>207</v>
      </c>
      <c r="O269" s="11"/>
      <c r="P269" s="7" t="s">
        <v>1085</v>
      </c>
      <c r="Q269" s="14"/>
      <c r="R269" s="14"/>
      <c r="S269" s="14"/>
      <c r="T269" s="14"/>
      <c r="U269" s="7"/>
      <c r="V269" s="7" t="s">
        <v>9736</v>
      </c>
      <c r="W269" s="7" t="str">
        <f t="shared" si="12"/>
        <v>It represents the ARINC 429 Label 057 [021] Power CNTRL Command [OUT]</v>
      </c>
      <c r="X269" s="7" t="str">
        <f t="shared" si="13"/>
        <v>It represents the ARINC 429 Label 057 [021] Power CNTRL Command [OUT]</v>
      </c>
      <c r="Y269" s="7"/>
    </row>
    <row r="270" spans="1:25" s="18" customFormat="1" ht="48" hidden="1" x14ac:dyDescent="0.35">
      <c r="A270" s="96">
        <v>429</v>
      </c>
      <c r="B270" s="97" t="s">
        <v>1008</v>
      </c>
      <c r="C270" s="97"/>
      <c r="D270" s="97" t="s">
        <v>11263</v>
      </c>
      <c r="E270" s="97"/>
      <c r="F270" s="97"/>
      <c r="G270" s="98" t="s">
        <v>11264</v>
      </c>
      <c r="H270" s="63" t="s">
        <v>11265</v>
      </c>
      <c r="I270" s="63" t="s">
        <v>11269</v>
      </c>
      <c r="J270" s="99">
        <v>1</v>
      </c>
      <c r="K270" s="99">
        <v>1</v>
      </c>
      <c r="L270" s="100">
        <v>31</v>
      </c>
      <c r="M270" s="100">
        <v>30</v>
      </c>
      <c r="N270" s="63" t="s">
        <v>207</v>
      </c>
      <c r="O270" s="101"/>
      <c r="P270" s="63" t="s">
        <v>1085</v>
      </c>
      <c r="Q270" s="100"/>
      <c r="R270" s="100"/>
      <c r="S270" s="100"/>
      <c r="T270" s="100"/>
      <c r="U270" s="63" t="s">
        <v>2844</v>
      </c>
      <c r="V270" s="63" t="s">
        <v>11267</v>
      </c>
      <c r="W270" s="63"/>
      <c r="X270" s="63"/>
      <c r="Y270" s="63"/>
    </row>
    <row r="271" spans="1:25" s="18" customFormat="1" ht="60" hidden="1" x14ac:dyDescent="0.35">
      <c r="A271" s="96">
        <v>429</v>
      </c>
      <c r="B271" s="97" t="s">
        <v>1008</v>
      </c>
      <c r="C271" s="97"/>
      <c r="D271" s="97" t="s">
        <v>11263</v>
      </c>
      <c r="E271" s="97"/>
      <c r="F271" s="97"/>
      <c r="G271" s="98">
        <v>978</v>
      </c>
      <c r="H271" s="63" t="s">
        <v>4343</v>
      </c>
      <c r="I271" s="63" t="s">
        <v>11270</v>
      </c>
      <c r="J271" s="99">
        <v>1</v>
      </c>
      <c r="K271" s="99">
        <v>1</v>
      </c>
      <c r="L271" s="100">
        <v>13</v>
      </c>
      <c r="M271" s="100">
        <v>11</v>
      </c>
      <c r="N271" s="63" t="s">
        <v>49</v>
      </c>
      <c r="O271" s="101"/>
      <c r="P271" s="63" t="s">
        <v>1088</v>
      </c>
      <c r="Q271" s="63"/>
      <c r="R271" s="63"/>
      <c r="S271" s="100"/>
      <c r="T271" s="100"/>
      <c r="U271" s="63"/>
      <c r="V271" s="63" t="s">
        <v>11268</v>
      </c>
      <c r="W271" s="63"/>
      <c r="X271" s="63"/>
      <c r="Y271" s="63" t="s">
        <v>9670</v>
      </c>
    </row>
    <row r="272" spans="1:25" s="18" customFormat="1" ht="36" hidden="1" x14ac:dyDescent="0.35">
      <c r="A272" s="96">
        <v>429</v>
      </c>
      <c r="B272" s="97" t="s">
        <v>1008</v>
      </c>
      <c r="C272" s="97"/>
      <c r="D272" s="97" t="s">
        <v>11263</v>
      </c>
      <c r="E272" s="97"/>
      <c r="F272" s="97"/>
      <c r="G272" s="98">
        <v>978</v>
      </c>
      <c r="H272" s="63" t="s">
        <v>11266</v>
      </c>
      <c r="I272" s="63" t="s">
        <v>11271</v>
      </c>
      <c r="J272" s="99">
        <v>1</v>
      </c>
      <c r="K272" s="99">
        <v>1</v>
      </c>
      <c r="L272" s="100">
        <v>29</v>
      </c>
      <c r="M272" s="100">
        <v>14</v>
      </c>
      <c r="N272" s="101" t="s">
        <v>1823</v>
      </c>
      <c r="O272" s="101"/>
      <c r="P272" s="63" t="s">
        <v>1085</v>
      </c>
      <c r="Q272" s="100"/>
      <c r="R272" s="100"/>
      <c r="S272" s="100"/>
      <c r="T272" s="100"/>
      <c r="U272" s="63"/>
      <c r="V272" s="63" t="s">
        <v>11268</v>
      </c>
      <c r="W272" s="63"/>
      <c r="X272" s="63"/>
      <c r="Y272" s="63"/>
    </row>
    <row r="273" spans="1:25" s="18" customFormat="1" ht="24" hidden="1" customHeight="1" x14ac:dyDescent="0.35">
      <c r="A273" s="54">
        <v>429</v>
      </c>
      <c r="B273" s="12" t="s">
        <v>1008</v>
      </c>
      <c r="C273" s="12"/>
      <c r="D273" s="12" t="s">
        <v>637</v>
      </c>
      <c r="E273" s="12"/>
      <c r="F273" s="12"/>
      <c r="G273" s="47">
        <v>978</v>
      </c>
      <c r="H273" s="7" t="s">
        <v>636</v>
      </c>
      <c r="I273" s="7" t="s">
        <v>634</v>
      </c>
      <c r="J273" s="8">
        <v>1</v>
      </c>
      <c r="K273" s="8">
        <v>1</v>
      </c>
      <c r="L273" s="14">
        <v>31</v>
      </c>
      <c r="M273" s="14">
        <v>30</v>
      </c>
      <c r="N273" s="7" t="s">
        <v>207</v>
      </c>
      <c r="O273" s="11"/>
      <c r="P273" s="7" t="s">
        <v>1085</v>
      </c>
      <c r="Q273" s="14"/>
      <c r="R273" s="14"/>
      <c r="S273" s="14"/>
      <c r="T273" s="14"/>
      <c r="U273" s="63" t="s">
        <v>2844</v>
      </c>
      <c r="V273" s="7" t="s">
        <v>10137</v>
      </c>
      <c r="W273" s="7" t="s">
        <v>913</v>
      </c>
      <c r="X273" s="7"/>
      <c r="Y273" s="7"/>
    </row>
    <row r="274" spans="1:25" s="18" customFormat="1" ht="65.25" hidden="1" customHeight="1" x14ac:dyDescent="0.35">
      <c r="A274" s="54">
        <v>429</v>
      </c>
      <c r="B274" s="12" t="s">
        <v>1008</v>
      </c>
      <c r="C274" s="12"/>
      <c r="D274" s="12" t="s">
        <v>637</v>
      </c>
      <c r="E274" s="12"/>
      <c r="F274" s="12"/>
      <c r="G274" s="47">
        <v>978</v>
      </c>
      <c r="H274" s="7" t="s">
        <v>635</v>
      </c>
      <c r="I274" s="7" t="s">
        <v>632</v>
      </c>
      <c r="J274" s="8">
        <v>1</v>
      </c>
      <c r="K274" s="8">
        <v>1</v>
      </c>
      <c r="L274" s="14">
        <v>13</v>
      </c>
      <c r="M274" s="14">
        <v>11</v>
      </c>
      <c r="N274" s="7" t="s">
        <v>49</v>
      </c>
      <c r="O274" s="11"/>
      <c r="P274" s="7" t="s">
        <v>1088</v>
      </c>
      <c r="Q274" s="7"/>
      <c r="R274" s="7"/>
      <c r="S274" s="14"/>
      <c r="T274" s="14"/>
      <c r="U274" s="7"/>
      <c r="V274" s="7" t="s">
        <v>9737</v>
      </c>
      <c r="W274" s="7" t="str">
        <f xml:space="preserve"> X274</f>
        <v xml:space="preserve">It represents the ARINC 429 Label 300 [021] Interrogation Request Counter/Request ACK/NAK </v>
      </c>
      <c r="X274" s="7" t="str">
        <f xml:space="preserve"> CONCATENATE("It represents the ARINC 429 Label ",D274)</f>
        <v xml:space="preserve">It represents the ARINC 429 Label 300 [021] Interrogation Request Counter/Request ACK/NAK </v>
      </c>
      <c r="Y274" s="7" t="s">
        <v>9670</v>
      </c>
    </row>
    <row r="275" spans="1:25" s="18" customFormat="1" ht="24" hidden="1" customHeight="1" x14ac:dyDescent="0.35">
      <c r="A275" s="54">
        <v>429</v>
      </c>
      <c r="B275" s="12" t="s">
        <v>1008</v>
      </c>
      <c r="C275" s="12"/>
      <c r="D275" s="12" t="s">
        <v>637</v>
      </c>
      <c r="E275" s="12"/>
      <c r="F275" s="12"/>
      <c r="G275" s="47">
        <v>978</v>
      </c>
      <c r="H275" s="7" t="s">
        <v>638</v>
      </c>
      <c r="I275" s="7" t="s">
        <v>633</v>
      </c>
      <c r="J275" s="8">
        <v>1</v>
      </c>
      <c r="K275" s="8">
        <v>1</v>
      </c>
      <c r="L275" s="14">
        <v>29</v>
      </c>
      <c r="M275" s="14">
        <v>14</v>
      </c>
      <c r="N275" s="11" t="s">
        <v>1823</v>
      </c>
      <c r="O275" s="11"/>
      <c r="P275" s="7" t="s">
        <v>1085</v>
      </c>
      <c r="Q275" s="14"/>
      <c r="R275" s="14"/>
      <c r="S275" s="14"/>
      <c r="T275" s="14"/>
      <c r="U275" s="7"/>
      <c r="V275" s="7" t="s">
        <v>9737</v>
      </c>
      <c r="W275" s="7" t="str">
        <f xml:space="preserve"> X275</f>
        <v xml:space="preserve">It represents the ARINC 429 Label 300 [021] Interrogation Request Counter/Request ACK/NAK </v>
      </c>
      <c r="X275" s="7" t="str">
        <f xml:space="preserve"> CONCATENATE("It represents the ARINC 429 Label ",D275)</f>
        <v xml:space="preserve">It represents the ARINC 429 Label 300 [021] Interrogation Request Counter/Request ACK/NAK </v>
      </c>
      <c r="Y275" s="7"/>
    </row>
    <row r="276" spans="1:25" s="18" customFormat="1" ht="72" hidden="1" customHeight="1" x14ac:dyDescent="0.35">
      <c r="A276" s="54">
        <v>429</v>
      </c>
      <c r="B276" s="12" t="s">
        <v>1008</v>
      </c>
      <c r="C276" s="12"/>
      <c r="D276" s="12" t="s">
        <v>642</v>
      </c>
      <c r="E276" s="12"/>
      <c r="F276" s="12"/>
      <c r="G276" s="47">
        <v>1000</v>
      </c>
      <c r="H276" s="7" t="s">
        <v>643</v>
      </c>
      <c r="I276" s="7" t="s">
        <v>639</v>
      </c>
      <c r="J276" s="8">
        <v>1</v>
      </c>
      <c r="K276" s="8">
        <v>1</v>
      </c>
      <c r="L276" s="14">
        <v>31</v>
      </c>
      <c r="M276" s="14">
        <v>30</v>
      </c>
      <c r="N276" s="7" t="s">
        <v>207</v>
      </c>
      <c r="O276" s="11"/>
      <c r="P276" s="7" t="s">
        <v>1085</v>
      </c>
      <c r="Q276" s="14"/>
      <c r="R276" s="14"/>
      <c r="S276" s="14"/>
      <c r="T276" s="14"/>
      <c r="U276" s="63" t="s">
        <v>2844</v>
      </c>
      <c r="V276" s="7" t="s">
        <v>914</v>
      </c>
      <c r="W276" s="7" t="s">
        <v>914</v>
      </c>
      <c r="X276" s="7"/>
      <c r="Y276" s="7"/>
    </row>
    <row r="277" spans="1:25" s="18" customFormat="1" ht="24" hidden="1" customHeight="1" x14ac:dyDescent="0.35">
      <c r="A277" s="54">
        <v>429</v>
      </c>
      <c r="B277" s="12" t="s">
        <v>1008</v>
      </c>
      <c r="C277" s="12"/>
      <c r="D277" s="12" t="s">
        <v>642</v>
      </c>
      <c r="E277" s="12"/>
      <c r="F277" s="12"/>
      <c r="G277" s="47">
        <v>1000</v>
      </c>
      <c r="H277" s="7" t="s">
        <v>644</v>
      </c>
      <c r="I277" s="7" t="s">
        <v>640</v>
      </c>
      <c r="J277" s="8">
        <v>1</v>
      </c>
      <c r="K277" s="8">
        <v>1</v>
      </c>
      <c r="L277" s="14">
        <v>29</v>
      </c>
      <c r="M277" s="14">
        <v>23</v>
      </c>
      <c r="N277" s="7" t="s">
        <v>315</v>
      </c>
      <c r="O277" s="11"/>
      <c r="P277" s="7" t="s">
        <v>1085</v>
      </c>
      <c r="Q277" s="14"/>
      <c r="R277" s="14"/>
      <c r="S277" s="14"/>
      <c r="T277" s="14"/>
      <c r="U277" s="7"/>
      <c r="V277" s="7" t="s">
        <v>10138</v>
      </c>
      <c r="W277" s="7" t="str">
        <f xml:space="preserve"> X277</f>
        <v xml:space="preserve">It represents the ARINC 429 Label 301 [021]  RQST IDENT – Word 1 </v>
      </c>
      <c r="X277" s="7" t="str">
        <f xml:space="preserve"> CONCATENATE("It represents the ARINC 429 Label ",D277)</f>
        <v xml:space="preserve">It represents the ARINC 429 Label 301 [021]  RQST IDENT – Word 1 </v>
      </c>
      <c r="Y277" s="7"/>
    </row>
    <row r="278" spans="1:25" s="18" customFormat="1" ht="24" hidden="1" customHeight="1" x14ac:dyDescent="0.35">
      <c r="A278" s="54">
        <v>429</v>
      </c>
      <c r="B278" s="12" t="s">
        <v>1008</v>
      </c>
      <c r="C278" s="12"/>
      <c r="D278" s="12" t="s">
        <v>642</v>
      </c>
      <c r="E278" s="12"/>
      <c r="F278" s="12"/>
      <c r="G278" s="47">
        <v>1000</v>
      </c>
      <c r="H278" s="7" t="s">
        <v>645</v>
      </c>
      <c r="I278" s="7" t="s">
        <v>641</v>
      </c>
      <c r="J278" s="8">
        <v>1</v>
      </c>
      <c r="K278" s="8">
        <v>1</v>
      </c>
      <c r="L278" s="14">
        <v>22</v>
      </c>
      <c r="M278" s="14">
        <v>16</v>
      </c>
      <c r="N278" s="7" t="s">
        <v>315</v>
      </c>
      <c r="O278" s="11"/>
      <c r="P278" s="7" t="s">
        <v>1085</v>
      </c>
      <c r="Q278" s="14"/>
      <c r="R278" s="14"/>
      <c r="S278" s="14"/>
      <c r="T278" s="14"/>
      <c r="U278" s="7"/>
      <c r="V278" s="7" t="s">
        <v>10138</v>
      </c>
      <c r="W278" s="7" t="str">
        <f xml:space="preserve"> X278</f>
        <v xml:space="preserve">It represents the ARINC 429 Label 301 [021]  RQST IDENT – Word 1 </v>
      </c>
      <c r="X278" s="7" t="str">
        <f xml:space="preserve"> CONCATENATE("It represents the ARINC 429 Label ",D278)</f>
        <v xml:space="preserve">It represents the ARINC 429 Label 301 [021]  RQST IDENT – Word 1 </v>
      </c>
      <c r="Y278" s="7"/>
    </row>
    <row r="279" spans="1:25" s="18" customFormat="1" ht="24" hidden="1" customHeight="1" x14ac:dyDescent="0.35">
      <c r="A279" s="54">
        <v>429</v>
      </c>
      <c r="B279" s="12" t="s">
        <v>1008</v>
      </c>
      <c r="C279" s="12"/>
      <c r="D279" s="12" t="s">
        <v>642</v>
      </c>
      <c r="E279" s="12"/>
      <c r="F279" s="12"/>
      <c r="G279" s="47">
        <v>1000</v>
      </c>
      <c r="H279" s="7" t="s">
        <v>646</v>
      </c>
      <c r="I279" s="7" t="s">
        <v>640</v>
      </c>
      <c r="J279" s="8">
        <v>1</v>
      </c>
      <c r="K279" s="8">
        <v>1</v>
      </c>
      <c r="L279" s="14">
        <v>15</v>
      </c>
      <c r="M279" s="14">
        <v>9</v>
      </c>
      <c r="N279" s="7" t="s">
        <v>315</v>
      </c>
      <c r="O279" s="11"/>
      <c r="P279" s="7" t="s">
        <v>1085</v>
      </c>
      <c r="Q279" s="14"/>
      <c r="R279" s="14"/>
      <c r="S279" s="14"/>
      <c r="T279" s="14"/>
      <c r="U279" s="7"/>
      <c r="V279" s="7" t="s">
        <v>10138</v>
      </c>
      <c r="W279" s="7" t="str">
        <f xml:space="preserve"> X279</f>
        <v xml:space="preserve">It represents the ARINC 429 Label 301 [021]  RQST IDENT – Word 1 </v>
      </c>
      <c r="X279" s="7" t="str">
        <f xml:space="preserve"> CONCATENATE("It represents the ARINC 429 Label ",D279)</f>
        <v xml:space="preserve">It represents the ARINC 429 Label 301 [021]  RQST IDENT – Word 1 </v>
      </c>
      <c r="Y279" s="7"/>
    </row>
    <row r="280" spans="1:25" s="18" customFormat="1" ht="60" hidden="1" customHeight="1" x14ac:dyDescent="0.35">
      <c r="A280" s="54">
        <v>429</v>
      </c>
      <c r="B280" s="12" t="s">
        <v>1008</v>
      </c>
      <c r="C280" s="12"/>
      <c r="D280" s="12" t="s">
        <v>651</v>
      </c>
      <c r="E280" s="12"/>
      <c r="F280" s="12"/>
      <c r="G280" s="47">
        <v>1001</v>
      </c>
      <c r="H280" s="7" t="s">
        <v>685</v>
      </c>
      <c r="I280" s="7" t="s">
        <v>647</v>
      </c>
      <c r="J280" s="8">
        <v>1</v>
      </c>
      <c r="K280" s="8">
        <v>1</v>
      </c>
      <c r="L280" s="14">
        <v>31</v>
      </c>
      <c r="M280" s="14">
        <v>30</v>
      </c>
      <c r="N280" s="7" t="s">
        <v>207</v>
      </c>
      <c r="O280" s="11"/>
      <c r="P280" s="7" t="s">
        <v>1085</v>
      </c>
      <c r="Q280" s="14"/>
      <c r="R280" s="14"/>
      <c r="S280" s="14"/>
      <c r="T280" s="14"/>
      <c r="U280" s="63" t="s">
        <v>2844</v>
      </c>
      <c r="V280" s="7" t="s">
        <v>10139</v>
      </c>
      <c r="W280" s="7" t="s">
        <v>915</v>
      </c>
      <c r="X280" s="7"/>
      <c r="Y280" s="7"/>
    </row>
    <row r="281" spans="1:25" s="18" customFormat="1" ht="24" hidden="1" customHeight="1" x14ac:dyDescent="0.35">
      <c r="A281" s="54">
        <v>429</v>
      </c>
      <c r="B281" s="12" t="s">
        <v>1008</v>
      </c>
      <c r="C281" s="12"/>
      <c r="D281" s="12" t="s">
        <v>651</v>
      </c>
      <c r="E281" s="12"/>
      <c r="F281" s="12"/>
      <c r="G281" s="47">
        <v>1001</v>
      </c>
      <c r="H281" s="7" t="s">
        <v>652</v>
      </c>
      <c r="I281" s="7" t="s">
        <v>648</v>
      </c>
      <c r="J281" s="8">
        <v>1</v>
      </c>
      <c r="K281" s="8">
        <v>1</v>
      </c>
      <c r="L281" s="14">
        <v>29</v>
      </c>
      <c r="M281" s="14">
        <v>23</v>
      </c>
      <c r="N281" s="7" t="s">
        <v>315</v>
      </c>
      <c r="O281" s="11"/>
      <c r="P281" s="7" t="s">
        <v>1085</v>
      </c>
      <c r="Q281" s="14"/>
      <c r="R281" s="14"/>
      <c r="S281" s="14"/>
      <c r="T281" s="14"/>
      <c r="U281" s="7"/>
      <c r="V281" s="7" t="s">
        <v>10140</v>
      </c>
      <c r="W281" s="7" t="str">
        <f xml:space="preserve"> X281</f>
        <v>It represents the ARINC 429 Label 302 [021]  RQST IDENT – Word 2</v>
      </c>
      <c r="X281" s="7" t="str">
        <f xml:space="preserve"> CONCATENATE("It represents the ARINC 429 Label ",D281)</f>
        <v>It represents the ARINC 429 Label 302 [021]  RQST IDENT – Word 2</v>
      </c>
      <c r="Y281" s="7"/>
    </row>
    <row r="282" spans="1:25" s="18" customFormat="1" ht="24" hidden="1" customHeight="1" x14ac:dyDescent="0.35">
      <c r="A282" s="54">
        <v>429</v>
      </c>
      <c r="B282" s="12" t="s">
        <v>1008</v>
      </c>
      <c r="C282" s="12"/>
      <c r="D282" s="12" t="s">
        <v>651</v>
      </c>
      <c r="E282" s="12"/>
      <c r="F282" s="12"/>
      <c r="G282" s="47">
        <v>1001</v>
      </c>
      <c r="H282" s="7" t="s">
        <v>653</v>
      </c>
      <c r="I282" s="7" t="s">
        <v>649</v>
      </c>
      <c r="J282" s="8">
        <v>1</v>
      </c>
      <c r="K282" s="8">
        <v>1</v>
      </c>
      <c r="L282" s="14">
        <v>22</v>
      </c>
      <c r="M282" s="14">
        <v>16</v>
      </c>
      <c r="N282" s="7" t="s">
        <v>315</v>
      </c>
      <c r="O282" s="11"/>
      <c r="P282" s="7" t="s">
        <v>1085</v>
      </c>
      <c r="Q282" s="14"/>
      <c r="R282" s="14"/>
      <c r="S282" s="14"/>
      <c r="T282" s="14"/>
      <c r="U282" s="7"/>
      <c r="V282" s="7" t="s">
        <v>10140</v>
      </c>
      <c r="W282" s="7" t="str">
        <f xml:space="preserve"> X282</f>
        <v>It represents the ARINC 429 Label 302 [021]  RQST IDENT – Word 2</v>
      </c>
      <c r="X282" s="7" t="str">
        <f xml:space="preserve"> CONCATENATE("It represents the ARINC 429 Label ",D282)</f>
        <v>It represents the ARINC 429 Label 302 [021]  RQST IDENT – Word 2</v>
      </c>
      <c r="Y282" s="7"/>
    </row>
    <row r="283" spans="1:25" s="18" customFormat="1" ht="24" hidden="1" customHeight="1" x14ac:dyDescent="0.35">
      <c r="A283" s="54">
        <v>429</v>
      </c>
      <c r="B283" s="12" t="s">
        <v>1008</v>
      </c>
      <c r="C283" s="12"/>
      <c r="D283" s="12" t="s">
        <v>651</v>
      </c>
      <c r="E283" s="12"/>
      <c r="F283" s="12"/>
      <c r="G283" s="47">
        <v>1001</v>
      </c>
      <c r="H283" s="7" t="s">
        <v>654</v>
      </c>
      <c r="I283" s="7" t="s">
        <v>650</v>
      </c>
      <c r="J283" s="8">
        <v>1</v>
      </c>
      <c r="K283" s="8">
        <v>1</v>
      </c>
      <c r="L283" s="14">
        <v>15</v>
      </c>
      <c r="M283" s="14">
        <v>9</v>
      </c>
      <c r="N283" s="7" t="s">
        <v>315</v>
      </c>
      <c r="O283" s="11"/>
      <c r="P283" s="7" t="s">
        <v>1085</v>
      </c>
      <c r="Q283" s="14"/>
      <c r="R283" s="14"/>
      <c r="S283" s="14"/>
      <c r="T283" s="14"/>
      <c r="U283" s="7"/>
      <c r="V283" s="7" t="s">
        <v>10140</v>
      </c>
      <c r="W283" s="7" t="str">
        <f xml:space="preserve"> X283</f>
        <v>It represents the ARINC 429 Label 302 [021]  RQST IDENT – Word 2</v>
      </c>
      <c r="X283" s="7" t="str">
        <f xml:space="preserve"> CONCATENATE("It represents the ARINC 429 Label ",D283)</f>
        <v>It represents the ARINC 429 Label 302 [021]  RQST IDENT – Word 2</v>
      </c>
      <c r="Y283" s="7"/>
    </row>
    <row r="284" spans="1:25" s="18" customFormat="1" ht="60" hidden="1" customHeight="1" x14ac:dyDescent="0.35">
      <c r="A284" s="54">
        <v>429</v>
      </c>
      <c r="B284" s="12" t="s">
        <v>1008</v>
      </c>
      <c r="C284" s="12"/>
      <c r="D284" s="12" t="s">
        <v>655</v>
      </c>
      <c r="E284" s="12"/>
      <c r="F284" s="12"/>
      <c r="G284" s="47">
        <v>1002</v>
      </c>
      <c r="H284" s="7" t="s">
        <v>656</v>
      </c>
      <c r="I284" s="7" t="s">
        <v>660</v>
      </c>
      <c r="J284" s="8">
        <v>1</v>
      </c>
      <c r="K284" s="8">
        <v>1</v>
      </c>
      <c r="L284" s="14">
        <v>31</v>
      </c>
      <c r="M284" s="14">
        <v>30</v>
      </c>
      <c r="N284" s="7" t="s">
        <v>207</v>
      </c>
      <c r="O284" s="11"/>
      <c r="P284" s="7" t="s">
        <v>1085</v>
      </c>
      <c r="Q284" s="14"/>
      <c r="R284" s="14"/>
      <c r="S284" s="14"/>
      <c r="T284" s="14"/>
      <c r="U284" s="63" t="s">
        <v>2844</v>
      </c>
      <c r="V284" s="7" t="s">
        <v>916</v>
      </c>
      <c r="W284" s="7" t="s">
        <v>916</v>
      </c>
      <c r="X284" s="7"/>
      <c r="Y284" s="7"/>
    </row>
    <row r="285" spans="1:25" s="18" customFormat="1" ht="24" hidden="1" customHeight="1" x14ac:dyDescent="0.35">
      <c r="A285" s="54">
        <v>429</v>
      </c>
      <c r="B285" s="12" t="s">
        <v>1008</v>
      </c>
      <c r="C285" s="12"/>
      <c r="D285" s="12" t="s">
        <v>655</v>
      </c>
      <c r="E285" s="12"/>
      <c r="F285" s="12"/>
      <c r="G285" s="47">
        <v>1002</v>
      </c>
      <c r="H285" s="7" t="s">
        <v>657</v>
      </c>
      <c r="I285" s="7" t="s">
        <v>661</v>
      </c>
      <c r="J285" s="8">
        <v>1</v>
      </c>
      <c r="K285" s="8">
        <v>1</v>
      </c>
      <c r="L285" s="14">
        <v>29</v>
      </c>
      <c r="M285" s="14">
        <v>23</v>
      </c>
      <c r="N285" s="7" t="s">
        <v>315</v>
      </c>
      <c r="O285" s="11"/>
      <c r="P285" s="7" t="s">
        <v>1085</v>
      </c>
      <c r="Q285" s="14"/>
      <c r="R285" s="14"/>
      <c r="S285" s="14"/>
      <c r="T285" s="14"/>
      <c r="U285" s="7"/>
      <c r="V285" s="7" t="s">
        <v>10141</v>
      </c>
      <c r="W285" s="7" t="str">
        <f xml:space="preserve"> X285</f>
        <v xml:space="preserve">It represents the ARINC 429 Label 303 [021]  RQST RWY IDENT – Word 1 </v>
      </c>
      <c r="X285" s="7" t="str">
        <f xml:space="preserve"> CONCATENATE("It represents the ARINC 429 Label ",D285)</f>
        <v xml:space="preserve">It represents the ARINC 429 Label 303 [021]  RQST RWY IDENT – Word 1 </v>
      </c>
      <c r="Y285" s="7"/>
    </row>
    <row r="286" spans="1:25" s="18" customFormat="1" ht="24" hidden="1" customHeight="1" x14ac:dyDescent="0.35">
      <c r="A286" s="54">
        <v>429</v>
      </c>
      <c r="B286" s="12" t="s">
        <v>1008</v>
      </c>
      <c r="C286" s="12"/>
      <c r="D286" s="12" t="s">
        <v>655</v>
      </c>
      <c r="E286" s="12"/>
      <c r="F286" s="12"/>
      <c r="G286" s="47">
        <v>1002</v>
      </c>
      <c r="H286" s="7" t="s">
        <v>658</v>
      </c>
      <c r="I286" s="7" t="s">
        <v>662</v>
      </c>
      <c r="J286" s="8">
        <v>1</v>
      </c>
      <c r="K286" s="8">
        <v>1</v>
      </c>
      <c r="L286" s="14">
        <v>22</v>
      </c>
      <c r="M286" s="14">
        <v>16</v>
      </c>
      <c r="N286" s="7" t="s">
        <v>315</v>
      </c>
      <c r="O286" s="11"/>
      <c r="P286" s="7" t="s">
        <v>1085</v>
      </c>
      <c r="Q286" s="14"/>
      <c r="R286" s="14"/>
      <c r="S286" s="14"/>
      <c r="T286" s="14"/>
      <c r="U286" s="7"/>
      <c r="V286" s="7" t="s">
        <v>10141</v>
      </c>
      <c r="W286" s="7" t="str">
        <f xml:space="preserve"> X286</f>
        <v xml:space="preserve">It represents the ARINC 429 Label 303 [021]  RQST RWY IDENT – Word 1 </v>
      </c>
      <c r="X286" s="7" t="str">
        <f xml:space="preserve"> CONCATENATE("It represents the ARINC 429 Label ",D286)</f>
        <v xml:space="preserve">It represents the ARINC 429 Label 303 [021]  RQST RWY IDENT – Word 1 </v>
      </c>
      <c r="Y286" s="7"/>
    </row>
    <row r="287" spans="1:25" s="18" customFormat="1" ht="72" hidden="1" customHeight="1" x14ac:dyDescent="0.35">
      <c r="A287" s="54">
        <v>429</v>
      </c>
      <c r="B287" s="12" t="s">
        <v>1008</v>
      </c>
      <c r="C287" s="12"/>
      <c r="D287" s="12" t="s">
        <v>655</v>
      </c>
      <c r="E287" s="12"/>
      <c r="F287" s="12"/>
      <c r="G287" s="47">
        <v>1002</v>
      </c>
      <c r="H287" s="7" t="s">
        <v>659</v>
      </c>
      <c r="I287" s="7" t="s">
        <v>663</v>
      </c>
      <c r="J287" s="8">
        <v>1</v>
      </c>
      <c r="K287" s="8">
        <v>1</v>
      </c>
      <c r="L287" s="14">
        <v>15</v>
      </c>
      <c r="M287" s="14">
        <v>9</v>
      </c>
      <c r="N287" s="7" t="s">
        <v>315</v>
      </c>
      <c r="O287" s="11"/>
      <c r="P287" s="7" t="s">
        <v>1085</v>
      </c>
      <c r="Q287" s="14"/>
      <c r="R287" s="14"/>
      <c r="S287" s="14"/>
      <c r="T287" s="14"/>
      <c r="U287" s="7"/>
      <c r="V287" s="7" t="s">
        <v>10141</v>
      </c>
      <c r="W287" s="7" t="str">
        <f xml:space="preserve"> X287</f>
        <v xml:space="preserve">It represents the ARINC 429 Label 303 [021]  RQST RWY IDENT – Word 1 </v>
      </c>
      <c r="X287" s="7" t="str">
        <f xml:space="preserve"> CONCATENATE("It represents the ARINC 429 Label ",D287)</f>
        <v xml:space="preserve">It represents the ARINC 429 Label 303 [021]  RQST RWY IDENT – Word 1 </v>
      </c>
      <c r="Y287" s="7"/>
    </row>
    <row r="288" spans="1:25" s="18" customFormat="1" ht="24" hidden="1" customHeight="1" x14ac:dyDescent="0.35">
      <c r="A288" s="54">
        <v>429</v>
      </c>
      <c r="B288" s="12" t="s">
        <v>1008</v>
      </c>
      <c r="C288" s="12"/>
      <c r="D288" s="12" t="s">
        <v>667</v>
      </c>
      <c r="E288" s="12"/>
      <c r="F288" s="12"/>
      <c r="G288" s="47">
        <v>1003</v>
      </c>
      <c r="H288" s="7" t="s">
        <v>695</v>
      </c>
      <c r="I288" s="7" t="s">
        <v>664</v>
      </c>
      <c r="J288" s="8">
        <v>1</v>
      </c>
      <c r="K288" s="8">
        <v>1</v>
      </c>
      <c r="L288" s="14">
        <v>31</v>
      </c>
      <c r="M288" s="14">
        <v>30</v>
      </c>
      <c r="N288" s="7" t="s">
        <v>207</v>
      </c>
      <c r="O288" s="11"/>
      <c r="P288" s="7" t="s">
        <v>1085</v>
      </c>
      <c r="Q288" s="14"/>
      <c r="R288" s="14"/>
      <c r="S288" s="14"/>
      <c r="T288" s="14"/>
      <c r="U288" s="63" t="s">
        <v>2844</v>
      </c>
      <c r="V288" s="7" t="s">
        <v>917</v>
      </c>
      <c r="W288" s="7" t="s">
        <v>917</v>
      </c>
      <c r="X288" s="7"/>
      <c r="Y288" s="7"/>
    </row>
    <row r="289" spans="1:25" s="18" customFormat="1" ht="24" hidden="1" customHeight="1" x14ac:dyDescent="0.35">
      <c r="A289" s="54">
        <v>429</v>
      </c>
      <c r="B289" s="12" t="s">
        <v>1008</v>
      </c>
      <c r="C289" s="12"/>
      <c r="D289" s="12" t="s">
        <v>667</v>
      </c>
      <c r="E289" s="12"/>
      <c r="F289" s="12"/>
      <c r="G289" s="47">
        <v>1003</v>
      </c>
      <c r="H289" s="7" t="s">
        <v>693</v>
      </c>
      <c r="I289" s="7" t="s">
        <v>665</v>
      </c>
      <c r="J289" s="8">
        <v>1</v>
      </c>
      <c r="K289" s="8">
        <v>1</v>
      </c>
      <c r="L289" s="14">
        <v>29</v>
      </c>
      <c r="M289" s="14">
        <v>23</v>
      </c>
      <c r="N289" s="7" t="s">
        <v>315</v>
      </c>
      <c r="O289" s="11"/>
      <c r="P289" s="7" t="s">
        <v>1085</v>
      </c>
      <c r="Q289" s="14"/>
      <c r="R289" s="14"/>
      <c r="S289" s="14"/>
      <c r="T289" s="14"/>
      <c r="U289" s="7"/>
      <c r="V289" s="7" t="s">
        <v>10142</v>
      </c>
      <c r="W289" s="7" t="str">
        <f xml:space="preserve"> X289</f>
        <v xml:space="preserve">It represents the ARINC 429 Label 304 [021]  RQST RWY IDENT – Word 2 </v>
      </c>
      <c r="X289" s="7" t="str">
        <f xml:space="preserve"> CONCATENATE("It represents the ARINC 429 Label ",D289)</f>
        <v xml:space="preserve">It represents the ARINC 429 Label 304 [021]  RQST RWY IDENT – Word 2 </v>
      </c>
      <c r="Y289" s="7"/>
    </row>
    <row r="290" spans="1:25" s="18" customFormat="1" ht="84" hidden="1" customHeight="1" x14ac:dyDescent="0.35">
      <c r="A290" s="54">
        <v>429</v>
      </c>
      <c r="B290" s="12" t="s">
        <v>1008</v>
      </c>
      <c r="C290" s="12"/>
      <c r="D290" s="12" t="s">
        <v>667</v>
      </c>
      <c r="E290" s="12"/>
      <c r="F290" s="12"/>
      <c r="G290" s="47">
        <v>1003</v>
      </c>
      <c r="H290" s="7" t="s">
        <v>694</v>
      </c>
      <c r="I290" s="7" t="s">
        <v>666</v>
      </c>
      <c r="J290" s="8">
        <v>1</v>
      </c>
      <c r="K290" s="8">
        <v>1</v>
      </c>
      <c r="L290" s="14">
        <v>22</v>
      </c>
      <c r="M290" s="14">
        <v>16</v>
      </c>
      <c r="N290" s="7" t="s">
        <v>315</v>
      </c>
      <c r="O290" s="11"/>
      <c r="P290" s="7" t="s">
        <v>1085</v>
      </c>
      <c r="Q290" s="14"/>
      <c r="R290" s="14"/>
      <c r="S290" s="14"/>
      <c r="T290" s="14"/>
      <c r="U290" s="7"/>
      <c r="V290" s="7" t="s">
        <v>10142</v>
      </c>
      <c r="W290" s="7" t="str">
        <f xml:space="preserve"> X290</f>
        <v xml:space="preserve">It represents the ARINC 429 Label 304 [021]  RQST RWY IDENT – Word 2 </v>
      </c>
      <c r="X290" s="7" t="str">
        <f xml:space="preserve"> CONCATENATE("It represents the ARINC 429 Label ",D290)</f>
        <v xml:space="preserve">It represents the ARINC 429 Label 304 [021]  RQST RWY IDENT – Word 2 </v>
      </c>
      <c r="Y290" s="7"/>
    </row>
    <row r="291" spans="1:25" s="18" customFormat="1" ht="24" hidden="1" customHeight="1" x14ac:dyDescent="0.35">
      <c r="A291" s="54">
        <v>429</v>
      </c>
      <c r="B291" s="12" t="s">
        <v>1008</v>
      </c>
      <c r="C291" s="12"/>
      <c r="D291" s="12" t="s">
        <v>684</v>
      </c>
      <c r="E291" s="12"/>
      <c r="F291" s="12"/>
      <c r="G291" s="47">
        <v>958</v>
      </c>
      <c r="H291" s="7" t="s">
        <v>686</v>
      </c>
      <c r="I291" s="10" t="s">
        <v>681</v>
      </c>
      <c r="J291" s="8">
        <v>1</v>
      </c>
      <c r="K291" s="8">
        <v>1</v>
      </c>
      <c r="L291" s="14">
        <v>31</v>
      </c>
      <c r="M291" s="14">
        <v>30</v>
      </c>
      <c r="N291" s="7" t="s">
        <v>207</v>
      </c>
      <c r="O291" s="11"/>
      <c r="P291" s="7" t="s">
        <v>1085</v>
      </c>
      <c r="Q291" s="14"/>
      <c r="R291" s="14"/>
      <c r="S291" s="14"/>
      <c r="T291" s="14"/>
      <c r="U291" s="63" t="s">
        <v>2844</v>
      </c>
      <c r="V291" s="7" t="s">
        <v>912</v>
      </c>
      <c r="W291" s="7" t="s">
        <v>912</v>
      </c>
      <c r="X291" s="7"/>
      <c r="Y291" s="7"/>
    </row>
    <row r="292" spans="1:25" s="18" customFormat="1" ht="24" hidden="1" customHeight="1" x14ac:dyDescent="0.35">
      <c r="A292" s="54">
        <v>429</v>
      </c>
      <c r="B292" s="13" t="s">
        <v>1008</v>
      </c>
      <c r="C292" s="7"/>
      <c r="D292" s="7" t="s">
        <v>684</v>
      </c>
      <c r="E292" s="7"/>
      <c r="F292" s="7"/>
      <c r="G292" s="10" t="s">
        <v>1657</v>
      </c>
      <c r="H292" s="7" t="s">
        <v>4360</v>
      </c>
      <c r="I292" s="11" t="s">
        <v>682</v>
      </c>
      <c r="J292" s="8">
        <v>1</v>
      </c>
      <c r="K292" s="8">
        <v>1</v>
      </c>
      <c r="L292" s="14">
        <v>29</v>
      </c>
      <c r="M292" s="14">
        <v>14</v>
      </c>
      <c r="N292" s="7" t="s">
        <v>1823</v>
      </c>
      <c r="O292" s="11"/>
      <c r="P292" s="7"/>
      <c r="Q292" s="7"/>
      <c r="R292" s="7"/>
      <c r="S292" s="14"/>
      <c r="T292" s="14"/>
      <c r="U292" s="7"/>
      <c r="V292" s="7" t="s">
        <v>9671</v>
      </c>
      <c r="W292" s="7" t="s">
        <v>9671</v>
      </c>
      <c r="X292" s="7"/>
      <c r="Y292" s="7"/>
    </row>
    <row r="293" spans="1:25" s="18" customFormat="1" ht="48" hidden="1" customHeight="1" x14ac:dyDescent="0.35">
      <c r="A293" s="54">
        <v>429</v>
      </c>
      <c r="B293" s="12" t="s">
        <v>1008</v>
      </c>
      <c r="C293" s="12"/>
      <c r="D293" s="12" t="s">
        <v>687</v>
      </c>
      <c r="E293" s="12"/>
      <c r="F293" s="12"/>
      <c r="G293" s="47">
        <v>960</v>
      </c>
      <c r="H293" s="7" t="s">
        <v>689</v>
      </c>
      <c r="I293" s="10" t="s">
        <v>690</v>
      </c>
      <c r="J293" s="8">
        <v>1</v>
      </c>
      <c r="K293" s="8">
        <v>1</v>
      </c>
      <c r="L293" s="14">
        <v>31</v>
      </c>
      <c r="M293" s="14">
        <v>30</v>
      </c>
      <c r="N293" s="7" t="s">
        <v>207</v>
      </c>
      <c r="O293" s="11"/>
      <c r="P293" s="7" t="s">
        <v>1085</v>
      </c>
      <c r="Q293" s="14"/>
      <c r="R293" s="14"/>
      <c r="S293" s="14"/>
      <c r="T293" s="14"/>
      <c r="U293" s="63" t="s">
        <v>2844</v>
      </c>
      <c r="V293" s="7" t="s">
        <v>911</v>
      </c>
      <c r="W293" s="7" t="s">
        <v>911</v>
      </c>
      <c r="X293" s="7"/>
      <c r="Y293" s="7"/>
    </row>
    <row r="294" spans="1:25" s="18" customFormat="1" ht="12" hidden="1" customHeight="1" x14ac:dyDescent="0.35">
      <c r="A294" s="54">
        <v>429</v>
      </c>
      <c r="B294" s="12" t="s">
        <v>1008</v>
      </c>
      <c r="C294" s="12"/>
      <c r="D294" s="12" t="s">
        <v>687</v>
      </c>
      <c r="E294" s="12"/>
      <c r="F294" s="12"/>
      <c r="G294" s="47">
        <v>960</v>
      </c>
      <c r="H294" s="7" t="s">
        <v>692</v>
      </c>
      <c r="I294" s="7" t="s">
        <v>691</v>
      </c>
      <c r="J294" s="8">
        <v>1</v>
      </c>
      <c r="K294" s="8">
        <v>1</v>
      </c>
      <c r="L294" s="14">
        <v>29</v>
      </c>
      <c r="M294" s="14">
        <v>0</v>
      </c>
      <c r="N294" s="11" t="s">
        <v>1823</v>
      </c>
      <c r="O294" s="11"/>
      <c r="P294" s="7" t="s">
        <v>1085</v>
      </c>
      <c r="Q294" s="14"/>
      <c r="R294" s="14"/>
      <c r="S294" s="14"/>
      <c r="T294" s="14"/>
      <c r="U294" s="7"/>
      <c r="V294" s="7" t="s">
        <v>10143</v>
      </c>
      <c r="W294" s="7" t="str">
        <f xml:space="preserve"> X294</f>
        <v xml:space="preserve">It represents the ARINC 429 Label 003 [002r]  EOT (Message Checksum) </v>
      </c>
      <c r="X294" s="7" t="str">
        <f xml:space="preserve"> CONCATENATE("It represents the ARINC 429 Label ",D294)</f>
        <v xml:space="preserve">It represents the ARINC 429 Label 003 [002r]  EOT (Message Checksum) </v>
      </c>
      <c r="Y294" s="7"/>
    </row>
    <row r="295" spans="1:25" s="18" customFormat="1" ht="12" hidden="1" customHeight="1" x14ac:dyDescent="0.35">
      <c r="A295" s="54">
        <v>429</v>
      </c>
      <c r="B295" s="12" t="s">
        <v>806</v>
      </c>
      <c r="C295" s="12"/>
      <c r="D295" s="12" t="s">
        <v>629</v>
      </c>
      <c r="E295" s="12"/>
      <c r="F295" s="12"/>
      <c r="G295" s="10">
        <v>1103</v>
      </c>
      <c r="H295" s="7" t="s">
        <v>842</v>
      </c>
      <c r="I295" s="11" t="s">
        <v>721</v>
      </c>
      <c r="J295" s="8">
        <v>1</v>
      </c>
      <c r="K295" s="8">
        <v>1</v>
      </c>
      <c r="L295" s="8">
        <v>31</v>
      </c>
      <c r="M295" s="8">
        <v>30</v>
      </c>
      <c r="N295" s="7" t="s">
        <v>207</v>
      </c>
      <c r="O295" s="11"/>
      <c r="P295" s="7" t="s">
        <v>1085</v>
      </c>
      <c r="Q295" s="14"/>
      <c r="R295" s="14"/>
      <c r="S295" s="14"/>
      <c r="T295" s="14"/>
      <c r="U295" s="7" t="s">
        <v>2847</v>
      </c>
      <c r="V295" s="7" t="s">
        <v>902</v>
      </c>
      <c r="W295" s="7" t="s">
        <v>902</v>
      </c>
      <c r="X295" s="7"/>
      <c r="Y295" s="7"/>
    </row>
    <row r="296" spans="1:25" s="18" customFormat="1" ht="12" hidden="1" customHeight="1" x14ac:dyDescent="0.35">
      <c r="A296" s="54">
        <v>429</v>
      </c>
      <c r="B296" s="12" t="s">
        <v>806</v>
      </c>
      <c r="C296" s="12"/>
      <c r="D296" s="12" t="s">
        <v>629</v>
      </c>
      <c r="E296" s="12"/>
      <c r="F296" s="12"/>
      <c r="G296" s="10">
        <v>1103</v>
      </c>
      <c r="H296" s="7" t="s">
        <v>843</v>
      </c>
      <c r="I296" s="11" t="s">
        <v>854</v>
      </c>
      <c r="J296" s="8">
        <v>1</v>
      </c>
      <c r="K296" s="8">
        <v>1</v>
      </c>
      <c r="L296" s="8">
        <v>29</v>
      </c>
      <c r="M296" s="8">
        <v>17</v>
      </c>
      <c r="N296" s="7" t="s">
        <v>5</v>
      </c>
      <c r="O296" s="11"/>
      <c r="P296" s="7" t="s">
        <v>1085</v>
      </c>
      <c r="Q296" s="14"/>
      <c r="R296" s="14"/>
      <c r="S296" s="14"/>
      <c r="T296" s="14"/>
      <c r="U296" s="14"/>
      <c r="V296" s="7" t="s">
        <v>10144</v>
      </c>
      <c r="W296" s="7" t="str">
        <f xml:space="preserve"> X296</f>
        <v xml:space="preserve">It represents the ARINC 429 Label 222 [011] VOR Bearing Word  </v>
      </c>
      <c r="X296" s="7" t="str">
        <f xml:space="preserve"> CONCATENATE("It represents the ARINC 429 Label ",D296)</f>
        <v xml:space="preserve">It represents the ARINC 429 Label 222 [011] VOR Bearing Word  </v>
      </c>
      <c r="Y296" s="7"/>
    </row>
    <row r="297" spans="1:25" s="18" customFormat="1" ht="12" hidden="1" customHeight="1" x14ac:dyDescent="0.35">
      <c r="A297" s="54">
        <v>429</v>
      </c>
      <c r="B297" s="7" t="s">
        <v>806</v>
      </c>
      <c r="C297" s="7"/>
      <c r="D297" s="7" t="s">
        <v>629</v>
      </c>
      <c r="E297" s="7"/>
      <c r="F297" s="7"/>
      <c r="G297" s="10">
        <v>1103</v>
      </c>
      <c r="H297" s="7" t="s">
        <v>844</v>
      </c>
      <c r="I297" s="11" t="s">
        <v>851</v>
      </c>
      <c r="J297" s="8">
        <v>1</v>
      </c>
      <c r="K297" s="8">
        <v>1</v>
      </c>
      <c r="L297" s="14">
        <v>11</v>
      </c>
      <c r="M297" s="14">
        <v>11</v>
      </c>
      <c r="N297" s="7" t="s">
        <v>207</v>
      </c>
      <c r="O297" s="11"/>
      <c r="P297" s="7" t="s">
        <v>1085</v>
      </c>
      <c r="Q297" s="14"/>
      <c r="R297" s="14"/>
      <c r="S297" s="14"/>
      <c r="T297" s="14"/>
      <c r="U297" s="7"/>
      <c r="V297" s="7" t="s">
        <v>10144</v>
      </c>
      <c r="W297" s="7" t="str">
        <f xml:space="preserve"> X297</f>
        <v xml:space="preserve">It represents the ARINC 429 Label 222 [011] VOR Bearing Word  </v>
      </c>
      <c r="X297" s="7" t="str">
        <f xml:space="preserve"> CONCATENATE("It represents the ARINC 429 Label ",D297)</f>
        <v xml:space="preserve">It represents the ARINC 429 Label 222 [011] VOR Bearing Word  </v>
      </c>
      <c r="Y297" s="7"/>
    </row>
    <row r="298" spans="1:25" s="18" customFormat="1" ht="48" hidden="1" customHeight="1" x14ac:dyDescent="0.35">
      <c r="A298" s="54">
        <v>429</v>
      </c>
      <c r="B298" s="12" t="s">
        <v>806</v>
      </c>
      <c r="C298" s="12"/>
      <c r="D298" s="12" t="s">
        <v>629</v>
      </c>
      <c r="E298" s="12"/>
      <c r="F298" s="12"/>
      <c r="G298" s="10">
        <v>1103</v>
      </c>
      <c r="H298" s="7" t="s">
        <v>845</v>
      </c>
      <c r="I298" s="11" t="s">
        <v>852</v>
      </c>
      <c r="J298" s="8">
        <v>1</v>
      </c>
      <c r="K298" s="8">
        <v>1</v>
      </c>
      <c r="L298" s="14">
        <v>12</v>
      </c>
      <c r="M298" s="14">
        <v>12</v>
      </c>
      <c r="N298" s="7" t="s">
        <v>207</v>
      </c>
      <c r="O298" s="11"/>
      <c r="P298" s="7" t="s">
        <v>1085</v>
      </c>
      <c r="Q298" s="14"/>
      <c r="R298" s="14"/>
      <c r="S298" s="14"/>
      <c r="T298" s="14"/>
      <c r="U298" s="7"/>
      <c r="V298" s="7" t="s">
        <v>10144</v>
      </c>
      <c r="W298" s="7" t="str">
        <f xml:space="preserve"> X298</f>
        <v xml:space="preserve">It represents the ARINC 429 Label 222 [011] VOR Bearing Word  </v>
      </c>
      <c r="X298" s="7" t="str">
        <f xml:space="preserve"> CONCATENATE("It represents the ARINC 429 Label ",D298)</f>
        <v xml:space="preserve">It represents the ARINC 429 Label 222 [011] VOR Bearing Word  </v>
      </c>
      <c r="Y298" s="7"/>
    </row>
    <row r="299" spans="1:25" s="18" customFormat="1" ht="24" hidden="1" customHeight="1" x14ac:dyDescent="0.35">
      <c r="A299" s="54">
        <v>429</v>
      </c>
      <c r="B299" s="12" t="s">
        <v>806</v>
      </c>
      <c r="C299" s="12"/>
      <c r="D299" s="12" t="s">
        <v>629</v>
      </c>
      <c r="E299" s="12"/>
      <c r="F299" s="12"/>
      <c r="G299" s="10">
        <v>1103</v>
      </c>
      <c r="H299" s="7" t="s">
        <v>846</v>
      </c>
      <c r="I299" s="11" t="s">
        <v>853</v>
      </c>
      <c r="J299" s="8">
        <v>1</v>
      </c>
      <c r="K299" s="8">
        <v>1</v>
      </c>
      <c r="L299" s="14">
        <v>13</v>
      </c>
      <c r="M299" s="14">
        <v>13</v>
      </c>
      <c r="N299" s="7" t="s">
        <v>207</v>
      </c>
      <c r="O299" s="11"/>
      <c r="P299" s="7" t="s">
        <v>1085</v>
      </c>
      <c r="Q299" s="14"/>
      <c r="R299" s="14"/>
      <c r="S299" s="14"/>
      <c r="T299" s="14"/>
      <c r="U299" s="7"/>
      <c r="V299" s="7" t="s">
        <v>10144</v>
      </c>
      <c r="W299" s="7" t="str">
        <f xml:space="preserve"> X299</f>
        <v xml:space="preserve">It represents the ARINC 429 Label 222 [011] VOR Bearing Word  </v>
      </c>
      <c r="X299" s="7" t="str">
        <f xml:space="preserve"> CONCATENATE("It represents the ARINC 429 Label ",D299)</f>
        <v xml:space="preserve">It represents the ARINC 429 Label 222 [011] VOR Bearing Word  </v>
      </c>
      <c r="Y299" s="7"/>
    </row>
    <row r="300" spans="1:25" s="18" customFormat="1" ht="24" hidden="1" customHeight="1" x14ac:dyDescent="0.35">
      <c r="A300" s="54">
        <v>429</v>
      </c>
      <c r="B300" s="12" t="s">
        <v>806</v>
      </c>
      <c r="C300" s="12"/>
      <c r="D300" s="12" t="s">
        <v>708</v>
      </c>
      <c r="E300" s="12"/>
      <c r="F300" s="12"/>
      <c r="G300" s="10">
        <v>1070</v>
      </c>
      <c r="H300" s="7" t="s">
        <v>709</v>
      </c>
      <c r="I300" s="11" t="s">
        <v>721</v>
      </c>
      <c r="J300" s="8">
        <v>1</v>
      </c>
      <c r="K300" s="8">
        <v>1</v>
      </c>
      <c r="L300" s="14">
        <v>31</v>
      </c>
      <c r="M300" s="14">
        <v>30</v>
      </c>
      <c r="N300" s="7" t="s">
        <v>207</v>
      </c>
      <c r="O300" s="11"/>
      <c r="P300" s="7" t="s">
        <v>1085</v>
      </c>
      <c r="Q300" s="14"/>
      <c r="R300" s="14"/>
      <c r="S300" s="14"/>
      <c r="T300" s="14"/>
      <c r="U300" s="7" t="s">
        <v>2847</v>
      </c>
      <c r="V300" s="7" t="s">
        <v>903</v>
      </c>
      <c r="W300" s="7" t="s">
        <v>903</v>
      </c>
      <c r="X300" s="7"/>
      <c r="Y300" s="7"/>
    </row>
    <row r="301" spans="1:25" s="18" customFormat="1" ht="24" hidden="1" customHeight="1" x14ac:dyDescent="0.35">
      <c r="A301" s="54">
        <v>429</v>
      </c>
      <c r="B301" s="12" t="s">
        <v>806</v>
      </c>
      <c r="C301" s="12"/>
      <c r="D301" s="12" t="s">
        <v>708</v>
      </c>
      <c r="E301" s="12"/>
      <c r="F301" s="12"/>
      <c r="G301" s="10">
        <v>1070</v>
      </c>
      <c r="H301" s="7" t="s">
        <v>862</v>
      </c>
      <c r="I301" s="11" t="s">
        <v>847</v>
      </c>
      <c r="J301" s="8">
        <v>1</v>
      </c>
      <c r="K301" s="8">
        <v>1</v>
      </c>
      <c r="L301" s="14">
        <v>18</v>
      </c>
      <c r="M301" s="14">
        <v>15</v>
      </c>
      <c r="N301" s="11" t="s">
        <v>1823</v>
      </c>
      <c r="O301" s="11"/>
      <c r="P301" s="7" t="s">
        <v>1085</v>
      </c>
      <c r="Q301" s="14"/>
      <c r="R301" s="14"/>
      <c r="S301" s="14"/>
      <c r="T301" s="14"/>
      <c r="U301" s="7"/>
      <c r="V301" s="7" t="s">
        <v>9738</v>
      </c>
      <c r="W301" s="7" t="str">
        <f t="shared" ref="W301:W307" si="14" xml:space="preserve"> X301</f>
        <v>It represents the ARINC 429 Label 034 [011] VIR Frequency Echo</v>
      </c>
      <c r="X301" s="7" t="str">
        <f t="shared" ref="X301:X307" si="15" xml:space="preserve"> CONCATENATE("It represents the ARINC 429 Label ",D301)</f>
        <v>It represents the ARINC 429 Label 034 [011] VIR Frequency Echo</v>
      </c>
      <c r="Y301" s="7"/>
    </row>
    <row r="302" spans="1:25" s="18" customFormat="1" ht="24" hidden="1" customHeight="1" x14ac:dyDescent="0.35">
      <c r="A302" s="54">
        <v>429</v>
      </c>
      <c r="B302" s="12" t="s">
        <v>806</v>
      </c>
      <c r="C302" s="12"/>
      <c r="D302" s="12" t="s">
        <v>708</v>
      </c>
      <c r="E302" s="12"/>
      <c r="F302" s="12"/>
      <c r="G302" s="10">
        <v>1070</v>
      </c>
      <c r="H302" s="7" t="s">
        <v>863</v>
      </c>
      <c r="I302" s="11" t="s">
        <v>848</v>
      </c>
      <c r="J302" s="8">
        <v>1</v>
      </c>
      <c r="K302" s="8">
        <v>1</v>
      </c>
      <c r="L302" s="14">
        <v>22</v>
      </c>
      <c r="M302" s="14">
        <v>19</v>
      </c>
      <c r="N302" s="11" t="s">
        <v>1823</v>
      </c>
      <c r="O302" s="11"/>
      <c r="P302" s="7" t="s">
        <v>1085</v>
      </c>
      <c r="Q302" s="14"/>
      <c r="R302" s="14"/>
      <c r="S302" s="14"/>
      <c r="T302" s="14"/>
      <c r="U302" s="7"/>
      <c r="V302" s="7" t="s">
        <v>9738</v>
      </c>
      <c r="W302" s="7" t="str">
        <f t="shared" si="14"/>
        <v>It represents the ARINC 429 Label 034 [011] VIR Frequency Echo</v>
      </c>
      <c r="X302" s="7" t="str">
        <f t="shared" si="15"/>
        <v>It represents the ARINC 429 Label 034 [011] VIR Frequency Echo</v>
      </c>
      <c r="Y302" s="7"/>
    </row>
    <row r="303" spans="1:25" s="18" customFormat="1" ht="24" hidden="1" customHeight="1" x14ac:dyDescent="0.35">
      <c r="A303" s="54">
        <v>429</v>
      </c>
      <c r="B303" s="12" t="s">
        <v>806</v>
      </c>
      <c r="C303" s="12"/>
      <c r="D303" s="12" t="s">
        <v>708</v>
      </c>
      <c r="E303" s="12"/>
      <c r="F303" s="12"/>
      <c r="G303" s="10">
        <v>1070</v>
      </c>
      <c r="H303" s="7" t="s">
        <v>864</v>
      </c>
      <c r="I303" s="11" t="s">
        <v>849</v>
      </c>
      <c r="J303" s="8">
        <v>1</v>
      </c>
      <c r="K303" s="8">
        <v>1</v>
      </c>
      <c r="L303" s="14">
        <v>26</v>
      </c>
      <c r="M303" s="14">
        <v>23</v>
      </c>
      <c r="N303" s="11" t="s">
        <v>1823</v>
      </c>
      <c r="O303" s="11"/>
      <c r="P303" s="7" t="s">
        <v>1085</v>
      </c>
      <c r="Q303" s="14"/>
      <c r="R303" s="14"/>
      <c r="S303" s="14"/>
      <c r="T303" s="14"/>
      <c r="U303" s="7"/>
      <c r="V303" s="7" t="s">
        <v>9738</v>
      </c>
      <c r="W303" s="7" t="str">
        <f t="shared" si="14"/>
        <v>It represents the ARINC 429 Label 034 [011] VIR Frequency Echo</v>
      </c>
      <c r="X303" s="7" t="str">
        <f t="shared" si="15"/>
        <v>It represents the ARINC 429 Label 034 [011] VIR Frequency Echo</v>
      </c>
      <c r="Y303" s="7"/>
    </row>
    <row r="304" spans="1:25" s="18" customFormat="1" ht="24" hidden="1" customHeight="1" x14ac:dyDescent="0.35">
      <c r="A304" s="54">
        <v>429</v>
      </c>
      <c r="B304" s="12" t="s">
        <v>806</v>
      </c>
      <c r="C304" s="12"/>
      <c r="D304" s="12" t="s">
        <v>708</v>
      </c>
      <c r="E304" s="12"/>
      <c r="F304" s="12"/>
      <c r="G304" s="10">
        <v>1070</v>
      </c>
      <c r="H304" s="7" t="s">
        <v>865</v>
      </c>
      <c r="I304" s="11" t="s">
        <v>850</v>
      </c>
      <c r="J304" s="8">
        <v>1</v>
      </c>
      <c r="K304" s="8">
        <v>1</v>
      </c>
      <c r="L304" s="14">
        <v>29</v>
      </c>
      <c r="M304" s="14">
        <v>27</v>
      </c>
      <c r="N304" s="11" t="s">
        <v>1823</v>
      </c>
      <c r="O304" s="11"/>
      <c r="P304" s="7" t="s">
        <v>1085</v>
      </c>
      <c r="Q304" s="14"/>
      <c r="R304" s="14"/>
      <c r="S304" s="14"/>
      <c r="T304" s="14"/>
      <c r="U304" s="7"/>
      <c r="V304" s="7" t="s">
        <v>9738</v>
      </c>
      <c r="W304" s="7" t="str">
        <f t="shared" si="14"/>
        <v>It represents the ARINC 429 Label 034 [011] VIR Frequency Echo</v>
      </c>
      <c r="X304" s="7" t="str">
        <f t="shared" si="15"/>
        <v>It represents the ARINC 429 Label 034 [011] VIR Frequency Echo</v>
      </c>
      <c r="Y304" s="7"/>
    </row>
    <row r="305" spans="1:25" s="18" customFormat="1" ht="24" hidden="1" customHeight="1" x14ac:dyDescent="0.35">
      <c r="A305" s="54">
        <v>429</v>
      </c>
      <c r="B305" s="7" t="s">
        <v>806</v>
      </c>
      <c r="C305" s="7"/>
      <c r="D305" s="7" t="s">
        <v>708</v>
      </c>
      <c r="E305" s="7"/>
      <c r="F305" s="7"/>
      <c r="G305" s="10">
        <v>1070</v>
      </c>
      <c r="H305" s="7" t="s">
        <v>713</v>
      </c>
      <c r="I305" s="11" t="s">
        <v>710</v>
      </c>
      <c r="J305" s="8">
        <v>1</v>
      </c>
      <c r="K305" s="8">
        <v>1</v>
      </c>
      <c r="L305" s="14">
        <v>11</v>
      </c>
      <c r="M305" s="14">
        <v>11</v>
      </c>
      <c r="N305" s="7" t="s">
        <v>49</v>
      </c>
      <c r="O305" s="11"/>
      <c r="P305" s="7" t="s">
        <v>718</v>
      </c>
      <c r="Q305" s="7"/>
      <c r="R305" s="7"/>
      <c r="S305" s="14"/>
      <c r="T305" s="14"/>
      <c r="U305" s="7"/>
      <c r="V305" s="7" t="s">
        <v>9738</v>
      </c>
      <c r="W305" s="7" t="str">
        <f t="shared" si="14"/>
        <v>It represents the ARINC 429 Label 034 [011] VIR Frequency Echo</v>
      </c>
      <c r="X305" s="7" t="str">
        <f t="shared" si="15"/>
        <v>It represents the ARINC 429 Label 034 [011] VIR Frequency Echo</v>
      </c>
      <c r="Y305" s="7"/>
    </row>
    <row r="306" spans="1:25" s="18" customFormat="1" ht="48" hidden="1" customHeight="1" x14ac:dyDescent="0.35">
      <c r="A306" s="54">
        <v>429</v>
      </c>
      <c r="B306" s="12" t="s">
        <v>806</v>
      </c>
      <c r="C306" s="12"/>
      <c r="D306" s="12" t="s">
        <v>708</v>
      </c>
      <c r="E306" s="12"/>
      <c r="F306" s="12"/>
      <c r="G306" s="10">
        <v>1070</v>
      </c>
      <c r="H306" s="7" t="s">
        <v>717</v>
      </c>
      <c r="I306" s="11" t="s">
        <v>711</v>
      </c>
      <c r="J306" s="8">
        <v>1</v>
      </c>
      <c r="K306" s="8">
        <v>1</v>
      </c>
      <c r="L306" s="14">
        <v>12</v>
      </c>
      <c r="M306" s="14">
        <v>12</v>
      </c>
      <c r="N306" s="7" t="s">
        <v>49</v>
      </c>
      <c r="O306" s="11"/>
      <c r="P306" s="7" t="s">
        <v>1125</v>
      </c>
      <c r="Q306" s="7"/>
      <c r="R306" s="7"/>
      <c r="S306" s="14"/>
      <c r="T306" s="14"/>
      <c r="U306" s="7"/>
      <c r="V306" s="7" t="s">
        <v>9738</v>
      </c>
      <c r="W306" s="7" t="str">
        <f t="shared" si="14"/>
        <v>It represents the ARINC 429 Label 034 [011] VIR Frequency Echo</v>
      </c>
      <c r="X306" s="7" t="str">
        <f t="shared" si="15"/>
        <v>It represents the ARINC 429 Label 034 [011] VIR Frequency Echo</v>
      </c>
      <c r="Y306" s="7"/>
    </row>
    <row r="307" spans="1:25" s="18" customFormat="1" ht="12" hidden="1" customHeight="1" x14ac:dyDescent="0.35">
      <c r="A307" s="54">
        <v>429</v>
      </c>
      <c r="B307" s="12" t="s">
        <v>806</v>
      </c>
      <c r="C307" s="12"/>
      <c r="D307" s="12" t="s">
        <v>708</v>
      </c>
      <c r="E307" s="12"/>
      <c r="F307" s="12"/>
      <c r="G307" s="10">
        <v>1070</v>
      </c>
      <c r="H307" s="7" t="s">
        <v>714</v>
      </c>
      <c r="I307" s="11" t="s">
        <v>712</v>
      </c>
      <c r="J307" s="8">
        <v>1</v>
      </c>
      <c r="K307" s="8">
        <v>1</v>
      </c>
      <c r="L307" s="14">
        <v>14</v>
      </c>
      <c r="M307" s="14">
        <v>14</v>
      </c>
      <c r="N307" s="7" t="s">
        <v>49</v>
      </c>
      <c r="O307" s="11"/>
      <c r="P307" s="7" t="s">
        <v>719</v>
      </c>
      <c r="Q307" s="7"/>
      <c r="R307" s="7"/>
      <c r="S307" s="14"/>
      <c r="T307" s="14"/>
      <c r="U307" s="7"/>
      <c r="V307" s="7" t="s">
        <v>9738</v>
      </c>
      <c r="W307" s="7" t="str">
        <f t="shared" si="14"/>
        <v>It represents the ARINC 429 Label 034 [011] VIR Frequency Echo</v>
      </c>
      <c r="X307" s="7" t="str">
        <f t="shared" si="15"/>
        <v>It represents the ARINC 429 Label 034 [011] VIR Frequency Echo</v>
      </c>
      <c r="Y307" s="7"/>
    </row>
    <row r="308" spans="1:25" s="18" customFormat="1" ht="24" hidden="1" customHeight="1" x14ac:dyDescent="0.35">
      <c r="A308" s="54">
        <v>429</v>
      </c>
      <c r="B308" s="12" t="s">
        <v>806</v>
      </c>
      <c r="C308" s="12"/>
      <c r="D308" s="12" t="s">
        <v>5362</v>
      </c>
      <c r="E308" s="12"/>
      <c r="F308" s="12"/>
      <c r="G308" s="47">
        <v>1149</v>
      </c>
      <c r="H308" s="7" t="s">
        <v>5391</v>
      </c>
      <c r="I308" s="11" t="s">
        <v>721</v>
      </c>
      <c r="J308" s="8">
        <v>1</v>
      </c>
      <c r="K308" s="8">
        <v>1</v>
      </c>
      <c r="L308" s="8">
        <v>31</v>
      </c>
      <c r="M308" s="8">
        <v>30</v>
      </c>
      <c r="N308" s="11" t="s">
        <v>49</v>
      </c>
      <c r="O308" s="11"/>
      <c r="P308" s="11" t="s">
        <v>5360</v>
      </c>
      <c r="Q308" s="14"/>
      <c r="R308" s="14"/>
      <c r="S308" s="14"/>
      <c r="T308" s="14"/>
      <c r="U308" s="7" t="s">
        <v>2847</v>
      </c>
      <c r="V308" s="7" t="s">
        <v>904</v>
      </c>
      <c r="W308" s="7" t="s">
        <v>904</v>
      </c>
      <c r="X308" s="7"/>
      <c r="Y308" s="7"/>
    </row>
    <row r="309" spans="1:25" s="18" customFormat="1" ht="24" hidden="1" customHeight="1" x14ac:dyDescent="0.35">
      <c r="A309" s="54">
        <v>429</v>
      </c>
      <c r="B309" s="12" t="s">
        <v>806</v>
      </c>
      <c r="C309" s="12"/>
      <c r="D309" s="12" t="s">
        <v>5362</v>
      </c>
      <c r="E309" s="12"/>
      <c r="F309" s="12"/>
      <c r="G309" s="47">
        <v>1149</v>
      </c>
      <c r="H309" s="7" t="s">
        <v>722</v>
      </c>
      <c r="I309" s="11" t="s">
        <v>729</v>
      </c>
      <c r="J309" s="8">
        <v>1</v>
      </c>
      <c r="K309" s="8">
        <v>1</v>
      </c>
      <c r="L309" s="14">
        <v>24</v>
      </c>
      <c r="M309" s="14">
        <v>17</v>
      </c>
      <c r="N309" s="11" t="s">
        <v>1823</v>
      </c>
      <c r="O309" s="11"/>
      <c r="P309" s="7" t="s">
        <v>1085</v>
      </c>
      <c r="Q309" s="7"/>
      <c r="R309" s="7"/>
      <c r="S309" s="14"/>
      <c r="T309" s="14"/>
      <c r="U309" s="7"/>
      <c r="V309" s="7" t="s">
        <v>9739</v>
      </c>
      <c r="W309" s="7" t="str">
        <f t="shared" ref="W309:W315" si="16" xml:space="preserve"> X309</f>
        <v>It represents the ARINC 429 Label 350 [011] Vor Diagnostic</v>
      </c>
      <c r="X309" s="7" t="str">
        <f t="shared" ref="X309:X315" si="17" xml:space="preserve"> CONCATENATE("It represents the ARINC 429 Label ",D309)</f>
        <v>It represents the ARINC 429 Label 350 [011] Vor Diagnostic</v>
      </c>
      <c r="Y309" s="7"/>
    </row>
    <row r="310" spans="1:25" s="18" customFormat="1" ht="24" hidden="1" customHeight="1" x14ac:dyDescent="0.35">
      <c r="A310" s="54">
        <v>429</v>
      </c>
      <c r="B310" s="12" t="s">
        <v>806</v>
      </c>
      <c r="C310" s="12"/>
      <c r="D310" s="12" t="s">
        <v>5362</v>
      </c>
      <c r="E310" s="12"/>
      <c r="F310" s="12"/>
      <c r="G310" s="47">
        <v>1149</v>
      </c>
      <c r="H310" s="7" t="s">
        <v>723</v>
      </c>
      <c r="I310" s="11" t="s">
        <v>730</v>
      </c>
      <c r="J310" s="8">
        <v>1</v>
      </c>
      <c r="K310" s="8">
        <v>1</v>
      </c>
      <c r="L310" s="14">
        <v>11</v>
      </c>
      <c r="M310" s="14">
        <v>11</v>
      </c>
      <c r="N310" s="7" t="s">
        <v>49</v>
      </c>
      <c r="O310" s="11"/>
      <c r="P310" s="7" t="s">
        <v>1089</v>
      </c>
      <c r="Q310" s="7"/>
      <c r="R310" s="7"/>
      <c r="S310" s="14"/>
      <c r="T310" s="14"/>
      <c r="U310" s="7"/>
      <c r="V310" s="7" t="s">
        <v>9739</v>
      </c>
      <c r="W310" s="7" t="str">
        <f t="shared" si="16"/>
        <v>It represents the ARINC 429 Label 350 [011] Vor Diagnostic</v>
      </c>
      <c r="X310" s="7" t="str">
        <f t="shared" si="17"/>
        <v>It represents the ARINC 429 Label 350 [011] Vor Diagnostic</v>
      </c>
      <c r="Y310" s="7"/>
    </row>
    <row r="311" spans="1:25" s="18" customFormat="1" ht="24" hidden="1" customHeight="1" x14ac:dyDescent="0.35">
      <c r="A311" s="54">
        <v>429</v>
      </c>
      <c r="B311" s="12" t="s">
        <v>806</v>
      </c>
      <c r="C311" s="12"/>
      <c r="D311" s="12" t="s">
        <v>5362</v>
      </c>
      <c r="E311" s="12"/>
      <c r="F311" s="12"/>
      <c r="G311" s="10">
        <v>1149</v>
      </c>
      <c r="H311" s="7" t="s">
        <v>724</v>
      </c>
      <c r="I311" s="11" t="s">
        <v>731</v>
      </c>
      <c r="J311" s="8">
        <v>1</v>
      </c>
      <c r="K311" s="8">
        <v>1</v>
      </c>
      <c r="L311" s="14">
        <v>25</v>
      </c>
      <c r="M311" s="14">
        <v>25</v>
      </c>
      <c r="N311" s="7" t="s">
        <v>49</v>
      </c>
      <c r="O311" s="11"/>
      <c r="P311" s="7" t="s">
        <v>1089</v>
      </c>
      <c r="Q311" s="7"/>
      <c r="R311" s="7"/>
      <c r="S311" s="14"/>
      <c r="T311" s="14"/>
      <c r="U311" s="7"/>
      <c r="V311" s="7" t="s">
        <v>9739</v>
      </c>
      <c r="W311" s="7" t="str">
        <f t="shared" si="16"/>
        <v>It represents the ARINC 429 Label 350 [011] Vor Diagnostic</v>
      </c>
      <c r="X311" s="7" t="str">
        <f t="shared" si="17"/>
        <v>It represents the ARINC 429 Label 350 [011] Vor Diagnostic</v>
      </c>
      <c r="Y311" s="7"/>
    </row>
    <row r="312" spans="1:25" s="18" customFormat="1" ht="24" hidden="1" customHeight="1" x14ac:dyDescent="0.35">
      <c r="A312" s="54">
        <v>429</v>
      </c>
      <c r="B312" s="12" t="s">
        <v>806</v>
      </c>
      <c r="C312" s="12"/>
      <c r="D312" s="12" t="s">
        <v>5362</v>
      </c>
      <c r="E312" s="12"/>
      <c r="F312" s="12"/>
      <c r="G312" s="10">
        <v>1149</v>
      </c>
      <c r="H312" s="7" t="s">
        <v>725</v>
      </c>
      <c r="I312" s="11" t="s">
        <v>732</v>
      </c>
      <c r="J312" s="8">
        <v>1</v>
      </c>
      <c r="K312" s="8">
        <v>1</v>
      </c>
      <c r="L312" s="14">
        <v>26</v>
      </c>
      <c r="M312" s="14">
        <v>26</v>
      </c>
      <c r="N312" s="7" t="s">
        <v>49</v>
      </c>
      <c r="O312" s="11"/>
      <c r="P312" s="7" t="s">
        <v>1089</v>
      </c>
      <c r="Q312" s="7"/>
      <c r="R312" s="7"/>
      <c r="S312" s="14"/>
      <c r="T312" s="14"/>
      <c r="U312" s="7"/>
      <c r="V312" s="7" t="s">
        <v>9739</v>
      </c>
      <c r="W312" s="7" t="str">
        <f t="shared" si="16"/>
        <v>It represents the ARINC 429 Label 350 [011] Vor Diagnostic</v>
      </c>
      <c r="X312" s="7" t="str">
        <f t="shared" si="17"/>
        <v>It represents the ARINC 429 Label 350 [011] Vor Diagnostic</v>
      </c>
      <c r="Y312" s="7"/>
    </row>
    <row r="313" spans="1:25" s="18" customFormat="1" ht="24" hidden="1" customHeight="1" x14ac:dyDescent="0.35">
      <c r="A313" s="53">
        <v>429</v>
      </c>
      <c r="B313" s="7" t="s">
        <v>806</v>
      </c>
      <c r="C313" s="7"/>
      <c r="D313" s="7" t="s">
        <v>5362</v>
      </c>
      <c r="E313" s="7"/>
      <c r="F313" s="7"/>
      <c r="G313" s="10">
        <v>1149</v>
      </c>
      <c r="H313" s="7" t="s">
        <v>726</v>
      </c>
      <c r="I313" s="11" t="s">
        <v>733</v>
      </c>
      <c r="J313" s="8">
        <v>1</v>
      </c>
      <c r="K313" s="8">
        <v>1</v>
      </c>
      <c r="L313" s="14">
        <v>27</v>
      </c>
      <c r="M313" s="14">
        <v>27</v>
      </c>
      <c r="N313" s="7" t="s">
        <v>49</v>
      </c>
      <c r="O313" s="11"/>
      <c r="P313" s="7" t="s">
        <v>1089</v>
      </c>
      <c r="Q313" s="7"/>
      <c r="R313" s="7"/>
      <c r="S313" s="14"/>
      <c r="T313" s="14"/>
      <c r="U313" s="7"/>
      <c r="V313" s="7" t="s">
        <v>9739</v>
      </c>
      <c r="W313" s="7" t="str">
        <f t="shared" si="16"/>
        <v>It represents the ARINC 429 Label 350 [011] Vor Diagnostic</v>
      </c>
      <c r="X313" s="7" t="str">
        <f t="shared" si="17"/>
        <v>It represents the ARINC 429 Label 350 [011] Vor Diagnostic</v>
      </c>
      <c r="Y313" s="7"/>
    </row>
    <row r="314" spans="1:25" s="18" customFormat="1" ht="60" hidden="1" customHeight="1" x14ac:dyDescent="0.35">
      <c r="A314" s="53">
        <v>429</v>
      </c>
      <c r="B314" s="7" t="s">
        <v>806</v>
      </c>
      <c r="C314" s="12"/>
      <c r="D314" s="7" t="s">
        <v>5362</v>
      </c>
      <c r="E314" s="12"/>
      <c r="F314" s="12"/>
      <c r="G314" s="10">
        <v>1149</v>
      </c>
      <c r="H314" s="7" t="s">
        <v>727</v>
      </c>
      <c r="I314" s="11" t="s">
        <v>734</v>
      </c>
      <c r="J314" s="8">
        <v>1</v>
      </c>
      <c r="K314" s="8">
        <v>1</v>
      </c>
      <c r="L314" s="14">
        <v>28</v>
      </c>
      <c r="M314" s="14">
        <v>28</v>
      </c>
      <c r="N314" s="7" t="s">
        <v>49</v>
      </c>
      <c r="O314" s="11"/>
      <c r="P314" s="7" t="s">
        <v>1089</v>
      </c>
      <c r="Q314" s="7"/>
      <c r="R314" s="7"/>
      <c r="S314" s="14"/>
      <c r="T314" s="14"/>
      <c r="U314" s="7"/>
      <c r="V314" s="7" t="s">
        <v>9739</v>
      </c>
      <c r="W314" s="7" t="str">
        <f t="shared" si="16"/>
        <v>It represents the ARINC 429 Label 350 [011] Vor Diagnostic</v>
      </c>
      <c r="X314" s="7" t="str">
        <f t="shared" si="17"/>
        <v>It represents the ARINC 429 Label 350 [011] Vor Diagnostic</v>
      </c>
      <c r="Y314" s="7"/>
    </row>
    <row r="315" spans="1:25" s="18" customFormat="1" ht="120" hidden="1" customHeight="1" x14ac:dyDescent="0.35">
      <c r="A315" s="54">
        <v>429</v>
      </c>
      <c r="B315" s="12" t="s">
        <v>806</v>
      </c>
      <c r="C315" s="12"/>
      <c r="D315" s="12" t="s">
        <v>5362</v>
      </c>
      <c r="E315" s="12"/>
      <c r="F315" s="12"/>
      <c r="G315" s="10">
        <v>1149</v>
      </c>
      <c r="H315" s="7" t="s">
        <v>728</v>
      </c>
      <c r="I315" s="11" t="s">
        <v>735</v>
      </c>
      <c r="J315" s="8">
        <v>1</v>
      </c>
      <c r="K315" s="8">
        <v>1</v>
      </c>
      <c r="L315" s="14">
        <v>29</v>
      </c>
      <c r="M315" s="14">
        <v>29</v>
      </c>
      <c r="N315" s="7" t="s">
        <v>49</v>
      </c>
      <c r="O315" s="11"/>
      <c r="P315" s="7" t="s">
        <v>1089</v>
      </c>
      <c r="Q315" s="7"/>
      <c r="R315" s="7"/>
      <c r="S315" s="14"/>
      <c r="T315" s="14"/>
      <c r="U315" s="7"/>
      <c r="V315" s="7" t="s">
        <v>9739</v>
      </c>
      <c r="W315" s="7" t="str">
        <f t="shared" si="16"/>
        <v>It represents the ARINC 429 Label 350 [011] Vor Diagnostic</v>
      </c>
      <c r="X315" s="7" t="str">
        <f t="shared" si="17"/>
        <v>It represents the ARINC 429 Label 350 [011] Vor Diagnostic</v>
      </c>
      <c r="Y315" s="7"/>
    </row>
    <row r="316" spans="1:25" s="18" customFormat="1" ht="48" hidden="1" customHeight="1" x14ac:dyDescent="0.35">
      <c r="A316" s="54">
        <v>429</v>
      </c>
      <c r="B316" s="12" t="s">
        <v>806</v>
      </c>
      <c r="C316" s="12"/>
      <c r="D316" s="12" t="s">
        <v>736</v>
      </c>
      <c r="E316" s="12"/>
      <c r="F316" s="12"/>
      <c r="G316" s="47">
        <v>1158</v>
      </c>
      <c r="H316" s="7" t="s">
        <v>866</v>
      </c>
      <c r="I316" s="11" t="s">
        <v>737</v>
      </c>
      <c r="J316" s="8">
        <v>1</v>
      </c>
      <c r="K316" s="8">
        <v>1</v>
      </c>
      <c r="L316" s="14">
        <v>29</v>
      </c>
      <c r="M316" s="14">
        <v>9</v>
      </c>
      <c r="N316" s="11" t="s">
        <v>1823</v>
      </c>
      <c r="O316" s="11"/>
      <c r="P316" s="7" t="s">
        <v>1085</v>
      </c>
      <c r="Q316" s="7"/>
      <c r="R316" s="7"/>
      <c r="S316" s="14"/>
      <c r="T316" s="14"/>
      <c r="U316" s="7" t="s">
        <v>2847</v>
      </c>
      <c r="V316" s="7" t="s">
        <v>905</v>
      </c>
      <c r="W316" s="7" t="s">
        <v>905</v>
      </c>
      <c r="X316" s="7"/>
      <c r="Y316" s="7"/>
    </row>
    <row r="317" spans="1:25" s="18" customFormat="1" ht="12" hidden="1" customHeight="1" x14ac:dyDescent="0.35">
      <c r="A317" s="54">
        <v>429</v>
      </c>
      <c r="B317" s="12" t="s">
        <v>806</v>
      </c>
      <c r="C317" s="12"/>
      <c r="D317" s="12" t="s">
        <v>736</v>
      </c>
      <c r="E317" s="12"/>
      <c r="F317" s="12"/>
      <c r="G317" s="47">
        <v>1158</v>
      </c>
      <c r="H317" s="7" t="s">
        <v>867</v>
      </c>
      <c r="I317" s="11" t="s">
        <v>764</v>
      </c>
      <c r="J317" s="8">
        <v>1</v>
      </c>
      <c r="K317" s="8">
        <v>1</v>
      </c>
      <c r="L317" s="14">
        <v>31</v>
      </c>
      <c r="M317" s="14">
        <v>30</v>
      </c>
      <c r="N317" s="7" t="s">
        <v>49</v>
      </c>
      <c r="O317" s="11"/>
      <c r="P317" s="7" t="s">
        <v>1090</v>
      </c>
      <c r="Q317" s="7"/>
      <c r="R317" s="7"/>
      <c r="S317" s="14"/>
      <c r="T317" s="14"/>
      <c r="U317" s="7"/>
      <c r="V317" s="7" t="s">
        <v>9740</v>
      </c>
      <c r="W317" s="7" t="str">
        <f xml:space="preserve"> X317</f>
        <v>It represents the ARINC 429 Label 030 [002a] TUNED VOR LAT/LON &amp; IDENTIFIER</v>
      </c>
      <c r="X317" s="7" t="str">
        <f xml:space="preserve"> CONCATENATE("It represents the ARINC 429 Label ",D317)</f>
        <v>It represents the ARINC 429 Label 030 [002a] TUNED VOR LAT/LON &amp; IDENTIFIER</v>
      </c>
      <c r="Y317" s="7"/>
    </row>
    <row r="318" spans="1:25" s="18" customFormat="1" ht="48" hidden="1" customHeight="1" x14ac:dyDescent="0.35">
      <c r="A318" s="54">
        <v>429</v>
      </c>
      <c r="B318" s="12" t="s">
        <v>5363</v>
      </c>
      <c r="C318" s="12"/>
      <c r="D318" s="12" t="s">
        <v>749</v>
      </c>
      <c r="E318" s="12"/>
      <c r="F318" s="12"/>
      <c r="G318" s="10">
        <v>1069</v>
      </c>
      <c r="H318" s="7" t="s">
        <v>765</v>
      </c>
      <c r="I318" s="11" t="s">
        <v>721</v>
      </c>
      <c r="J318" s="8">
        <v>1</v>
      </c>
      <c r="K318" s="8">
        <v>1</v>
      </c>
      <c r="L318" s="14">
        <v>31</v>
      </c>
      <c r="M318" s="14">
        <v>30</v>
      </c>
      <c r="N318" s="7" t="s">
        <v>207</v>
      </c>
      <c r="O318" s="11"/>
      <c r="P318" s="7" t="s">
        <v>1085</v>
      </c>
      <c r="Q318" s="7"/>
      <c r="R318" s="7"/>
      <c r="S318" s="14"/>
      <c r="T318" s="14"/>
      <c r="U318" s="7" t="s">
        <v>2847</v>
      </c>
      <c r="V318" s="7" t="s">
        <v>906</v>
      </c>
      <c r="W318" s="7" t="s">
        <v>906</v>
      </c>
      <c r="X318" s="7"/>
      <c r="Y318" s="7"/>
    </row>
    <row r="319" spans="1:25" s="18" customFormat="1" ht="48" hidden="1" customHeight="1" x14ac:dyDescent="0.35">
      <c r="A319" s="54">
        <v>429</v>
      </c>
      <c r="B319" s="12" t="s">
        <v>5363</v>
      </c>
      <c r="C319" s="12"/>
      <c r="D319" s="12" t="s">
        <v>749</v>
      </c>
      <c r="E319" s="12"/>
      <c r="F319" s="12"/>
      <c r="G319" s="10">
        <v>1069</v>
      </c>
      <c r="H319" s="7" t="s">
        <v>766</v>
      </c>
      <c r="I319" s="11" t="s">
        <v>876</v>
      </c>
      <c r="J319" s="8">
        <v>1</v>
      </c>
      <c r="K319" s="8">
        <v>1</v>
      </c>
      <c r="L319" s="14">
        <v>29</v>
      </c>
      <c r="M319" s="14">
        <v>14</v>
      </c>
      <c r="N319" s="7" t="s">
        <v>5</v>
      </c>
      <c r="O319" s="11"/>
      <c r="P319" s="7" t="s">
        <v>1085</v>
      </c>
      <c r="Q319" s="7"/>
      <c r="R319" s="7"/>
      <c r="S319" s="14"/>
      <c r="T319" s="14"/>
      <c r="U319" s="7"/>
      <c r="V319" s="7" t="s">
        <v>9741</v>
      </c>
      <c r="W319" s="7" t="str">
        <f xml:space="preserve"> X319</f>
        <v>It represents the ARINC 429 Label 032 [012] ADF Frequency</v>
      </c>
      <c r="X319" s="7" t="str">
        <f xml:space="preserve"> CONCATENATE("It represents the ARINC 429 Label ",D319)</f>
        <v>It represents the ARINC 429 Label 032 [012] ADF Frequency</v>
      </c>
      <c r="Y319" s="7"/>
    </row>
    <row r="320" spans="1:25" s="18" customFormat="1" ht="12" hidden="1" customHeight="1" x14ac:dyDescent="0.35">
      <c r="A320" s="54">
        <v>429</v>
      </c>
      <c r="B320" s="12" t="s">
        <v>5363</v>
      </c>
      <c r="C320" s="12"/>
      <c r="D320" s="12" t="s">
        <v>749</v>
      </c>
      <c r="E320" s="12"/>
      <c r="F320" s="12"/>
      <c r="G320" s="10">
        <v>1069</v>
      </c>
      <c r="H320" s="7" t="s">
        <v>767</v>
      </c>
      <c r="I320" s="11" t="s">
        <v>760</v>
      </c>
      <c r="J320" s="8">
        <v>1</v>
      </c>
      <c r="K320" s="8">
        <v>1</v>
      </c>
      <c r="L320" s="14">
        <v>12</v>
      </c>
      <c r="M320" s="14">
        <v>11</v>
      </c>
      <c r="N320" s="7" t="s">
        <v>49</v>
      </c>
      <c r="O320" s="11"/>
      <c r="P320" s="7" t="s">
        <v>1091</v>
      </c>
      <c r="Q320" s="7"/>
      <c r="R320" s="7"/>
      <c r="S320" s="14"/>
      <c r="T320" s="14"/>
      <c r="U320" s="7"/>
      <c r="V320" s="7" t="s">
        <v>9741</v>
      </c>
      <c r="W320" s="7" t="str">
        <f xml:space="preserve"> X320</f>
        <v>It represents the ARINC 429 Label 032 [012] ADF Frequency</v>
      </c>
      <c r="X320" s="7" t="str">
        <f xml:space="preserve"> CONCATENATE("It represents the ARINC 429 Label ",D320)</f>
        <v>It represents the ARINC 429 Label 032 [012] ADF Frequency</v>
      </c>
      <c r="Y320" s="7"/>
    </row>
    <row r="321" spans="1:25" s="18" customFormat="1" ht="48" hidden="1" customHeight="1" x14ac:dyDescent="0.35">
      <c r="A321" s="53">
        <v>429</v>
      </c>
      <c r="B321" s="7" t="s">
        <v>10565</v>
      </c>
      <c r="C321" s="12"/>
      <c r="D321" s="7" t="s">
        <v>750</v>
      </c>
      <c r="E321" s="7" t="s">
        <v>5363</v>
      </c>
      <c r="F321" s="7"/>
      <c r="G321" s="10">
        <v>1095</v>
      </c>
      <c r="H321" s="7" t="s">
        <v>11192</v>
      </c>
      <c r="I321" s="11" t="s">
        <v>721</v>
      </c>
      <c r="J321" s="8">
        <v>1</v>
      </c>
      <c r="K321" s="8">
        <v>1</v>
      </c>
      <c r="L321" s="14">
        <v>31</v>
      </c>
      <c r="M321" s="14">
        <v>30</v>
      </c>
      <c r="N321" s="7" t="s">
        <v>207</v>
      </c>
      <c r="O321" s="11"/>
      <c r="P321" s="7" t="s">
        <v>19159</v>
      </c>
      <c r="Q321" s="7"/>
      <c r="R321" s="7"/>
      <c r="S321" s="14"/>
      <c r="T321" s="14"/>
      <c r="U321" s="7" t="s">
        <v>2847</v>
      </c>
      <c r="V321" s="7" t="s">
        <v>907</v>
      </c>
      <c r="W321" s="7" t="s">
        <v>907</v>
      </c>
      <c r="X321" s="7"/>
      <c r="Y321" s="7"/>
    </row>
    <row r="322" spans="1:25" s="18" customFormat="1" ht="36" hidden="1" x14ac:dyDescent="0.35">
      <c r="A322" s="53">
        <v>429</v>
      </c>
      <c r="B322" s="7" t="s">
        <v>10565</v>
      </c>
      <c r="C322" s="7"/>
      <c r="D322" s="7" t="s">
        <v>750</v>
      </c>
      <c r="E322" s="7" t="s">
        <v>5363</v>
      </c>
      <c r="F322" s="7"/>
      <c r="G322" s="7">
        <v>1095</v>
      </c>
      <c r="H322" s="7" t="s">
        <v>11193</v>
      </c>
      <c r="I322" s="7" t="s">
        <v>759</v>
      </c>
      <c r="J322" s="7">
        <v>1</v>
      </c>
      <c r="K322" s="7">
        <v>1</v>
      </c>
      <c r="L322" s="7">
        <v>29</v>
      </c>
      <c r="M322" s="7">
        <v>17</v>
      </c>
      <c r="N322" s="7" t="s">
        <v>5</v>
      </c>
      <c r="O322" s="7"/>
      <c r="P322" s="7" t="s">
        <v>1085</v>
      </c>
      <c r="Q322" s="7"/>
      <c r="R322" s="7"/>
      <c r="S322" s="14"/>
      <c r="T322" s="14"/>
      <c r="U322" s="7" t="s">
        <v>2847</v>
      </c>
      <c r="V322" s="7" t="s">
        <v>9742</v>
      </c>
      <c r="W322" s="7" t="str">
        <f xml:space="preserve"> X322</f>
        <v>It represents the ARINC 429 Label 162 [012] ADF Bearing</v>
      </c>
      <c r="X322" s="7" t="str">
        <f xml:space="preserve"> CONCATENATE("It represents the ARINC 429 Label ",D322)</f>
        <v>It represents the ARINC 429 Label 162 [012] ADF Bearing</v>
      </c>
      <c r="Y322" s="7"/>
    </row>
    <row r="323" spans="1:25" s="18" customFormat="1" ht="48" hidden="1" customHeight="1" x14ac:dyDescent="0.35">
      <c r="A323" s="54">
        <v>429</v>
      </c>
      <c r="B323" s="7" t="s">
        <v>5363</v>
      </c>
      <c r="C323" s="7"/>
      <c r="D323" s="7" t="s">
        <v>761</v>
      </c>
      <c r="E323" s="7"/>
      <c r="F323" s="7"/>
      <c r="G323" s="7">
        <v>1148</v>
      </c>
      <c r="H323" s="7" t="s">
        <v>5358</v>
      </c>
      <c r="I323" s="7" t="s">
        <v>721</v>
      </c>
      <c r="J323" s="7">
        <v>1</v>
      </c>
      <c r="K323" s="7">
        <v>1</v>
      </c>
      <c r="L323" s="7">
        <v>31</v>
      </c>
      <c r="M323" s="7">
        <v>30</v>
      </c>
      <c r="N323" s="7" t="s">
        <v>49</v>
      </c>
      <c r="O323" s="7"/>
      <c r="P323" s="7" t="s">
        <v>5367</v>
      </c>
      <c r="Q323" s="7"/>
      <c r="R323" s="7"/>
      <c r="S323" s="14"/>
      <c r="T323" s="14"/>
      <c r="U323" s="7" t="s">
        <v>2847</v>
      </c>
      <c r="V323" s="7" t="s">
        <v>10145</v>
      </c>
      <c r="W323" s="7" t="s">
        <v>908</v>
      </c>
      <c r="X323" s="7"/>
      <c r="Y323" s="7"/>
    </row>
    <row r="324" spans="1:25" s="18" customFormat="1" ht="24" hidden="1" customHeight="1" x14ac:dyDescent="0.35">
      <c r="A324" s="54">
        <v>429</v>
      </c>
      <c r="B324" s="7" t="s">
        <v>5363</v>
      </c>
      <c r="C324" s="7"/>
      <c r="D324" s="7" t="s">
        <v>761</v>
      </c>
      <c r="E324" s="7"/>
      <c r="F324" s="7"/>
      <c r="G324" s="7">
        <v>1148</v>
      </c>
      <c r="H324" s="7" t="s">
        <v>768</v>
      </c>
      <c r="I324" s="7" t="s">
        <v>762</v>
      </c>
      <c r="J324" s="7">
        <v>1</v>
      </c>
      <c r="K324" s="7">
        <v>1</v>
      </c>
      <c r="L324" s="7">
        <v>24</v>
      </c>
      <c r="M324" s="7">
        <v>17</v>
      </c>
      <c r="N324" s="7" t="s">
        <v>1823</v>
      </c>
      <c r="O324" s="7"/>
      <c r="P324" s="7" t="s">
        <v>1085</v>
      </c>
      <c r="Q324" s="7"/>
      <c r="R324" s="7"/>
      <c r="S324" s="14"/>
      <c r="T324" s="14"/>
      <c r="U324" s="7"/>
      <c r="V324" s="7" t="s">
        <v>9743</v>
      </c>
      <c r="W324" s="7" t="str">
        <f xml:space="preserve"> X324</f>
        <v xml:space="preserve">It represents the ARINC 429 Label 067 [012] ADF Diagnostic </v>
      </c>
      <c r="X324" s="7" t="str">
        <f xml:space="preserve"> CONCATENATE("It represents the ARINC 429 Label ",D324)</f>
        <v xml:space="preserve">It represents the ARINC 429 Label 067 [012] ADF Diagnostic </v>
      </c>
      <c r="Y324" s="7"/>
    </row>
    <row r="325" spans="1:25" s="18" customFormat="1" ht="48" hidden="1" customHeight="1" x14ac:dyDescent="0.35">
      <c r="A325" s="54">
        <v>429</v>
      </c>
      <c r="B325" s="7" t="s">
        <v>797</v>
      </c>
      <c r="C325" s="7"/>
      <c r="D325" s="7" t="s">
        <v>4485</v>
      </c>
      <c r="E325" s="7"/>
      <c r="F325" s="7"/>
      <c r="G325" s="7" t="s">
        <v>5390</v>
      </c>
      <c r="H325" s="7" t="s">
        <v>4486</v>
      </c>
      <c r="I325" s="7" t="s">
        <v>721</v>
      </c>
      <c r="J325" s="7">
        <v>1</v>
      </c>
      <c r="K325" s="7">
        <v>1</v>
      </c>
      <c r="L325" s="7">
        <v>31</v>
      </c>
      <c r="M325" s="7">
        <v>30</v>
      </c>
      <c r="N325" s="7" t="s">
        <v>207</v>
      </c>
      <c r="O325" s="7"/>
      <c r="P325" s="7"/>
      <c r="Q325" s="7"/>
      <c r="R325" s="7"/>
      <c r="S325" s="14"/>
      <c r="T325" s="14"/>
      <c r="U325" s="7" t="s">
        <v>2843</v>
      </c>
      <c r="V325" s="7" t="s">
        <v>909</v>
      </c>
      <c r="W325" s="7" t="s">
        <v>909</v>
      </c>
      <c r="X325" s="7"/>
      <c r="Y325" s="7" t="s">
        <v>1024</v>
      </c>
    </row>
    <row r="326" spans="1:25" s="18" customFormat="1" ht="48" hidden="1" customHeight="1" x14ac:dyDescent="0.35">
      <c r="A326" s="53">
        <v>429</v>
      </c>
      <c r="B326" s="7" t="s">
        <v>797</v>
      </c>
      <c r="C326" s="7"/>
      <c r="D326" s="7" t="s">
        <v>4485</v>
      </c>
      <c r="E326" s="7"/>
      <c r="F326" s="7"/>
      <c r="G326" s="7" t="s">
        <v>5390</v>
      </c>
      <c r="H326" s="7" t="s">
        <v>4487</v>
      </c>
      <c r="I326" s="7" t="s">
        <v>799</v>
      </c>
      <c r="J326" s="7">
        <v>1</v>
      </c>
      <c r="K326" s="7">
        <v>1</v>
      </c>
      <c r="L326" s="7">
        <v>24</v>
      </c>
      <c r="M326" s="7">
        <v>17</v>
      </c>
      <c r="N326" s="7" t="s">
        <v>5</v>
      </c>
      <c r="O326" s="7"/>
      <c r="P326" s="7" t="s">
        <v>1085</v>
      </c>
      <c r="Q326" s="7"/>
      <c r="R326" s="7"/>
      <c r="S326" s="14"/>
      <c r="T326" s="14"/>
      <c r="U326" s="7"/>
      <c r="V326" s="7" t="s">
        <v>9744</v>
      </c>
      <c r="W326" s="7" t="str">
        <f xml:space="preserve"> X326</f>
        <v>It represents the ARINC 429 Label 141 TACAN FREQUENCY/MODE</v>
      </c>
      <c r="X326" s="7" t="str">
        <f xml:space="preserve"> CONCATENATE("It represents the ARINC 429 Label ",D326)</f>
        <v>It represents the ARINC 429 Label 141 TACAN FREQUENCY/MODE</v>
      </c>
      <c r="Y326" s="7" t="s">
        <v>1024</v>
      </c>
    </row>
    <row r="327" spans="1:25" s="18" customFormat="1" ht="48" hidden="1" customHeight="1" x14ac:dyDescent="0.35">
      <c r="A327" s="54">
        <v>429</v>
      </c>
      <c r="B327" s="7" t="s">
        <v>797</v>
      </c>
      <c r="C327" s="7"/>
      <c r="D327" s="7" t="s">
        <v>4485</v>
      </c>
      <c r="E327" s="7"/>
      <c r="F327" s="7"/>
      <c r="G327" s="7" t="s">
        <v>5390</v>
      </c>
      <c r="H327" s="7" t="s">
        <v>4488</v>
      </c>
      <c r="I327" s="7" t="s">
        <v>800</v>
      </c>
      <c r="J327" s="7">
        <v>1</v>
      </c>
      <c r="K327" s="7">
        <v>1</v>
      </c>
      <c r="L327" s="7">
        <v>26</v>
      </c>
      <c r="M327" s="7">
        <v>25</v>
      </c>
      <c r="N327" s="7" t="s">
        <v>49</v>
      </c>
      <c r="O327" s="7"/>
      <c r="P327" s="7" t="s">
        <v>4490</v>
      </c>
      <c r="Q327" s="7"/>
      <c r="R327" s="7"/>
      <c r="S327" s="14"/>
      <c r="T327" s="14"/>
      <c r="U327" s="7"/>
      <c r="V327" s="7" t="s">
        <v>9744</v>
      </c>
      <c r="W327" s="7" t="str">
        <f xml:space="preserve"> X327</f>
        <v>It represents the ARINC 429 Label 141 TACAN FREQUENCY/MODE</v>
      </c>
      <c r="X327" s="7" t="str">
        <f xml:space="preserve"> CONCATENATE("It represents the ARINC 429 Label ",D327)</f>
        <v>It represents the ARINC 429 Label 141 TACAN FREQUENCY/MODE</v>
      </c>
      <c r="Y327" s="7" t="s">
        <v>1024</v>
      </c>
    </row>
    <row r="328" spans="1:25" s="18" customFormat="1" ht="24" hidden="1" customHeight="1" x14ac:dyDescent="0.35">
      <c r="A328" s="54">
        <v>429</v>
      </c>
      <c r="B328" s="7" t="s">
        <v>797</v>
      </c>
      <c r="C328" s="7"/>
      <c r="D328" s="7" t="s">
        <v>4485</v>
      </c>
      <c r="E328" s="7"/>
      <c r="F328" s="7"/>
      <c r="G328" s="7" t="s">
        <v>5390</v>
      </c>
      <c r="H328" s="7" t="s">
        <v>4489</v>
      </c>
      <c r="I328" s="7" t="s">
        <v>801</v>
      </c>
      <c r="J328" s="7">
        <v>1</v>
      </c>
      <c r="K328" s="7">
        <v>1</v>
      </c>
      <c r="L328" s="7">
        <v>28</v>
      </c>
      <c r="M328" s="7">
        <v>27</v>
      </c>
      <c r="N328" s="7" t="s">
        <v>49</v>
      </c>
      <c r="O328" s="7"/>
      <c r="P328" s="7" t="s">
        <v>4491</v>
      </c>
      <c r="Q328" s="7"/>
      <c r="R328" s="19"/>
      <c r="S328" s="14"/>
      <c r="T328" s="14"/>
      <c r="U328" s="7"/>
      <c r="V328" s="7" t="s">
        <v>9744</v>
      </c>
      <c r="W328" s="7" t="str">
        <f xml:space="preserve"> X328</f>
        <v>It represents the ARINC 429 Label 141 TACAN FREQUENCY/MODE</v>
      </c>
      <c r="X328" s="7" t="str">
        <f xml:space="preserve"> CONCATENATE("It represents the ARINC 429 Label ",D328)</f>
        <v>It represents the ARINC 429 Label 141 TACAN FREQUENCY/MODE</v>
      </c>
      <c r="Y328" s="7" t="s">
        <v>1024</v>
      </c>
    </row>
    <row r="329" spans="1:25" s="18" customFormat="1" ht="24" hidden="1" customHeight="1" x14ac:dyDescent="0.35">
      <c r="A329" s="54">
        <v>429</v>
      </c>
      <c r="B329" s="7" t="s">
        <v>797</v>
      </c>
      <c r="C329" s="7"/>
      <c r="D329" s="7" t="s">
        <v>5365</v>
      </c>
      <c r="E329" s="7"/>
      <c r="F329" s="7"/>
      <c r="G329" s="7">
        <v>1149</v>
      </c>
      <c r="H329" s="7" t="s">
        <v>6706</v>
      </c>
      <c r="I329" s="7" t="s">
        <v>721</v>
      </c>
      <c r="J329" s="7">
        <v>1</v>
      </c>
      <c r="K329" s="7">
        <v>1</v>
      </c>
      <c r="L329" s="7">
        <v>31</v>
      </c>
      <c r="M329" s="7">
        <v>30</v>
      </c>
      <c r="N329" s="7" t="s">
        <v>49</v>
      </c>
      <c r="O329" s="7"/>
      <c r="P329" s="7" t="s">
        <v>5366</v>
      </c>
      <c r="Q329" s="7"/>
      <c r="R329" s="8"/>
      <c r="S329" s="8"/>
      <c r="T329" s="8"/>
      <c r="U329" s="11" t="s">
        <v>2843</v>
      </c>
      <c r="V329" s="11" t="s">
        <v>910</v>
      </c>
      <c r="W329" s="11" t="s">
        <v>910</v>
      </c>
      <c r="X329" s="7"/>
      <c r="Y329" s="7" t="s">
        <v>5361</v>
      </c>
    </row>
    <row r="330" spans="1:25" s="18" customFormat="1" ht="60" hidden="1" customHeight="1" x14ac:dyDescent="0.35">
      <c r="A330" s="54">
        <v>429</v>
      </c>
      <c r="B330" s="7" t="s">
        <v>797</v>
      </c>
      <c r="C330" s="7"/>
      <c r="D330" s="7" t="s">
        <v>5365</v>
      </c>
      <c r="E330" s="7"/>
      <c r="F330" s="7"/>
      <c r="G330" s="7">
        <v>1149</v>
      </c>
      <c r="H330" s="7" t="s">
        <v>839</v>
      </c>
      <c r="I330" s="7" t="s">
        <v>729</v>
      </c>
      <c r="J330" s="7">
        <v>1</v>
      </c>
      <c r="K330" s="7">
        <v>1</v>
      </c>
      <c r="L330" s="7">
        <v>24</v>
      </c>
      <c r="M330" s="7">
        <v>17</v>
      </c>
      <c r="N330" s="7" t="s">
        <v>1823</v>
      </c>
      <c r="O330" s="7"/>
      <c r="P330" s="7"/>
      <c r="Q330" s="7"/>
      <c r="R330" s="7"/>
      <c r="S330" s="14"/>
      <c r="T330" s="14"/>
      <c r="U330" s="7"/>
      <c r="V330" s="7" t="s">
        <v>9745</v>
      </c>
      <c r="W330" s="7" t="str">
        <f xml:space="preserve"> X330</f>
        <v>It represents the ARINC 429 Label 350 [011] TACAN System Diagnostic</v>
      </c>
      <c r="X330" s="7" t="str">
        <f xml:space="preserve"> CONCATENATE("It represents the ARINC 429 Label ",D330)</f>
        <v>It represents the ARINC 429 Label 350 [011] TACAN System Diagnostic</v>
      </c>
      <c r="Y330" s="7"/>
    </row>
    <row r="331" spans="1:25" s="18" customFormat="1" ht="60" hidden="1" customHeight="1" x14ac:dyDescent="0.35">
      <c r="A331" s="54">
        <v>429</v>
      </c>
      <c r="B331" s="7" t="s">
        <v>1127</v>
      </c>
      <c r="C331" s="7"/>
      <c r="D331" s="7" t="s">
        <v>1288</v>
      </c>
      <c r="E331" s="7" t="s">
        <v>4419</v>
      </c>
      <c r="F331" s="7" t="s">
        <v>3783</v>
      </c>
      <c r="G331" s="7">
        <v>979</v>
      </c>
      <c r="H331" s="7" t="s">
        <v>1294</v>
      </c>
      <c r="I331" s="7" t="s">
        <v>1202</v>
      </c>
      <c r="J331" s="7">
        <v>1</v>
      </c>
      <c r="K331" s="7">
        <v>1</v>
      </c>
      <c r="L331" s="7">
        <v>14</v>
      </c>
      <c r="M331" s="7">
        <v>14</v>
      </c>
      <c r="N331" s="7" t="s">
        <v>49</v>
      </c>
      <c r="O331" s="7"/>
      <c r="P331" s="7" t="s">
        <v>1203</v>
      </c>
      <c r="Q331" s="7"/>
      <c r="R331" s="7"/>
      <c r="S331" s="14"/>
      <c r="T331" s="14"/>
      <c r="U331" s="7"/>
      <c r="V331" s="7" t="s">
        <v>9672</v>
      </c>
      <c r="W331" s="7" t="s">
        <v>9672</v>
      </c>
      <c r="X331" s="7"/>
      <c r="Y331" s="7"/>
    </row>
    <row r="332" spans="1:25" s="18" customFormat="1" ht="60" hidden="1" customHeight="1" x14ac:dyDescent="0.35">
      <c r="A332" s="54">
        <v>429</v>
      </c>
      <c r="B332" s="7" t="s">
        <v>1127</v>
      </c>
      <c r="C332" s="7"/>
      <c r="D332" s="7" t="s">
        <v>4400</v>
      </c>
      <c r="E332" s="7" t="s">
        <v>4419</v>
      </c>
      <c r="F332" s="7" t="s">
        <v>3783</v>
      </c>
      <c r="G332" s="7">
        <v>998</v>
      </c>
      <c r="H332" s="7" t="s">
        <v>1204</v>
      </c>
      <c r="I332" s="7" t="s">
        <v>1206</v>
      </c>
      <c r="J332" s="7">
        <v>1</v>
      </c>
      <c r="K332" s="7">
        <v>1</v>
      </c>
      <c r="L332" s="7">
        <v>9</v>
      </c>
      <c r="M332" s="7">
        <v>9</v>
      </c>
      <c r="N332" s="7" t="s">
        <v>49</v>
      </c>
      <c r="O332" s="7"/>
      <c r="P332" s="7" t="s">
        <v>1207</v>
      </c>
      <c r="Q332" s="7"/>
      <c r="R332" s="7"/>
      <c r="S332" s="7"/>
      <c r="T332" s="7"/>
      <c r="U332" s="7"/>
      <c r="V332" s="7" t="s">
        <v>9672</v>
      </c>
      <c r="W332" s="7" t="s">
        <v>9672</v>
      </c>
      <c r="X332" s="7"/>
      <c r="Y332" s="7"/>
    </row>
    <row r="333" spans="1:25" s="18" customFormat="1" ht="60" hidden="1" customHeight="1" x14ac:dyDescent="0.35">
      <c r="A333" s="54">
        <v>429</v>
      </c>
      <c r="B333" s="7" t="s">
        <v>1127</v>
      </c>
      <c r="C333" s="7"/>
      <c r="D333" s="7" t="s">
        <v>4400</v>
      </c>
      <c r="E333" s="7" t="s">
        <v>4419</v>
      </c>
      <c r="F333" s="7" t="s">
        <v>3783</v>
      </c>
      <c r="G333" s="7">
        <v>998</v>
      </c>
      <c r="H333" s="7" t="s">
        <v>1205</v>
      </c>
      <c r="I333" s="7" t="s">
        <v>1208</v>
      </c>
      <c r="J333" s="7">
        <v>1</v>
      </c>
      <c r="K333" s="7">
        <v>1</v>
      </c>
      <c r="L333" s="7">
        <v>15</v>
      </c>
      <c r="M333" s="7">
        <v>10</v>
      </c>
      <c r="N333" s="7" t="s">
        <v>1823</v>
      </c>
      <c r="O333" s="7"/>
      <c r="P333" s="7"/>
      <c r="Q333" s="7"/>
      <c r="R333" s="14"/>
      <c r="S333" s="14"/>
      <c r="T333" s="14"/>
      <c r="U333" s="7"/>
      <c r="V333" s="7" t="s">
        <v>9672</v>
      </c>
      <c r="W333" s="7" t="s">
        <v>9672</v>
      </c>
      <c r="X333" s="7"/>
      <c r="Y333" s="7"/>
    </row>
    <row r="334" spans="1:25" s="18" customFormat="1" ht="60" hidden="1" customHeight="1" x14ac:dyDescent="0.35">
      <c r="A334" s="54">
        <v>429</v>
      </c>
      <c r="B334" s="7" t="s">
        <v>1127</v>
      </c>
      <c r="C334" s="7"/>
      <c r="D334" s="7" t="s">
        <v>4401</v>
      </c>
      <c r="E334" s="7" t="s">
        <v>4419</v>
      </c>
      <c r="F334" s="7" t="s">
        <v>3783</v>
      </c>
      <c r="G334" s="7">
        <v>980</v>
      </c>
      <c r="H334" s="7" t="s">
        <v>1214</v>
      </c>
      <c r="I334" s="7" t="s">
        <v>1211</v>
      </c>
      <c r="J334" s="7">
        <v>1</v>
      </c>
      <c r="K334" s="7">
        <v>1</v>
      </c>
      <c r="L334" s="7">
        <v>15</v>
      </c>
      <c r="M334" s="7">
        <v>9</v>
      </c>
      <c r="N334" s="7" t="s">
        <v>1217</v>
      </c>
      <c r="O334" s="7"/>
      <c r="P334" s="7"/>
      <c r="Q334" s="7"/>
      <c r="R334" s="7"/>
      <c r="S334" s="14"/>
      <c r="T334" s="14"/>
      <c r="U334" s="7"/>
      <c r="V334" s="7" t="s">
        <v>17860</v>
      </c>
      <c r="W334" s="7" t="s">
        <v>17860</v>
      </c>
      <c r="X334" s="7"/>
      <c r="Y334" s="7"/>
    </row>
    <row r="335" spans="1:25" s="18" customFormat="1" ht="60" hidden="1" customHeight="1" x14ac:dyDescent="0.35">
      <c r="A335" s="54">
        <v>429</v>
      </c>
      <c r="B335" s="7" t="s">
        <v>1127</v>
      </c>
      <c r="C335" s="7"/>
      <c r="D335" s="7" t="s">
        <v>4401</v>
      </c>
      <c r="E335" s="7" t="s">
        <v>4419</v>
      </c>
      <c r="F335" s="7" t="s">
        <v>3783</v>
      </c>
      <c r="G335" s="7">
        <v>980</v>
      </c>
      <c r="H335" s="7" t="s">
        <v>1215</v>
      </c>
      <c r="I335" s="7" t="s">
        <v>1212</v>
      </c>
      <c r="J335" s="7">
        <v>1</v>
      </c>
      <c r="K335" s="7">
        <v>1</v>
      </c>
      <c r="L335" s="7">
        <v>22</v>
      </c>
      <c r="M335" s="7">
        <v>16</v>
      </c>
      <c r="N335" s="7" t="s">
        <v>1217</v>
      </c>
      <c r="O335" s="7"/>
      <c r="P335" s="7"/>
      <c r="Q335" s="7"/>
      <c r="R335" s="7"/>
      <c r="S335" s="14"/>
      <c r="T335" s="14"/>
      <c r="U335" s="7"/>
      <c r="V335" s="7" t="s">
        <v>17861</v>
      </c>
      <c r="W335" s="7" t="s">
        <v>17861</v>
      </c>
      <c r="X335" s="7"/>
      <c r="Y335" s="7"/>
    </row>
    <row r="336" spans="1:25" s="18" customFormat="1" ht="60" hidden="1" customHeight="1" x14ac:dyDescent="0.35">
      <c r="A336" s="54">
        <v>429</v>
      </c>
      <c r="B336" s="7" t="s">
        <v>1127</v>
      </c>
      <c r="C336" s="7"/>
      <c r="D336" s="7" t="s">
        <v>4401</v>
      </c>
      <c r="E336" s="7" t="s">
        <v>4419</v>
      </c>
      <c r="F336" s="7" t="s">
        <v>3783</v>
      </c>
      <c r="G336" s="7">
        <v>980</v>
      </c>
      <c r="H336" s="7" t="s">
        <v>1216</v>
      </c>
      <c r="I336" s="7" t="s">
        <v>1213</v>
      </c>
      <c r="J336" s="7">
        <v>1</v>
      </c>
      <c r="K336" s="7">
        <v>1</v>
      </c>
      <c r="L336" s="7">
        <v>29</v>
      </c>
      <c r="M336" s="7">
        <v>23</v>
      </c>
      <c r="N336" s="7" t="s">
        <v>1217</v>
      </c>
      <c r="O336" s="7"/>
      <c r="P336" s="7"/>
      <c r="Q336" s="7"/>
      <c r="R336" s="7"/>
      <c r="S336" s="14"/>
      <c r="T336" s="14"/>
      <c r="U336" s="7"/>
      <c r="V336" s="7" t="s">
        <v>17862</v>
      </c>
      <c r="W336" s="7" t="s">
        <v>17862</v>
      </c>
      <c r="X336" s="7"/>
      <c r="Y336" s="7"/>
    </row>
    <row r="337" spans="1:25" s="18" customFormat="1" ht="60" hidden="1" customHeight="1" x14ac:dyDescent="0.35">
      <c r="A337" s="54">
        <v>429</v>
      </c>
      <c r="B337" s="7" t="s">
        <v>1127</v>
      </c>
      <c r="C337" s="7"/>
      <c r="D337" s="7" t="s">
        <v>4402</v>
      </c>
      <c r="E337" s="7" t="s">
        <v>4419</v>
      </c>
      <c r="F337" s="7" t="s">
        <v>3783</v>
      </c>
      <c r="G337" s="7">
        <v>981</v>
      </c>
      <c r="H337" s="7" t="s">
        <v>1218</v>
      </c>
      <c r="I337" s="7" t="s">
        <v>1221</v>
      </c>
      <c r="J337" s="7">
        <v>1</v>
      </c>
      <c r="K337" s="7">
        <v>1</v>
      </c>
      <c r="L337" s="7">
        <v>15</v>
      </c>
      <c r="M337" s="7">
        <v>9</v>
      </c>
      <c r="N337" s="7" t="s">
        <v>1217</v>
      </c>
      <c r="O337" s="7"/>
      <c r="P337" s="7"/>
      <c r="Q337" s="7"/>
      <c r="R337" s="7"/>
      <c r="S337" s="14"/>
      <c r="T337" s="14"/>
      <c r="U337" s="7"/>
      <c r="V337" s="7" t="s">
        <v>17863</v>
      </c>
      <c r="W337" s="7" t="s">
        <v>17863</v>
      </c>
      <c r="X337" s="7"/>
      <c r="Y337" s="7"/>
    </row>
    <row r="338" spans="1:25" s="18" customFormat="1" ht="60" hidden="1" customHeight="1" x14ac:dyDescent="0.35">
      <c r="A338" s="54">
        <v>429</v>
      </c>
      <c r="B338" s="7" t="s">
        <v>1127</v>
      </c>
      <c r="C338" s="7"/>
      <c r="D338" s="7" t="s">
        <v>4402</v>
      </c>
      <c r="E338" s="7" t="s">
        <v>4419</v>
      </c>
      <c r="F338" s="7" t="s">
        <v>3783</v>
      </c>
      <c r="G338" s="7">
        <v>981</v>
      </c>
      <c r="H338" s="7" t="s">
        <v>1219</v>
      </c>
      <c r="I338" s="7" t="s">
        <v>1222</v>
      </c>
      <c r="J338" s="7">
        <v>1</v>
      </c>
      <c r="K338" s="7">
        <v>1</v>
      </c>
      <c r="L338" s="7">
        <v>22</v>
      </c>
      <c r="M338" s="7">
        <v>16</v>
      </c>
      <c r="N338" s="7" t="s">
        <v>1217</v>
      </c>
      <c r="O338" s="7"/>
      <c r="P338" s="7"/>
      <c r="Q338" s="7"/>
      <c r="R338" s="7"/>
      <c r="S338" s="14"/>
      <c r="T338" s="14"/>
      <c r="U338" s="7"/>
      <c r="V338" s="7" t="s">
        <v>17864</v>
      </c>
      <c r="W338" s="7" t="s">
        <v>17864</v>
      </c>
      <c r="X338" s="7"/>
      <c r="Y338" s="7"/>
    </row>
    <row r="339" spans="1:25" s="18" customFormat="1" ht="60" hidden="1" customHeight="1" x14ac:dyDescent="0.35">
      <c r="A339" s="54">
        <v>429</v>
      </c>
      <c r="B339" s="7" t="s">
        <v>1127</v>
      </c>
      <c r="C339" s="7"/>
      <c r="D339" s="7" t="s">
        <v>4402</v>
      </c>
      <c r="E339" s="7" t="s">
        <v>4419</v>
      </c>
      <c r="F339" s="7" t="s">
        <v>3783</v>
      </c>
      <c r="G339" s="7">
        <v>981</v>
      </c>
      <c r="H339" s="7" t="s">
        <v>1220</v>
      </c>
      <c r="I339" s="7" t="s">
        <v>1223</v>
      </c>
      <c r="J339" s="7">
        <v>1</v>
      </c>
      <c r="K339" s="7">
        <v>1</v>
      </c>
      <c r="L339" s="7">
        <v>29</v>
      </c>
      <c r="M339" s="7">
        <v>23</v>
      </c>
      <c r="N339" s="7" t="s">
        <v>1217</v>
      </c>
      <c r="O339" s="7"/>
      <c r="P339" s="7"/>
      <c r="Q339" s="7"/>
      <c r="R339" s="7"/>
      <c r="S339" s="14"/>
      <c r="T339" s="14"/>
      <c r="U339" s="7"/>
      <c r="V339" s="7" t="s">
        <v>17865</v>
      </c>
      <c r="W339" s="7" t="s">
        <v>17865</v>
      </c>
      <c r="X339" s="7"/>
      <c r="Y339" s="7"/>
    </row>
    <row r="340" spans="1:25" s="18" customFormat="1" ht="60" hidden="1" customHeight="1" x14ac:dyDescent="0.35">
      <c r="A340" s="54">
        <v>429</v>
      </c>
      <c r="B340" s="7" t="s">
        <v>1127</v>
      </c>
      <c r="C340" s="7"/>
      <c r="D340" s="7" t="s">
        <v>4403</v>
      </c>
      <c r="E340" s="7" t="s">
        <v>4419</v>
      </c>
      <c r="F340" s="7" t="s">
        <v>3783</v>
      </c>
      <c r="G340" s="7">
        <v>982</v>
      </c>
      <c r="H340" s="7" t="s">
        <v>1224</v>
      </c>
      <c r="I340" s="7" t="s">
        <v>1227</v>
      </c>
      <c r="J340" s="7">
        <v>1</v>
      </c>
      <c r="K340" s="7">
        <v>1</v>
      </c>
      <c r="L340" s="7">
        <v>15</v>
      </c>
      <c r="M340" s="7">
        <v>9</v>
      </c>
      <c r="N340" s="7" t="s">
        <v>1217</v>
      </c>
      <c r="O340" s="7"/>
      <c r="P340" s="7"/>
      <c r="Q340" s="7"/>
      <c r="R340" s="7"/>
      <c r="S340" s="14"/>
      <c r="T340" s="14"/>
      <c r="U340" s="7"/>
      <c r="V340" s="7" t="s">
        <v>17867</v>
      </c>
      <c r="W340" s="7" t="s">
        <v>17867</v>
      </c>
      <c r="X340" s="7"/>
      <c r="Y340" s="7"/>
    </row>
    <row r="341" spans="1:25" s="18" customFormat="1" ht="60" hidden="1" customHeight="1" x14ac:dyDescent="0.35">
      <c r="A341" s="54">
        <v>429</v>
      </c>
      <c r="B341" s="7" t="s">
        <v>1127</v>
      </c>
      <c r="C341" s="7"/>
      <c r="D341" s="7" t="s">
        <v>4403</v>
      </c>
      <c r="E341" s="7" t="s">
        <v>4419</v>
      </c>
      <c r="F341" s="7" t="s">
        <v>3783</v>
      </c>
      <c r="G341" s="7">
        <v>982</v>
      </c>
      <c r="H341" s="7" t="s">
        <v>1225</v>
      </c>
      <c r="I341" s="7" t="s">
        <v>1228</v>
      </c>
      <c r="J341" s="7">
        <v>1</v>
      </c>
      <c r="K341" s="7">
        <v>1</v>
      </c>
      <c r="L341" s="7">
        <v>22</v>
      </c>
      <c r="M341" s="7">
        <v>16</v>
      </c>
      <c r="N341" s="7" t="s">
        <v>1217</v>
      </c>
      <c r="O341" s="7"/>
      <c r="P341" s="7"/>
      <c r="Q341" s="7"/>
      <c r="R341" s="7"/>
      <c r="S341" s="14"/>
      <c r="T341" s="14"/>
      <c r="U341" s="7"/>
      <c r="V341" s="7" t="s">
        <v>17866</v>
      </c>
      <c r="W341" s="7" t="s">
        <v>17866</v>
      </c>
      <c r="X341" s="7"/>
      <c r="Y341" s="7"/>
    </row>
    <row r="342" spans="1:25" s="18" customFormat="1" ht="60" hidden="1" customHeight="1" x14ac:dyDescent="0.35">
      <c r="A342" s="54">
        <v>429</v>
      </c>
      <c r="B342" s="7" t="s">
        <v>1127</v>
      </c>
      <c r="C342" s="7"/>
      <c r="D342" s="7" t="s">
        <v>4403</v>
      </c>
      <c r="E342" s="7" t="s">
        <v>4419</v>
      </c>
      <c r="F342" s="7" t="s">
        <v>3783</v>
      </c>
      <c r="G342" s="7">
        <v>982</v>
      </c>
      <c r="H342" s="7" t="s">
        <v>1226</v>
      </c>
      <c r="I342" s="7" t="s">
        <v>1229</v>
      </c>
      <c r="J342" s="7">
        <v>1</v>
      </c>
      <c r="K342" s="7">
        <v>1</v>
      </c>
      <c r="L342" s="7">
        <v>29</v>
      </c>
      <c r="M342" s="7">
        <v>23</v>
      </c>
      <c r="N342" s="7" t="s">
        <v>1217</v>
      </c>
      <c r="O342" s="7"/>
      <c r="P342" s="7"/>
      <c r="Q342" s="7"/>
      <c r="R342" s="7"/>
      <c r="S342" s="14"/>
      <c r="T342" s="14"/>
      <c r="U342" s="7"/>
      <c r="V342" s="7" t="s">
        <v>17868</v>
      </c>
      <c r="W342" s="7" t="s">
        <v>17868</v>
      </c>
      <c r="X342" s="7"/>
      <c r="Y342" s="7"/>
    </row>
    <row r="343" spans="1:25" s="18" customFormat="1" ht="60" hidden="1" customHeight="1" x14ac:dyDescent="0.35">
      <c r="A343" s="54">
        <v>429</v>
      </c>
      <c r="B343" s="7" t="s">
        <v>1127</v>
      </c>
      <c r="C343" s="7"/>
      <c r="D343" s="7" t="s">
        <v>4404</v>
      </c>
      <c r="E343" s="7" t="s">
        <v>4419</v>
      </c>
      <c r="F343" s="7" t="s">
        <v>3783</v>
      </c>
      <c r="G343" s="7">
        <v>983</v>
      </c>
      <c r="H343" s="7" t="s">
        <v>1233</v>
      </c>
      <c r="I343" s="7" t="s">
        <v>1230</v>
      </c>
      <c r="J343" s="7">
        <v>1</v>
      </c>
      <c r="K343" s="7">
        <v>1</v>
      </c>
      <c r="L343" s="7">
        <v>15</v>
      </c>
      <c r="M343" s="7">
        <v>9</v>
      </c>
      <c r="N343" s="7" t="s">
        <v>1217</v>
      </c>
      <c r="O343" s="7"/>
      <c r="P343" s="7"/>
      <c r="Q343" s="7"/>
      <c r="R343" s="7"/>
      <c r="S343" s="14"/>
      <c r="T343" s="14"/>
      <c r="U343" s="7"/>
      <c r="V343" s="7" t="s">
        <v>17869</v>
      </c>
      <c r="W343" s="7" t="s">
        <v>17869</v>
      </c>
      <c r="X343" s="7"/>
      <c r="Y343" s="7"/>
    </row>
    <row r="344" spans="1:25" s="18" customFormat="1" ht="60" hidden="1" customHeight="1" x14ac:dyDescent="0.35">
      <c r="A344" s="54">
        <v>429</v>
      </c>
      <c r="B344" s="7" t="s">
        <v>1127</v>
      </c>
      <c r="C344" s="7"/>
      <c r="D344" s="7" t="s">
        <v>4404</v>
      </c>
      <c r="E344" s="7" t="s">
        <v>4419</v>
      </c>
      <c r="F344" s="7" t="s">
        <v>3783</v>
      </c>
      <c r="G344" s="7">
        <v>983</v>
      </c>
      <c r="H344" s="7" t="s">
        <v>1234</v>
      </c>
      <c r="I344" s="7" t="s">
        <v>1231</v>
      </c>
      <c r="J344" s="7">
        <v>1</v>
      </c>
      <c r="K344" s="7">
        <v>1</v>
      </c>
      <c r="L344" s="7">
        <v>22</v>
      </c>
      <c r="M344" s="7">
        <v>16</v>
      </c>
      <c r="N344" s="7" t="s">
        <v>1217</v>
      </c>
      <c r="O344" s="7"/>
      <c r="P344" s="7"/>
      <c r="Q344" s="7"/>
      <c r="R344" s="7"/>
      <c r="S344" s="14"/>
      <c r="T344" s="14"/>
      <c r="U344" s="7"/>
      <c r="V344" s="7" t="s">
        <v>17870</v>
      </c>
      <c r="W344" s="7" t="s">
        <v>17870</v>
      </c>
      <c r="X344" s="7"/>
      <c r="Y344" s="7"/>
    </row>
    <row r="345" spans="1:25" s="18" customFormat="1" ht="60" hidden="1" customHeight="1" x14ac:dyDescent="0.35">
      <c r="A345" s="54">
        <v>429</v>
      </c>
      <c r="B345" s="7" t="s">
        <v>1127</v>
      </c>
      <c r="C345" s="7"/>
      <c r="D345" s="7" t="s">
        <v>4404</v>
      </c>
      <c r="E345" s="7" t="s">
        <v>4419</v>
      </c>
      <c r="F345" s="7" t="s">
        <v>3783</v>
      </c>
      <c r="G345" s="7">
        <v>983</v>
      </c>
      <c r="H345" s="7" t="s">
        <v>1235</v>
      </c>
      <c r="I345" s="7" t="s">
        <v>1232</v>
      </c>
      <c r="J345" s="7">
        <v>1</v>
      </c>
      <c r="K345" s="7">
        <v>1</v>
      </c>
      <c r="L345" s="7">
        <v>29</v>
      </c>
      <c r="M345" s="7">
        <v>23</v>
      </c>
      <c r="N345" s="7" t="s">
        <v>1217</v>
      </c>
      <c r="O345" s="7"/>
      <c r="P345" s="7"/>
      <c r="Q345" s="7"/>
      <c r="R345" s="7"/>
      <c r="S345" s="14"/>
      <c r="T345" s="14"/>
      <c r="U345" s="7"/>
      <c r="V345" s="7" t="s">
        <v>17871</v>
      </c>
      <c r="W345" s="7" t="s">
        <v>17871</v>
      </c>
      <c r="X345" s="7"/>
      <c r="Y345" s="7"/>
    </row>
    <row r="346" spans="1:25" s="18" customFormat="1" ht="60" hidden="1" customHeight="1" x14ac:dyDescent="0.35">
      <c r="A346" s="54">
        <v>429</v>
      </c>
      <c r="B346" s="7" t="s">
        <v>1127</v>
      </c>
      <c r="C346" s="7"/>
      <c r="D346" s="7" t="s">
        <v>4405</v>
      </c>
      <c r="E346" s="7" t="s">
        <v>4419</v>
      </c>
      <c r="F346" s="7" t="s">
        <v>3783</v>
      </c>
      <c r="G346" s="7">
        <v>984</v>
      </c>
      <c r="H346" s="7" t="s">
        <v>1239</v>
      </c>
      <c r="I346" s="7" t="s">
        <v>1236</v>
      </c>
      <c r="J346" s="7">
        <v>1</v>
      </c>
      <c r="K346" s="7">
        <v>1</v>
      </c>
      <c r="L346" s="7">
        <v>15</v>
      </c>
      <c r="M346" s="7">
        <v>9</v>
      </c>
      <c r="N346" s="7" t="s">
        <v>1217</v>
      </c>
      <c r="O346" s="7"/>
      <c r="P346" s="7"/>
      <c r="Q346" s="7"/>
      <c r="R346" s="7"/>
      <c r="S346" s="14"/>
      <c r="T346" s="14"/>
      <c r="U346" s="7"/>
      <c r="V346" s="7" t="s">
        <v>17872</v>
      </c>
      <c r="W346" s="7" t="s">
        <v>17872</v>
      </c>
      <c r="X346" s="7"/>
      <c r="Y346" s="7"/>
    </row>
    <row r="347" spans="1:25" s="18" customFormat="1" ht="60" hidden="1" customHeight="1" x14ac:dyDescent="0.35">
      <c r="A347" s="54">
        <v>429</v>
      </c>
      <c r="B347" s="7" t="s">
        <v>1127</v>
      </c>
      <c r="C347" s="7"/>
      <c r="D347" s="7" t="s">
        <v>4405</v>
      </c>
      <c r="E347" s="7" t="s">
        <v>4419</v>
      </c>
      <c r="F347" s="7" t="s">
        <v>3783</v>
      </c>
      <c r="G347" s="7">
        <v>984</v>
      </c>
      <c r="H347" s="7" t="s">
        <v>1240</v>
      </c>
      <c r="I347" s="7" t="s">
        <v>1237</v>
      </c>
      <c r="J347" s="7">
        <v>1</v>
      </c>
      <c r="K347" s="7">
        <v>1</v>
      </c>
      <c r="L347" s="7">
        <v>22</v>
      </c>
      <c r="M347" s="7">
        <v>16</v>
      </c>
      <c r="N347" s="7" t="s">
        <v>1217</v>
      </c>
      <c r="O347" s="7"/>
      <c r="P347" s="7"/>
      <c r="Q347" s="7"/>
      <c r="R347" s="7"/>
      <c r="S347" s="14"/>
      <c r="T347" s="14"/>
      <c r="U347" s="7"/>
      <c r="V347" s="7" t="s">
        <v>17873</v>
      </c>
      <c r="W347" s="7" t="s">
        <v>17873</v>
      </c>
      <c r="X347" s="7"/>
      <c r="Y347" s="7"/>
    </row>
    <row r="348" spans="1:25" s="18" customFormat="1" ht="60" hidden="1" customHeight="1" x14ac:dyDescent="0.35">
      <c r="A348" s="54">
        <v>429</v>
      </c>
      <c r="B348" s="7" t="s">
        <v>1127</v>
      </c>
      <c r="C348" s="7"/>
      <c r="D348" s="7" t="s">
        <v>4405</v>
      </c>
      <c r="E348" s="7" t="s">
        <v>4419</v>
      </c>
      <c r="F348" s="7" t="s">
        <v>3783</v>
      </c>
      <c r="G348" s="7">
        <v>984</v>
      </c>
      <c r="H348" s="7" t="s">
        <v>1241</v>
      </c>
      <c r="I348" s="7" t="s">
        <v>1238</v>
      </c>
      <c r="J348" s="7">
        <v>1</v>
      </c>
      <c r="K348" s="7">
        <v>1</v>
      </c>
      <c r="L348" s="7">
        <v>29</v>
      </c>
      <c r="M348" s="7">
        <v>23</v>
      </c>
      <c r="N348" s="7" t="s">
        <v>1217</v>
      </c>
      <c r="O348" s="7"/>
      <c r="P348" s="7"/>
      <c r="Q348" s="7"/>
      <c r="R348" s="7"/>
      <c r="S348" s="14"/>
      <c r="T348" s="14"/>
      <c r="U348" s="7"/>
      <c r="V348" s="7" t="s">
        <v>17874</v>
      </c>
      <c r="W348" s="7" t="s">
        <v>17874</v>
      </c>
      <c r="X348" s="7"/>
      <c r="Y348" s="7"/>
    </row>
    <row r="349" spans="1:25" s="18" customFormat="1" ht="60" hidden="1" customHeight="1" x14ac:dyDescent="0.35">
      <c r="A349" s="54">
        <v>429</v>
      </c>
      <c r="B349" s="7" t="s">
        <v>1127</v>
      </c>
      <c r="C349" s="7"/>
      <c r="D349" s="7" t="s">
        <v>4406</v>
      </c>
      <c r="E349" s="7" t="s">
        <v>4419</v>
      </c>
      <c r="F349" s="7" t="s">
        <v>3783</v>
      </c>
      <c r="G349" s="7">
        <v>985</v>
      </c>
      <c r="H349" s="7" t="s">
        <v>1242</v>
      </c>
      <c r="I349" s="7" t="s">
        <v>1245</v>
      </c>
      <c r="J349" s="7">
        <v>1</v>
      </c>
      <c r="K349" s="7">
        <v>1</v>
      </c>
      <c r="L349" s="7">
        <v>15</v>
      </c>
      <c r="M349" s="7">
        <v>9</v>
      </c>
      <c r="N349" s="7" t="s">
        <v>1217</v>
      </c>
      <c r="O349" s="7"/>
      <c r="P349" s="7"/>
      <c r="Q349" s="7"/>
      <c r="R349" s="7"/>
      <c r="S349" s="14"/>
      <c r="T349" s="14"/>
      <c r="U349" s="7"/>
      <c r="V349" s="7" t="s">
        <v>17875</v>
      </c>
      <c r="W349" s="7" t="s">
        <v>17875</v>
      </c>
      <c r="X349" s="7"/>
      <c r="Y349" s="7"/>
    </row>
    <row r="350" spans="1:25" s="18" customFormat="1" ht="60" hidden="1" customHeight="1" x14ac:dyDescent="0.35">
      <c r="A350" s="54">
        <v>429</v>
      </c>
      <c r="B350" s="7" t="s">
        <v>1127</v>
      </c>
      <c r="C350" s="7"/>
      <c r="D350" s="7" t="s">
        <v>4406</v>
      </c>
      <c r="E350" s="7" t="s">
        <v>4419</v>
      </c>
      <c r="F350" s="7" t="s">
        <v>3783</v>
      </c>
      <c r="G350" s="7">
        <v>985</v>
      </c>
      <c r="H350" s="7" t="s">
        <v>1243</v>
      </c>
      <c r="I350" s="7" t="s">
        <v>1246</v>
      </c>
      <c r="J350" s="7">
        <v>1</v>
      </c>
      <c r="K350" s="7">
        <v>1</v>
      </c>
      <c r="L350" s="7">
        <v>22</v>
      </c>
      <c r="M350" s="7">
        <v>16</v>
      </c>
      <c r="N350" s="7" t="s">
        <v>1217</v>
      </c>
      <c r="O350" s="7"/>
      <c r="P350" s="7"/>
      <c r="Q350" s="7"/>
      <c r="R350" s="7"/>
      <c r="S350" s="14"/>
      <c r="T350" s="14"/>
      <c r="U350" s="7"/>
      <c r="V350" s="7" t="s">
        <v>17876</v>
      </c>
      <c r="W350" s="7" t="s">
        <v>17876</v>
      </c>
      <c r="X350" s="7"/>
      <c r="Y350" s="7"/>
    </row>
    <row r="351" spans="1:25" s="18" customFormat="1" ht="60" hidden="1" customHeight="1" x14ac:dyDescent="0.35">
      <c r="A351" s="54">
        <v>429</v>
      </c>
      <c r="B351" s="7" t="s">
        <v>1127</v>
      </c>
      <c r="C351" s="7"/>
      <c r="D351" s="7" t="s">
        <v>4406</v>
      </c>
      <c r="E351" s="7" t="s">
        <v>4419</v>
      </c>
      <c r="F351" s="7" t="s">
        <v>3783</v>
      </c>
      <c r="G351" s="7">
        <v>985</v>
      </c>
      <c r="H351" s="7" t="s">
        <v>1244</v>
      </c>
      <c r="I351" s="7" t="s">
        <v>1247</v>
      </c>
      <c r="J351" s="7">
        <v>1</v>
      </c>
      <c r="K351" s="7">
        <v>1</v>
      </c>
      <c r="L351" s="7">
        <v>29</v>
      </c>
      <c r="M351" s="7">
        <v>23</v>
      </c>
      <c r="N351" s="7" t="s">
        <v>1217</v>
      </c>
      <c r="O351" s="7"/>
      <c r="P351" s="7"/>
      <c r="Q351" s="7"/>
      <c r="R351" s="7"/>
      <c r="S351" s="14"/>
      <c r="T351" s="14"/>
      <c r="U351" s="7"/>
      <c r="V351" s="7" t="s">
        <v>17877</v>
      </c>
      <c r="W351" s="7" t="s">
        <v>17877</v>
      </c>
      <c r="X351" s="7"/>
      <c r="Y351" s="7"/>
    </row>
    <row r="352" spans="1:25" s="18" customFormat="1" ht="60" hidden="1" customHeight="1" x14ac:dyDescent="0.35">
      <c r="A352" s="54">
        <v>429</v>
      </c>
      <c r="B352" s="7" t="s">
        <v>1127</v>
      </c>
      <c r="C352" s="7"/>
      <c r="D352" s="7" t="s">
        <v>4407</v>
      </c>
      <c r="E352" s="7" t="s">
        <v>4419</v>
      </c>
      <c r="F352" s="7" t="s">
        <v>3783</v>
      </c>
      <c r="G352" s="7">
        <v>986</v>
      </c>
      <c r="H352" s="7" t="s">
        <v>1248</v>
      </c>
      <c r="I352" s="7" t="s">
        <v>1251</v>
      </c>
      <c r="J352" s="7">
        <v>1</v>
      </c>
      <c r="K352" s="7">
        <v>1</v>
      </c>
      <c r="L352" s="7">
        <v>15</v>
      </c>
      <c r="M352" s="7">
        <v>9</v>
      </c>
      <c r="N352" s="7" t="s">
        <v>1217</v>
      </c>
      <c r="O352" s="7"/>
      <c r="P352" s="7"/>
      <c r="Q352" s="7"/>
      <c r="R352" s="7"/>
      <c r="S352" s="14"/>
      <c r="T352" s="14"/>
      <c r="U352" s="7"/>
      <c r="V352" s="7" t="s">
        <v>17878</v>
      </c>
      <c r="W352" s="7" t="s">
        <v>17878</v>
      </c>
      <c r="X352" s="7"/>
      <c r="Y352" s="7"/>
    </row>
    <row r="353" spans="1:25" s="18" customFormat="1" ht="60" hidden="1" customHeight="1" x14ac:dyDescent="0.35">
      <c r="A353" s="54">
        <v>429</v>
      </c>
      <c r="B353" s="7" t="s">
        <v>1127</v>
      </c>
      <c r="C353" s="7"/>
      <c r="D353" s="7" t="s">
        <v>4407</v>
      </c>
      <c r="E353" s="7" t="s">
        <v>4419</v>
      </c>
      <c r="F353" s="7" t="s">
        <v>3783</v>
      </c>
      <c r="G353" s="7">
        <v>986</v>
      </c>
      <c r="H353" s="7" t="s">
        <v>1249</v>
      </c>
      <c r="I353" s="7" t="s">
        <v>1252</v>
      </c>
      <c r="J353" s="7">
        <v>1</v>
      </c>
      <c r="K353" s="7">
        <v>1</v>
      </c>
      <c r="L353" s="7">
        <v>22</v>
      </c>
      <c r="M353" s="7">
        <v>16</v>
      </c>
      <c r="N353" s="7" t="s">
        <v>1217</v>
      </c>
      <c r="O353" s="7"/>
      <c r="P353" s="7"/>
      <c r="Q353" s="7"/>
      <c r="R353" s="7"/>
      <c r="S353" s="14"/>
      <c r="T353" s="14"/>
      <c r="U353" s="7"/>
      <c r="V353" s="7" t="s">
        <v>17879</v>
      </c>
      <c r="W353" s="7" t="s">
        <v>17879</v>
      </c>
      <c r="X353" s="7"/>
      <c r="Y353" s="7"/>
    </row>
    <row r="354" spans="1:25" s="18" customFormat="1" ht="60" hidden="1" customHeight="1" x14ac:dyDescent="0.35">
      <c r="A354" s="54">
        <v>429</v>
      </c>
      <c r="B354" s="7" t="s">
        <v>1127</v>
      </c>
      <c r="C354" s="7"/>
      <c r="D354" s="7" t="s">
        <v>4407</v>
      </c>
      <c r="E354" s="7" t="s">
        <v>4419</v>
      </c>
      <c r="F354" s="7" t="s">
        <v>3783</v>
      </c>
      <c r="G354" s="7">
        <v>986</v>
      </c>
      <c r="H354" s="7" t="s">
        <v>1250</v>
      </c>
      <c r="I354" s="7" t="s">
        <v>1253</v>
      </c>
      <c r="J354" s="7">
        <v>1</v>
      </c>
      <c r="K354" s="7">
        <v>1</v>
      </c>
      <c r="L354" s="7">
        <v>29</v>
      </c>
      <c r="M354" s="7">
        <v>23</v>
      </c>
      <c r="N354" s="7" t="s">
        <v>1217</v>
      </c>
      <c r="O354" s="7"/>
      <c r="P354" s="7"/>
      <c r="Q354" s="7"/>
      <c r="R354" s="7"/>
      <c r="S354" s="14"/>
      <c r="T354" s="14"/>
      <c r="U354" s="7"/>
      <c r="V354" s="7" t="s">
        <v>17880</v>
      </c>
      <c r="W354" s="7" t="s">
        <v>17880</v>
      </c>
      <c r="X354" s="7"/>
      <c r="Y354" s="7"/>
    </row>
    <row r="355" spans="1:25" s="18" customFormat="1" ht="60" hidden="1" customHeight="1" x14ac:dyDescent="0.35">
      <c r="A355" s="54">
        <v>429</v>
      </c>
      <c r="B355" s="7" t="s">
        <v>1127</v>
      </c>
      <c r="C355" s="7"/>
      <c r="D355" s="7" t="s">
        <v>4408</v>
      </c>
      <c r="E355" s="7" t="s">
        <v>4419</v>
      </c>
      <c r="F355" s="7" t="s">
        <v>3783</v>
      </c>
      <c r="G355" s="7">
        <v>987</v>
      </c>
      <c r="H355" s="7" t="s">
        <v>17881</v>
      </c>
      <c r="I355" s="7" t="s">
        <v>1254</v>
      </c>
      <c r="J355" s="7">
        <v>1</v>
      </c>
      <c r="K355" s="7">
        <v>1</v>
      </c>
      <c r="L355" s="7">
        <v>15</v>
      </c>
      <c r="M355" s="7">
        <v>9</v>
      </c>
      <c r="N355" s="7" t="s">
        <v>1217</v>
      </c>
      <c r="O355" s="7"/>
      <c r="P355" s="7"/>
      <c r="Q355" s="7"/>
      <c r="R355" s="7"/>
      <c r="S355" s="14"/>
      <c r="T355" s="14"/>
      <c r="U355" s="7"/>
      <c r="V355" s="7" t="s">
        <v>17884</v>
      </c>
      <c r="W355" s="7" t="s">
        <v>17884</v>
      </c>
      <c r="X355" s="7"/>
      <c r="Y355" s="7"/>
    </row>
    <row r="356" spans="1:25" s="18" customFormat="1" ht="47.25" hidden="1" customHeight="1" x14ac:dyDescent="0.35">
      <c r="A356" s="54">
        <v>429</v>
      </c>
      <c r="B356" s="7" t="s">
        <v>1127</v>
      </c>
      <c r="C356" s="7"/>
      <c r="D356" s="7" t="s">
        <v>4408</v>
      </c>
      <c r="E356" s="7" t="s">
        <v>4419</v>
      </c>
      <c r="F356" s="7" t="s">
        <v>3783</v>
      </c>
      <c r="G356" s="7">
        <v>987</v>
      </c>
      <c r="H356" s="7" t="s">
        <v>17882</v>
      </c>
      <c r="I356" s="7" t="s">
        <v>1255</v>
      </c>
      <c r="J356" s="7">
        <v>1</v>
      </c>
      <c r="K356" s="7">
        <v>1</v>
      </c>
      <c r="L356" s="7">
        <v>22</v>
      </c>
      <c r="M356" s="7">
        <v>16</v>
      </c>
      <c r="N356" s="7" t="s">
        <v>1217</v>
      </c>
      <c r="O356" s="7"/>
      <c r="P356" s="7"/>
      <c r="Q356" s="7"/>
      <c r="R356" s="7"/>
      <c r="S356" s="14"/>
      <c r="T356" s="14"/>
      <c r="U356" s="7"/>
      <c r="V356" s="7" t="s">
        <v>17885</v>
      </c>
      <c r="W356" s="7" t="s">
        <v>17885</v>
      </c>
      <c r="X356" s="7"/>
      <c r="Y356" s="7"/>
    </row>
    <row r="357" spans="1:25" s="18" customFormat="1" ht="50.25" hidden="1" customHeight="1" x14ac:dyDescent="0.35">
      <c r="A357" s="54">
        <v>429</v>
      </c>
      <c r="B357" s="7" t="s">
        <v>1127</v>
      </c>
      <c r="C357" s="7"/>
      <c r="D357" s="7" t="s">
        <v>4408</v>
      </c>
      <c r="E357" s="7" t="s">
        <v>4419</v>
      </c>
      <c r="F357" s="7" t="s">
        <v>3783</v>
      </c>
      <c r="G357" s="7">
        <v>987</v>
      </c>
      <c r="H357" s="7" t="s">
        <v>17883</v>
      </c>
      <c r="I357" s="7" t="s">
        <v>1256</v>
      </c>
      <c r="J357" s="7">
        <v>1</v>
      </c>
      <c r="K357" s="7">
        <v>1</v>
      </c>
      <c r="L357" s="7">
        <v>29</v>
      </c>
      <c r="M357" s="7">
        <v>23</v>
      </c>
      <c r="N357" s="7" t="s">
        <v>1217</v>
      </c>
      <c r="O357" s="7"/>
      <c r="P357" s="7"/>
      <c r="Q357" s="7"/>
      <c r="R357" s="7"/>
      <c r="S357" s="14"/>
      <c r="T357" s="14"/>
      <c r="U357" s="7"/>
      <c r="V357" s="7" t="s">
        <v>17886</v>
      </c>
      <c r="W357" s="7" t="s">
        <v>17886</v>
      </c>
      <c r="X357" s="7"/>
      <c r="Y357" s="7"/>
    </row>
    <row r="358" spans="1:25" s="18" customFormat="1" ht="44.25" hidden="1" customHeight="1" x14ac:dyDescent="0.35">
      <c r="A358" s="54">
        <v>429</v>
      </c>
      <c r="B358" s="7" t="s">
        <v>1127</v>
      </c>
      <c r="C358" s="7"/>
      <c r="D358" s="7" t="s">
        <v>4409</v>
      </c>
      <c r="E358" s="7" t="s">
        <v>3783</v>
      </c>
      <c r="F358" s="7" t="s">
        <v>4419</v>
      </c>
      <c r="G358" s="7">
        <v>980</v>
      </c>
      <c r="H358" s="7" t="s">
        <v>1257</v>
      </c>
      <c r="I358" s="7" t="s">
        <v>1211</v>
      </c>
      <c r="J358" s="7">
        <v>1</v>
      </c>
      <c r="K358" s="7">
        <v>1</v>
      </c>
      <c r="L358" s="7">
        <v>15</v>
      </c>
      <c r="M358" s="7">
        <v>9</v>
      </c>
      <c r="N358" s="7" t="s">
        <v>1217</v>
      </c>
      <c r="O358" s="7"/>
      <c r="P358" s="7"/>
      <c r="Q358" s="7"/>
      <c r="R358" s="7"/>
      <c r="S358" s="14"/>
      <c r="T358" s="14"/>
      <c r="U358" s="7"/>
      <c r="V358" s="7" t="s">
        <v>17860</v>
      </c>
      <c r="W358" s="7" t="str">
        <f xml:space="preserve"> X358</f>
        <v>It represents the ARINC 429 Label 370 [002r] SCRATCHPAD MESSAGE TEXT - WORD #1</v>
      </c>
      <c r="X358" s="7" t="str">
        <f t="shared" ref="X358:X394" si="18" xml:space="preserve"> CONCATENATE("It represents the ARINC 429 Label ",D358)</f>
        <v>It represents the ARINC 429 Label 370 [002r] SCRATCHPAD MESSAGE TEXT - WORD #1</v>
      </c>
      <c r="Y358" s="7"/>
    </row>
    <row r="359" spans="1:25" s="18" customFormat="1" ht="24" hidden="1" customHeight="1" x14ac:dyDescent="0.35">
      <c r="A359" s="54">
        <v>429</v>
      </c>
      <c r="B359" s="7" t="s">
        <v>1127</v>
      </c>
      <c r="C359" s="7"/>
      <c r="D359" s="7" t="s">
        <v>4409</v>
      </c>
      <c r="E359" s="7" t="s">
        <v>3783</v>
      </c>
      <c r="F359" s="7" t="s">
        <v>4419</v>
      </c>
      <c r="G359" s="7">
        <v>980</v>
      </c>
      <c r="H359" s="7" t="s">
        <v>1258</v>
      </c>
      <c r="I359" s="7" t="s">
        <v>1212</v>
      </c>
      <c r="J359" s="7">
        <v>1</v>
      </c>
      <c r="K359" s="7">
        <v>1</v>
      </c>
      <c r="L359" s="7">
        <v>22</v>
      </c>
      <c r="M359" s="7">
        <v>16</v>
      </c>
      <c r="N359" s="7" t="s">
        <v>1217</v>
      </c>
      <c r="O359" s="7"/>
      <c r="P359" s="7"/>
      <c r="Q359" s="7"/>
      <c r="R359" s="7"/>
      <c r="S359" s="14"/>
      <c r="T359" s="14"/>
      <c r="U359" s="7"/>
      <c r="V359" s="7" t="s">
        <v>17861</v>
      </c>
      <c r="W359" s="7" t="str">
        <f t="shared" ref="W359:W381" si="19" xml:space="preserve"> X359</f>
        <v>It represents the ARINC 429 Label 370 [002r] SCRATCHPAD MESSAGE TEXT - WORD #1</v>
      </c>
      <c r="X359" s="7" t="str">
        <f t="shared" si="18"/>
        <v>It represents the ARINC 429 Label 370 [002r] SCRATCHPAD MESSAGE TEXT - WORD #1</v>
      </c>
      <c r="Y359" s="7"/>
    </row>
    <row r="360" spans="1:25" s="18" customFormat="1" ht="24" hidden="1" customHeight="1" x14ac:dyDescent="0.35">
      <c r="A360" s="54">
        <v>429</v>
      </c>
      <c r="B360" s="7" t="s">
        <v>1127</v>
      </c>
      <c r="C360" s="7"/>
      <c r="D360" s="7" t="s">
        <v>4409</v>
      </c>
      <c r="E360" s="7" t="s">
        <v>3783</v>
      </c>
      <c r="F360" s="7" t="s">
        <v>4419</v>
      </c>
      <c r="G360" s="7">
        <v>980</v>
      </c>
      <c r="H360" s="7" t="s">
        <v>1259</v>
      </c>
      <c r="I360" s="7" t="s">
        <v>1213</v>
      </c>
      <c r="J360" s="7">
        <v>1</v>
      </c>
      <c r="K360" s="7">
        <v>1</v>
      </c>
      <c r="L360" s="7">
        <v>29</v>
      </c>
      <c r="M360" s="7">
        <v>23</v>
      </c>
      <c r="N360" s="7" t="s">
        <v>1217</v>
      </c>
      <c r="O360" s="7"/>
      <c r="P360" s="7"/>
      <c r="Q360" s="7"/>
      <c r="R360" s="7"/>
      <c r="S360" s="14"/>
      <c r="T360" s="14"/>
      <c r="U360" s="7"/>
      <c r="V360" s="7" t="s">
        <v>17862</v>
      </c>
      <c r="W360" s="7" t="str">
        <f t="shared" si="19"/>
        <v>It represents the ARINC 429 Label 370 [002r] SCRATCHPAD MESSAGE TEXT - WORD #1</v>
      </c>
      <c r="X360" s="7" t="str">
        <f t="shared" si="18"/>
        <v>It represents the ARINC 429 Label 370 [002r] SCRATCHPAD MESSAGE TEXT - WORD #1</v>
      </c>
      <c r="Y360" s="7"/>
    </row>
    <row r="361" spans="1:25" s="18" customFormat="1" ht="24" hidden="1" customHeight="1" x14ac:dyDescent="0.35">
      <c r="A361" s="54">
        <v>429</v>
      </c>
      <c r="B361" s="7" t="s">
        <v>1127</v>
      </c>
      <c r="C361" s="7"/>
      <c r="D361" s="7" t="s">
        <v>4410</v>
      </c>
      <c r="E361" s="7" t="s">
        <v>3783</v>
      </c>
      <c r="F361" s="7" t="s">
        <v>4419</v>
      </c>
      <c r="G361" s="7">
        <v>981</v>
      </c>
      <c r="H361" s="7" t="s">
        <v>1260</v>
      </c>
      <c r="I361" s="7" t="s">
        <v>1221</v>
      </c>
      <c r="J361" s="7">
        <v>1</v>
      </c>
      <c r="K361" s="7">
        <v>1</v>
      </c>
      <c r="L361" s="7">
        <v>15</v>
      </c>
      <c r="M361" s="7">
        <v>9</v>
      </c>
      <c r="N361" s="7" t="s">
        <v>1217</v>
      </c>
      <c r="O361" s="7"/>
      <c r="P361" s="7"/>
      <c r="Q361" s="7"/>
      <c r="R361" s="7"/>
      <c r="S361" s="14"/>
      <c r="T361" s="14"/>
      <c r="U361" s="7"/>
      <c r="V361" s="7" t="s">
        <v>17863</v>
      </c>
      <c r="W361" s="7" t="str">
        <f t="shared" si="19"/>
        <v>It represents the ARINC 429 Label 371 [002r] SCRATCHPAD MESSAGE TEXT - WORD #2</v>
      </c>
      <c r="X361" s="7" t="str">
        <f t="shared" si="18"/>
        <v>It represents the ARINC 429 Label 371 [002r] SCRATCHPAD MESSAGE TEXT - WORD #2</v>
      </c>
      <c r="Y361" s="7"/>
    </row>
    <row r="362" spans="1:25" s="18" customFormat="1" ht="24" hidden="1" customHeight="1" x14ac:dyDescent="0.35">
      <c r="A362" s="54">
        <v>429</v>
      </c>
      <c r="B362" s="7" t="s">
        <v>1127</v>
      </c>
      <c r="C362" s="7"/>
      <c r="D362" s="7" t="s">
        <v>4410</v>
      </c>
      <c r="E362" s="7" t="s">
        <v>3783</v>
      </c>
      <c r="F362" s="7" t="s">
        <v>4419</v>
      </c>
      <c r="G362" s="7">
        <v>981</v>
      </c>
      <c r="H362" s="7" t="s">
        <v>1261</v>
      </c>
      <c r="I362" s="7" t="s">
        <v>1222</v>
      </c>
      <c r="J362" s="7">
        <v>1</v>
      </c>
      <c r="K362" s="7">
        <v>1</v>
      </c>
      <c r="L362" s="7">
        <v>22</v>
      </c>
      <c r="M362" s="7">
        <v>16</v>
      </c>
      <c r="N362" s="7" t="s">
        <v>1217</v>
      </c>
      <c r="O362" s="7"/>
      <c r="P362" s="7"/>
      <c r="Q362" s="7"/>
      <c r="R362" s="7"/>
      <c r="S362" s="14"/>
      <c r="T362" s="14"/>
      <c r="U362" s="7"/>
      <c r="V362" s="7" t="s">
        <v>17864</v>
      </c>
      <c r="W362" s="7" t="str">
        <f t="shared" si="19"/>
        <v>It represents the ARINC 429 Label 371 [002r] SCRATCHPAD MESSAGE TEXT - WORD #2</v>
      </c>
      <c r="X362" s="7" t="str">
        <f t="shared" si="18"/>
        <v>It represents the ARINC 429 Label 371 [002r] SCRATCHPAD MESSAGE TEXT - WORD #2</v>
      </c>
      <c r="Y362" s="7"/>
    </row>
    <row r="363" spans="1:25" s="18" customFormat="1" ht="24" hidden="1" customHeight="1" x14ac:dyDescent="0.35">
      <c r="A363" s="54">
        <v>429</v>
      </c>
      <c r="B363" s="7" t="s">
        <v>1127</v>
      </c>
      <c r="C363" s="7"/>
      <c r="D363" s="7" t="s">
        <v>4410</v>
      </c>
      <c r="E363" s="7" t="s">
        <v>3783</v>
      </c>
      <c r="F363" s="7" t="s">
        <v>4419</v>
      </c>
      <c r="G363" s="7">
        <v>981</v>
      </c>
      <c r="H363" s="7" t="s">
        <v>1262</v>
      </c>
      <c r="I363" s="7" t="s">
        <v>1223</v>
      </c>
      <c r="J363" s="7">
        <v>1</v>
      </c>
      <c r="K363" s="7">
        <v>1</v>
      </c>
      <c r="L363" s="7">
        <v>29</v>
      </c>
      <c r="M363" s="7">
        <v>23</v>
      </c>
      <c r="N363" s="7" t="s">
        <v>1217</v>
      </c>
      <c r="O363" s="7"/>
      <c r="P363" s="7"/>
      <c r="Q363" s="7"/>
      <c r="R363" s="7"/>
      <c r="S363" s="14"/>
      <c r="T363" s="14"/>
      <c r="U363" s="7"/>
      <c r="V363" s="7" t="s">
        <v>17865</v>
      </c>
      <c r="W363" s="7" t="str">
        <f t="shared" si="19"/>
        <v>It represents the ARINC 429 Label 371 [002r] SCRATCHPAD MESSAGE TEXT - WORD #2</v>
      </c>
      <c r="X363" s="7" t="str">
        <f t="shared" si="18"/>
        <v>It represents the ARINC 429 Label 371 [002r] SCRATCHPAD MESSAGE TEXT - WORD #2</v>
      </c>
      <c r="Y363" s="7"/>
    </row>
    <row r="364" spans="1:25" s="18" customFormat="1" ht="24" hidden="1" customHeight="1" x14ac:dyDescent="0.35">
      <c r="A364" s="54">
        <v>429</v>
      </c>
      <c r="B364" s="7" t="s">
        <v>1127</v>
      </c>
      <c r="C364" s="7"/>
      <c r="D364" s="7" t="s">
        <v>4411</v>
      </c>
      <c r="E364" s="7" t="s">
        <v>3783</v>
      </c>
      <c r="F364" s="7" t="s">
        <v>4419</v>
      </c>
      <c r="G364" s="7">
        <v>982</v>
      </c>
      <c r="H364" s="7" t="s">
        <v>1263</v>
      </c>
      <c r="I364" s="7" t="s">
        <v>1227</v>
      </c>
      <c r="J364" s="7">
        <v>1</v>
      </c>
      <c r="K364" s="7">
        <v>1</v>
      </c>
      <c r="L364" s="7">
        <v>15</v>
      </c>
      <c r="M364" s="7">
        <v>9</v>
      </c>
      <c r="N364" s="7" t="s">
        <v>1217</v>
      </c>
      <c r="O364" s="7"/>
      <c r="P364" s="7"/>
      <c r="Q364" s="7"/>
      <c r="R364" s="7"/>
      <c r="S364" s="14"/>
      <c r="T364" s="14"/>
      <c r="U364" s="7"/>
      <c r="V364" s="7" t="s">
        <v>17867</v>
      </c>
      <c r="W364" s="7" t="str">
        <f t="shared" si="19"/>
        <v>It represents the ARINC 429 Label 372 [002r] SCRATCHPAD MESSAGE TEXT - WORD #3</v>
      </c>
      <c r="X364" s="7" t="str">
        <f t="shared" si="18"/>
        <v>It represents the ARINC 429 Label 372 [002r] SCRATCHPAD MESSAGE TEXT - WORD #3</v>
      </c>
      <c r="Y364" s="7"/>
    </row>
    <row r="365" spans="1:25" s="18" customFormat="1" ht="24" hidden="1" customHeight="1" x14ac:dyDescent="0.35">
      <c r="A365" s="54">
        <v>429</v>
      </c>
      <c r="B365" s="7" t="s">
        <v>1127</v>
      </c>
      <c r="C365" s="7"/>
      <c r="D365" s="7" t="s">
        <v>4411</v>
      </c>
      <c r="E365" s="7" t="s">
        <v>3783</v>
      </c>
      <c r="F365" s="7" t="s">
        <v>4419</v>
      </c>
      <c r="G365" s="7">
        <v>982</v>
      </c>
      <c r="H365" s="7" t="s">
        <v>1264</v>
      </c>
      <c r="I365" s="7" t="s">
        <v>1228</v>
      </c>
      <c r="J365" s="7">
        <v>1</v>
      </c>
      <c r="K365" s="7">
        <v>1</v>
      </c>
      <c r="L365" s="7">
        <v>22</v>
      </c>
      <c r="M365" s="7">
        <v>16</v>
      </c>
      <c r="N365" s="7" t="s">
        <v>1217</v>
      </c>
      <c r="O365" s="7"/>
      <c r="P365" s="7"/>
      <c r="Q365" s="7"/>
      <c r="R365" s="7"/>
      <c r="S365" s="14"/>
      <c r="T365" s="14"/>
      <c r="U365" s="7"/>
      <c r="V365" s="7" t="s">
        <v>17866</v>
      </c>
      <c r="W365" s="7" t="str">
        <f t="shared" si="19"/>
        <v>It represents the ARINC 429 Label 372 [002r] SCRATCHPAD MESSAGE TEXT - WORD #3</v>
      </c>
      <c r="X365" s="7" t="str">
        <f t="shared" si="18"/>
        <v>It represents the ARINC 429 Label 372 [002r] SCRATCHPAD MESSAGE TEXT - WORD #3</v>
      </c>
      <c r="Y365" s="7"/>
    </row>
    <row r="366" spans="1:25" s="18" customFormat="1" ht="24" hidden="1" customHeight="1" x14ac:dyDescent="0.35">
      <c r="A366" s="54">
        <v>429</v>
      </c>
      <c r="B366" s="7" t="s">
        <v>1127</v>
      </c>
      <c r="C366" s="7"/>
      <c r="D366" s="7" t="s">
        <v>4411</v>
      </c>
      <c r="E366" s="7" t="s">
        <v>3783</v>
      </c>
      <c r="F366" s="7" t="s">
        <v>4419</v>
      </c>
      <c r="G366" s="7">
        <v>982</v>
      </c>
      <c r="H366" s="7" t="s">
        <v>1265</v>
      </c>
      <c r="I366" s="7" t="s">
        <v>1229</v>
      </c>
      <c r="J366" s="7">
        <v>1</v>
      </c>
      <c r="K366" s="7">
        <v>1</v>
      </c>
      <c r="L366" s="7">
        <v>29</v>
      </c>
      <c r="M366" s="7">
        <v>23</v>
      </c>
      <c r="N366" s="7" t="s">
        <v>1217</v>
      </c>
      <c r="O366" s="7"/>
      <c r="P366" s="7"/>
      <c r="Q366" s="7"/>
      <c r="R366" s="7"/>
      <c r="S366" s="14"/>
      <c r="T366" s="14"/>
      <c r="U366" s="7"/>
      <c r="V366" s="7" t="s">
        <v>17868</v>
      </c>
      <c r="W366" s="7" t="str">
        <f t="shared" si="19"/>
        <v>It represents the ARINC 429 Label 372 [002r] SCRATCHPAD MESSAGE TEXT - WORD #3</v>
      </c>
      <c r="X366" s="7" t="str">
        <f t="shared" si="18"/>
        <v>It represents the ARINC 429 Label 372 [002r] SCRATCHPAD MESSAGE TEXT - WORD #3</v>
      </c>
      <c r="Y366" s="7"/>
    </row>
    <row r="367" spans="1:25" s="18" customFormat="1" ht="24" hidden="1" customHeight="1" x14ac:dyDescent="0.35">
      <c r="A367" s="54">
        <v>429</v>
      </c>
      <c r="B367" s="7" t="s">
        <v>1127</v>
      </c>
      <c r="C367" s="7"/>
      <c r="D367" s="7" t="s">
        <v>4412</v>
      </c>
      <c r="E367" s="7" t="s">
        <v>3783</v>
      </c>
      <c r="F367" s="7" t="s">
        <v>4419</v>
      </c>
      <c r="G367" s="7">
        <v>983</v>
      </c>
      <c r="H367" s="7" t="s">
        <v>1266</v>
      </c>
      <c r="I367" s="7" t="s">
        <v>1230</v>
      </c>
      <c r="J367" s="7">
        <v>1</v>
      </c>
      <c r="K367" s="7">
        <v>1</v>
      </c>
      <c r="L367" s="7">
        <v>15</v>
      </c>
      <c r="M367" s="7">
        <v>9</v>
      </c>
      <c r="N367" s="7" t="s">
        <v>1217</v>
      </c>
      <c r="O367" s="7"/>
      <c r="P367" s="7"/>
      <c r="Q367" s="7"/>
      <c r="R367" s="7"/>
      <c r="S367" s="14"/>
      <c r="T367" s="14"/>
      <c r="U367" s="7"/>
      <c r="V367" s="7" t="s">
        <v>17869</v>
      </c>
      <c r="W367" s="7" t="str">
        <f t="shared" si="19"/>
        <v>It represents the ARINC 429 Label 373 [002r] SCRATCHPAD MESSAGE TEXT - WORD #4</v>
      </c>
      <c r="X367" s="7" t="str">
        <f t="shared" si="18"/>
        <v>It represents the ARINC 429 Label 373 [002r] SCRATCHPAD MESSAGE TEXT - WORD #4</v>
      </c>
      <c r="Y367" s="7"/>
    </row>
    <row r="368" spans="1:25" s="18" customFormat="1" ht="24" hidden="1" customHeight="1" x14ac:dyDescent="0.35">
      <c r="A368" s="54">
        <v>429</v>
      </c>
      <c r="B368" s="7" t="s">
        <v>1127</v>
      </c>
      <c r="C368" s="7"/>
      <c r="D368" s="7" t="s">
        <v>4412</v>
      </c>
      <c r="E368" s="7" t="s">
        <v>3783</v>
      </c>
      <c r="F368" s="7" t="s">
        <v>4419</v>
      </c>
      <c r="G368" s="7">
        <v>983</v>
      </c>
      <c r="H368" s="7" t="s">
        <v>1267</v>
      </c>
      <c r="I368" s="7" t="s">
        <v>1231</v>
      </c>
      <c r="J368" s="7">
        <v>1</v>
      </c>
      <c r="K368" s="7">
        <v>1</v>
      </c>
      <c r="L368" s="7">
        <v>22</v>
      </c>
      <c r="M368" s="7">
        <v>16</v>
      </c>
      <c r="N368" s="7" t="s">
        <v>1217</v>
      </c>
      <c r="O368" s="7"/>
      <c r="P368" s="7"/>
      <c r="Q368" s="7"/>
      <c r="R368" s="7"/>
      <c r="S368" s="14"/>
      <c r="T368" s="14"/>
      <c r="U368" s="7"/>
      <c r="V368" s="7" t="s">
        <v>17870</v>
      </c>
      <c r="W368" s="7" t="str">
        <f t="shared" si="19"/>
        <v>It represents the ARINC 429 Label 373 [002r] SCRATCHPAD MESSAGE TEXT - WORD #4</v>
      </c>
      <c r="X368" s="7" t="str">
        <f t="shared" si="18"/>
        <v>It represents the ARINC 429 Label 373 [002r] SCRATCHPAD MESSAGE TEXT - WORD #4</v>
      </c>
      <c r="Y368" s="7"/>
    </row>
    <row r="369" spans="1:25" s="18" customFormat="1" ht="24" hidden="1" customHeight="1" x14ac:dyDescent="0.35">
      <c r="A369" s="54">
        <v>429</v>
      </c>
      <c r="B369" s="7" t="s">
        <v>1127</v>
      </c>
      <c r="C369" s="7"/>
      <c r="D369" s="7" t="s">
        <v>4412</v>
      </c>
      <c r="E369" s="7" t="s">
        <v>3783</v>
      </c>
      <c r="F369" s="7" t="s">
        <v>4419</v>
      </c>
      <c r="G369" s="7">
        <v>983</v>
      </c>
      <c r="H369" s="7" t="s">
        <v>1268</v>
      </c>
      <c r="I369" s="7" t="s">
        <v>1232</v>
      </c>
      <c r="J369" s="7">
        <v>1</v>
      </c>
      <c r="K369" s="7">
        <v>1</v>
      </c>
      <c r="L369" s="7">
        <v>29</v>
      </c>
      <c r="M369" s="7">
        <v>23</v>
      </c>
      <c r="N369" s="7" t="s">
        <v>1217</v>
      </c>
      <c r="O369" s="7"/>
      <c r="P369" s="7"/>
      <c r="Q369" s="7"/>
      <c r="R369" s="7"/>
      <c r="S369" s="14"/>
      <c r="T369" s="14"/>
      <c r="U369" s="7"/>
      <c r="V369" s="7" t="s">
        <v>17871</v>
      </c>
      <c r="W369" s="7" t="str">
        <f t="shared" si="19"/>
        <v>It represents the ARINC 429 Label 373 [002r] SCRATCHPAD MESSAGE TEXT - WORD #4</v>
      </c>
      <c r="X369" s="7" t="str">
        <f t="shared" si="18"/>
        <v>It represents the ARINC 429 Label 373 [002r] SCRATCHPAD MESSAGE TEXT - WORD #4</v>
      </c>
      <c r="Y369" s="7"/>
    </row>
    <row r="370" spans="1:25" s="18" customFormat="1" ht="24" hidden="1" customHeight="1" x14ac:dyDescent="0.35">
      <c r="A370" s="54">
        <v>429</v>
      </c>
      <c r="B370" s="7" t="s">
        <v>1127</v>
      </c>
      <c r="C370" s="7"/>
      <c r="D370" s="7" t="s">
        <v>4413</v>
      </c>
      <c r="E370" s="7" t="s">
        <v>3783</v>
      </c>
      <c r="F370" s="7" t="s">
        <v>4419</v>
      </c>
      <c r="G370" s="7">
        <v>984</v>
      </c>
      <c r="H370" s="7" t="s">
        <v>1269</v>
      </c>
      <c r="I370" s="7" t="s">
        <v>1236</v>
      </c>
      <c r="J370" s="7">
        <v>1</v>
      </c>
      <c r="K370" s="7">
        <v>1</v>
      </c>
      <c r="L370" s="7">
        <v>15</v>
      </c>
      <c r="M370" s="7">
        <v>9</v>
      </c>
      <c r="N370" s="7" t="s">
        <v>1217</v>
      </c>
      <c r="O370" s="7"/>
      <c r="P370" s="7"/>
      <c r="Q370" s="7"/>
      <c r="R370" s="7"/>
      <c r="S370" s="14"/>
      <c r="T370" s="14"/>
      <c r="U370" s="7"/>
      <c r="V370" s="7" t="s">
        <v>17872</v>
      </c>
      <c r="W370" s="7" t="str">
        <f t="shared" si="19"/>
        <v>It represents the ARINC 429 Label 374 [002r] SCRATCHPAD MESSAGE TEXT - WORD #5</v>
      </c>
      <c r="X370" s="7" t="str">
        <f t="shared" si="18"/>
        <v>It represents the ARINC 429 Label 374 [002r] SCRATCHPAD MESSAGE TEXT - WORD #5</v>
      </c>
      <c r="Y370" s="7"/>
    </row>
    <row r="371" spans="1:25" s="18" customFormat="1" ht="24" hidden="1" customHeight="1" x14ac:dyDescent="0.35">
      <c r="A371" s="54">
        <v>429</v>
      </c>
      <c r="B371" s="7" t="s">
        <v>1127</v>
      </c>
      <c r="C371" s="7"/>
      <c r="D371" s="7" t="s">
        <v>4413</v>
      </c>
      <c r="E371" s="7" t="s">
        <v>3783</v>
      </c>
      <c r="F371" s="7" t="s">
        <v>4419</v>
      </c>
      <c r="G371" s="7">
        <v>984</v>
      </c>
      <c r="H371" s="7" t="s">
        <v>1270</v>
      </c>
      <c r="I371" s="7" t="s">
        <v>1237</v>
      </c>
      <c r="J371" s="7">
        <v>1</v>
      </c>
      <c r="K371" s="7">
        <v>1</v>
      </c>
      <c r="L371" s="7">
        <v>22</v>
      </c>
      <c r="M371" s="7">
        <v>16</v>
      </c>
      <c r="N371" s="7" t="s">
        <v>1217</v>
      </c>
      <c r="O371" s="7"/>
      <c r="P371" s="7"/>
      <c r="Q371" s="7"/>
      <c r="R371" s="7"/>
      <c r="S371" s="14"/>
      <c r="T371" s="14"/>
      <c r="U371" s="7"/>
      <c r="V371" s="7" t="s">
        <v>17873</v>
      </c>
      <c r="W371" s="7" t="str">
        <f t="shared" si="19"/>
        <v>It represents the ARINC 429 Label 374 [002r] SCRATCHPAD MESSAGE TEXT - WORD #5</v>
      </c>
      <c r="X371" s="7" t="str">
        <f t="shared" si="18"/>
        <v>It represents the ARINC 429 Label 374 [002r] SCRATCHPAD MESSAGE TEXT - WORD #5</v>
      </c>
      <c r="Y371" s="7"/>
    </row>
    <row r="372" spans="1:25" s="18" customFormat="1" ht="24" hidden="1" customHeight="1" x14ac:dyDescent="0.35">
      <c r="A372" s="54">
        <v>429</v>
      </c>
      <c r="B372" s="7" t="s">
        <v>1127</v>
      </c>
      <c r="C372" s="7"/>
      <c r="D372" s="7" t="s">
        <v>4413</v>
      </c>
      <c r="E372" s="7" t="s">
        <v>3783</v>
      </c>
      <c r="F372" s="7" t="s">
        <v>4419</v>
      </c>
      <c r="G372" s="7">
        <v>984</v>
      </c>
      <c r="H372" s="7" t="s">
        <v>1271</v>
      </c>
      <c r="I372" s="7" t="s">
        <v>1238</v>
      </c>
      <c r="J372" s="7">
        <v>1</v>
      </c>
      <c r="K372" s="7">
        <v>1</v>
      </c>
      <c r="L372" s="7">
        <v>29</v>
      </c>
      <c r="M372" s="7">
        <v>23</v>
      </c>
      <c r="N372" s="7" t="s">
        <v>1217</v>
      </c>
      <c r="O372" s="7"/>
      <c r="P372" s="7"/>
      <c r="Q372" s="7"/>
      <c r="R372" s="7"/>
      <c r="S372" s="14"/>
      <c r="T372" s="14"/>
      <c r="U372" s="7"/>
      <c r="V372" s="7" t="s">
        <v>17874</v>
      </c>
      <c r="W372" s="7" t="str">
        <f t="shared" si="19"/>
        <v>It represents the ARINC 429 Label 374 [002r] SCRATCHPAD MESSAGE TEXT - WORD #5</v>
      </c>
      <c r="X372" s="7" t="str">
        <f t="shared" si="18"/>
        <v>It represents the ARINC 429 Label 374 [002r] SCRATCHPAD MESSAGE TEXT - WORD #5</v>
      </c>
      <c r="Y372" s="7"/>
    </row>
    <row r="373" spans="1:25" s="18" customFormat="1" ht="24" hidden="1" customHeight="1" x14ac:dyDescent="0.35">
      <c r="A373" s="54">
        <v>429</v>
      </c>
      <c r="B373" s="7" t="s">
        <v>1127</v>
      </c>
      <c r="C373" s="7"/>
      <c r="D373" s="7" t="s">
        <v>4414</v>
      </c>
      <c r="E373" s="7" t="s">
        <v>3783</v>
      </c>
      <c r="F373" s="7" t="s">
        <v>4419</v>
      </c>
      <c r="G373" s="7">
        <v>985</v>
      </c>
      <c r="H373" s="7" t="s">
        <v>1272</v>
      </c>
      <c r="I373" s="7" t="s">
        <v>1245</v>
      </c>
      <c r="J373" s="7">
        <v>1</v>
      </c>
      <c r="K373" s="7">
        <v>1</v>
      </c>
      <c r="L373" s="7">
        <v>15</v>
      </c>
      <c r="M373" s="7">
        <v>9</v>
      </c>
      <c r="N373" s="7" t="s">
        <v>1217</v>
      </c>
      <c r="O373" s="7"/>
      <c r="P373" s="7"/>
      <c r="Q373" s="7"/>
      <c r="R373" s="7"/>
      <c r="S373" s="14"/>
      <c r="T373" s="14"/>
      <c r="U373" s="7"/>
      <c r="V373" s="7" t="s">
        <v>17875</v>
      </c>
      <c r="W373" s="7" t="str">
        <f t="shared" si="19"/>
        <v>It represents the ARINC 429 Label 375 [002r] SCRATCHPAD MESSAGE TEXT - WORD #6</v>
      </c>
      <c r="X373" s="7" t="str">
        <f t="shared" si="18"/>
        <v>It represents the ARINC 429 Label 375 [002r] SCRATCHPAD MESSAGE TEXT - WORD #6</v>
      </c>
      <c r="Y373" s="7"/>
    </row>
    <row r="374" spans="1:25" s="18" customFormat="1" ht="24" hidden="1" customHeight="1" x14ac:dyDescent="0.35">
      <c r="A374" s="54">
        <v>429</v>
      </c>
      <c r="B374" s="7" t="s">
        <v>1127</v>
      </c>
      <c r="C374" s="7"/>
      <c r="D374" s="7" t="s">
        <v>4414</v>
      </c>
      <c r="E374" s="7" t="s">
        <v>3783</v>
      </c>
      <c r="F374" s="7" t="s">
        <v>4419</v>
      </c>
      <c r="G374" s="7">
        <v>985</v>
      </c>
      <c r="H374" s="7" t="s">
        <v>1273</v>
      </c>
      <c r="I374" s="7" t="s">
        <v>1246</v>
      </c>
      <c r="J374" s="7">
        <v>1</v>
      </c>
      <c r="K374" s="7">
        <v>1</v>
      </c>
      <c r="L374" s="7">
        <v>22</v>
      </c>
      <c r="M374" s="7">
        <v>16</v>
      </c>
      <c r="N374" s="7" t="s">
        <v>1217</v>
      </c>
      <c r="O374" s="7"/>
      <c r="P374" s="7"/>
      <c r="Q374" s="7"/>
      <c r="R374" s="7"/>
      <c r="S374" s="14"/>
      <c r="T374" s="14"/>
      <c r="U374" s="7"/>
      <c r="V374" s="7" t="s">
        <v>17876</v>
      </c>
      <c r="W374" s="7" t="str">
        <f t="shared" si="19"/>
        <v>It represents the ARINC 429 Label 375 [002r] SCRATCHPAD MESSAGE TEXT - WORD #6</v>
      </c>
      <c r="X374" s="7" t="str">
        <f t="shared" si="18"/>
        <v>It represents the ARINC 429 Label 375 [002r] SCRATCHPAD MESSAGE TEXT - WORD #6</v>
      </c>
      <c r="Y374" s="7"/>
    </row>
    <row r="375" spans="1:25" s="18" customFormat="1" ht="24" hidden="1" customHeight="1" x14ac:dyDescent="0.35">
      <c r="A375" s="54">
        <v>429</v>
      </c>
      <c r="B375" s="7" t="s">
        <v>1127</v>
      </c>
      <c r="C375" s="7"/>
      <c r="D375" s="7" t="s">
        <v>4414</v>
      </c>
      <c r="E375" s="7" t="s">
        <v>3783</v>
      </c>
      <c r="F375" s="7" t="s">
        <v>4419</v>
      </c>
      <c r="G375" s="7">
        <v>985</v>
      </c>
      <c r="H375" s="7" t="s">
        <v>1274</v>
      </c>
      <c r="I375" s="7" t="s">
        <v>1247</v>
      </c>
      <c r="J375" s="7">
        <v>1</v>
      </c>
      <c r="K375" s="7">
        <v>1</v>
      </c>
      <c r="L375" s="7">
        <v>29</v>
      </c>
      <c r="M375" s="7">
        <v>23</v>
      </c>
      <c r="N375" s="7" t="s">
        <v>1217</v>
      </c>
      <c r="O375" s="7"/>
      <c r="P375" s="7"/>
      <c r="Q375" s="7"/>
      <c r="R375" s="7"/>
      <c r="S375" s="14"/>
      <c r="T375" s="14"/>
      <c r="U375" s="7"/>
      <c r="V375" s="7" t="s">
        <v>17877</v>
      </c>
      <c r="W375" s="7" t="str">
        <f t="shared" si="19"/>
        <v>It represents the ARINC 429 Label 375 [002r] SCRATCHPAD MESSAGE TEXT - WORD #6</v>
      </c>
      <c r="X375" s="7" t="str">
        <f t="shared" si="18"/>
        <v>It represents the ARINC 429 Label 375 [002r] SCRATCHPAD MESSAGE TEXT - WORD #6</v>
      </c>
      <c r="Y375" s="7"/>
    </row>
    <row r="376" spans="1:25" s="18" customFormat="1" ht="24" hidden="1" customHeight="1" x14ac:dyDescent="0.35">
      <c r="A376" s="54">
        <v>429</v>
      </c>
      <c r="B376" s="7" t="s">
        <v>1127</v>
      </c>
      <c r="C376" s="7"/>
      <c r="D376" s="7" t="s">
        <v>4415</v>
      </c>
      <c r="E376" s="7" t="s">
        <v>3783</v>
      </c>
      <c r="F376" s="7" t="s">
        <v>4419</v>
      </c>
      <c r="G376" s="7">
        <v>986</v>
      </c>
      <c r="H376" s="7" t="s">
        <v>1275</v>
      </c>
      <c r="I376" s="7" t="s">
        <v>1251</v>
      </c>
      <c r="J376" s="7">
        <v>1</v>
      </c>
      <c r="K376" s="7">
        <v>1</v>
      </c>
      <c r="L376" s="7">
        <v>15</v>
      </c>
      <c r="M376" s="7">
        <v>9</v>
      </c>
      <c r="N376" s="7" t="s">
        <v>1217</v>
      </c>
      <c r="O376" s="7"/>
      <c r="P376" s="7"/>
      <c r="Q376" s="7"/>
      <c r="R376" s="7"/>
      <c r="S376" s="14"/>
      <c r="T376" s="14"/>
      <c r="U376" s="7"/>
      <c r="V376" s="7" t="s">
        <v>17878</v>
      </c>
      <c r="W376" s="7" t="str">
        <f t="shared" si="19"/>
        <v>It represents the ARINC 429 Label 376 [002r] SCRATCHPAD MESSAGE TEXT - WORD #7</v>
      </c>
      <c r="X376" s="7" t="str">
        <f t="shared" si="18"/>
        <v>It represents the ARINC 429 Label 376 [002r] SCRATCHPAD MESSAGE TEXT - WORD #7</v>
      </c>
      <c r="Y376" s="7"/>
    </row>
    <row r="377" spans="1:25" s="18" customFormat="1" ht="24" hidden="1" customHeight="1" x14ac:dyDescent="0.35">
      <c r="A377" s="54">
        <v>429</v>
      </c>
      <c r="B377" s="7" t="s">
        <v>1127</v>
      </c>
      <c r="C377" s="7"/>
      <c r="D377" s="7" t="s">
        <v>4415</v>
      </c>
      <c r="E377" s="7" t="s">
        <v>3783</v>
      </c>
      <c r="F377" s="7" t="s">
        <v>4419</v>
      </c>
      <c r="G377" s="7">
        <v>986</v>
      </c>
      <c r="H377" s="7" t="s">
        <v>1276</v>
      </c>
      <c r="I377" s="7" t="s">
        <v>1252</v>
      </c>
      <c r="J377" s="7">
        <v>1</v>
      </c>
      <c r="K377" s="7">
        <v>1</v>
      </c>
      <c r="L377" s="7">
        <v>22</v>
      </c>
      <c r="M377" s="7">
        <v>16</v>
      </c>
      <c r="N377" s="7" t="s">
        <v>1217</v>
      </c>
      <c r="O377" s="7"/>
      <c r="P377" s="7"/>
      <c r="Q377" s="7"/>
      <c r="R377" s="7"/>
      <c r="S377" s="14"/>
      <c r="T377" s="14"/>
      <c r="U377" s="7"/>
      <c r="V377" s="7" t="s">
        <v>17879</v>
      </c>
      <c r="W377" s="7" t="str">
        <f t="shared" si="19"/>
        <v>It represents the ARINC 429 Label 376 [002r] SCRATCHPAD MESSAGE TEXT - WORD #7</v>
      </c>
      <c r="X377" s="7" t="str">
        <f t="shared" si="18"/>
        <v>It represents the ARINC 429 Label 376 [002r] SCRATCHPAD MESSAGE TEXT - WORD #7</v>
      </c>
      <c r="Y377" s="7"/>
    </row>
    <row r="378" spans="1:25" s="18" customFormat="1" ht="24" hidden="1" customHeight="1" x14ac:dyDescent="0.35">
      <c r="A378" s="54">
        <v>429</v>
      </c>
      <c r="B378" s="7" t="s">
        <v>1127</v>
      </c>
      <c r="C378" s="7"/>
      <c r="D378" s="7" t="s">
        <v>4415</v>
      </c>
      <c r="E378" s="7" t="s">
        <v>3783</v>
      </c>
      <c r="F378" s="7" t="s">
        <v>4419</v>
      </c>
      <c r="G378" s="7">
        <v>986</v>
      </c>
      <c r="H378" s="7" t="s">
        <v>1277</v>
      </c>
      <c r="I378" s="7" t="s">
        <v>1253</v>
      </c>
      <c r="J378" s="7">
        <v>1</v>
      </c>
      <c r="K378" s="7">
        <v>1</v>
      </c>
      <c r="L378" s="7">
        <v>29</v>
      </c>
      <c r="M378" s="7">
        <v>23</v>
      </c>
      <c r="N378" s="7" t="s">
        <v>1217</v>
      </c>
      <c r="O378" s="7"/>
      <c r="P378" s="7"/>
      <c r="Q378" s="7"/>
      <c r="R378" s="7"/>
      <c r="S378" s="14"/>
      <c r="T378" s="14"/>
      <c r="U378" s="7"/>
      <c r="V378" s="7" t="s">
        <v>17880</v>
      </c>
      <c r="W378" s="7" t="str">
        <f t="shared" si="19"/>
        <v>It represents the ARINC 429 Label 376 [002r] SCRATCHPAD MESSAGE TEXT - WORD #7</v>
      </c>
      <c r="X378" s="7" t="str">
        <f t="shared" si="18"/>
        <v>It represents the ARINC 429 Label 376 [002r] SCRATCHPAD MESSAGE TEXT - WORD #7</v>
      </c>
      <c r="Y378" s="7"/>
    </row>
    <row r="379" spans="1:25" s="18" customFormat="1" ht="24" hidden="1" customHeight="1" x14ac:dyDescent="0.35">
      <c r="A379" s="54">
        <v>429</v>
      </c>
      <c r="B379" s="7" t="s">
        <v>1127</v>
      </c>
      <c r="C379" s="7"/>
      <c r="D379" s="7" t="s">
        <v>4416</v>
      </c>
      <c r="E379" s="7" t="s">
        <v>3783</v>
      </c>
      <c r="F379" s="7" t="s">
        <v>4419</v>
      </c>
      <c r="G379" s="7">
        <v>987</v>
      </c>
      <c r="H379" s="7" t="s">
        <v>6453</v>
      </c>
      <c r="I379" s="7" t="s">
        <v>1254</v>
      </c>
      <c r="J379" s="7">
        <v>1</v>
      </c>
      <c r="K379" s="7">
        <v>1</v>
      </c>
      <c r="L379" s="7">
        <v>15</v>
      </c>
      <c r="M379" s="7">
        <v>9</v>
      </c>
      <c r="N379" s="7" t="s">
        <v>1217</v>
      </c>
      <c r="O379" s="7"/>
      <c r="P379" s="7"/>
      <c r="Q379" s="7"/>
      <c r="R379" s="7"/>
      <c r="S379" s="14"/>
      <c r="T379" s="14"/>
      <c r="U379" s="7"/>
      <c r="V379" s="7" t="s">
        <v>17884</v>
      </c>
      <c r="W379" s="7" t="str">
        <f t="shared" si="19"/>
        <v>It represents the ARINC 429 Label 377 [002r] SCRATCHPAD MESSAGE TEXT - WORD #8</v>
      </c>
      <c r="X379" s="7" t="str">
        <f t="shared" si="18"/>
        <v>It represents the ARINC 429 Label 377 [002r] SCRATCHPAD MESSAGE TEXT - WORD #8</v>
      </c>
      <c r="Y379" s="7"/>
    </row>
    <row r="380" spans="1:25" s="18" customFormat="1" ht="24" hidden="1" customHeight="1" x14ac:dyDescent="0.35">
      <c r="A380" s="53">
        <v>429</v>
      </c>
      <c r="B380" s="7" t="s">
        <v>1127</v>
      </c>
      <c r="C380" s="7"/>
      <c r="D380" s="7" t="s">
        <v>4416</v>
      </c>
      <c r="E380" s="7" t="s">
        <v>3783</v>
      </c>
      <c r="F380" s="7" t="s">
        <v>4419</v>
      </c>
      <c r="G380" s="7">
        <v>987</v>
      </c>
      <c r="H380" s="7" t="s">
        <v>6454</v>
      </c>
      <c r="I380" s="7" t="s">
        <v>1255</v>
      </c>
      <c r="J380" s="7">
        <v>1</v>
      </c>
      <c r="K380" s="7">
        <v>1</v>
      </c>
      <c r="L380" s="7">
        <v>22</v>
      </c>
      <c r="M380" s="7">
        <v>16</v>
      </c>
      <c r="N380" s="7" t="s">
        <v>1217</v>
      </c>
      <c r="O380" s="7"/>
      <c r="P380" s="7"/>
      <c r="Q380" s="7"/>
      <c r="R380" s="7"/>
      <c r="S380" s="14"/>
      <c r="T380" s="14"/>
      <c r="U380" s="7"/>
      <c r="V380" s="7" t="s">
        <v>17885</v>
      </c>
      <c r="W380" s="7" t="str">
        <f t="shared" si="19"/>
        <v>It represents the ARINC 429 Label 377 [002r] SCRATCHPAD MESSAGE TEXT - WORD #8</v>
      </c>
      <c r="X380" s="7" t="str">
        <f t="shared" si="18"/>
        <v>It represents the ARINC 429 Label 377 [002r] SCRATCHPAD MESSAGE TEXT - WORD #8</v>
      </c>
      <c r="Y380" s="7"/>
    </row>
    <row r="381" spans="1:25" s="18" customFormat="1" ht="24" hidden="1" customHeight="1" x14ac:dyDescent="0.35">
      <c r="A381" s="54">
        <v>429</v>
      </c>
      <c r="B381" s="7" t="s">
        <v>1127</v>
      </c>
      <c r="C381" s="7"/>
      <c r="D381" s="7" t="s">
        <v>4416</v>
      </c>
      <c r="E381" s="7" t="s">
        <v>3783</v>
      </c>
      <c r="F381" s="7" t="s">
        <v>4419</v>
      </c>
      <c r="G381" s="7">
        <v>987</v>
      </c>
      <c r="H381" s="7" t="s">
        <v>6455</v>
      </c>
      <c r="I381" s="7" t="s">
        <v>1256</v>
      </c>
      <c r="J381" s="7">
        <v>1</v>
      </c>
      <c r="K381" s="7">
        <v>1</v>
      </c>
      <c r="L381" s="7">
        <v>29</v>
      </c>
      <c r="M381" s="7">
        <v>23</v>
      </c>
      <c r="N381" s="7" t="s">
        <v>1217</v>
      </c>
      <c r="O381" s="7"/>
      <c r="P381" s="7"/>
      <c r="Q381" s="7"/>
      <c r="R381" s="7"/>
      <c r="S381" s="14"/>
      <c r="T381" s="14"/>
      <c r="U381" s="7"/>
      <c r="V381" s="7" t="s">
        <v>17886</v>
      </c>
      <c r="W381" s="7" t="str">
        <f t="shared" si="19"/>
        <v>It represents the ARINC 429 Label 377 [002r] SCRATCHPAD MESSAGE TEXT - WORD #8</v>
      </c>
      <c r="X381" s="7" t="str">
        <f t="shared" si="18"/>
        <v>It represents the ARINC 429 Label 377 [002r] SCRATCHPAD MESSAGE TEXT - WORD #8</v>
      </c>
      <c r="Y381" s="7"/>
    </row>
    <row r="382" spans="1:25" ht="22.5" hidden="1" customHeight="1" x14ac:dyDescent="0.35">
      <c r="A382" s="53">
        <v>429</v>
      </c>
      <c r="B382" s="7" t="s">
        <v>1127</v>
      </c>
      <c r="C382" s="7"/>
      <c r="D382" s="7" t="s">
        <v>1278</v>
      </c>
      <c r="E382" s="7" t="s">
        <v>3783</v>
      </c>
      <c r="F382" s="7" t="s">
        <v>4419</v>
      </c>
      <c r="G382" s="7">
        <v>979</v>
      </c>
      <c r="H382" s="7" t="s">
        <v>1201</v>
      </c>
      <c r="I382" s="7" t="s">
        <v>1200</v>
      </c>
      <c r="J382" s="7">
        <v>1</v>
      </c>
      <c r="K382" s="7">
        <v>1</v>
      </c>
      <c r="L382" s="7">
        <v>13</v>
      </c>
      <c r="M382" s="7">
        <v>13</v>
      </c>
      <c r="N382" s="7" t="s">
        <v>49</v>
      </c>
      <c r="O382" s="7"/>
      <c r="P382" s="7" t="s">
        <v>9669</v>
      </c>
      <c r="Q382" s="7"/>
      <c r="R382" s="7"/>
      <c r="S382" s="14"/>
      <c r="T382" s="14"/>
      <c r="U382" s="7"/>
      <c r="V382" s="7" t="s">
        <v>9746</v>
      </c>
      <c r="W382" s="7" t="str">
        <f xml:space="preserve"> X382</f>
        <v>It represents the ARINC 429 Label 356 [002r] MESSAGE TRANSFER CONTROL WORD</v>
      </c>
      <c r="X382" s="7" t="str">
        <f t="shared" si="18"/>
        <v>It represents the ARINC 429 Label 356 [002r] MESSAGE TRANSFER CONTROL WORD</v>
      </c>
      <c r="Y382" s="7"/>
    </row>
    <row r="383" spans="1:25" s="18" customFormat="1" ht="24" hidden="1" customHeight="1" x14ac:dyDescent="0.35">
      <c r="A383" s="54">
        <v>429</v>
      </c>
      <c r="B383" s="7" t="s">
        <v>1127</v>
      </c>
      <c r="C383" s="7"/>
      <c r="D383" s="7" t="s">
        <v>1278</v>
      </c>
      <c r="E383" s="7" t="s">
        <v>3783</v>
      </c>
      <c r="F383" s="7" t="s">
        <v>4419</v>
      </c>
      <c r="G383" s="7">
        <v>979</v>
      </c>
      <c r="H383" s="7" t="s">
        <v>1279</v>
      </c>
      <c r="I383" s="7" t="s">
        <v>1284</v>
      </c>
      <c r="J383" s="7">
        <v>1</v>
      </c>
      <c r="K383" s="7">
        <v>1</v>
      </c>
      <c r="L383" s="7">
        <v>12</v>
      </c>
      <c r="M383" s="7">
        <v>12</v>
      </c>
      <c r="N383" s="7" t="s">
        <v>49</v>
      </c>
      <c r="O383" s="7"/>
      <c r="P383" s="7" t="s">
        <v>1203</v>
      </c>
      <c r="Q383" s="7"/>
      <c r="R383" s="7"/>
      <c r="S383" s="14"/>
      <c r="T383" s="14"/>
      <c r="U383" s="7"/>
      <c r="V383" s="7" t="s">
        <v>9746</v>
      </c>
      <c r="W383" s="7" t="str">
        <f t="shared" ref="W383:W394" si="20" xml:space="preserve"> X383</f>
        <v>It represents the ARINC 429 Label 356 [002r] MESSAGE TRANSFER CONTROL WORD</v>
      </c>
      <c r="X383" s="7" t="str">
        <f t="shared" si="18"/>
        <v>It represents the ARINC 429 Label 356 [002r] MESSAGE TRANSFER CONTROL WORD</v>
      </c>
      <c r="Y383" s="7"/>
    </row>
    <row r="384" spans="1:25" s="18" customFormat="1" ht="24" hidden="1" customHeight="1" x14ac:dyDescent="0.35">
      <c r="A384" s="54">
        <v>429</v>
      </c>
      <c r="B384" s="7" t="s">
        <v>1127</v>
      </c>
      <c r="C384" s="7"/>
      <c r="D384" s="7" t="s">
        <v>1278</v>
      </c>
      <c r="E384" s="7" t="s">
        <v>3783</v>
      </c>
      <c r="F384" s="7" t="s">
        <v>4419</v>
      </c>
      <c r="G384" s="7">
        <v>979</v>
      </c>
      <c r="H384" s="7" t="s">
        <v>1283</v>
      </c>
      <c r="I384" s="7" t="s">
        <v>1285</v>
      </c>
      <c r="J384" s="7">
        <v>1</v>
      </c>
      <c r="K384" s="7">
        <v>1</v>
      </c>
      <c r="L384" s="7">
        <v>20</v>
      </c>
      <c r="M384" s="7">
        <v>15</v>
      </c>
      <c r="N384" s="7" t="s">
        <v>1823</v>
      </c>
      <c r="O384" s="7"/>
      <c r="P384" s="7"/>
      <c r="Q384" s="7"/>
      <c r="R384" s="7"/>
      <c r="S384" s="14"/>
      <c r="T384" s="14"/>
      <c r="U384" s="7"/>
      <c r="V384" s="7" t="s">
        <v>9746</v>
      </c>
      <c r="W384" s="7" t="str">
        <f t="shared" si="20"/>
        <v>It represents the ARINC 429 Label 356 [002r] MESSAGE TRANSFER CONTROL WORD</v>
      </c>
      <c r="X384" s="7" t="str">
        <f t="shared" si="18"/>
        <v>It represents the ARINC 429 Label 356 [002r] MESSAGE TRANSFER CONTROL WORD</v>
      </c>
      <c r="Y384" s="7"/>
    </row>
    <row r="385" spans="1:25" s="18" customFormat="1" ht="24" hidden="1" customHeight="1" x14ac:dyDescent="0.35">
      <c r="A385" s="54">
        <v>429</v>
      </c>
      <c r="B385" s="7" t="s">
        <v>1127</v>
      </c>
      <c r="C385" s="7"/>
      <c r="D385" s="7" t="s">
        <v>1278</v>
      </c>
      <c r="E385" s="7" t="s">
        <v>3783</v>
      </c>
      <c r="F385" s="7" t="s">
        <v>4419</v>
      </c>
      <c r="G385" s="7">
        <v>979</v>
      </c>
      <c r="H385" s="7" t="s">
        <v>1280</v>
      </c>
      <c r="I385" s="7" t="s">
        <v>2759</v>
      </c>
      <c r="J385" s="7">
        <v>1</v>
      </c>
      <c r="K385" s="7">
        <v>1</v>
      </c>
      <c r="L385" s="7">
        <v>9</v>
      </c>
      <c r="M385" s="7">
        <v>9</v>
      </c>
      <c r="N385" s="7" t="s">
        <v>49</v>
      </c>
      <c r="O385" s="7"/>
      <c r="P385" s="7" t="s">
        <v>1209</v>
      </c>
      <c r="Q385" s="7"/>
      <c r="R385" s="7"/>
      <c r="S385" s="14"/>
      <c r="T385" s="14"/>
      <c r="U385" s="7"/>
      <c r="V385" s="7" t="s">
        <v>9746</v>
      </c>
      <c r="W385" s="7" t="str">
        <f t="shared" si="20"/>
        <v>It represents the ARINC 429 Label 356 [002r] MESSAGE TRANSFER CONTROL WORD</v>
      </c>
      <c r="X385" s="7" t="str">
        <f t="shared" si="18"/>
        <v>It represents the ARINC 429 Label 356 [002r] MESSAGE TRANSFER CONTROL WORD</v>
      </c>
      <c r="Y385" s="7"/>
    </row>
    <row r="386" spans="1:25" s="18" customFormat="1" ht="48" hidden="1" customHeight="1" x14ac:dyDescent="0.35">
      <c r="A386" s="54">
        <v>429</v>
      </c>
      <c r="B386" s="7" t="s">
        <v>1127</v>
      </c>
      <c r="C386" s="7"/>
      <c r="D386" s="7" t="s">
        <v>1278</v>
      </c>
      <c r="E386" s="7" t="s">
        <v>3783</v>
      </c>
      <c r="F386" s="7" t="s">
        <v>4419</v>
      </c>
      <c r="G386" s="7">
        <v>979</v>
      </c>
      <c r="H386" s="7" t="s">
        <v>1282</v>
      </c>
      <c r="I386" s="7" t="s">
        <v>1286</v>
      </c>
      <c r="J386" s="7">
        <v>1</v>
      </c>
      <c r="K386" s="7">
        <v>1</v>
      </c>
      <c r="L386" s="7">
        <v>29</v>
      </c>
      <c r="M386" s="7">
        <v>21</v>
      </c>
      <c r="N386" s="7" t="s">
        <v>1823</v>
      </c>
      <c r="O386" s="7"/>
      <c r="P386" s="7"/>
      <c r="Q386" s="7"/>
      <c r="R386" s="7"/>
      <c r="S386" s="14"/>
      <c r="T386" s="14"/>
      <c r="U386" s="7"/>
      <c r="V386" s="7" t="s">
        <v>9746</v>
      </c>
      <c r="W386" s="7" t="str">
        <f t="shared" si="20"/>
        <v>It represents the ARINC 429 Label 356 [002r] MESSAGE TRANSFER CONTROL WORD</v>
      </c>
      <c r="X386" s="7" t="str">
        <f t="shared" si="18"/>
        <v>It represents the ARINC 429 Label 356 [002r] MESSAGE TRANSFER CONTROL WORD</v>
      </c>
      <c r="Y386" s="7"/>
    </row>
    <row r="387" spans="1:25" s="66" customFormat="1" ht="60" hidden="1" customHeight="1" x14ac:dyDescent="0.35">
      <c r="A387" s="53">
        <v>429</v>
      </c>
      <c r="B387" s="7" t="s">
        <v>1127</v>
      </c>
      <c r="C387" s="7"/>
      <c r="D387" s="7" t="s">
        <v>1278</v>
      </c>
      <c r="E387" s="7" t="s">
        <v>3783</v>
      </c>
      <c r="F387" s="7" t="s">
        <v>4419</v>
      </c>
      <c r="G387" s="7">
        <v>979</v>
      </c>
      <c r="H387" s="7" t="s">
        <v>1281</v>
      </c>
      <c r="I387" s="7" t="s">
        <v>1210</v>
      </c>
      <c r="J387" s="7">
        <v>1</v>
      </c>
      <c r="K387" s="7">
        <v>1</v>
      </c>
      <c r="L387" s="7">
        <v>11</v>
      </c>
      <c r="M387" s="7">
        <v>10</v>
      </c>
      <c r="N387" s="7" t="s">
        <v>49</v>
      </c>
      <c r="O387" s="7"/>
      <c r="P387" s="7" t="s">
        <v>1287</v>
      </c>
      <c r="Q387" s="7"/>
      <c r="R387" s="7"/>
      <c r="S387" s="14"/>
      <c r="T387" s="14"/>
      <c r="U387" s="7"/>
      <c r="V387" s="7" t="s">
        <v>9746</v>
      </c>
      <c r="W387" s="7" t="str">
        <f t="shared" si="20"/>
        <v>It represents the ARINC 429 Label 356 [002r] MESSAGE TRANSFER CONTROL WORD</v>
      </c>
      <c r="X387" s="7" t="str">
        <f t="shared" si="18"/>
        <v>It represents the ARINC 429 Label 356 [002r] MESSAGE TRANSFER CONTROL WORD</v>
      </c>
      <c r="Y387" s="7"/>
    </row>
    <row r="388" spans="1:25" s="18" customFormat="1" ht="60" hidden="1" customHeight="1" x14ac:dyDescent="0.35">
      <c r="A388" s="64">
        <v>429</v>
      </c>
      <c r="B388" s="7" t="s">
        <v>1127</v>
      </c>
      <c r="C388" s="7"/>
      <c r="D388" s="7" t="s">
        <v>1288</v>
      </c>
      <c r="E388" s="7" t="s">
        <v>4419</v>
      </c>
      <c r="F388" s="7" t="s">
        <v>3783</v>
      </c>
      <c r="G388" s="7">
        <v>979</v>
      </c>
      <c r="H388" s="7" t="s">
        <v>1289</v>
      </c>
      <c r="I388" s="7" t="s">
        <v>1284</v>
      </c>
      <c r="J388" s="7">
        <v>1</v>
      </c>
      <c r="K388" s="7">
        <v>1</v>
      </c>
      <c r="L388" s="7">
        <v>12</v>
      </c>
      <c r="M388" s="7">
        <v>12</v>
      </c>
      <c r="N388" s="7" t="s">
        <v>49</v>
      </c>
      <c r="O388" s="7"/>
      <c r="P388" s="7" t="s">
        <v>1203</v>
      </c>
      <c r="Q388" s="7"/>
      <c r="R388" s="7"/>
      <c r="S388" s="14"/>
      <c r="T388" s="14"/>
      <c r="U388" s="7"/>
      <c r="V388" s="7" t="s">
        <v>9672</v>
      </c>
      <c r="W388" s="7" t="str">
        <f t="shared" si="20"/>
        <v>It represents the ARINC 429 Label 356 [021] MESSAGE TRANSFER CONTROL WORD</v>
      </c>
      <c r="X388" s="7" t="str">
        <f t="shared" si="18"/>
        <v>It represents the ARINC 429 Label 356 [021] MESSAGE TRANSFER CONTROL WORD</v>
      </c>
      <c r="Y388" s="65"/>
    </row>
    <row r="389" spans="1:25" s="18" customFormat="1" ht="60" hidden="1" customHeight="1" x14ac:dyDescent="0.35">
      <c r="A389" s="54">
        <v>429</v>
      </c>
      <c r="B389" s="7" t="s">
        <v>1127</v>
      </c>
      <c r="C389" s="7"/>
      <c r="D389" s="7" t="s">
        <v>1288</v>
      </c>
      <c r="E389" s="7" t="s">
        <v>4419</v>
      </c>
      <c r="F389" s="7" t="s">
        <v>3783</v>
      </c>
      <c r="G389" s="7">
        <v>979</v>
      </c>
      <c r="H389" s="7" t="s">
        <v>1290</v>
      </c>
      <c r="I389" s="7" t="s">
        <v>1285</v>
      </c>
      <c r="J389" s="7">
        <v>1</v>
      </c>
      <c r="K389" s="7">
        <v>1</v>
      </c>
      <c r="L389" s="7">
        <v>20</v>
      </c>
      <c r="M389" s="7">
        <v>15</v>
      </c>
      <c r="N389" s="7" t="s">
        <v>1823</v>
      </c>
      <c r="O389" s="7"/>
      <c r="P389" s="7"/>
      <c r="Q389" s="7"/>
      <c r="R389" s="7"/>
      <c r="S389" s="14"/>
      <c r="T389" s="14"/>
      <c r="U389" s="7"/>
      <c r="V389" s="7" t="s">
        <v>9672</v>
      </c>
      <c r="W389" s="7" t="str">
        <f t="shared" si="20"/>
        <v>It represents the ARINC 429 Label 356 [021] MESSAGE TRANSFER CONTROL WORD</v>
      </c>
      <c r="X389" s="7" t="str">
        <f t="shared" si="18"/>
        <v>It represents the ARINC 429 Label 356 [021] MESSAGE TRANSFER CONTROL WORD</v>
      </c>
      <c r="Y389" s="7"/>
    </row>
    <row r="390" spans="1:25" s="18" customFormat="1" ht="60" hidden="1" customHeight="1" x14ac:dyDescent="0.35">
      <c r="A390" s="54">
        <v>429</v>
      </c>
      <c r="B390" s="7" t="s">
        <v>1127</v>
      </c>
      <c r="C390" s="7"/>
      <c r="D390" s="7" t="s">
        <v>1288</v>
      </c>
      <c r="E390" s="7" t="s">
        <v>4419</v>
      </c>
      <c r="F390" s="7" t="s">
        <v>3783</v>
      </c>
      <c r="G390" s="7">
        <v>979</v>
      </c>
      <c r="H390" s="7" t="s">
        <v>1291</v>
      </c>
      <c r="I390" s="7" t="s">
        <v>2759</v>
      </c>
      <c r="J390" s="7">
        <v>1</v>
      </c>
      <c r="K390" s="7">
        <v>1</v>
      </c>
      <c r="L390" s="7">
        <v>9</v>
      </c>
      <c r="M390" s="7">
        <v>9</v>
      </c>
      <c r="N390" s="7" t="s">
        <v>49</v>
      </c>
      <c r="O390" s="7"/>
      <c r="P390" s="7" t="s">
        <v>1209</v>
      </c>
      <c r="Q390" s="7"/>
      <c r="R390" s="7"/>
      <c r="S390" s="14"/>
      <c r="T390" s="14"/>
      <c r="U390" s="7"/>
      <c r="V390" s="7" t="s">
        <v>9672</v>
      </c>
      <c r="W390" s="7" t="str">
        <f t="shared" si="20"/>
        <v>It represents the ARINC 429 Label 356 [021] MESSAGE TRANSFER CONTROL WORD</v>
      </c>
      <c r="X390" s="7" t="str">
        <f t="shared" si="18"/>
        <v>It represents the ARINC 429 Label 356 [021] MESSAGE TRANSFER CONTROL WORD</v>
      </c>
      <c r="Y390" s="7"/>
    </row>
    <row r="391" spans="1:25" s="18" customFormat="1" ht="60" hidden="1" customHeight="1" x14ac:dyDescent="0.35">
      <c r="A391" s="54">
        <v>429</v>
      </c>
      <c r="B391" s="7" t="s">
        <v>1127</v>
      </c>
      <c r="C391" s="7"/>
      <c r="D391" s="7" t="s">
        <v>1288</v>
      </c>
      <c r="E391" s="7" t="s">
        <v>4419</v>
      </c>
      <c r="F391" s="7" t="s">
        <v>3783</v>
      </c>
      <c r="G391" s="7">
        <v>979</v>
      </c>
      <c r="H391" s="7" t="s">
        <v>1292</v>
      </c>
      <c r="I391" s="7" t="s">
        <v>1286</v>
      </c>
      <c r="J391" s="7">
        <v>1</v>
      </c>
      <c r="K391" s="7">
        <v>1</v>
      </c>
      <c r="L391" s="7">
        <v>29</v>
      </c>
      <c r="M391" s="7">
        <v>21</v>
      </c>
      <c r="N391" s="7" t="s">
        <v>1823</v>
      </c>
      <c r="O391" s="7"/>
      <c r="P391" s="7"/>
      <c r="Q391" s="7"/>
      <c r="R391" s="7"/>
      <c r="S391" s="14"/>
      <c r="T391" s="14"/>
      <c r="U391" s="7"/>
      <c r="V391" s="7" t="s">
        <v>9672</v>
      </c>
      <c r="W391" s="7" t="str">
        <f t="shared" si="20"/>
        <v>It represents the ARINC 429 Label 356 [021] MESSAGE TRANSFER CONTROL WORD</v>
      </c>
      <c r="X391" s="7" t="str">
        <f t="shared" si="18"/>
        <v>It represents the ARINC 429 Label 356 [021] MESSAGE TRANSFER CONTROL WORD</v>
      </c>
      <c r="Y391" s="7"/>
    </row>
    <row r="392" spans="1:25" s="18" customFormat="1" ht="24" hidden="1" customHeight="1" x14ac:dyDescent="0.35">
      <c r="A392" s="53">
        <v>429</v>
      </c>
      <c r="B392" s="7" t="s">
        <v>1127</v>
      </c>
      <c r="C392" s="7"/>
      <c r="D392" s="7" t="s">
        <v>1288</v>
      </c>
      <c r="E392" s="7" t="s">
        <v>4419</v>
      </c>
      <c r="F392" s="7" t="s">
        <v>3783</v>
      </c>
      <c r="G392" s="7">
        <v>979</v>
      </c>
      <c r="H392" s="7" t="s">
        <v>1293</v>
      </c>
      <c r="I392" s="7" t="s">
        <v>1210</v>
      </c>
      <c r="J392" s="7">
        <v>1</v>
      </c>
      <c r="K392" s="7">
        <v>1</v>
      </c>
      <c r="L392" s="7">
        <v>11</v>
      </c>
      <c r="M392" s="7">
        <v>10</v>
      </c>
      <c r="N392" s="7" t="s">
        <v>49</v>
      </c>
      <c r="O392" s="7"/>
      <c r="P392" s="7" t="s">
        <v>4417</v>
      </c>
      <c r="Q392" s="7"/>
      <c r="R392" s="7"/>
      <c r="S392" s="14"/>
      <c r="T392" s="14"/>
      <c r="U392" s="7"/>
      <c r="V392" s="7" t="s">
        <v>9672</v>
      </c>
      <c r="W392" s="7" t="str">
        <f t="shared" si="20"/>
        <v>It represents the ARINC 429 Label 356 [021] MESSAGE TRANSFER CONTROL WORD</v>
      </c>
      <c r="X392" s="7" t="str">
        <f t="shared" si="18"/>
        <v>It represents the ARINC 429 Label 356 [021] MESSAGE TRANSFER CONTROL WORD</v>
      </c>
      <c r="Y392" s="7"/>
    </row>
    <row r="393" spans="1:25" s="18" customFormat="1" ht="60" hidden="1" customHeight="1" x14ac:dyDescent="0.35">
      <c r="A393" s="53">
        <v>429</v>
      </c>
      <c r="B393" s="7" t="s">
        <v>1127</v>
      </c>
      <c r="C393" s="7"/>
      <c r="D393" s="7" t="s">
        <v>4420</v>
      </c>
      <c r="E393" s="7" t="s">
        <v>3783</v>
      </c>
      <c r="F393" s="7" t="s">
        <v>4419</v>
      </c>
      <c r="G393" s="7">
        <v>966</v>
      </c>
      <c r="H393" s="7" t="s">
        <v>1361</v>
      </c>
      <c r="I393" s="7" t="s">
        <v>1362</v>
      </c>
      <c r="J393" s="7">
        <v>1</v>
      </c>
      <c r="K393" s="7">
        <v>1</v>
      </c>
      <c r="L393" s="7">
        <v>26</v>
      </c>
      <c r="M393" s="7">
        <v>19</v>
      </c>
      <c r="N393" s="7" t="s">
        <v>1823</v>
      </c>
      <c r="O393" s="7"/>
      <c r="P393" s="7"/>
      <c r="Q393" s="7"/>
      <c r="R393" s="7"/>
      <c r="S393" s="14"/>
      <c r="T393" s="14"/>
      <c r="U393" s="7"/>
      <c r="V393" s="7" t="s">
        <v>9747</v>
      </c>
      <c r="W393" s="7" t="str">
        <f t="shared" si="20"/>
        <v>It represents the ARINC 429 Label 377 [039] MCDU IDENTIFIER</v>
      </c>
      <c r="X393" s="7" t="str">
        <f t="shared" si="18"/>
        <v>It represents the ARINC 429 Label 377 [039] MCDU IDENTIFIER</v>
      </c>
      <c r="Y393" s="7"/>
    </row>
    <row r="394" spans="1:25" s="18" customFormat="1" ht="60" hidden="1" customHeight="1" x14ac:dyDescent="0.35">
      <c r="A394" s="54">
        <v>429</v>
      </c>
      <c r="B394" s="7" t="s">
        <v>1127</v>
      </c>
      <c r="C394" s="7"/>
      <c r="D394" s="7" t="s">
        <v>1363</v>
      </c>
      <c r="E394" s="7" t="s">
        <v>4419</v>
      </c>
      <c r="F394" s="7" t="s">
        <v>3783</v>
      </c>
      <c r="G394" s="7">
        <v>1055</v>
      </c>
      <c r="H394" s="7" t="s">
        <v>1366</v>
      </c>
      <c r="I394" s="7" t="s">
        <v>1364</v>
      </c>
      <c r="J394" s="7">
        <v>1</v>
      </c>
      <c r="K394" s="7">
        <v>1</v>
      </c>
      <c r="L394" s="7">
        <v>16</v>
      </c>
      <c r="M394" s="7">
        <v>9</v>
      </c>
      <c r="N394" s="7" t="s">
        <v>1823</v>
      </c>
      <c r="O394" s="7"/>
      <c r="P394" s="7"/>
      <c r="Q394" s="7"/>
      <c r="R394" s="7"/>
      <c r="S394" s="14"/>
      <c r="T394" s="14"/>
      <c r="U394" s="7"/>
      <c r="V394" s="7" t="s">
        <v>9748</v>
      </c>
      <c r="W394" s="7" t="str">
        <f t="shared" si="20"/>
        <v>It represents the ARINC 429 Label 172 Sub-system Identifier</v>
      </c>
      <c r="X394" s="7" t="str">
        <f t="shared" si="18"/>
        <v>It represents the ARINC 429 Label 172 Sub-system Identifier</v>
      </c>
      <c r="Y394" s="7"/>
    </row>
    <row r="395" spans="1:25" s="18" customFormat="1" ht="24" hidden="1" customHeight="1" x14ac:dyDescent="0.35">
      <c r="A395" s="54">
        <v>429</v>
      </c>
      <c r="B395" s="7" t="s">
        <v>1127</v>
      </c>
      <c r="C395" s="7"/>
      <c r="D395" s="7" t="s">
        <v>1363</v>
      </c>
      <c r="E395" s="7" t="s">
        <v>4419</v>
      </c>
      <c r="F395" s="7" t="s">
        <v>3783</v>
      </c>
      <c r="G395" s="7">
        <v>1055</v>
      </c>
      <c r="H395" s="7" t="s">
        <v>1367</v>
      </c>
      <c r="I395" s="7" t="s">
        <v>1365</v>
      </c>
      <c r="J395" s="7">
        <v>1</v>
      </c>
      <c r="K395" s="7">
        <v>1</v>
      </c>
      <c r="L395" s="7">
        <v>31</v>
      </c>
      <c r="M395" s="7">
        <v>30</v>
      </c>
      <c r="N395" s="7" t="s">
        <v>49</v>
      </c>
      <c r="O395" s="7"/>
      <c r="P395" s="7" t="s">
        <v>4612</v>
      </c>
      <c r="Q395" s="7"/>
      <c r="R395" s="7"/>
      <c r="S395" s="14"/>
      <c r="T395" s="14"/>
      <c r="U395" s="7"/>
      <c r="V395" s="7" t="s">
        <v>4613</v>
      </c>
      <c r="W395" s="7" t="s">
        <v>4613</v>
      </c>
      <c r="X395" s="7"/>
      <c r="Y395" s="7"/>
    </row>
    <row r="396" spans="1:25" s="18" customFormat="1" ht="48" hidden="1" customHeight="1" x14ac:dyDescent="0.35">
      <c r="A396" s="54">
        <v>429</v>
      </c>
      <c r="B396" s="7" t="s">
        <v>1127</v>
      </c>
      <c r="C396" s="7"/>
      <c r="D396" s="7" t="s">
        <v>1372</v>
      </c>
      <c r="E396" s="7" t="s">
        <v>3783</v>
      </c>
      <c r="F396" s="7" t="s">
        <v>4419</v>
      </c>
      <c r="G396" s="7">
        <v>1056</v>
      </c>
      <c r="H396" s="7" t="s">
        <v>1383</v>
      </c>
      <c r="I396" s="7" t="s">
        <v>4392</v>
      </c>
      <c r="J396" s="7">
        <v>1</v>
      </c>
      <c r="K396" s="7">
        <v>1</v>
      </c>
      <c r="L396" s="7">
        <v>8</v>
      </c>
      <c r="M396" s="7">
        <v>1</v>
      </c>
      <c r="N396" s="7" t="s">
        <v>1823</v>
      </c>
      <c r="O396" s="7"/>
      <c r="P396" s="7"/>
      <c r="Q396" s="7" t="s">
        <v>4393</v>
      </c>
      <c r="R396" s="7" t="s">
        <v>4394</v>
      </c>
      <c r="S396" s="14"/>
      <c r="T396" s="14"/>
      <c r="U396" s="7"/>
      <c r="V396" s="7" t="s">
        <v>9749</v>
      </c>
      <c r="W396" s="7" t="str">
        <f xml:space="preserve"> X396</f>
        <v>It represents the ARINC 429 Label 311, 312 SAL Data Labels</v>
      </c>
      <c r="X396" s="7" t="str">
        <f xml:space="preserve"> CONCATENATE("It represents the ARINC 429 Label ",D396)</f>
        <v>It represents the ARINC 429 Label 311, 312 SAL Data Labels</v>
      </c>
      <c r="Y396" s="7"/>
    </row>
    <row r="397" spans="1:25" s="18" customFormat="1" ht="72" hidden="1" customHeight="1" x14ac:dyDescent="0.35">
      <c r="A397" s="54">
        <v>429</v>
      </c>
      <c r="B397" s="7" t="s">
        <v>1127</v>
      </c>
      <c r="C397" s="7"/>
      <c r="D397" s="7" t="s">
        <v>1372</v>
      </c>
      <c r="E397" s="7" t="s">
        <v>3783</v>
      </c>
      <c r="F397" s="7" t="s">
        <v>4419</v>
      </c>
      <c r="G397" s="7">
        <v>1056</v>
      </c>
      <c r="H397" s="7" t="s">
        <v>4397</v>
      </c>
      <c r="I397" s="7" t="s">
        <v>737</v>
      </c>
      <c r="J397" s="7">
        <v>1</v>
      </c>
      <c r="K397" s="7">
        <v>1</v>
      </c>
      <c r="L397" s="7">
        <v>24</v>
      </c>
      <c r="M397" s="7">
        <v>9</v>
      </c>
      <c r="N397" s="7" t="s">
        <v>1823</v>
      </c>
      <c r="O397" s="7"/>
      <c r="P397" s="7"/>
      <c r="Q397" s="7"/>
      <c r="R397" s="7"/>
      <c r="S397" s="14"/>
      <c r="T397" s="14"/>
      <c r="U397" s="7"/>
      <c r="V397" s="7" t="s">
        <v>9749</v>
      </c>
      <c r="W397" s="7" t="str">
        <f xml:space="preserve"> X397</f>
        <v>It represents the ARINC 429 Label 311, 312 SAL Data Labels</v>
      </c>
      <c r="X397" s="7" t="str">
        <f xml:space="preserve"> CONCATENATE("It represents the ARINC 429 Label ",D397)</f>
        <v>It represents the ARINC 429 Label 311, 312 SAL Data Labels</v>
      </c>
      <c r="Y397" s="7" t="s">
        <v>4399</v>
      </c>
    </row>
    <row r="398" spans="1:25" s="18" customFormat="1" ht="48" hidden="1" customHeight="1" x14ac:dyDescent="0.35">
      <c r="A398" s="54">
        <v>429</v>
      </c>
      <c r="B398" s="7" t="s">
        <v>1127</v>
      </c>
      <c r="C398" s="7"/>
      <c r="D398" s="7" t="s">
        <v>1372</v>
      </c>
      <c r="E398" s="7" t="s">
        <v>3783</v>
      </c>
      <c r="F398" s="7" t="s">
        <v>4419</v>
      </c>
      <c r="G398" s="7">
        <v>1056</v>
      </c>
      <c r="H398" s="7" t="s">
        <v>1384</v>
      </c>
      <c r="I398" s="7" t="s">
        <v>4398</v>
      </c>
      <c r="J398" s="7">
        <v>1</v>
      </c>
      <c r="K398" s="7">
        <v>1</v>
      </c>
      <c r="L398" s="7">
        <v>31</v>
      </c>
      <c r="M398" s="7">
        <v>25</v>
      </c>
      <c r="N398" s="7" t="s">
        <v>49</v>
      </c>
      <c r="O398" s="7"/>
      <c r="P398" s="7" t="s">
        <v>4395</v>
      </c>
      <c r="Q398" s="7"/>
      <c r="R398" s="7"/>
      <c r="S398" s="14"/>
      <c r="T398" s="14"/>
      <c r="U398" s="7" t="s">
        <v>2846</v>
      </c>
      <c r="V398" s="7" t="s">
        <v>1385</v>
      </c>
      <c r="W398" s="7" t="s">
        <v>1385</v>
      </c>
      <c r="X398" s="7"/>
      <c r="Y398" s="7" t="s">
        <v>1407</v>
      </c>
    </row>
    <row r="399" spans="1:25" s="18" customFormat="1" ht="48" hidden="1" customHeight="1" x14ac:dyDescent="0.35">
      <c r="A399" s="54">
        <v>429</v>
      </c>
      <c r="B399" s="123" t="s">
        <v>1127</v>
      </c>
      <c r="C399" s="123"/>
      <c r="D399" s="123" t="s">
        <v>1422</v>
      </c>
      <c r="E399" s="123" t="s">
        <v>3783</v>
      </c>
      <c r="F399" s="123" t="s">
        <v>4419</v>
      </c>
      <c r="G399" s="123">
        <v>913</v>
      </c>
      <c r="H399" s="123" t="s">
        <v>1429</v>
      </c>
      <c r="I399" s="123" t="s">
        <v>1417</v>
      </c>
      <c r="J399" s="123">
        <v>1</v>
      </c>
      <c r="K399" s="123">
        <v>1</v>
      </c>
      <c r="L399" s="123">
        <v>11</v>
      </c>
      <c r="M399" s="123">
        <v>11</v>
      </c>
      <c r="N399" s="123" t="s">
        <v>207</v>
      </c>
      <c r="O399" s="123"/>
      <c r="P399" s="123"/>
      <c r="Q399" s="123"/>
      <c r="R399" s="123"/>
      <c r="S399" s="124"/>
      <c r="T399" s="124"/>
      <c r="U399" s="123" t="s">
        <v>2844</v>
      </c>
      <c r="V399" s="123" t="s">
        <v>9750</v>
      </c>
      <c r="W399" s="123" t="str">
        <f t="shared" ref="W399:W406" si="21" xml:space="preserve"> X399</f>
        <v>It represents the ARINC 429 Label 277 [002] advisory messages</v>
      </c>
      <c r="X399" s="123" t="str">
        <f t="shared" ref="X399:X406" si="22" xml:space="preserve"> CONCATENATE("It represents the ARINC 429 Label ",D399)</f>
        <v>It represents the ARINC 429 Label 277 [002] advisory messages</v>
      </c>
      <c r="Y399" s="125" t="s">
        <v>17018</v>
      </c>
    </row>
    <row r="400" spans="1:25" s="18" customFormat="1" ht="48" hidden="1" customHeight="1" x14ac:dyDescent="0.35">
      <c r="A400" s="54">
        <v>429</v>
      </c>
      <c r="B400" s="123" t="s">
        <v>1127</v>
      </c>
      <c r="C400" s="123"/>
      <c r="D400" s="123" t="s">
        <v>1422</v>
      </c>
      <c r="E400" s="123" t="s">
        <v>3783</v>
      </c>
      <c r="F400" s="123" t="s">
        <v>4419</v>
      </c>
      <c r="G400" s="123">
        <v>913</v>
      </c>
      <c r="H400" s="123" t="s">
        <v>1430</v>
      </c>
      <c r="I400" s="123" t="s">
        <v>1418</v>
      </c>
      <c r="J400" s="123">
        <v>1</v>
      </c>
      <c r="K400" s="123">
        <v>1</v>
      </c>
      <c r="L400" s="123">
        <v>23</v>
      </c>
      <c r="M400" s="123">
        <v>23</v>
      </c>
      <c r="N400" s="123" t="s">
        <v>207</v>
      </c>
      <c r="O400" s="123"/>
      <c r="P400" s="123"/>
      <c r="Q400" s="123"/>
      <c r="R400" s="123"/>
      <c r="S400" s="124"/>
      <c r="T400" s="124"/>
      <c r="U400" s="123" t="s">
        <v>2844</v>
      </c>
      <c r="V400" s="123" t="s">
        <v>9750</v>
      </c>
      <c r="W400" s="123" t="str">
        <f t="shared" si="21"/>
        <v>It represents the ARINC 429 Label 277 [002] advisory messages</v>
      </c>
      <c r="X400" s="123" t="str">
        <f t="shared" si="22"/>
        <v>It represents the ARINC 429 Label 277 [002] advisory messages</v>
      </c>
      <c r="Y400" s="125" t="s">
        <v>17018</v>
      </c>
    </row>
    <row r="401" spans="1:25" s="18" customFormat="1" ht="48" hidden="1" customHeight="1" x14ac:dyDescent="0.35">
      <c r="A401" s="54">
        <v>429</v>
      </c>
      <c r="B401" s="123" t="s">
        <v>1127</v>
      </c>
      <c r="C401" s="123"/>
      <c r="D401" s="123" t="s">
        <v>1422</v>
      </c>
      <c r="E401" s="123" t="s">
        <v>3783</v>
      </c>
      <c r="F401" s="123" t="s">
        <v>4419</v>
      </c>
      <c r="G401" s="123">
        <v>913</v>
      </c>
      <c r="H401" s="123" t="s">
        <v>1431</v>
      </c>
      <c r="I401" s="123" t="s">
        <v>1419</v>
      </c>
      <c r="J401" s="123">
        <v>1</v>
      </c>
      <c r="K401" s="123">
        <v>1</v>
      </c>
      <c r="L401" s="123">
        <v>24</v>
      </c>
      <c r="M401" s="123">
        <v>24</v>
      </c>
      <c r="N401" s="123" t="s">
        <v>207</v>
      </c>
      <c r="O401" s="123"/>
      <c r="P401" s="123"/>
      <c r="Q401" s="123"/>
      <c r="R401" s="123"/>
      <c r="S401" s="124"/>
      <c r="T401" s="124"/>
      <c r="U401" s="123" t="s">
        <v>2844</v>
      </c>
      <c r="V401" s="123" t="s">
        <v>9750</v>
      </c>
      <c r="W401" s="123" t="str">
        <f t="shared" si="21"/>
        <v>It represents the ARINC 429 Label 277 [002] advisory messages</v>
      </c>
      <c r="X401" s="123" t="str">
        <f t="shared" si="22"/>
        <v>It represents the ARINC 429 Label 277 [002] advisory messages</v>
      </c>
      <c r="Y401" s="125" t="s">
        <v>17018</v>
      </c>
    </row>
    <row r="402" spans="1:25" s="18" customFormat="1" ht="48" hidden="1" customHeight="1" x14ac:dyDescent="0.35">
      <c r="A402" s="54">
        <v>429</v>
      </c>
      <c r="B402" s="123" t="s">
        <v>1127</v>
      </c>
      <c r="C402" s="123"/>
      <c r="D402" s="123" t="s">
        <v>1422</v>
      </c>
      <c r="E402" s="123" t="s">
        <v>3783</v>
      </c>
      <c r="F402" s="123" t="s">
        <v>4419</v>
      </c>
      <c r="G402" s="123">
        <v>913</v>
      </c>
      <c r="H402" s="123" t="s">
        <v>1432</v>
      </c>
      <c r="I402" s="123" t="s">
        <v>1420</v>
      </c>
      <c r="J402" s="123">
        <v>1</v>
      </c>
      <c r="K402" s="123">
        <v>1</v>
      </c>
      <c r="L402" s="123">
        <v>18</v>
      </c>
      <c r="M402" s="123">
        <v>18</v>
      </c>
      <c r="N402" s="123" t="s">
        <v>207</v>
      </c>
      <c r="O402" s="123"/>
      <c r="P402" s="123"/>
      <c r="Q402" s="123"/>
      <c r="R402" s="123"/>
      <c r="S402" s="124"/>
      <c r="T402" s="124"/>
      <c r="U402" s="123" t="s">
        <v>2844</v>
      </c>
      <c r="V402" s="123" t="s">
        <v>9750</v>
      </c>
      <c r="W402" s="123" t="str">
        <f t="shared" si="21"/>
        <v>It represents the ARINC 429 Label 277 [002] advisory messages</v>
      </c>
      <c r="X402" s="123" t="str">
        <f t="shared" si="22"/>
        <v>It represents the ARINC 429 Label 277 [002] advisory messages</v>
      </c>
      <c r="Y402" s="125" t="s">
        <v>17018</v>
      </c>
    </row>
    <row r="403" spans="1:25" s="18" customFormat="1" ht="72" hidden="1" customHeight="1" x14ac:dyDescent="0.35">
      <c r="A403" s="54">
        <v>429</v>
      </c>
      <c r="B403" s="123" t="s">
        <v>1127</v>
      </c>
      <c r="C403" s="123"/>
      <c r="D403" s="123" t="s">
        <v>1422</v>
      </c>
      <c r="E403" s="126" t="s">
        <v>3783</v>
      </c>
      <c r="F403" s="123" t="s">
        <v>4419</v>
      </c>
      <c r="G403" s="123">
        <v>913</v>
      </c>
      <c r="H403" s="123" t="s">
        <v>1433</v>
      </c>
      <c r="I403" s="123" t="s">
        <v>1421</v>
      </c>
      <c r="J403" s="123">
        <v>1</v>
      </c>
      <c r="K403" s="123">
        <v>1</v>
      </c>
      <c r="L403" s="123">
        <v>12</v>
      </c>
      <c r="M403" s="123">
        <v>12</v>
      </c>
      <c r="N403" s="123" t="s">
        <v>207</v>
      </c>
      <c r="O403" s="123"/>
      <c r="P403" s="123"/>
      <c r="Q403" s="123"/>
      <c r="R403" s="123"/>
      <c r="S403" s="124"/>
      <c r="T403" s="124"/>
      <c r="U403" s="123" t="s">
        <v>2844</v>
      </c>
      <c r="V403" s="123" t="s">
        <v>9750</v>
      </c>
      <c r="W403" s="123" t="str">
        <f t="shared" ref="W403" si="23" xml:space="preserve"> X403</f>
        <v>It represents the ARINC 429 Label 277 [002] advisory messages</v>
      </c>
      <c r="X403" s="123" t="str">
        <f t="shared" ref="X403" si="24" xml:space="preserve"> CONCATENATE("It represents the ARINC 429 Label ",D403)</f>
        <v>It represents the ARINC 429 Label 277 [002] advisory messages</v>
      </c>
      <c r="Y403" s="125" t="s">
        <v>17018</v>
      </c>
    </row>
    <row r="404" spans="1:25" s="18" customFormat="1" ht="60" hidden="1" customHeight="1" x14ac:dyDescent="0.35">
      <c r="A404" s="54">
        <v>429</v>
      </c>
      <c r="B404" s="7" t="s">
        <v>1127</v>
      </c>
      <c r="C404" s="7"/>
      <c r="D404" s="7" t="s">
        <v>1424</v>
      </c>
      <c r="E404" s="7" t="s">
        <v>4419</v>
      </c>
      <c r="F404" s="7" t="s">
        <v>3783</v>
      </c>
      <c r="G404" s="7">
        <v>1139</v>
      </c>
      <c r="H404" s="7" t="s">
        <v>1434</v>
      </c>
      <c r="I404" s="7" t="s">
        <v>1423</v>
      </c>
      <c r="J404" s="7">
        <v>1</v>
      </c>
      <c r="K404" s="7">
        <v>1</v>
      </c>
      <c r="L404" s="7">
        <v>31</v>
      </c>
      <c r="M404" s="7">
        <v>9</v>
      </c>
      <c r="N404" s="7" t="s">
        <v>1823</v>
      </c>
      <c r="O404" s="7"/>
      <c r="P404" s="7"/>
      <c r="Q404" s="7"/>
      <c r="R404" s="7"/>
      <c r="S404" s="14"/>
      <c r="T404" s="14"/>
      <c r="U404" s="7" t="s">
        <v>2846</v>
      </c>
      <c r="V404" s="7" t="s">
        <v>9751</v>
      </c>
      <c r="W404" s="7" t="str">
        <f t="shared" si="21"/>
        <v>It represents the ARINC 429 Label 220 [739a] MCDU Address Label</v>
      </c>
      <c r="X404" s="7" t="str">
        <f t="shared" si="22"/>
        <v>It represents the ARINC 429 Label 220 [739a] MCDU Address Label</v>
      </c>
      <c r="Y404" s="7"/>
    </row>
    <row r="405" spans="1:25" s="18" customFormat="1" ht="60" hidden="1" customHeight="1" x14ac:dyDescent="0.35">
      <c r="A405" s="54">
        <v>429</v>
      </c>
      <c r="B405" s="7" t="s">
        <v>1127</v>
      </c>
      <c r="C405" s="7"/>
      <c r="D405" s="7" t="s">
        <v>1425</v>
      </c>
      <c r="E405" s="7" t="s">
        <v>4419</v>
      </c>
      <c r="F405" s="7" t="s">
        <v>3783</v>
      </c>
      <c r="G405" s="7">
        <v>1140</v>
      </c>
      <c r="H405" s="7" t="s">
        <v>1435</v>
      </c>
      <c r="I405" s="7" t="s">
        <v>4421</v>
      </c>
      <c r="J405" s="7">
        <v>1</v>
      </c>
      <c r="K405" s="7">
        <v>1</v>
      </c>
      <c r="L405" s="7">
        <v>31</v>
      </c>
      <c r="M405" s="7">
        <v>9</v>
      </c>
      <c r="N405" s="7" t="s">
        <v>1823</v>
      </c>
      <c r="O405" s="7"/>
      <c r="P405" s="7"/>
      <c r="Q405" s="7"/>
      <c r="R405" s="7"/>
      <c r="S405" s="14"/>
      <c r="T405" s="14"/>
      <c r="U405" s="7"/>
      <c r="V405" s="7" t="s">
        <v>9752</v>
      </c>
      <c r="W405" s="7" t="str">
        <f t="shared" si="21"/>
        <v>It represents the ARINC 429 Label 221 [739a] MCDU Address Label</v>
      </c>
      <c r="X405" s="7" t="str">
        <f t="shared" si="22"/>
        <v>It represents the ARINC 429 Label 221 [739a] MCDU Address Label</v>
      </c>
      <c r="Y405" s="7"/>
    </row>
    <row r="406" spans="1:25" s="18" customFormat="1" ht="48" hidden="1" customHeight="1" x14ac:dyDescent="0.35">
      <c r="A406" s="54">
        <v>429</v>
      </c>
      <c r="B406" s="7" t="s">
        <v>1127</v>
      </c>
      <c r="C406" s="7"/>
      <c r="D406" s="7" t="s">
        <v>1426</v>
      </c>
      <c r="E406" s="7" t="s">
        <v>4419</v>
      </c>
      <c r="F406" s="7" t="s">
        <v>3783</v>
      </c>
      <c r="G406" s="7">
        <v>1141</v>
      </c>
      <c r="H406" s="7" t="s">
        <v>1436</v>
      </c>
      <c r="I406" s="7" t="s">
        <v>4422</v>
      </c>
      <c r="J406" s="7">
        <v>1</v>
      </c>
      <c r="K406" s="7">
        <v>1</v>
      </c>
      <c r="L406" s="7">
        <v>31</v>
      </c>
      <c r="M406" s="7">
        <v>9</v>
      </c>
      <c r="N406" s="7" t="s">
        <v>1823</v>
      </c>
      <c r="O406" s="7"/>
      <c r="P406" s="7"/>
      <c r="Q406" s="7"/>
      <c r="R406" s="7"/>
      <c r="S406" s="14"/>
      <c r="T406" s="14"/>
      <c r="U406" s="7"/>
      <c r="V406" s="7" t="s">
        <v>9753</v>
      </c>
      <c r="W406" s="7" t="str">
        <f t="shared" si="21"/>
        <v>It represents the ARINC 429 Label 222 [739a] MCDU Address Label</v>
      </c>
      <c r="X406" s="7" t="str">
        <f t="shared" si="22"/>
        <v>It represents the ARINC 429 Label 222 [739a] MCDU Address Label</v>
      </c>
      <c r="Y406" s="7"/>
    </row>
    <row r="407" spans="1:25" s="18" customFormat="1" ht="60" hidden="1" customHeight="1" x14ac:dyDescent="0.35">
      <c r="A407" s="54">
        <v>429</v>
      </c>
      <c r="B407" s="7" t="s">
        <v>1520</v>
      </c>
      <c r="C407" s="7"/>
      <c r="D407" s="7" t="s">
        <v>1295</v>
      </c>
      <c r="E407" s="7"/>
      <c r="F407" s="7"/>
      <c r="G407" s="7">
        <v>1144</v>
      </c>
      <c r="H407" s="7" t="s">
        <v>4424</v>
      </c>
      <c r="I407" s="7" t="s">
        <v>721</v>
      </c>
      <c r="J407" s="7">
        <v>1</v>
      </c>
      <c r="K407" s="7">
        <v>1</v>
      </c>
      <c r="L407" s="7">
        <v>31</v>
      </c>
      <c r="M407" s="7">
        <v>30</v>
      </c>
      <c r="N407" s="7" t="s">
        <v>49</v>
      </c>
      <c r="O407" s="7" t="s">
        <v>1397</v>
      </c>
      <c r="P407" s="7" t="s">
        <v>1358</v>
      </c>
      <c r="Q407" s="7"/>
      <c r="R407" s="7"/>
      <c r="S407" s="14"/>
      <c r="T407" s="14"/>
      <c r="U407" s="7"/>
      <c r="V407" s="7" t="s">
        <v>1541</v>
      </c>
      <c r="W407" s="7" t="s">
        <v>1541</v>
      </c>
      <c r="X407" s="7"/>
      <c r="Y407" s="7"/>
    </row>
    <row r="408" spans="1:25" s="18" customFormat="1" ht="48" hidden="1" customHeight="1" x14ac:dyDescent="0.35">
      <c r="A408" s="54">
        <v>429</v>
      </c>
      <c r="B408" s="7" t="s">
        <v>1520</v>
      </c>
      <c r="C408" s="7"/>
      <c r="D408" s="7" t="s">
        <v>1295</v>
      </c>
      <c r="E408" s="7"/>
      <c r="F408" s="7"/>
      <c r="G408" s="7">
        <v>1144</v>
      </c>
      <c r="H408" s="7" t="s">
        <v>4425</v>
      </c>
      <c r="I408" s="7" t="s">
        <v>1395</v>
      </c>
      <c r="J408" s="7">
        <v>1</v>
      </c>
      <c r="K408" s="7">
        <v>1</v>
      </c>
      <c r="L408" s="7">
        <v>15</v>
      </c>
      <c r="M408" s="7">
        <v>11</v>
      </c>
      <c r="N408" s="7" t="s">
        <v>49</v>
      </c>
      <c r="O408" s="7"/>
      <c r="P408" s="7" t="s">
        <v>1357</v>
      </c>
      <c r="Q408" s="7"/>
      <c r="R408" s="7"/>
      <c r="S408" s="14"/>
      <c r="T408" s="14"/>
      <c r="U408" s="7"/>
      <c r="V408" s="7" t="s">
        <v>9754</v>
      </c>
      <c r="W408" s="7" t="str">
        <f xml:space="preserve"> X408</f>
        <v xml:space="preserve">It represents the ARINC 429 Label 274 [021] Flaps Configuration </v>
      </c>
      <c r="X408" s="7" t="str">
        <f xml:space="preserve"> CONCATENATE("It represents the ARINC 429 Label ",D408)</f>
        <v xml:space="preserve">It represents the ARINC 429 Label 274 [021] Flaps Configuration </v>
      </c>
      <c r="Y408" s="7"/>
    </row>
    <row r="409" spans="1:25" s="18" customFormat="1" ht="36" hidden="1" customHeight="1" x14ac:dyDescent="0.35">
      <c r="A409" s="54">
        <v>429</v>
      </c>
      <c r="B409" s="7" t="s">
        <v>1520</v>
      </c>
      <c r="C409" s="7"/>
      <c r="D409" s="7" t="s">
        <v>1349</v>
      </c>
      <c r="E409" s="7"/>
      <c r="F409" s="7"/>
      <c r="G409" s="7">
        <v>1054</v>
      </c>
      <c r="H409" s="7" t="s">
        <v>4426</v>
      </c>
      <c r="I409" s="7" t="s">
        <v>721</v>
      </c>
      <c r="J409" s="7">
        <v>1</v>
      </c>
      <c r="K409" s="7">
        <v>1</v>
      </c>
      <c r="L409" s="7">
        <v>31</v>
      </c>
      <c r="M409" s="7">
        <v>30</v>
      </c>
      <c r="N409" s="7" t="s">
        <v>49</v>
      </c>
      <c r="O409" s="7" t="s">
        <v>1396</v>
      </c>
      <c r="P409" s="7" t="s">
        <v>1359</v>
      </c>
      <c r="Q409" s="7"/>
      <c r="R409" s="7"/>
      <c r="S409" s="14"/>
      <c r="T409" s="14"/>
      <c r="U409" s="7"/>
      <c r="V409" s="7" t="s">
        <v>1521</v>
      </c>
      <c r="W409" s="7" t="s">
        <v>1521</v>
      </c>
      <c r="X409" s="7"/>
      <c r="Y409" s="7"/>
    </row>
    <row r="410" spans="1:25" s="18" customFormat="1" ht="48" hidden="1" customHeight="1" x14ac:dyDescent="0.35">
      <c r="A410" s="54">
        <v>429</v>
      </c>
      <c r="B410" s="7" t="s">
        <v>1520</v>
      </c>
      <c r="C410" s="7"/>
      <c r="D410" s="7" t="s">
        <v>1349</v>
      </c>
      <c r="E410" s="7"/>
      <c r="F410" s="7"/>
      <c r="G410" s="7">
        <v>1054</v>
      </c>
      <c r="H410" s="7" t="s">
        <v>4427</v>
      </c>
      <c r="I410" s="7" t="s">
        <v>1350</v>
      </c>
      <c r="J410" s="7">
        <v>1</v>
      </c>
      <c r="K410" s="7">
        <v>1</v>
      </c>
      <c r="L410" s="7">
        <v>28</v>
      </c>
      <c r="M410" s="7">
        <v>13</v>
      </c>
      <c r="N410" s="7" t="s">
        <v>1823</v>
      </c>
      <c r="O410" s="7" t="s">
        <v>1351</v>
      </c>
      <c r="P410" s="7"/>
      <c r="Q410" s="7"/>
      <c r="R410" s="7"/>
      <c r="S410" s="14"/>
      <c r="T410" s="14"/>
      <c r="U410" s="7"/>
      <c r="V410" s="7" t="s">
        <v>9755</v>
      </c>
      <c r="W410" s="7" t="str">
        <f xml:space="preserve"> X410</f>
        <v>It represents the ARINC 429 Label 347 [02C] Fuel Flow</v>
      </c>
      <c r="X410" s="7" t="str">
        <f xml:space="preserve"> CONCATENATE("It represents the ARINC 429 Label ",D410)</f>
        <v>It represents the ARINC 429 Label 347 [02C] Fuel Flow</v>
      </c>
      <c r="Y410" s="7"/>
    </row>
    <row r="411" spans="1:25" s="18" customFormat="1" ht="24" hidden="1" customHeight="1" x14ac:dyDescent="0.35">
      <c r="A411" s="54">
        <v>429</v>
      </c>
      <c r="B411" s="7" t="s">
        <v>1520</v>
      </c>
      <c r="C411" s="7"/>
      <c r="D411" s="7" t="s">
        <v>1356</v>
      </c>
      <c r="E411" s="7"/>
      <c r="F411" s="7"/>
      <c r="G411" s="7">
        <v>1053</v>
      </c>
      <c r="H411" s="7" t="s">
        <v>4428</v>
      </c>
      <c r="I411" s="7" t="s">
        <v>721</v>
      </c>
      <c r="J411" s="7">
        <v>1</v>
      </c>
      <c r="K411" s="7">
        <v>1</v>
      </c>
      <c r="L411" s="7">
        <v>31</v>
      </c>
      <c r="M411" s="7">
        <v>30</v>
      </c>
      <c r="N411" s="7" t="s">
        <v>49</v>
      </c>
      <c r="O411" s="7" t="s">
        <v>1396</v>
      </c>
      <c r="P411" s="7" t="s">
        <v>1359</v>
      </c>
      <c r="Q411" s="7"/>
      <c r="R411" s="7"/>
      <c r="S411" s="14"/>
      <c r="T411" s="14"/>
      <c r="U411" s="7"/>
      <c r="V411" s="7" t="s">
        <v>1522</v>
      </c>
      <c r="W411" s="7" t="s">
        <v>1522</v>
      </c>
      <c r="X411" s="7"/>
      <c r="Y411" s="7"/>
    </row>
    <row r="412" spans="1:25" s="18" customFormat="1" ht="48" hidden="1" customHeight="1" x14ac:dyDescent="0.35">
      <c r="A412" s="54">
        <v>429</v>
      </c>
      <c r="B412" s="7" t="s">
        <v>1520</v>
      </c>
      <c r="C412" s="7"/>
      <c r="D412" s="7" t="s">
        <v>1356</v>
      </c>
      <c r="E412" s="7"/>
      <c r="F412" s="7"/>
      <c r="G412" s="7">
        <v>1053</v>
      </c>
      <c r="H412" s="7" t="s">
        <v>4429</v>
      </c>
      <c r="I412" s="7" t="s">
        <v>1354</v>
      </c>
      <c r="J412" s="7">
        <v>1</v>
      </c>
      <c r="K412" s="7">
        <v>1</v>
      </c>
      <c r="L412" s="7">
        <v>28</v>
      </c>
      <c r="M412" s="7">
        <v>13</v>
      </c>
      <c r="N412" s="7" t="s">
        <v>1823</v>
      </c>
      <c r="O412" s="7" t="s">
        <v>1355</v>
      </c>
      <c r="P412" s="7"/>
      <c r="Q412" s="7"/>
      <c r="R412" s="7"/>
      <c r="S412" s="14"/>
      <c r="T412" s="14"/>
      <c r="U412" s="7"/>
      <c r="V412" s="7" t="s">
        <v>9756</v>
      </c>
      <c r="W412" s="7" t="str">
        <f xml:space="preserve"> X412</f>
        <v>It represents the ARINC 429 Label 247 [02C] Total Fuel Contents</v>
      </c>
      <c r="X412" s="7" t="str">
        <f xml:space="preserve"> CONCATENATE("It represents the ARINC 429 Label ",D412)</f>
        <v>It represents the ARINC 429 Label 247 [02C] Total Fuel Contents</v>
      </c>
      <c r="Y412" s="7"/>
    </row>
    <row r="413" spans="1:25" s="18" customFormat="1" ht="12" hidden="1" customHeight="1" x14ac:dyDescent="0.35">
      <c r="A413" s="54">
        <v>429</v>
      </c>
      <c r="B413" s="7" t="s">
        <v>1520</v>
      </c>
      <c r="C413" s="7"/>
      <c r="D413" s="7" t="s">
        <v>1360</v>
      </c>
      <c r="E413" s="7"/>
      <c r="F413" s="7"/>
      <c r="G413" s="7">
        <v>882</v>
      </c>
      <c r="H413" s="7" t="s">
        <v>4430</v>
      </c>
      <c r="I413" s="7" t="s">
        <v>721</v>
      </c>
      <c r="J413" s="7">
        <v>1</v>
      </c>
      <c r="K413" s="7">
        <v>1</v>
      </c>
      <c r="L413" s="7">
        <v>31</v>
      </c>
      <c r="M413" s="7">
        <v>30</v>
      </c>
      <c r="N413" s="7" t="s">
        <v>49</v>
      </c>
      <c r="O413" s="7" t="s">
        <v>1396</v>
      </c>
      <c r="P413" s="7" t="s">
        <v>1359</v>
      </c>
      <c r="Q413" s="7"/>
      <c r="R413" s="7"/>
      <c r="S413" s="14"/>
      <c r="T413" s="14"/>
      <c r="U413" s="7"/>
      <c r="V413" s="7" t="s">
        <v>1523</v>
      </c>
      <c r="W413" s="7" t="s">
        <v>1523</v>
      </c>
      <c r="X413" s="7"/>
      <c r="Y413" s="7"/>
    </row>
    <row r="414" spans="1:25" s="18" customFormat="1" ht="60" hidden="1" customHeight="1" x14ac:dyDescent="0.35">
      <c r="A414" s="54">
        <v>429</v>
      </c>
      <c r="B414" s="7" t="s">
        <v>1520</v>
      </c>
      <c r="C414" s="7"/>
      <c r="D414" s="7" t="s">
        <v>1360</v>
      </c>
      <c r="E414" s="7"/>
      <c r="F414" s="7"/>
      <c r="G414" s="7">
        <v>882</v>
      </c>
      <c r="H414" s="7" t="s">
        <v>4431</v>
      </c>
      <c r="I414" s="7" t="s">
        <v>1394</v>
      </c>
      <c r="J414" s="7">
        <v>1</v>
      </c>
      <c r="K414" s="7">
        <v>1</v>
      </c>
      <c r="L414" s="7">
        <v>29</v>
      </c>
      <c r="M414" s="7">
        <v>13</v>
      </c>
      <c r="N414" s="7" t="s">
        <v>1823</v>
      </c>
      <c r="O414" s="7" t="s">
        <v>1393</v>
      </c>
      <c r="P414" s="7"/>
      <c r="Q414" s="7"/>
      <c r="R414" s="7"/>
      <c r="S414" s="14"/>
      <c r="T414" s="14"/>
      <c r="U414" s="7"/>
      <c r="V414" s="7" t="s">
        <v>9757</v>
      </c>
      <c r="W414" s="7" t="str">
        <f xml:space="preserve"> X414</f>
        <v>It represents the ARINC 429 Label 102 [001] Selected Altitude</v>
      </c>
      <c r="X414" s="7" t="str">
        <f xml:space="preserve"> CONCATENATE("It represents the ARINC 429 Label ",D414)</f>
        <v>It represents the ARINC 429 Label 102 [001] Selected Altitude</v>
      </c>
      <c r="Y414" s="7"/>
    </row>
    <row r="415" spans="1:25" s="18" customFormat="1" ht="60" hidden="1" customHeight="1" x14ac:dyDescent="0.35">
      <c r="A415" s="54">
        <v>429</v>
      </c>
      <c r="B415" s="7" t="s">
        <v>1520</v>
      </c>
      <c r="C415" s="7"/>
      <c r="D415" s="7" t="s">
        <v>10329</v>
      </c>
      <c r="E415" s="7"/>
      <c r="F415" s="7"/>
      <c r="G415" s="7" t="s">
        <v>5390</v>
      </c>
      <c r="H415" s="7" t="s">
        <v>10331</v>
      </c>
      <c r="I415" s="7" t="s">
        <v>721</v>
      </c>
      <c r="J415" s="7">
        <v>1</v>
      </c>
      <c r="K415" s="7">
        <v>1</v>
      </c>
      <c r="L415" s="7">
        <v>31</v>
      </c>
      <c r="M415" s="7">
        <v>30</v>
      </c>
      <c r="N415" s="7" t="s">
        <v>49</v>
      </c>
      <c r="O415" s="7" t="s">
        <v>1396</v>
      </c>
      <c r="P415" s="7" t="s">
        <v>1359</v>
      </c>
      <c r="Q415" s="7"/>
      <c r="R415" s="7"/>
      <c r="S415" s="14"/>
      <c r="T415" s="14"/>
      <c r="U415" s="7"/>
      <c r="V415" s="7" t="s">
        <v>10396</v>
      </c>
      <c r="W415" s="7"/>
      <c r="X415" s="7"/>
      <c r="Y415" s="7"/>
    </row>
    <row r="416" spans="1:25" s="18" customFormat="1" ht="60" hidden="1" customHeight="1" x14ac:dyDescent="0.35">
      <c r="A416" s="54">
        <v>429</v>
      </c>
      <c r="B416" s="7" t="s">
        <v>1520</v>
      </c>
      <c r="C416" s="7"/>
      <c r="D416" s="7" t="s">
        <v>10329</v>
      </c>
      <c r="E416" s="7"/>
      <c r="F416" s="7"/>
      <c r="G416" s="7" t="s">
        <v>5390</v>
      </c>
      <c r="H416" s="7" t="s">
        <v>10330</v>
      </c>
      <c r="I416" s="7" t="s">
        <v>10332</v>
      </c>
      <c r="J416" s="7">
        <v>1</v>
      </c>
      <c r="K416" s="7">
        <v>1</v>
      </c>
      <c r="L416" s="7">
        <v>28</v>
      </c>
      <c r="M416" s="7">
        <v>18</v>
      </c>
      <c r="N416" s="7" t="s">
        <v>5</v>
      </c>
      <c r="O416" s="7" t="s">
        <v>10333</v>
      </c>
      <c r="P416" s="7"/>
      <c r="Q416" s="7"/>
      <c r="R416" s="7"/>
      <c r="S416" s="14"/>
      <c r="T416" s="14"/>
      <c r="U416" s="7"/>
      <c r="V416" s="7" t="s">
        <v>10613</v>
      </c>
      <c r="W416" s="7"/>
      <c r="X416" s="7"/>
      <c r="Y416" s="7"/>
    </row>
    <row r="417" spans="1:25" s="18" customFormat="1" ht="24" hidden="1" customHeight="1" x14ac:dyDescent="0.35">
      <c r="A417" s="54">
        <v>429</v>
      </c>
      <c r="B417" s="7" t="s">
        <v>1520</v>
      </c>
      <c r="C417" s="7"/>
      <c r="D417" s="7" t="s">
        <v>1389</v>
      </c>
      <c r="E417" s="7"/>
      <c r="F417" s="7"/>
      <c r="G417" s="7">
        <v>988</v>
      </c>
      <c r="H417" s="7" t="s">
        <v>4432</v>
      </c>
      <c r="I417" s="7" t="s">
        <v>721</v>
      </c>
      <c r="J417" s="7">
        <v>1</v>
      </c>
      <c r="K417" s="7">
        <v>1</v>
      </c>
      <c r="L417" s="7">
        <v>31</v>
      </c>
      <c r="M417" s="7">
        <v>30</v>
      </c>
      <c r="N417" s="7" t="s">
        <v>49</v>
      </c>
      <c r="O417" s="7" t="s">
        <v>1396</v>
      </c>
      <c r="P417" s="7" t="s">
        <v>1359</v>
      </c>
      <c r="Q417" s="7"/>
      <c r="R417" s="7"/>
      <c r="S417" s="14"/>
      <c r="T417" s="14"/>
      <c r="U417" s="7"/>
      <c r="V417" s="7" t="s">
        <v>10308</v>
      </c>
      <c r="W417" s="7" t="s">
        <v>1524</v>
      </c>
      <c r="X417" s="7"/>
      <c r="Y417" s="7"/>
    </row>
    <row r="418" spans="1:25" s="18" customFormat="1" ht="48" hidden="1" customHeight="1" x14ac:dyDescent="0.35">
      <c r="A418" s="54">
        <v>429</v>
      </c>
      <c r="B418" s="7" t="s">
        <v>1520</v>
      </c>
      <c r="C418" s="7"/>
      <c r="D418" s="7" t="s">
        <v>1389</v>
      </c>
      <c r="E418" s="7"/>
      <c r="F418" s="7"/>
      <c r="G418" s="7">
        <v>988</v>
      </c>
      <c r="H418" s="7" t="s">
        <v>4433</v>
      </c>
      <c r="I418" s="7" t="s">
        <v>1457</v>
      </c>
      <c r="J418" s="7">
        <v>1</v>
      </c>
      <c r="K418" s="7">
        <v>1</v>
      </c>
      <c r="L418" s="7">
        <v>28</v>
      </c>
      <c r="M418" s="7">
        <v>18</v>
      </c>
      <c r="N418" s="7" t="s">
        <v>5</v>
      </c>
      <c r="O418" s="7"/>
      <c r="P418" s="7"/>
      <c r="Q418" s="7"/>
      <c r="R418" s="7"/>
      <c r="S418" s="14"/>
      <c r="T418" s="14"/>
      <c r="U418" s="7"/>
      <c r="V418" s="7" t="s">
        <v>10309</v>
      </c>
      <c r="W418" s="7" t="str">
        <f xml:space="preserve"> X418</f>
        <v xml:space="preserve">It represents the ARINC 429 Label 071 [021] Takeoff Safety Speed (V2)             </v>
      </c>
      <c r="X418" s="7" t="str">
        <f xml:space="preserve"> CONCATENATE("It represents the ARINC 429 Label ",D418)</f>
        <v xml:space="preserve">It represents the ARINC 429 Label 071 [021] Takeoff Safety Speed (V2)             </v>
      </c>
      <c r="Y418" s="7"/>
    </row>
    <row r="419" spans="1:25" s="18" customFormat="1" ht="24" hidden="1" customHeight="1" x14ac:dyDescent="0.35">
      <c r="A419" s="54">
        <v>429</v>
      </c>
      <c r="B419" s="7" t="s">
        <v>1520</v>
      </c>
      <c r="C419" s="7"/>
      <c r="D419" s="7" t="s">
        <v>1390</v>
      </c>
      <c r="E419" s="7"/>
      <c r="F419" s="7"/>
      <c r="G419" s="7">
        <v>989</v>
      </c>
      <c r="H419" s="7" t="s">
        <v>4434</v>
      </c>
      <c r="I419" s="7" t="s">
        <v>721</v>
      </c>
      <c r="J419" s="7">
        <v>1</v>
      </c>
      <c r="K419" s="7">
        <v>1</v>
      </c>
      <c r="L419" s="7">
        <v>31</v>
      </c>
      <c r="M419" s="7">
        <v>30</v>
      </c>
      <c r="N419" s="7" t="s">
        <v>49</v>
      </c>
      <c r="O419" s="7" t="s">
        <v>1396</v>
      </c>
      <c r="P419" s="7" t="s">
        <v>1359</v>
      </c>
      <c r="Q419" s="7"/>
      <c r="R419" s="7"/>
      <c r="S419" s="14"/>
      <c r="T419" s="14"/>
      <c r="U419" s="7"/>
      <c r="V419" s="7" t="s">
        <v>1542</v>
      </c>
      <c r="W419" s="7" t="s">
        <v>1542</v>
      </c>
      <c r="X419" s="7"/>
      <c r="Y419" s="7"/>
    </row>
    <row r="420" spans="1:25" s="18" customFormat="1" ht="48" hidden="1" customHeight="1" x14ac:dyDescent="0.35">
      <c r="A420" s="54">
        <v>429</v>
      </c>
      <c r="B420" s="7" t="s">
        <v>1520</v>
      </c>
      <c r="C420" s="7"/>
      <c r="D420" s="7" t="s">
        <v>1390</v>
      </c>
      <c r="E420" s="7"/>
      <c r="F420" s="7"/>
      <c r="G420" s="7">
        <v>989</v>
      </c>
      <c r="H420" s="7" t="s">
        <v>4435</v>
      </c>
      <c r="I420" s="7" t="s">
        <v>1458</v>
      </c>
      <c r="J420" s="7">
        <v>1</v>
      </c>
      <c r="K420" s="7">
        <v>1</v>
      </c>
      <c r="L420" s="7">
        <v>28</v>
      </c>
      <c r="M420" s="7">
        <v>18</v>
      </c>
      <c r="N420" s="7" t="s">
        <v>5</v>
      </c>
      <c r="O420" s="7"/>
      <c r="P420" s="7"/>
      <c r="Q420" s="7"/>
      <c r="R420" s="7"/>
      <c r="S420" s="14"/>
      <c r="T420" s="14"/>
      <c r="U420" s="7"/>
      <c r="V420" s="7" t="s">
        <v>10310</v>
      </c>
      <c r="W420" s="7" t="str">
        <f xml:space="preserve"> X420</f>
        <v xml:space="preserve">It represents the ARINC 429 Label 072 [021] Takeoff Rotation Speed (VR)           </v>
      </c>
      <c r="X420" s="7" t="str">
        <f xml:space="preserve"> CONCATENATE("It represents the ARINC 429 Label ",D420)</f>
        <v xml:space="preserve">It represents the ARINC 429 Label 072 [021] Takeoff Rotation Speed (VR)           </v>
      </c>
      <c r="Y420" s="7"/>
    </row>
    <row r="421" spans="1:25" s="18" customFormat="1" ht="24" hidden="1" customHeight="1" x14ac:dyDescent="0.35">
      <c r="A421" s="54">
        <v>429</v>
      </c>
      <c r="B421" s="7" t="s">
        <v>1520</v>
      </c>
      <c r="C421" s="7"/>
      <c r="D421" s="7" t="s">
        <v>1391</v>
      </c>
      <c r="E421" s="7"/>
      <c r="F421" s="7"/>
      <c r="G421" s="7">
        <v>990</v>
      </c>
      <c r="H421" s="7" t="s">
        <v>4436</v>
      </c>
      <c r="I421" s="7" t="s">
        <v>721</v>
      </c>
      <c r="J421" s="7">
        <v>1</v>
      </c>
      <c r="K421" s="7">
        <v>1</v>
      </c>
      <c r="L421" s="7">
        <v>31</v>
      </c>
      <c r="M421" s="7">
        <v>30</v>
      </c>
      <c r="N421" s="7" t="s">
        <v>49</v>
      </c>
      <c r="O421" s="7" t="s">
        <v>1396</v>
      </c>
      <c r="P421" s="7" t="s">
        <v>1359</v>
      </c>
      <c r="Q421" s="7"/>
      <c r="R421" s="7"/>
      <c r="S421" s="14"/>
      <c r="T421" s="14"/>
      <c r="U421" s="7"/>
      <c r="V421" s="7" t="s">
        <v>1543</v>
      </c>
      <c r="W421" s="7" t="s">
        <v>1543</v>
      </c>
      <c r="X421" s="7"/>
      <c r="Y421" s="7"/>
    </row>
    <row r="422" spans="1:25" s="18" customFormat="1" ht="60" hidden="1" customHeight="1" x14ac:dyDescent="0.35">
      <c r="A422" s="54">
        <v>429</v>
      </c>
      <c r="B422" s="7" t="s">
        <v>1520</v>
      </c>
      <c r="C422" s="7"/>
      <c r="D422" s="7" t="s">
        <v>1391</v>
      </c>
      <c r="E422" s="7"/>
      <c r="F422" s="7"/>
      <c r="G422" s="7">
        <v>990</v>
      </c>
      <c r="H422" s="7" t="s">
        <v>4437</v>
      </c>
      <c r="I422" s="7" t="s">
        <v>1459</v>
      </c>
      <c r="J422" s="7">
        <v>1</v>
      </c>
      <c r="K422" s="7">
        <v>1</v>
      </c>
      <c r="L422" s="7">
        <v>28</v>
      </c>
      <c r="M422" s="7">
        <v>18</v>
      </c>
      <c r="N422" s="7" t="s">
        <v>5</v>
      </c>
      <c r="O422" s="7"/>
      <c r="P422" s="7"/>
      <c r="Q422" s="7"/>
      <c r="R422" s="7"/>
      <c r="S422" s="14"/>
      <c r="T422" s="14"/>
      <c r="U422" s="7"/>
      <c r="V422" s="7" t="s">
        <v>10311</v>
      </c>
      <c r="W422" s="7" t="str">
        <f xml:space="preserve"> X422</f>
        <v xml:space="preserve">It represents the ARINC 429 Label 073 [021] Takeoff Decision Speed (V1)           </v>
      </c>
      <c r="X422" s="7" t="str">
        <f xml:space="preserve"> CONCATENATE("It represents the ARINC 429 Label ",D422)</f>
        <v xml:space="preserve">It represents the ARINC 429 Label 073 [021] Takeoff Decision Speed (V1)           </v>
      </c>
      <c r="Y422" s="7"/>
    </row>
    <row r="423" spans="1:25" s="18" customFormat="1" ht="36" hidden="1" customHeight="1" x14ac:dyDescent="0.35">
      <c r="A423" s="54">
        <v>429</v>
      </c>
      <c r="B423" s="7" t="s">
        <v>1520</v>
      </c>
      <c r="C423" s="7"/>
      <c r="D423" s="7" t="s">
        <v>1392</v>
      </c>
      <c r="E423" s="7"/>
      <c r="F423" s="7"/>
      <c r="G423" s="7">
        <v>996</v>
      </c>
      <c r="H423" s="7" t="s">
        <v>4438</v>
      </c>
      <c r="I423" s="7" t="s">
        <v>721</v>
      </c>
      <c r="J423" s="7">
        <v>1</v>
      </c>
      <c r="K423" s="7">
        <v>1</v>
      </c>
      <c r="L423" s="7">
        <v>31</v>
      </c>
      <c r="M423" s="7">
        <v>30</v>
      </c>
      <c r="N423" s="7" t="s">
        <v>49</v>
      </c>
      <c r="O423" s="7" t="s">
        <v>1397</v>
      </c>
      <c r="P423" s="7" t="s">
        <v>1358</v>
      </c>
      <c r="Q423" s="7"/>
      <c r="R423" s="7"/>
      <c r="S423" s="14"/>
      <c r="T423" s="14"/>
      <c r="U423" s="7"/>
      <c r="V423" s="7" t="s">
        <v>1525</v>
      </c>
      <c r="W423" s="7" t="s">
        <v>1525</v>
      </c>
      <c r="X423" s="7"/>
      <c r="Y423" s="7"/>
    </row>
    <row r="424" spans="1:25" s="18" customFormat="1" ht="36" hidden="1" customHeight="1" x14ac:dyDescent="0.35">
      <c r="A424" s="54">
        <v>429</v>
      </c>
      <c r="B424" s="7" t="s">
        <v>1520</v>
      </c>
      <c r="C424" s="7"/>
      <c r="D424" s="7" t="s">
        <v>1392</v>
      </c>
      <c r="E424" s="7"/>
      <c r="F424" s="7"/>
      <c r="G424" s="7">
        <v>996</v>
      </c>
      <c r="H424" s="7" t="s">
        <v>4439</v>
      </c>
      <c r="I424" s="7" t="s">
        <v>1460</v>
      </c>
      <c r="J424" s="7">
        <v>1</v>
      </c>
      <c r="K424" s="7">
        <v>1</v>
      </c>
      <c r="L424" s="7">
        <v>12</v>
      </c>
      <c r="M424" s="7">
        <v>11</v>
      </c>
      <c r="N424" s="7" t="s">
        <v>49</v>
      </c>
      <c r="O424" s="7"/>
      <c r="P424" s="7" t="s">
        <v>1464</v>
      </c>
      <c r="Q424" s="7"/>
      <c r="R424" s="7"/>
      <c r="S424" s="14"/>
      <c r="T424" s="14"/>
      <c r="U424" s="7"/>
      <c r="V424" s="7" t="s">
        <v>9758</v>
      </c>
      <c r="W424" s="7" t="str">
        <f xml:space="preserve"> X424</f>
        <v>It represents the ARINC 429 Label 244 [021] Planned Takeoff/Landing Configuration</v>
      </c>
      <c r="X424" s="7" t="str">
        <f xml:space="preserve"> CONCATENATE("It represents the ARINC 429 Label ",D424)</f>
        <v>It represents the ARINC 429 Label 244 [021] Planned Takeoff/Landing Configuration</v>
      </c>
      <c r="Y424" s="7"/>
    </row>
    <row r="425" spans="1:25" s="18" customFormat="1" ht="48" hidden="1" customHeight="1" x14ac:dyDescent="0.35">
      <c r="A425" s="54">
        <v>429</v>
      </c>
      <c r="B425" s="7" t="s">
        <v>1520</v>
      </c>
      <c r="C425" s="7"/>
      <c r="D425" s="7" t="s">
        <v>1392</v>
      </c>
      <c r="E425" s="7"/>
      <c r="F425" s="7"/>
      <c r="G425" s="7">
        <v>996</v>
      </c>
      <c r="H425" s="7" t="s">
        <v>4440</v>
      </c>
      <c r="I425" s="7" t="s">
        <v>1461</v>
      </c>
      <c r="J425" s="7">
        <v>1</v>
      </c>
      <c r="K425" s="7">
        <v>1</v>
      </c>
      <c r="L425" s="7">
        <v>15</v>
      </c>
      <c r="M425" s="7">
        <v>14</v>
      </c>
      <c r="N425" s="7" t="s">
        <v>49</v>
      </c>
      <c r="O425" s="7"/>
      <c r="P425" s="7" t="s">
        <v>1465</v>
      </c>
      <c r="Q425" s="7"/>
      <c r="R425" s="7"/>
      <c r="S425" s="14"/>
      <c r="T425" s="14"/>
      <c r="U425" s="7"/>
      <c r="V425" s="7" t="s">
        <v>9758</v>
      </c>
      <c r="W425" s="7" t="str">
        <f xml:space="preserve"> X425</f>
        <v>It represents the ARINC 429 Label 244 [021] Planned Takeoff/Landing Configuration</v>
      </c>
      <c r="X425" s="7" t="str">
        <f xml:space="preserve"> CONCATENATE("It represents the ARINC 429 Label ",D425)</f>
        <v>It represents the ARINC 429 Label 244 [021] Planned Takeoff/Landing Configuration</v>
      </c>
      <c r="Y425" s="7"/>
    </row>
    <row r="426" spans="1:25" s="18" customFormat="1" ht="36" hidden="1" customHeight="1" x14ac:dyDescent="0.35">
      <c r="A426" s="54">
        <v>429</v>
      </c>
      <c r="B426" s="7" t="s">
        <v>1520</v>
      </c>
      <c r="C426" s="7"/>
      <c r="D426" s="7" t="s">
        <v>1392</v>
      </c>
      <c r="E426" s="7"/>
      <c r="F426" s="7"/>
      <c r="G426" s="7">
        <v>996</v>
      </c>
      <c r="H426" s="7" t="s">
        <v>4441</v>
      </c>
      <c r="I426" s="7" t="s">
        <v>1462</v>
      </c>
      <c r="J426" s="7">
        <v>1</v>
      </c>
      <c r="K426" s="7">
        <v>1</v>
      </c>
      <c r="L426" s="7">
        <v>20</v>
      </c>
      <c r="M426" s="7">
        <v>17</v>
      </c>
      <c r="N426" s="7" t="s">
        <v>49</v>
      </c>
      <c r="O426" s="7"/>
      <c r="P426" s="7" t="s">
        <v>1466</v>
      </c>
      <c r="Q426" s="7"/>
      <c r="R426" s="7"/>
      <c r="S426" s="14"/>
      <c r="T426" s="14"/>
      <c r="U426" s="7"/>
      <c r="V426" s="7" t="s">
        <v>9758</v>
      </c>
      <c r="W426" s="7" t="str">
        <f xml:space="preserve"> X426</f>
        <v>It represents the ARINC 429 Label 244 [021] Planned Takeoff/Landing Configuration</v>
      </c>
      <c r="X426" s="7" t="str">
        <f xml:space="preserve"> CONCATENATE("It represents the ARINC 429 Label ",D426)</f>
        <v>It represents the ARINC 429 Label 244 [021] Planned Takeoff/Landing Configuration</v>
      </c>
      <c r="Y426" s="7"/>
    </row>
    <row r="427" spans="1:25" s="18" customFormat="1" ht="48" hidden="1" customHeight="1" x14ac:dyDescent="0.35">
      <c r="A427" s="54">
        <v>429</v>
      </c>
      <c r="B427" s="7" t="s">
        <v>1520</v>
      </c>
      <c r="C427" s="7"/>
      <c r="D427" s="7" t="s">
        <v>1392</v>
      </c>
      <c r="E427" s="7"/>
      <c r="F427" s="7"/>
      <c r="G427" s="7">
        <v>996</v>
      </c>
      <c r="H427" s="7" t="s">
        <v>4442</v>
      </c>
      <c r="I427" s="7" t="s">
        <v>1463</v>
      </c>
      <c r="J427" s="7">
        <v>1</v>
      </c>
      <c r="K427" s="7">
        <v>1</v>
      </c>
      <c r="L427" s="7">
        <v>22</v>
      </c>
      <c r="M427" s="7">
        <v>22</v>
      </c>
      <c r="N427" s="7" t="s">
        <v>49</v>
      </c>
      <c r="O427" s="7"/>
      <c r="P427" s="7" t="s">
        <v>124</v>
      </c>
      <c r="Q427" s="7"/>
      <c r="R427" s="7"/>
      <c r="S427" s="14"/>
      <c r="T427" s="14"/>
      <c r="U427" s="7"/>
      <c r="V427" s="7" t="s">
        <v>9758</v>
      </c>
      <c r="W427" s="7" t="str">
        <f xml:space="preserve"> X427</f>
        <v>It represents the ARINC 429 Label 244 [021] Planned Takeoff/Landing Configuration</v>
      </c>
      <c r="X427" s="7" t="str">
        <f xml:space="preserve"> CONCATENATE("It represents the ARINC 429 Label ",D427)</f>
        <v>It represents the ARINC 429 Label 244 [021] Planned Takeoff/Landing Configuration</v>
      </c>
      <c r="Y427" s="7"/>
    </row>
    <row r="428" spans="1:25" s="18" customFormat="1" ht="24" hidden="1" customHeight="1" x14ac:dyDescent="0.35">
      <c r="A428" s="54">
        <v>429</v>
      </c>
      <c r="B428" s="7" t="s">
        <v>1520</v>
      </c>
      <c r="C428" s="7"/>
      <c r="D428" s="7" t="s">
        <v>1467</v>
      </c>
      <c r="E428" s="7"/>
      <c r="F428" s="7"/>
      <c r="G428" s="7">
        <v>991</v>
      </c>
      <c r="H428" s="7" t="s">
        <v>4443</v>
      </c>
      <c r="I428" s="7" t="s">
        <v>721</v>
      </c>
      <c r="J428" s="7">
        <v>1</v>
      </c>
      <c r="K428" s="7">
        <v>1</v>
      </c>
      <c r="L428" s="7">
        <v>31</v>
      </c>
      <c r="M428" s="7">
        <v>30</v>
      </c>
      <c r="N428" s="7" t="s">
        <v>49</v>
      </c>
      <c r="O428" s="7" t="s">
        <v>1396</v>
      </c>
      <c r="P428" s="7" t="s">
        <v>1359</v>
      </c>
      <c r="Q428" s="7"/>
      <c r="R428" s="7"/>
      <c r="S428" s="14"/>
      <c r="T428" s="14"/>
      <c r="U428" s="7"/>
      <c r="V428" s="7" t="s">
        <v>1526</v>
      </c>
      <c r="W428" s="7" t="s">
        <v>1526</v>
      </c>
      <c r="X428" s="7"/>
      <c r="Y428" s="7"/>
    </row>
    <row r="429" spans="1:25" s="18" customFormat="1" ht="48" hidden="1" customHeight="1" x14ac:dyDescent="0.35">
      <c r="A429" s="54">
        <v>429</v>
      </c>
      <c r="B429" s="7" t="s">
        <v>1520</v>
      </c>
      <c r="C429" s="7"/>
      <c r="D429" s="7" t="s">
        <v>1467</v>
      </c>
      <c r="E429" s="7"/>
      <c r="F429" s="7"/>
      <c r="G429" s="7">
        <v>991</v>
      </c>
      <c r="H429" s="7" t="s">
        <v>4444</v>
      </c>
      <c r="I429" s="7" t="s">
        <v>1473</v>
      </c>
      <c r="J429" s="7">
        <v>1</v>
      </c>
      <c r="K429" s="7">
        <v>1</v>
      </c>
      <c r="L429" s="7">
        <v>28</v>
      </c>
      <c r="M429" s="7">
        <v>17</v>
      </c>
      <c r="N429" s="7" t="s">
        <v>5</v>
      </c>
      <c r="O429" s="7"/>
      <c r="P429" s="7"/>
      <c r="Q429" s="7"/>
      <c r="R429" s="7"/>
      <c r="S429" s="14"/>
      <c r="T429" s="14"/>
      <c r="U429" s="7"/>
      <c r="V429" s="7" t="s">
        <v>9759</v>
      </c>
      <c r="W429" s="7" t="str">
        <f xml:space="preserve"> X429</f>
        <v>It represents the ARINC 429 Label 207 [021] Maximum Speed (VMO)</v>
      </c>
      <c r="X429" s="7" t="str">
        <f xml:space="preserve"> CONCATENATE("It represents the ARINC 429 Label ",D429)</f>
        <v>It represents the ARINC 429 Label 207 [021] Maximum Speed (VMO)</v>
      </c>
      <c r="Y429" s="7"/>
    </row>
    <row r="430" spans="1:25" s="18" customFormat="1" ht="24" hidden="1" customHeight="1" x14ac:dyDescent="0.35">
      <c r="A430" s="54">
        <v>429</v>
      </c>
      <c r="B430" s="7" t="s">
        <v>1520</v>
      </c>
      <c r="C430" s="7"/>
      <c r="D430" s="7" t="s">
        <v>1468</v>
      </c>
      <c r="E430" s="7"/>
      <c r="F430" s="7"/>
      <c r="G430" s="7">
        <v>997</v>
      </c>
      <c r="H430" s="7" t="s">
        <v>4445</v>
      </c>
      <c r="I430" s="7" t="s">
        <v>721</v>
      </c>
      <c r="J430" s="7">
        <v>1</v>
      </c>
      <c r="K430" s="7">
        <v>1</v>
      </c>
      <c r="L430" s="7">
        <v>31</v>
      </c>
      <c r="M430" s="7">
        <v>30</v>
      </c>
      <c r="N430" s="7" t="s">
        <v>49</v>
      </c>
      <c r="O430" s="7" t="s">
        <v>1396</v>
      </c>
      <c r="P430" s="7" t="s">
        <v>1359</v>
      </c>
      <c r="Q430" s="7"/>
      <c r="R430" s="7"/>
      <c r="S430" s="14"/>
      <c r="T430" s="14"/>
      <c r="U430" s="7"/>
      <c r="V430" s="7" t="s">
        <v>10146</v>
      </c>
      <c r="W430" s="7" t="s">
        <v>1527</v>
      </c>
      <c r="X430" s="7"/>
      <c r="Y430" s="7"/>
    </row>
    <row r="431" spans="1:25" s="18" customFormat="1" ht="48" hidden="1" customHeight="1" x14ac:dyDescent="0.35">
      <c r="A431" s="54">
        <v>429</v>
      </c>
      <c r="B431" s="7" t="s">
        <v>1520</v>
      </c>
      <c r="C431" s="7"/>
      <c r="D431" s="7" t="s">
        <v>1468</v>
      </c>
      <c r="E431" s="7"/>
      <c r="F431" s="7"/>
      <c r="G431" s="7">
        <v>997</v>
      </c>
      <c r="H431" s="7" t="s">
        <v>4446</v>
      </c>
      <c r="I431" s="7" t="s">
        <v>1474</v>
      </c>
      <c r="J431" s="7">
        <v>1</v>
      </c>
      <c r="K431" s="7">
        <v>1</v>
      </c>
      <c r="L431" s="7">
        <v>28</v>
      </c>
      <c r="M431" s="7">
        <v>16</v>
      </c>
      <c r="N431" s="7" t="s">
        <v>5</v>
      </c>
      <c r="O431" s="7"/>
      <c r="P431" s="7"/>
      <c r="Q431" s="7"/>
      <c r="R431" s="7"/>
      <c r="S431" s="14"/>
      <c r="T431" s="14"/>
      <c r="U431" s="7"/>
      <c r="V431" s="7" t="s">
        <v>9760</v>
      </c>
      <c r="W431" s="7" t="str">
        <f xml:space="preserve"> X431</f>
        <v xml:space="preserve">It represents the ARINC 429 Label 245 [021] Minimum Speed (Vmin) </v>
      </c>
      <c r="X431" s="7" t="str">
        <f xml:space="preserve"> CONCATENATE("It represents the ARINC 429 Label ",D431)</f>
        <v xml:space="preserve">It represents the ARINC 429 Label 245 [021] Minimum Speed (Vmin) </v>
      </c>
      <c r="Y431" s="7"/>
    </row>
    <row r="432" spans="1:25" s="18" customFormat="1" ht="24" hidden="1" customHeight="1" x14ac:dyDescent="0.35">
      <c r="A432" s="54">
        <v>429</v>
      </c>
      <c r="B432" s="7" t="s">
        <v>1520</v>
      </c>
      <c r="C432" s="7"/>
      <c r="D432" s="7" t="s">
        <v>1469</v>
      </c>
      <c r="E432" s="7"/>
      <c r="F432" s="7"/>
      <c r="G432" s="7">
        <v>992</v>
      </c>
      <c r="H432" s="7" t="s">
        <v>4447</v>
      </c>
      <c r="I432" s="7" t="s">
        <v>721</v>
      </c>
      <c r="J432" s="7">
        <v>1</v>
      </c>
      <c r="K432" s="7">
        <v>1</v>
      </c>
      <c r="L432" s="7">
        <v>31</v>
      </c>
      <c r="M432" s="7">
        <v>30</v>
      </c>
      <c r="N432" s="7" t="s">
        <v>49</v>
      </c>
      <c r="O432" s="7" t="s">
        <v>1396</v>
      </c>
      <c r="P432" s="7" t="s">
        <v>1359</v>
      </c>
      <c r="Q432" s="7"/>
      <c r="R432" s="7"/>
      <c r="S432" s="14"/>
      <c r="T432" s="14"/>
      <c r="U432" s="7"/>
      <c r="V432" s="7" t="s">
        <v>10147</v>
      </c>
      <c r="W432" s="7" t="s">
        <v>1528</v>
      </c>
      <c r="X432" s="7"/>
      <c r="Y432" s="7"/>
    </row>
    <row r="433" spans="1:25" s="18" customFormat="1" ht="48" hidden="1" customHeight="1" x14ac:dyDescent="0.35">
      <c r="A433" s="54">
        <v>429</v>
      </c>
      <c r="B433" s="7" t="s">
        <v>1520</v>
      </c>
      <c r="C433" s="7"/>
      <c r="D433" s="7" t="s">
        <v>1469</v>
      </c>
      <c r="E433" s="7"/>
      <c r="F433" s="7"/>
      <c r="G433" s="7">
        <v>992</v>
      </c>
      <c r="H433" s="7" t="s">
        <v>4448</v>
      </c>
      <c r="I433" s="7" t="s">
        <v>1475</v>
      </c>
      <c r="J433" s="7">
        <v>1</v>
      </c>
      <c r="K433" s="7">
        <v>1</v>
      </c>
      <c r="L433" s="7">
        <v>28</v>
      </c>
      <c r="M433" s="7">
        <v>18</v>
      </c>
      <c r="N433" s="7" t="s">
        <v>5</v>
      </c>
      <c r="O433" s="7"/>
      <c r="P433" s="7"/>
      <c r="Q433" s="7"/>
      <c r="R433" s="7"/>
      <c r="S433" s="14"/>
      <c r="T433" s="14"/>
      <c r="U433" s="7"/>
      <c r="V433" s="7" t="s">
        <v>9761</v>
      </c>
      <c r="W433" s="7" t="str">
        <f xml:space="preserve"> X433</f>
        <v xml:space="preserve">It represents the ARINC 429 Label 240 [021] Approach Speed Conf FULL </v>
      </c>
      <c r="X433" s="7" t="str">
        <f xml:space="preserve"> CONCATENATE("It represents the ARINC 429 Label ",D433)</f>
        <v xml:space="preserve">It represents the ARINC 429 Label 240 [021] Approach Speed Conf FULL </v>
      </c>
      <c r="Y433" s="7"/>
    </row>
    <row r="434" spans="1:25" s="18" customFormat="1" ht="24" hidden="1" customHeight="1" x14ac:dyDescent="0.35">
      <c r="A434" s="54">
        <v>429</v>
      </c>
      <c r="B434" s="7" t="s">
        <v>1520</v>
      </c>
      <c r="C434" s="7"/>
      <c r="D434" s="7" t="s">
        <v>1470</v>
      </c>
      <c r="E434" s="7"/>
      <c r="F434" s="7"/>
      <c r="G434" s="7">
        <v>993</v>
      </c>
      <c r="H434" s="7" t="s">
        <v>4449</v>
      </c>
      <c r="I434" s="7" t="s">
        <v>721</v>
      </c>
      <c r="J434" s="7">
        <v>1</v>
      </c>
      <c r="K434" s="7">
        <v>1</v>
      </c>
      <c r="L434" s="7">
        <v>31</v>
      </c>
      <c r="M434" s="7">
        <v>30</v>
      </c>
      <c r="N434" s="7" t="s">
        <v>49</v>
      </c>
      <c r="O434" s="7" t="s">
        <v>1396</v>
      </c>
      <c r="P434" s="7" t="s">
        <v>1359</v>
      </c>
      <c r="Q434" s="7"/>
      <c r="R434" s="7"/>
      <c r="S434" s="14"/>
      <c r="T434" s="14"/>
      <c r="U434" s="7"/>
      <c r="V434" s="7" t="s">
        <v>1529</v>
      </c>
      <c r="W434" s="7" t="s">
        <v>1529</v>
      </c>
      <c r="X434" s="7"/>
      <c r="Y434" s="7"/>
    </row>
    <row r="435" spans="1:25" s="18" customFormat="1" ht="48" hidden="1" customHeight="1" x14ac:dyDescent="0.35">
      <c r="A435" s="54">
        <v>429</v>
      </c>
      <c r="B435" s="7" t="s">
        <v>1520</v>
      </c>
      <c r="C435" s="7"/>
      <c r="D435" s="7" t="s">
        <v>1470</v>
      </c>
      <c r="E435" s="7"/>
      <c r="F435" s="7"/>
      <c r="G435" s="7">
        <v>993</v>
      </c>
      <c r="H435" s="7" t="s">
        <v>4450</v>
      </c>
      <c r="I435" s="7" t="s">
        <v>1476</v>
      </c>
      <c r="J435" s="7">
        <v>1</v>
      </c>
      <c r="K435" s="7">
        <v>1</v>
      </c>
      <c r="L435" s="7">
        <v>28</v>
      </c>
      <c r="M435" s="7">
        <v>18</v>
      </c>
      <c r="N435" s="7" t="s">
        <v>5</v>
      </c>
      <c r="O435" s="7"/>
      <c r="P435" s="7"/>
      <c r="Q435" s="7"/>
      <c r="R435" s="7"/>
      <c r="S435" s="14"/>
      <c r="T435" s="14"/>
      <c r="U435" s="7"/>
      <c r="V435" s="7" t="s">
        <v>9762</v>
      </c>
      <c r="W435" s="7" t="str">
        <f xml:space="preserve"> X435</f>
        <v>It represents the ARINC 429 Label 241 [021] Approach Speed Conf 2</v>
      </c>
      <c r="X435" s="7" t="str">
        <f xml:space="preserve"> CONCATENATE("It represents the ARINC 429 Label ",D435)</f>
        <v>It represents the ARINC 429 Label 241 [021] Approach Speed Conf 2</v>
      </c>
      <c r="Y435" s="7"/>
    </row>
    <row r="436" spans="1:25" s="18" customFormat="1" ht="24" hidden="1" customHeight="1" x14ac:dyDescent="0.35">
      <c r="A436" s="54">
        <v>429</v>
      </c>
      <c r="B436" s="7" t="s">
        <v>1520</v>
      </c>
      <c r="C436" s="7"/>
      <c r="D436" s="7" t="s">
        <v>1471</v>
      </c>
      <c r="E436" s="7"/>
      <c r="F436" s="7"/>
      <c r="G436" s="7">
        <v>994</v>
      </c>
      <c r="H436" s="7" t="s">
        <v>4451</v>
      </c>
      <c r="I436" s="7" t="s">
        <v>721</v>
      </c>
      <c r="J436" s="7">
        <v>1</v>
      </c>
      <c r="K436" s="7">
        <v>1</v>
      </c>
      <c r="L436" s="7">
        <v>31</v>
      </c>
      <c r="M436" s="7">
        <v>30</v>
      </c>
      <c r="N436" s="7" t="s">
        <v>49</v>
      </c>
      <c r="O436" s="7" t="s">
        <v>1396</v>
      </c>
      <c r="P436" s="7" t="s">
        <v>1359</v>
      </c>
      <c r="Q436" s="7"/>
      <c r="R436" s="7"/>
      <c r="S436" s="14"/>
      <c r="T436" s="14"/>
      <c r="U436" s="7"/>
      <c r="V436" s="7" t="s">
        <v>10148</v>
      </c>
      <c r="W436" s="7" t="s">
        <v>1530</v>
      </c>
      <c r="X436" s="7"/>
      <c r="Y436" s="7"/>
    </row>
    <row r="437" spans="1:25" s="18" customFormat="1" ht="60" hidden="1" customHeight="1" x14ac:dyDescent="0.35">
      <c r="A437" s="54">
        <v>429</v>
      </c>
      <c r="B437" s="7" t="s">
        <v>1520</v>
      </c>
      <c r="C437" s="7"/>
      <c r="D437" s="7" t="s">
        <v>1471</v>
      </c>
      <c r="E437" s="7"/>
      <c r="F437" s="7"/>
      <c r="G437" s="7">
        <v>994</v>
      </c>
      <c r="H437" s="7" t="s">
        <v>4452</v>
      </c>
      <c r="I437" s="7" t="s">
        <v>1477</v>
      </c>
      <c r="J437" s="7">
        <v>1</v>
      </c>
      <c r="K437" s="7">
        <v>1</v>
      </c>
      <c r="L437" s="7">
        <v>28</v>
      </c>
      <c r="M437" s="7">
        <v>18</v>
      </c>
      <c r="N437" s="7" t="s">
        <v>5</v>
      </c>
      <c r="O437" s="7"/>
      <c r="P437" s="7"/>
      <c r="Q437" s="7"/>
      <c r="R437" s="7"/>
      <c r="S437" s="14"/>
      <c r="T437" s="14"/>
      <c r="U437" s="7"/>
      <c r="V437" s="7" t="s">
        <v>9763</v>
      </c>
      <c r="W437" s="7" t="str">
        <f xml:space="preserve"> X437</f>
        <v xml:space="preserve">It represents the ARINC 429 Label 242 [021] Approach Speed Conf UP </v>
      </c>
      <c r="X437" s="7" t="str">
        <f xml:space="preserve"> CONCATENATE("It represents the ARINC 429 Label ",D437)</f>
        <v xml:space="preserve">It represents the ARINC 429 Label 242 [021] Approach Speed Conf UP </v>
      </c>
      <c r="Y437" s="7"/>
    </row>
    <row r="438" spans="1:25" s="18" customFormat="1" ht="24" hidden="1" customHeight="1" x14ac:dyDescent="0.35">
      <c r="A438" s="54">
        <v>429</v>
      </c>
      <c r="B438" s="7" t="s">
        <v>1520</v>
      </c>
      <c r="C438" s="7"/>
      <c r="D438" s="7" t="s">
        <v>1472</v>
      </c>
      <c r="E438" s="7"/>
      <c r="F438" s="7"/>
      <c r="G438" s="7">
        <v>995</v>
      </c>
      <c r="H438" s="7" t="s">
        <v>4453</v>
      </c>
      <c r="I438" s="7" t="s">
        <v>721</v>
      </c>
      <c r="J438" s="7">
        <v>1</v>
      </c>
      <c r="K438" s="7">
        <v>1</v>
      </c>
      <c r="L438" s="7">
        <v>31</v>
      </c>
      <c r="M438" s="7">
        <v>30</v>
      </c>
      <c r="N438" s="7" t="s">
        <v>49</v>
      </c>
      <c r="O438" s="7" t="s">
        <v>1396</v>
      </c>
      <c r="P438" s="7" t="s">
        <v>1359</v>
      </c>
      <c r="Q438" s="7"/>
      <c r="R438" s="7"/>
      <c r="S438" s="14"/>
      <c r="T438" s="14"/>
      <c r="U438" s="7"/>
      <c r="V438" s="7" t="s">
        <v>1540</v>
      </c>
      <c r="W438" s="7" t="s">
        <v>1540</v>
      </c>
      <c r="X438" s="7"/>
      <c r="Y438" s="7"/>
    </row>
    <row r="439" spans="1:25" s="18" customFormat="1" ht="60" hidden="1" customHeight="1" x14ac:dyDescent="0.35">
      <c r="A439" s="54">
        <v>429</v>
      </c>
      <c r="B439" s="7" t="s">
        <v>1520</v>
      </c>
      <c r="C439" s="7"/>
      <c r="D439" s="7" t="s">
        <v>1472</v>
      </c>
      <c r="E439" s="7"/>
      <c r="F439" s="7"/>
      <c r="G439" s="7">
        <v>995</v>
      </c>
      <c r="H439" s="7" t="s">
        <v>4454</v>
      </c>
      <c r="I439" s="7" t="s">
        <v>1478</v>
      </c>
      <c r="J439" s="7">
        <v>1</v>
      </c>
      <c r="K439" s="7">
        <v>1</v>
      </c>
      <c r="L439" s="7">
        <v>28</v>
      </c>
      <c r="M439" s="7">
        <v>18</v>
      </c>
      <c r="N439" s="7" t="s">
        <v>5</v>
      </c>
      <c r="O439" s="7"/>
      <c r="P439" s="7"/>
      <c r="Q439" s="7"/>
      <c r="R439" s="7"/>
      <c r="S439" s="14"/>
      <c r="T439" s="14"/>
      <c r="U439" s="7"/>
      <c r="V439" s="7" t="s">
        <v>9764</v>
      </c>
      <c r="W439" s="7" t="str">
        <f xml:space="preserve"> X439</f>
        <v xml:space="preserve">It represents the ARINC 429 Label 243 [021] Approach Speed – Tactical Landing </v>
      </c>
      <c r="X439" s="7" t="str">
        <f xml:space="preserve"> CONCATENATE("It represents the ARINC 429 Label ",D439)</f>
        <v xml:space="preserve">It represents the ARINC 429 Label 243 [021] Approach Speed – Tactical Landing </v>
      </c>
      <c r="Y439" s="7"/>
    </row>
    <row r="440" spans="1:25" s="18" customFormat="1" ht="12" hidden="1" customHeight="1" x14ac:dyDescent="0.35">
      <c r="A440" s="54">
        <v>429</v>
      </c>
      <c r="B440" s="7" t="s">
        <v>1480</v>
      </c>
      <c r="C440" s="7"/>
      <c r="D440" s="7" t="s">
        <v>1500</v>
      </c>
      <c r="E440" s="7"/>
      <c r="F440" s="7"/>
      <c r="G440" s="7">
        <v>892</v>
      </c>
      <c r="H440" s="7" t="s">
        <v>1758</v>
      </c>
      <c r="I440" s="7" t="s">
        <v>721</v>
      </c>
      <c r="J440" s="7">
        <v>1</v>
      </c>
      <c r="K440" s="7">
        <v>1</v>
      </c>
      <c r="L440" s="7">
        <v>31</v>
      </c>
      <c r="M440" s="7">
        <v>30</v>
      </c>
      <c r="N440" s="7" t="s">
        <v>49</v>
      </c>
      <c r="O440" s="7"/>
      <c r="P440" s="7" t="s">
        <v>2090</v>
      </c>
      <c r="Q440" s="7"/>
      <c r="R440" s="7"/>
      <c r="S440" s="14"/>
      <c r="T440" s="14"/>
      <c r="U440" s="7" t="s">
        <v>2848</v>
      </c>
      <c r="V440" s="7" t="s">
        <v>1531</v>
      </c>
      <c r="W440" s="7" t="s">
        <v>1531</v>
      </c>
      <c r="X440" s="7"/>
      <c r="Y440" s="7"/>
    </row>
    <row r="441" spans="1:25" s="18" customFormat="1" ht="24" hidden="1" customHeight="1" x14ac:dyDescent="0.35">
      <c r="A441" s="54">
        <v>429</v>
      </c>
      <c r="B441" s="7" t="s">
        <v>1480</v>
      </c>
      <c r="C441" s="7"/>
      <c r="D441" s="7" t="s">
        <v>1500</v>
      </c>
      <c r="E441" s="7"/>
      <c r="F441" s="7"/>
      <c r="G441" s="7">
        <v>892</v>
      </c>
      <c r="H441" s="7" t="s">
        <v>1757</v>
      </c>
      <c r="I441" s="7" t="s">
        <v>1489</v>
      </c>
      <c r="J441" s="7">
        <v>1</v>
      </c>
      <c r="K441" s="7">
        <v>1</v>
      </c>
      <c r="L441" s="7">
        <v>29</v>
      </c>
      <c r="M441" s="7">
        <v>12</v>
      </c>
      <c r="N441" s="7" t="s">
        <v>1824</v>
      </c>
      <c r="O441" s="7"/>
      <c r="P441" s="7"/>
      <c r="Q441" s="7"/>
      <c r="R441" s="7"/>
      <c r="S441" s="14"/>
      <c r="T441" s="14"/>
      <c r="U441" s="7"/>
      <c r="V441" s="7" t="s">
        <v>9765</v>
      </c>
      <c r="W441" s="7" t="str">
        <f xml:space="preserve"> X441</f>
        <v>It represents the ARINC 429 Label 203 [006] Pressure Altitude</v>
      </c>
      <c r="X441" s="7" t="str">
        <f xml:space="preserve"> CONCATENATE("It represents the ARINC 429 Label ",D441)</f>
        <v>It represents the ARINC 429 Label 203 [006] Pressure Altitude</v>
      </c>
      <c r="Y441" s="7"/>
    </row>
    <row r="442" spans="1:25" s="18" customFormat="1" ht="60" hidden="1" customHeight="1" x14ac:dyDescent="0.35">
      <c r="A442" s="54">
        <v>429</v>
      </c>
      <c r="B442" s="7" t="s">
        <v>1480</v>
      </c>
      <c r="C442" s="7"/>
      <c r="D442" s="7" t="s">
        <v>1500</v>
      </c>
      <c r="E442" s="7"/>
      <c r="F442" s="7"/>
      <c r="G442" s="7">
        <v>892</v>
      </c>
      <c r="H442" s="7" t="s">
        <v>1756</v>
      </c>
      <c r="I442" s="7" t="s">
        <v>1719</v>
      </c>
      <c r="J442" s="7">
        <v>1</v>
      </c>
      <c r="K442" s="7">
        <v>1</v>
      </c>
      <c r="L442" s="7">
        <v>10</v>
      </c>
      <c r="M442" s="7">
        <v>9</v>
      </c>
      <c r="N442" s="7" t="s">
        <v>49</v>
      </c>
      <c r="O442" s="7" t="s">
        <v>1760</v>
      </c>
      <c r="P442" s="7" t="s">
        <v>1759</v>
      </c>
      <c r="Q442" s="7"/>
      <c r="R442" s="7"/>
      <c r="S442" s="14"/>
      <c r="T442" s="14"/>
      <c r="U442" s="7"/>
      <c r="V442" s="7" t="s">
        <v>9765</v>
      </c>
      <c r="W442" s="7" t="str">
        <f xml:space="preserve"> X442</f>
        <v>It represents the ARINC 429 Label 203 [006] Pressure Altitude</v>
      </c>
      <c r="X442" s="7" t="str">
        <f xml:space="preserve"> CONCATENATE("It represents the ARINC 429 Label ",D442)</f>
        <v>It represents the ARINC 429 Label 203 [006] Pressure Altitude</v>
      </c>
      <c r="Y442" s="7"/>
    </row>
    <row r="443" spans="1:25" s="18" customFormat="1" ht="24" hidden="1" customHeight="1" x14ac:dyDescent="0.35">
      <c r="A443" s="54">
        <v>429</v>
      </c>
      <c r="B443" s="7" t="s">
        <v>1480</v>
      </c>
      <c r="C443" s="7"/>
      <c r="D443" s="7" t="s">
        <v>1501</v>
      </c>
      <c r="E443" s="7"/>
      <c r="F443" s="7"/>
      <c r="G443" s="7">
        <v>893</v>
      </c>
      <c r="H443" s="7" t="s">
        <v>1761</v>
      </c>
      <c r="I443" s="7" t="s">
        <v>721</v>
      </c>
      <c r="J443" s="7">
        <v>1</v>
      </c>
      <c r="K443" s="7">
        <v>1</v>
      </c>
      <c r="L443" s="7">
        <v>31</v>
      </c>
      <c r="M443" s="7">
        <v>30</v>
      </c>
      <c r="N443" s="7" t="s">
        <v>49</v>
      </c>
      <c r="O443" s="7"/>
      <c r="P443" s="7" t="s">
        <v>2090</v>
      </c>
      <c r="Q443" s="7"/>
      <c r="R443" s="7"/>
      <c r="S443" s="14"/>
      <c r="T443" s="14"/>
      <c r="U443" s="7" t="s">
        <v>2848</v>
      </c>
      <c r="V443" s="7" t="s">
        <v>1532</v>
      </c>
      <c r="W443" s="7" t="s">
        <v>1532</v>
      </c>
      <c r="X443" s="7"/>
      <c r="Y443" s="7"/>
    </row>
    <row r="444" spans="1:25" s="18" customFormat="1" ht="24" hidden="1" customHeight="1" x14ac:dyDescent="0.35">
      <c r="A444" s="54">
        <v>429</v>
      </c>
      <c r="B444" s="7" t="s">
        <v>1480</v>
      </c>
      <c r="C444" s="7"/>
      <c r="D444" s="7" t="s">
        <v>1501</v>
      </c>
      <c r="E444" s="7"/>
      <c r="F444" s="7"/>
      <c r="G444" s="7">
        <v>893</v>
      </c>
      <c r="H444" s="7" t="s">
        <v>1762</v>
      </c>
      <c r="I444" s="7" t="s">
        <v>1509</v>
      </c>
      <c r="J444" s="7">
        <v>1</v>
      </c>
      <c r="K444" s="7">
        <v>1</v>
      </c>
      <c r="L444" s="7">
        <v>29</v>
      </c>
      <c r="M444" s="7">
        <v>12</v>
      </c>
      <c r="N444" s="7" t="s">
        <v>1824</v>
      </c>
      <c r="O444" s="7"/>
      <c r="P444" s="7"/>
      <c r="Q444" s="7"/>
      <c r="R444" s="7"/>
      <c r="S444" s="14"/>
      <c r="T444" s="14"/>
      <c r="U444" s="7"/>
      <c r="V444" s="7" t="s">
        <v>9766</v>
      </c>
      <c r="W444" s="7" t="str">
        <f xml:space="preserve"> X444</f>
        <v>It represents the ARINC 429 Label 204 [006] Baro Corrected Altitude</v>
      </c>
      <c r="X444" s="7" t="str">
        <f xml:space="preserve"> CONCATENATE("It represents the ARINC 429 Label ",D444)</f>
        <v>It represents the ARINC 429 Label 204 [006] Baro Corrected Altitude</v>
      </c>
      <c r="Y444" s="7"/>
    </row>
    <row r="445" spans="1:25" s="18" customFormat="1" ht="60" hidden="1" customHeight="1" x14ac:dyDescent="0.35">
      <c r="A445" s="54">
        <v>429</v>
      </c>
      <c r="B445" s="7" t="s">
        <v>1480</v>
      </c>
      <c r="C445" s="7"/>
      <c r="D445" s="7" t="s">
        <v>1501</v>
      </c>
      <c r="E445" s="7"/>
      <c r="F445" s="7"/>
      <c r="G445" s="7">
        <v>893</v>
      </c>
      <c r="H445" s="7" t="s">
        <v>1763</v>
      </c>
      <c r="I445" s="7" t="s">
        <v>1719</v>
      </c>
      <c r="J445" s="7">
        <v>1</v>
      </c>
      <c r="K445" s="7">
        <v>1</v>
      </c>
      <c r="L445" s="7">
        <v>10</v>
      </c>
      <c r="M445" s="7">
        <v>9</v>
      </c>
      <c r="N445" s="7" t="s">
        <v>49</v>
      </c>
      <c r="O445" s="7" t="s">
        <v>1760</v>
      </c>
      <c r="P445" s="7" t="s">
        <v>1759</v>
      </c>
      <c r="Q445" s="7"/>
      <c r="R445" s="7"/>
      <c r="S445" s="14"/>
      <c r="T445" s="14"/>
      <c r="U445" s="7"/>
      <c r="V445" s="7" t="s">
        <v>9766</v>
      </c>
      <c r="W445" s="7" t="str">
        <f xml:space="preserve"> X445</f>
        <v>It represents the ARINC 429 Label 204 [006] Baro Corrected Altitude</v>
      </c>
      <c r="X445" s="7" t="str">
        <f xml:space="preserve"> CONCATENATE("It represents the ARINC 429 Label ",D445)</f>
        <v>It represents the ARINC 429 Label 204 [006] Baro Corrected Altitude</v>
      </c>
      <c r="Y445" s="7"/>
    </row>
    <row r="446" spans="1:25" s="18" customFormat="1" ht="12" hidden="1" customHeight="1" x14ac:dyDescent="0.35">
      <c r="A446" s="54">
        <v>429</v>
      </c>
      <c r="B446" s="7" t="s">
        <v>1480</v>
      </c>
      <c r="C446" s="7"/>
      <c r="D446" s="7" t="s">
        <v>1502</v>
      </c>
      <c r="E446" s="7"/>
      <c r="F446" s="7"/>
      <c r="G446" s="7">
        <v>850</v>
      </c>
      <c r="H446" s="7" t="s">
        <v>1792</v>
      </c>
      <c r="I446" s="7" t="s">
        <v>721</v>
      </c>
      <c r="J446" s="7">
        <v>1</v>
      </c>
      <c r="K446" s="7">
        <v>1</v>
      </c>
      <c r="L446" s="7">
        <v>31</v>
      </c>
      <c r="M446" s="7">
        <v>30</v>
      </c>
      <c r="N446" s="7" t="s">
        <v>49</v>
      </c>
      <c r="O446" s="7"/>
      <c r="P446" s="7" t="s">
        <v>2090</v>
      </c>
      <c r="Q446" s="7"/>
      <c r="R446" s="7"/>
      <c r="S446" s="14"/>
      <c r="T446" s="14"/>
      <c r="U446" s="7" t="s">
        <v>2848</v>
      </c>
      <c r="V446" s="7" t="s">
        <v>1533</v>
      </c>
      <c r="W446" s="7" t="s">
        <v>1533</v>
      </c>
      <c r="X446" s="7"/>
      <c r="Y446" s="7"/>
    </row>
    <row r="447" spans="1:25" s="18" customFormat="1" ht="24" hidden="1" customHeight="1" x14ac:dyDescent="0.35">
      <c r="A447" s="54">
        <v>429</v>
      </c>
      <c r="B447" s="7" t="s">
        <v>1480</v>
      </c>
      <c r="C447" s="7"/>
      <c r="D447" s="7" t="s">
        <v>1502</v>
      </c>
      <c r="E447" s="7"/>
      <c r="F447" s="7"/>
      <c r="G447" s="7">
        <v>850</v>
      </c>
      <c r="H447" s="7" t="s">
        <v>1764</v>
      </c>
      <c r="I447" s="7" t="s">
        <v>1510</v>
      </c>
      <c r="J447" s="7">
        <v>1</v>
      </c>
      <c r="K447" s="7">
        <v>1</v>
      </c>
      <c r="L447" s="7">
        <v>28</v>
      </c>
      <c r="M447" s="7">
        <v>14</v>
      </c>
      <c r="N447" s="7" t="s">
        <v>5</v>
      </c>
      <c r="O447" s="7"/>
      <c r="P447" s="7"/>
      <c r="Q447" s="7"/>
      <c r="R447" s="7"/>
      <c r="S447" s="14"/>
      <c r="T447" s="14"/>
      <c r="U447" s="7"/>
      <c r="V447" s="7" t="s">
        <v>9767</v>
      </c>
      <c r="W447" s="7" t="str">
        <f xml:space="preserve"> X447</f>
        <v>It represents the ARINC 429 Label 210 [006] True Air Speed</v>
      </c>
      <c r="X447" s="7" t="str">
        <f xml:space="preserve"> CONCATENATE("It represents the ARINC 429 Label ",D447)</f>
        <v>It represents the ARINC 429 Label 210 [006] True Air Speed</v>
      </c>
      <c r="Y447" s="7"/>
    </row>
    <row r="448" spans="1:25" s="18" customFormat="1" ht="60" hidden="1" customHeight="1" x14ac:dyDescent="0.35">
      <c r="A448" s="54">
        <v>429</v>
      </c>
      <c r="B448" s="7" t="s">
        <v>1480</v>
      </c>
      <c r="C448" s="7"/>
      <c r="D448" s="7" t="s">
        <v>1502</v>
      </c>
      <c r="E448" s="7"/>
      <c r="F448" s="7"/>
      <c r="G448" s="7">
        <v>850</v>
      </c>
      <c r="H448" s="7" t="s">
        <v>1765</v>
      </c>
      <c r="I448" s="7" t="s">
        <v>1719</v>
      </c>
      <c r="J448" s="7">
        <v>1</v>
      </c>
      <c r="K448" s="7">
        <v>1</v>
      </c>
      <c r="L448" s="7">
        <v>10</v>
      </c>
      <c r="M448" s="7">
        <v>9</v>
      </c>
      <c r="N448" s="7" t="s">
        <v>49</v>
      </c>
      <c r="O448" s="7" t="s">
        <v>1760</v>
      </c>
      <c r="P448" s="7" t="s">
        <v>1759</v>
      </c>
      <c r="Q448" s="7"/>
      <c r="R448" s="7"/>
      <c r="S448" s="14"/>
      <c r="T448" s="14"/>
      <c r="U448" s="7"/>
      <c r="V448" s="7" t="s">
        <v>9767</v>
      </c>
      <c r="W448" s="7" t="str">
        <f xml:space="preserve"> X448</f>
        <v>It represents the ARINC 429 Label 210 [006] True Air Speed</v>
      </c>
      <c r="X448" s="7" t="str">
        <f xml:space="preserve"> CONCATENATE("It represents the ARINC 429 Label ",D448)</f>
        <v>It represents the ARINC 429 Label 210 [006] True Air Speed</v>
      </c>
      <c r="Y448" s="7"/>
    </row>
    <row r="449" spans="1:25" s="18" customFormat="1" ht="12" hidden="1" customHeight="1" x14ac:dyDescent="0.35">
      <c r="A449" s="54">
        <v>429</v>
      </c>
      <c r="B449" s="7" t="s">
        <v>1480</v>
      </c>
      <c r="C449" s="7"/>
      <c r="D449" s="7" t="s">
        <v>1503</v>
      </c>
      <c r="E449" s="7"/>
      <c r="F449" s="7"/>
      <c r="G449" s="7">
        <v>1019</v>
      </c>
      <c r="H449" s="7" t="s">
        <v>1766</v>
      </c>
      <c r="I449" s="7" t="s">
        <v>721</v>
      </c>
      <c r="J449" s="7">
        <v>1</v>
      </c>
      <c r="K449" s="7">
        <v>1</v>
      </c>
      <c r="L449" s="7">
        <v>31</v>
      </c>
      <c r="M449" s="7">
        <v>30</v>
      </c>
      <c r="N449" s="7" t="s">
        <v>49</v>
      </c>
      <c r="O449" s="7"/>
      <c r="P449" s="7" t="s">
        <v>2090</v>
      </c>
      <c r="Q449" s="7"/>
      <c r="R449" s="7"/>
      <c r="S449" s="14"/>
      <c r="T449" s="14"/>
      <c r="U449" s="7" t="s">
        <v>2848</v>
      </c>
      <c r="V449" s="7" t="s">
        <v>1534</v>
      </c>
      <c r="W449" s="7" t="s">
        <v>1534</v>
      </c>
      <c r="X449" s="7"/>
      <c r="Y449" s="7"/>
    </row>
    <row r="450" spans="1:25" s="18" customFormat="1" ht="24" hidden="1" customHeight="1" x14ac:dyDescent="0.35">
      <c r="A450" s="54">
        <v>429</v>
      </c>
      <c r="B450" s="7" t="s">
        <v>1480</v>
      </c>
      <c r="C450" s="7"/>
      <c r="D450" s="7" t="s">
        <v>1503</v>
      </c>
      <c r="E450" s="7"/>
      <c r="F450" s="7"/>
      <c r="G450" s="7">
        <v>1019</v>
      </c>
      <c r="H450" s="7" t="s">
        <v>1767</v>
      </c>
      <c r="I450" s="7" t="s">
        <v>1511</v>
      </c>
      <c r="J450" s="7">
        <v>1</v>
      </c>
      <c r="K450" s="7">
        <v>1</v>
      </c>
      <c r="L450" s="7">
        <v>28</v>
      </c>
      <c r="M450" s="7">
        <v>13</v>
      </c>
      <c r="N450" s="7" t="s">
        <v>5</v>
      </c>
      <c r="O450" s="7"/>
      <c r="P450" s="7"/>
      <c r="Q450" s="7"/>
      <c r="R450" s="7"/>
      <c r="S450" s="14"/>
      <c r="T450" s="14"/>
      <c r="U450" s="7"/>
      <c r="V450" s="7" t="s">
        <v>9768</v>
      </c>
      <c r="W450" s="7" t="str">
        <f xml:space="preserve"> X450</f>
        <v>It represents the ARINC 429 Label 205 [006] Mach Number</v>
      </c>
      <c r="X450" s="7" t="str">
        <f xml:space="preserve"> CONCATENATE("It represents the ARINC 429 Label ",D450)</f>
        <v>It represents the ARINC 429 Label 205 [006] Mach Number</v>
      </c>
      <c r="Y450" s="7"/>
    </row>
    <row r="451" spans="1:25" s="18" customFormat="1" ht="60" hidden="1" customHeight="1" x14ac:dyDescent="0.35">
      <c r="A451" s="54">
        <v>429</v>
      </c>
      <c r="B451" s="7" t="s">
        <v>1480</v>
      </c>
      <c r="C451" s="7"/>
      <c r="D451" s="7" t="s">
        <v>1503</v>
      </c>
      <c r="E451" s="7"/>
      <c r="F451" s="7"/>
      <c r="G451" s="7">
        <v>1019</v>
      </c>
      <c r="H451" s="7" t="s">
        <v>1768</v>
      </c>
      <c r="I451" s="7" t="s">
        <v>1719</v>
      </c>
      <c r="J451" s="7">
        <v>1</v>
      </c>
      <c r="K451" s="7">
        <v>1</v>
      </c>
      <c r="L451" s="7">
        <v>10</v>
      </c>
      <c r="M451" s="7">
        <v>9</v>
      </c>
      <c r="N451" s="7" t="s">
        <v>49</v>
      </c>
      <c r="O451" s="7" t="s">
        <v>1760</v>
      </c>
      <c r="P451" s="7" t="s">
        <v>1759</v>
      </c>
      <c r="Q451" s="7"/>
      <c r="R451" s="7"/>
      <c r="S451" s="14"/>
      <c r="T451" s="14"/>
      <c r="U451" s="7"/>
      <c r="V451" s="7" t="s">
        <v>9768</v>
      </c>
      <c r="W451" s="7" t="str">
        <f xml:space="preserve"> X451</f>
        <v>It represents the ARINC 429 Label 205 [006] Mach Number</v>
      </c>
      <c r="X451" s="7" t="str">
        <f xml:space="preserve"> CONCATENATE("It represents the ARINC 429 Label ",D451)</f>
        <v>It represents the ARINC 429 Label 205 [006] Mach Number</v>
      </c>
      <c r="Y451" s="7"/>
    </row>
    <row r="452" spans="1:25" s="18" customFormat="1" ht="24" hidden="1" customHeight="1" x14ac:dyDescent="0.35">
      <c r="A452" s="54">
        <v>429</v>
      </c>
      <c r="B452" s="7" t="s">
        <v>1480</v>
      </c>
      <c r="C452" s="7"/>
      <c r="D452" s="7" t="s">
        <v>1504</v>
      </c>
      <c r="E452" s="7"/>
      <c r="F452" s="7"/>
      <c r="G452" s="7">
        <v>894</v>
      </c>
      <c r="H452" s="7" t="s">
        <v>1769</v>
      </c>
      <c r="I452" s="7" t="s">
        <v>721</v>
      </c>
      <c r="J452" s="7">
        <v>1</v>
      </c>
      <c r="K452" s="7">
        <v>1</v>
      </c>
      <c r="L452" s="7">
        <v>31</v>
      </c>
      <c r="M452" s="7">
        <v>30</v>
      </c>
      <c r="N452" s="7" t="s">
        <v>49</v>
      </c>
      <c r="O452" s="7"/>
      <c r="P452" s="7" t="s">
        <v>2090</v>
      </c>
      <c r="Q452" s="7"/>
      <c r="R452" s="7"/>
      <c r="S452" s="14"/>
      <c r="T452" s="14"/>
      <c r="U452" s="7" t="s">
        <v>2848</v>
      </c>
      <c r="V452" s="7" t="s">
        <v>1535</v>
      </c>
      <c r="W452" s="7" t="s">
        <v>1535</v>
      </c>
      <c r="X452" s="7"/>
      <c r="Y452" s="7"/>
    </row>
    <row r="453" spans="1:25" s="18" customFormat="1" ht="24" hidden="1" customHeight="1" x14ac:dyDescent="0.35">
      <c r="A453" s="54">
        <v>429</v>
      </c>
      <c r="B453" s="7" t="s">
        <v>1480</v>
      </c>
      <c r="C453" s="7"/>
      <c r="D453" s="7" t="s">
        <v>1504</v>
      </c>
      <c r="E453" s="7"/>
      <c r="F453" s="7"/>
      <c r="G453" s="7">
        <v>894</v>
      </c>
      <c r="H453" s="7" t="s">
        <v>1770</v>
      </c>
      <c r="I453" s="7" t="s">
        <v>1512</v>
      </c>
      <c r="J453" s="7">
        <v>1</v>
      </c>
      <c r="K453" s="7">
        <v>1</v>
      </c>
      <c r="L453" s="7">
        <v>28</v>
      </c>
      <c r="M453" s="7">
        <v>15</v>
      </c>
      <c r="N453" s="7" t="s">
        <v>5</v>
      </c>
      <c r="O453" s="7"/>
      <c r="P453" s="7"/>
      <c r="Q453" s="7"/>
      <c r="R453" s="7"/>
      <c r="S453" s="14"/>
      <c r="T453" s="14"/>
      <c r="U453" s="7"/>
      <c r="V453" s="7" t="s">
        <v>9769</v>
      </c>
      <c r="W453" s="7" t="str">
        <f xml:space="preserve"> X453</f>
        <v>It represents the ARINC 429 Label 206 [006] Corrected Airspeed</v>
      </c>
      <c r="X453" s="7" t="str">
        <f xml:space="preserve"> CONCATENATE("It represents the ARINC 429 Label ",D453)</f>
        <v>It represents the ARINC 429 Label 206 [006] Corrected Airspeed</v>
      </c>
      <c r="Y453" s="7"/>
    </row>
    <row r="454" spans="1:25" s="18" customFormat="1" ht="60" hidden="1" customHeight="1" x14ac:dyDescent="0.35">
      <c r="A454" s="54">
        <v>429</v>
      </c>
      <c r="B454" s="7" t="s">
        <v>1480</v>
      </c>
      <c r="C454" s="7"/>
      <c r="D454" s="7" t="s">
        <v>1504</v>
      </c>
      <c r="E454" s="7"/>
      <c r="F454" s="7"/>
      <c r="G454" s="7">
        <v>894</v>
      </c>
      <c r="H454" s="7" t="s">
        <v>1771</v>
      </c>
      <c r="I454" s="7" t="s">
        <v>1719</v>
      </c>
      <c r="J454" s="7">
        <v>1</v>
      </c>
      <c r="K454" s="7">
        <v>1</v>
      </c>
      <c r="L454" s="7">
        <v>10</v>
      </c>
      <c r="M454" s="7">
        <v>9</v>
      </c>
      <c r="N454" s="7" t="s">
        <v>49</v>
      </c>
      <c r="O454" s="7" t="s">
        <v>1760</v>
      </c>
      <c r="P454" s="7" t="s">
        <v>1759</v>
      </c>
      <c r="Q454" s="7"/>
      <c r="R454" s="7"/>
      <c r="S454" s="14"/>
      <c r="T454" s="14"/>
      <c r="U454" s="7"/>
      <c r="V454" s="7" t="s">
        <v>9769</v>
      </c>
      <c r="W454" s="7" t="str">
        <f xml:space="preserve"> X454</f>
        <v>It represents the ARINC 429 Label 206 [006] Corrected Airspeed</v>
      </c>
      <c r="X454" s="7" t="str">
        <f xml:space="preserve"> CONCATENATE("It represents the ARINC 429 Label ",D454)</f>
        <v>It represents the ARINC 429 Label 206 [006] Corrected Airspeed</v>
      </c>
      <c r="Y454" s="7"/>
    </row>
    <row r="455" spans="1:25" s="18" customFormat="1" ht="24" hidden="1" customHeight="1" x14ac:dyDescent="0.35">
      <c r="A455" s="54">
        <v>429</v>
      </c>
      <c r="B455" s="7" t="s">
        <v>1480</v>
      </c>
      <c r="C455" s="7"/>
      <c r="D455" s="7" t="s">
        <v>1505</v>
      </c>
      <c r="E455" s="7"/>
      <c r="F455" s="7"/>
      <c r="G455" s="7">
        <v>897</v>
      </c>
      <c r="H455" s="7" t="s">
        <v>1772</v>
      </c>
      <c r="I455" s="7" t="s">
        <v>721</v>
      </c>
      <c r="J455" s="7">
        <v>1</v>
      </c>
      <c r="K455" s="7">
        <v>1</v>
      </c>
      <c r="L455" s="7">
        <v>31</v>
      </c>
      <c r="M455" s="7">
        <v>30</v>
      </c>
      <c r="N455" s="7" t="s">
        <v>49</v>
      </c>
      <c r="O455" s="7"/>
      <c r="P455" s="7" t="s">
        <v>2090</v>
      </c>
      <c r="Q455" s="7"/>
      <c r="R455" s="7"/>
      <c r="S455" s="14"/>
      <c r="T455" s="14"/>
      <c r="U455" s="7" t="s">
        <v>2848</v>
      </c>
      <c r="V455" s="7" t="s">
        <v>1536</v>
      </c>
      <c r="W455" s="7" t="s">
        <v>1536</v>
      </c>
      <c r="X455" s="7"/>
      <c r="Y455" s="7"/>
    </row>
    <row r="456" spans="1:25" s="18" customFormat="1" ht="24" hidden="1" customHeight="1" x14ac:dyDescent="0.35">
      <c r="A456" s="54">
        <v>429</v>
      </c>
      <c r="B456" s="7" t="s">
        <v>1480</v>
      </c>
      <c r="C456" s="7"/>
      <c r="D456" s="7" t="s">
        <v>1505</v>
      </c>
      <c r="E456" s="7"/>
      <c r="F456" s="7"/>
      <c r="G456" s="7">
        <v>897</v>
      </c>
      <c r="H456" s="7" t="s">
        <v>1773</v>
      </c>
      <c r="I456" s="7" t="s">
        <v>1513</v>
      </c>
      <c r="J456" s="7">
        <v>1</v>
      </c>
      <c r="K456" s="7">
        <v>1</v>
      </c>
      <c r="L456" s="7">
        <v>29</v>
      </c>
      <c r="M456" s="7">
        <v>18</v>
      </c>
      <c r="N456" s="7" t="s">
        <v>5</v>
      </c>
      <c r="O456" s="7"/>
      <c r="P456" s="7"/>
      <c r="Q456" s="7"/>
      <c r="R456" s="7"/>
      <c r="S456" s="14"/>
      <c r="T456" s="14"/>
      <c r="U456" s="7"/>
      <c r="V456" s="7" t="s">
        <v>9770</v>
      </c>
      <c r="W456" s="7" t="str">
        <f xml:space="preserve"> X456</f>
        <v>It represents the ARINC 429 Label 213 [006] Static Air Temperature</v>
      </c>
      <c r="X456" s="7" t="str">
        <f xml:space="preserve"> CONCATENATE("It represents the ARINC 429 Label ",D456)</f>
        <v>It represents the ARINC 429 Label 213 [006] Static Air Temperature</v>
      </c>
      <c r="Y456" s="7"/>
    </row>
    <row r="457" spans="1:25" s="18" customFormat="1" ht="50.25" hidden="1" customHeight="1" x14ac:dyDescent="0.35">
      <c r="A457" s="54">
        <v>429</v>
      </c>
      <c r="B457" s="7" t="s">
        <v>1480</v>
      </c>
      <c r="C457" s="7"/>
      <c r="D457" s="7" t="s">
        <v>1505</v>
      </c>
      <c r="E457" s="7"/>
      <c r="F457" s="7"/>
      <c r="G457" s="7">
        <v>897</v>
      </c>
      <c r="H457" s="7" t="s">
        <v>1774</v>
      </c>
      <c r="I457" s="7" t="s">
        <v>1719</v>
      </c>
      <c r="J457" s="7">
        <v>1</v>
      </c>
      <c r="K457" s="7">
        <v>1</v>
      </c>
      <c r="L457" s="7">
        <v>10</v>
      </c>
      <c r="M457" s="7">
        <v>9</v>
      </c>
      <c r="N457" s="7" t="s">
        <v>49</v>
      </c>
      <c r="O457" s="7" t="s">
        <v>1760</v>
      </c>
      <c r="P457" s="7" t="s">
        <v>1759</v>
      </c>
      <c r="Q457" s="7"/>
      <c r="R457" s="7"/>
      <c r="S457" s="14"/>
      <c r="T457" s="14"/>
      <c r="U457" s="7"/>
      <c r="V457" s="7" t="s">
        <v>9770</v>
      </c>
      <c r="W457" s="7" t="str">
        <f xml:space="preserve"> X457</f>
        <v>It represents the ARINC 429 Label 213 [006] Static Air Temperature</v>
      </c>
      <c r="X457" s="7" t="str">
        <f xml:space="preserve"> CONCATENATE("It represents the ARINC 429 Label ",D457)</f>
        <v>It represents the ARINC 429 Label 213 [006] Static Air Temperature</v>
      </c>
      <c r="Y457" s="7"/>
    </row>
    <row r="458" spans="1:25" s="18" customFormat="1" ht="66" hidden="1" customHeight="1" x14ac:dyDescent="0.35">
      <c r="A458" s="54">
        <v>429</v>
      </c>
      <c r="B458" s="7" t="s">
        <v>1480</v>
      </c>
      <c r="C458" s="7"/>
      <c r="D458" s="7" t="s">
        <v>1506</v>
      </c>
      <c r="E458" s="7"/>
      <c r="F458" s="7"/>
      <c r="G458" s="7">
        <v>896</v>
      </c>
      <c r="H458" s="7" t="s">
        <v>1775</v>
      </c>
      <c r="I458" s="7" t="s">
        <v>721</v>
      </c>
      <c r="J458" s="7">
        <v>1</v>
      </c>
      <c r="K458" s="7">
        <v>1</v>
      </c>
      <c r="L458" s="7">
        <v>31</v>
      </c>
      <c r="M458" s="7">
        <v>30</v>
      </c>
      <c r="N458" s="7" t="s">
        <v>49</v>
      </c>
      <c r="O458" s="7"/>
      <c r="P458" s="7" t="s">
        <v>2090</v>
      </c>
      <c r="Q458" s="7"/>
      <c r="R458" s="7"/>
      <c r="S458" s="14"/>
      <c r="T458" s="14"/>
      <c r="U458" s="7" t="s">
        <v>2848</v>
      </c>
      <c r="V458" s="7" t="s">
        <v>1537</v>
      </c>
      <c r="W458" s="7" t="s">
        <v>1537</v>
      </c>
      <c r="X458" s="7"/>
      <c r="Y458" s="7"/>
    </row>
    <row r="459" spans="1:25" s="18" customFormat="1" ht="24" hidden="1" customHeight="1" x14ac:dyDescent="0.35">
      <c r="A459" s="54">
        <v>429</v>
      </c>
      <c r="B459" s="7" t="s">
        <v>1480</v>
      </c>
      <c r="C459" s="7"/>
      <c r="D459" s="7" t="s">
        <v>1506</v>
      </c>
      <c r="E459" s="7"/>
      <c r="F459" s="7"/>
      <c r="G459" s="7">
        <v>896</v>
      </c>
      <c r="H459" s="7" t="s">
        <v>1776</v>
      </c>
      <c r="I459" s="7" t="s">
        <v>1514</v>
      </c>
      <c r="J459" s="7">
        <v>1</v>
      </c>
      <c r="K459" s="7">
        <v>1</v>
      </c>
      <c r="L459" s="7">
        <v>29</v>
      </c>
      <c r="M459" s="7">
        <v>18</v>
      </c>
      <c r="N459" s="7" t="s">
        <v>5</v>
      </c>
      <c r="O459" s="7"/>
      <c r="P459" s="7"/>
      <c r="Q459" s="7"/>
      <c r="R459" s="7"/>
      <c r="S459" s="14"/>
      <c r="T459" s="14"/>
      <c r="U459" s="7"/>
      <c r="V459" s="7" t="s">
        <v>9771</v>
      </c>
      <c r="W459" s="7" t="str">
        <f xml:space="preserve"> X459</f>
        <v>It represents the ARINC 429 Label 212 [006] Altitude Rate</v>
      </c>
      <c r="X459" s="7" t="str">
        <f xml:space="preserve"> CONCATENATE("It represents the ARINC 429 Label ",D459)</f>
        <v>It represents the ARINC 429 Label 212 [006] Altitude Rate</v>
      </c>
      <c r="Y459" s="7"/>
    </row>
    <row r="460" spans="1:25" s="18" customFormat="1" ht="51" hidden="1" customHeight="1" x14ac:dyDescent="0.35">
      <c r="A460" s="54">
        <v>429</v>
      </c>
      <c r="B460" s="7" t="s">
        <v>1480</v>
      </c>
      <c r="C460" s="7"/>
      <c r="D460" s="7" t="s">
        <v>1506</v>
      </c>
      <c r="E460" s="7"/>
      <c r="F460" s="7"/>
      <c r="G460" s="7">
        <v>896</v>
      </c>
      <c r="H460" s="7" t="s">
        <v>1777</v>
      </c>
      <c r="I460" s="7" t="s">
        <v>1719</v>
      </c>
      <c r="J460" s="7">
        <v>1</v>
      </c>
      <c r="K460" s="7">
        <v>1</v>
      </c>
      <c r="L460" s="7">
        <v>10</v>
      </c>
      <c r="M460" s="7">
        <v>9</v>
      </c>
      <c r="N460" s="7" t="s">
        <v>49</v>
      </c>
      <c r="O460" s="7" t="s">
        <v>1760</v>
      </c>
      <c r="P460" s="7" t="s">
        <v>1759</v>
      </c>
      <c r="Q460" s="7"/>
      <c r="R460" s="7"/>
      <c r="S460" s="14"/>
      <c r="T460" s="14"/>
      <c r="U460" s="7"/>
      <c r="V460" s="7" t="s">
        <v>9771</v>
      </c>
      <c r="W460" s="7" t="str">
        <f xml:space="preserve"> X460</f>
        <v>It represents the ARINC 429 Label 212 [006] Altitude Rate</v>
      </c>
      <c r="X460" s="7" t="str">
        <f xml:space="preserve"> CONCATENATE("It represents the ARINC 429 Label ",D460)</f>
        <v>It represents the ARINC 429 Label 212 [006] Altitude Rate</v>
      </c>
      <c r="Y460" s="7"/>
    </row>
    <row r="461" spans="1:25" s="18" customFormat="1" ht="24" hidden="1" customHeight="1" x14ac:dyDescent="0.35">
      <c r="A461" s="54">
        <v>429</v>
      </c>
      <c r="B461" s="7" t="s">
        <v>1480</v>
      </c>
      <c r="C461" s="7"/>
      <c r="D461" s="7" t="s">
        <v>1515</v>
      </c>
      <c r="E461" s="7"/>
      <c r="F461" s="7"/>
      <c r="G461" s="7">
        <v>1021</v>
      </c>
      <c r="H461" s="7" t="s">
        <v>6326</v>
      </c>
      <c r="I461" s="7" t="s">
        <v>721</v>
      </c>
      <c r="J461" s="7">
        <v>1</v>
      </c>
      <c r="K461" s="7">
        <v>1</v>
      </c>
      <c r="L461" s="7">
        <v>31</v>
      </c>
      <c r="M461" s="7">
        <v>30</v>
      </c>
      <c r="N461" s="7" t="s">
        <v>49</v>
      </c>
      <c r="O461" s="7"/>
      <c r="P461" s="7" t="s">
        <v>2091</v>
      </c>
      <c r="Q461" s="7"/>
      <c r="R461" s="7"/>
      <c r="S461" s="14"/>
      <c r="T461" s="14"/>
      <c r="U461" s="7" t="s">
        <v>2848</v>
      </c>
      <c r="V461" s="7" t="s">
        <v>1538</v>
      </c>
      <c r="W461" s="7" t="s">
        <v>1538</v>
      </c>
      <c r="X461" s="7"/>
      <c r="Y461" s="7" t="s">
        <v>1517</v>
      </c>
    </row>
    <row r="462" spans="1:25" s="18" customFormat="1" ht="24" hidden="1" customHeight="1" x14ac:dyDescent="0.35">
      <c r="A462" s="54">
        <v>429</v>
      </c>
      <c r="B462" s="7" t="s">
        <v>1480</v>
      </c>
      <c r="C462" s="7"/>
      <c r="D462" s="7" t="s">
        <v>1508</v>
      </c>
      <c r="E462" s="7"/>
      <c r="F462" s="7"/>
      <c r="G462" s="7">
        <v>1021</v>
      </c>
      <c r="H462" s="7" t="s">
        <v>6327</v>
      </c>
      <c r="I462" s="7" t="s">
        <v>1554</v>
      </c>
      <c r="J462" s="7">
        <v>1</v>
      </c>
      <c r="K462" s="7">
        <v>1</v>
      </c>
      <c r="L462" s="7">
        <v>28</v>
      </c>
      <c r="M462" s="7">
        <v>11</v>
      </c>
      <c r="N462" s="7" t="s">
        <v>5</v>
      </c>
      <c r="O462" s="7"/>
      <c r="P462" s="7"/>
      <c r="Q462" s="7"/>
      <c r="R462" s="7"/>
      <c r="S462" s="14"/>
      <c r="T462" s="14"/>
      <c r="U462" s="7"/>
      <c r="V462" s="7" t="s">
        <v>9772</v>
      </c>
      <c r="W462" s="7" t="str">
        <f xml:space="preserve"> X462</f>
        <v>It represents the ARINC 429 Label 237 [006] Baro Set (Inch of Hg)</v>
      </c>
      <c r="X462" s="7" t="str">
        <f xml:space="preserve"> CONCATENATE("It represents the ARINC 429 Label ",D462)</f>
        <v>It represents the ARINC 429 Label 237 [006] Baro Set (Inch of Hg)</v>
      </c>
      <c r="Y462" s="7"/>
    </row>
    <row r="463" spans="1:25" s="18" customFormat="1" ht="60" hidden="1" customHeight="1" x14ac:dyDescent="0.35">
      <c r="A463" s="54">
        <v>429</v>
      </c>
      <c r="B463" s="7" t="s">
        <v>1480</v>
      </c>
      <c r="C463" s="7"/>
      <c r="D463" s="7" t="s">
        <v>1508</v>
      </c>
      <c r="E463" s="7"/>
      <c r="F463" s="7"/>
      <c r="G463" s="7">
        <v>1021</v>
      </c>
      <c r="H463" s="7" t="s">
        <v>6328</v>
      </c>
      <c r="I463" s="7" t="s">
        <v>1719</v>
      </c>
      <c r="J463" s="7">
        <v>1</v>
      </c>
      <c r="K463" s="7">
        <v>1</v>
      </c>
      <c r="L463" s="7">
        <v>10</v>
      </c>
      <c r="M463" s="7">
        <v>9</v>
      </c>
      <c r="N463" s="7" t="s">
        <v>49</v>
      </c>
      <c r="O463" s="7" t="s">
        <v>1760</v>
      </c>
      <c r="P463" s="7" t="s">
        <v>1759</v>
      </c>
      <c r="Q463" s="7"/>
      <c r="R463" s="7"/>
      <c r="S463" s="14"/>
      <c r="T463" s="14"/>
      <c r="U463" s="7"/>
      <c r="V463" s="7" t="s">
        <v>9772</v>
      </c>
      <c r="W463" s="7" t="str">
        <f xml:space="preserve"> X463</f>
        <v>It represents the ARINC 429 Label 237 [006] Baro Set (Inch of Hg)</v>
      </c>
      <c r="X463" s="7" t="str">
        <f xml:space="preserve"> CONCATENATE("It represents the ARINC 429 Label ",D463)</f>
        <v>It represents the ARINC 429 Label 237 [006] Baro Set (Inch of Hg)</v>
      </c>
      <c r="Y463" s="7"/>
    </row>
    <row r="464" spans="1:25" s="18" customFormat="1" ht="24" hidden="1" customHeight="1" x14ac:dyDescent="0.35">
      <c r="A464" s="54">
        <v>429</v>
      </c>
      <c r="B464" s="7" t="s">
        <v>1480</v>
      </c>
      <c r="C464" s="7"/>
      <c r="D464" s="7" t="s">
        <v>1516</v>
      </c>
      <c r="E464" s="7"/>
      <c r="F464" s="7"/>
      <c r="G464" s="7">
        <v>1020</v>
      </c>
      <c r="H464" s="7" t="s">
        <v>1778</v>
      </c>
      <c r="I464" s="7" t="s">
        <v>721</v>
      </c>
      <c r="J464" s="7">
        <v>1</v>
      </c>
      <c r="K464" s="7">
        <v>1</v>
      </c>
      <c r="L464" s="7">
        <v>31</v>
      </c>
      <c r="M464" s="7">
        <v>30</v>
      </c>
      <c r="N464" s="7" t="s">
        <v>49</v>
      </c>
      <c r="O464" s="7"/>
      <c r="P464" s="7" t="s">
        <v>2091</v>
      </c>
      <c r="Q464" s="7"/>
      <c r="R464" s="7"/>
      <c r="S464" s="14"/>
      <c r="T464" s="14"/>
      <c r="U464" s="7" t="s">
        <v>2848</v>
      </c>
      <c r="V464" s="7" t="s">
        <v>1539</v>
      </c>
      <c r="W464" s="7" t="s">
        <v>1539</v>
      </c>
      <c r="X464" s="7"/>
      <c r="Y464" s="7" t="s">
        <v>1517</v>
      </c>
    </row>
    <row r="465" spans="1:25" s="18" customFormat="1" ht="24" hidden="1" customHeight="1" x14ac:dyDescent="0.35">
      <c r="A465" s="54">
        <v>429</v>
      </c>
      <c r="B465" s="7" t="s">
        <v>1480</v>
      </c>
      <c r="C465" s="7"/>
      <c r="D465" s="7" t="s">
        <v>1507</v>
      </c>
      <c r="E465" s="7"/>
      <c r="F465" s="7"/>
      <c r="G465" s="7">
        <v>1020</v>
      </c>
      <c r="H465" s="7" t="s">
        <v>1779</v>
      </c>
      <c r="I465" s="7" t="s">
        <v>1555</v>
      </c>
      <c r="J465" s="7">
        <v>1</v>
      </c>
      <c r="K465" s="7">
        <v>1</v>
      </c>
      <c r="L465" s="7">
        <v>28</v>
      </c>
      <c r="M465" s="7">
        <v>11</v>
      </c>
      <c r="N465" s="7" t="s">
        <v>5</v>
      </c>
      <c r="O465" s="7"/>
      <c r="P465" s="7"/>
      <c r="Q465" s="7"/>
      <c r="R465" s="7"/>
      <c r="S465" s="14"/>
      <c r="T465" s="14"/>
      <c r="U465" s="7"/>
      <c r="V465" s="7" t="s">
        <v>9773</v>
      </c>
      <c r="W465" s="7" t="str">
        <f xml:space="preserve"> X465</f>
        <v>It represents the ARINC 429 Label 234 [006] Baro Set (Millibar)</v>
      </c>
      <c r="X465" s="7" t="str">
        <f xml:space="preserve"> CONCATENATE("It represents the ARINC 429 Label ",D465)</f>
        <v>It represents the ARINC 429 Label 234 [006] Baro Set (Millibar)</v>
      </c>
      <c r="Y465" s="7"/>
    </row>
    <row r="466" spans="1:25" s="18" customFormat="1" ht="48" hidden="1" customHeight="1" x14ac:dyDescent="0.35">
      <c r="A466" s="53">
        <v>429</v>
      </c>
      <c r="B466" s="7" t="s">
        <v>1480</v>
      </c>
      <c r="C466" s="7"/>
      <c r="D466" s="7" t="s">
        <v>1507</v>
      </c>
      <c r="E466" s="7"/>
      <c r="F466" s="7"/>
      <c r="G466" s="7">
        <v>1020</v>
      </c>
      <c r="H466" s="7" t="s">
        <v>1780</v>
      </c>
      <c r="I466" s="7" t="s">
        <v>1719</v>
      </c>
      <c r="J466" s="7">
        <v>1</v>
      </c>
      <c r="K466" s="7">
        <v>1</v>
      </c>
      <c r="L466" s="7">
        <v>10</v>
      </c>
      <c r="M466" s="7">
        <v>9</v>
      </c>
      <c r="N466" s="7" t="s">
        <v>49</v>
      </c>
      <c r="O466" s="7" t="s">
        <v>1760</v>
      </c>
      <c r="P466" s="7" t="s">
        <v>1759</v>
      </c>
      <c r="Q466" s="7"/>
      <c r="R466" s="7"/>
      <c r="S466" s="14"/>
      <c r="T466" s="14"/>
      <c r="U466" s="7"/>
      <c r="V466" s="7" t="s">
        <v>9773</v>
      </c>
      <c r="W466" s="7" t="str">
        <f xml:space="preserve"> X466</f>
        <v>It represents the ARINC 429 Label 234 [006] Baro Set (Millibar)</v>
      </c>
      <c r="X466" s="7" t="str">
        <f xml:space="preserve"> CONCATENATE("It represents the ARINC 429 Label ",D466)</f>
        <v>It represents the ARINC 429 Label 234 [006] Baro Set (Millibar)</v>
      </c>
      <c r="Y466" s="7"/>
    </row>
    <row r="467" spans="1:25" s="18" customFormat="1" ht="48" hidden="1" customHeight="1" x14ac:dyDescent="0.35">
      <c r="A467" s="52">
        <v>429</v>
      </c>
      <c r="B467" s="7" t="s">
        <v>2100</v>
      </c>
      <c r="C467" s="7"/>
      <c r="D467" s="7" t="s">
        <v>2516</v>
      </c>
      <c r="E467" s="7"/>
      <c r="F467" s="7"/>
      <c r="G467" s="7">
        <v>1085</v>
      </c>
      <c r="H467" s="7" t="s">
        <v>4898</v>
      </c>
      <c r="I467" s="7" t="s">
        <v>1719</v>
      </c>
      <c r="J467" s="7">
        <v>1</v>
      </c>
      <c r="K467" s="7">
        <v>1</v>
      </c>
      <c r="L467" s="7">
        <v>10</v>
      </c>
      <c r="M467" s="7">
        <v>9</v>
      </c>
      <c r="N467" s="7" t="s">
        <v>49</v>
      </c>
      <c r="O467" s="7"/>
      <c r="P467" s="7" t="s">
        <v>2109</v>
      </c>
      <c r="Q467" s="7"/>
      <c r="R467" s="8"/>
      <c r="S467" s="8"/>
      <c r="T467" s="14"/>
      <c r="U467" s="7"/>
      <c r="V467" s="7" t="s">
        <v>9774</v>
      </c>
      <c r="W467" s="7" t="str">
        <f xml:space="preserve"> X467</f>
        <v>It represents the ARINC 429 Label 150 [004m] GPS UTC Time</v>
      </c>
      <c r="X467" s="7" t="str">
        <f xml:space="preserve"> CONCATENATE("It represents the ARINC 429 Label ",D467)</f>
        <v>It represents the ARINC 429 Label 150 [004m] GPS UTC Time</v>
      </c>
      <c r="Y467" s="7"/>
    </row>
    <row r="468" spans="1:25" s="18" customFormat="1" ht="12" hidden="1" customHeight="1" x14ac:dyDescent="0.35">
      <c r="A468" s="52">
        <v>429</v>
      </c>
      <c r="B468" s="7" t="s">
        <v>2100</v>
      </c>
      <c r="C468" s="7"/>
      <c r="D468" s="7" t="s">
        <v>2516</v>
      </c>
      <c r="E468" s="7"/>
      <c r="F468" s="7"/>
      <c r="G468" s="7">
        <v>1085</v>
      </c>
      <c r="H468" s="7" t="s">
        <v>4899</v>
      </c>
      <c r="I468" s="7" t="s">
        <v>721</v>
      </c>
      <c r="J468" s="7">
        <v>1</v>
      </c>
      <c r="K468" s="7">
        <v>1</v>
      </c>
      <c r="L468" s="7">
        <v>31</v>
      </c>
      <c r="M468" s="7">
        <v>30</v>
      </c>
      <c r="N468" s="7" t="s">
        <v>49</v>
      </c>
      <c r="O468" s="7"/>
      <c r="P468" s="7" t="s">
        <v>2092</v>
      </c>
      <c r="Q468" s="7"/>
      <c r="R468" s="8"/>
      <c r="S468" s="8"/>
      <c r="T468" s="14"/>
      <c r="U468" s="7"/>
      <c r="V468" s="7" t="s">
        <v>4614</v>
      </c>
      <c r="W468" s="7" t="s">
        <v>4614</v>
      </c>
      <c r="X468" s="11" t="str">
        <f xml:space="preserve"> CONCATENATE("It represents the ARINC 429 Label ", D468, ".")</f>
        <v>It represents the ARINC 429 Label 150 [004m] GPS UTC Time.</v>
      </c>
      <c r="Y468" s="7"/>
    </row>
    <row r="469" spans="1:25" s="18" customFormat="1" ht="24" hidden="1" customHeight="1" x14ac:dyDescent="0.35">
      <c r="A469" s="52">
        <v>429</v>
      </c>
      <c r="B469" s="7" t="s">
        <v>2100</v>
      </c>
      <c r="C469" s="7"/>
      <c r="D469" s="7" t="s">
        <v>2516</v>
      </c>
      <c r="E469" s="7"/>
      <c r="F469" s="7"/>
      <c r="G469" s="7">
        <v>1085</v>
      </c>
      <c r="H469" s="7" t="s">
        <v>4900</v>
      </c>
      <c r="I469" s="7"/>
      <c r="J469" s="7">
        <v>1</v>
      </c>
      <c r="K469" s="7">
        <v>1</v>
      </c>
      <c r="L469" s="7">
        <v>28</v>
      </c>
      <c r="M469" s="7">
        <v>24</v>
      </c>
      <c r="N469" s="7" t="s">
        <v>1823</v>
      </c>
      <c r="O469" s="7" t="s">
        <v>314</v>
      </c>
      <c r="P469" s="7"/>
      <c r="Q469" s="7"/>
      <c r="R469" s="8"/>
      <c r="S469" s="8">
        <v>1</v>
      </c>
      <c r="T469" s="14"/>
      <c r="U469" s="7"/>
      <c r="V469" s="7" t="s">
        <v>9774</v>
      </c>
      <c r="W469" s="7" t="str">
        <f xml:space="preserve"> X469</f>
        <v>It represents the ARINC 429 Label 150 [004m] GPS UTC Time</v>
      </c>
      <c r="X469" s="7" t="str">
        <f xml:space="preserve"> CONCATENATE("It represents the ARINC 429 Label ",D469)</f>
        <v>It represents the ARINC 429 Label 150 [004m] GPS UTC Time</v>
      </c>
      <c r="Y469" s="7"/>
    </row>
    <row r="470" spans="1:25" s="18" customFormat="1" ht="12" hidden="1" customHeight="1" x14ac:dyDescent="0.35">
      <c r="A470" s="52">
        <v>429</v>
      </c>
      <c r="B470" s="7" t="s">
        <v>2100</v>
      </c>
      <c r="C470" s="7"/>
      <c r="D470" s="7" t="s">
        <v>2516</v>
      </c>
      <c r="E470" s="7"/>
      <c r="F470" s="7"/>
      <c r="G470" s="7">
        <v>1085</v>
      </c>
      <c r="H470" s="7" t="s">
        <v>4901</v>
      </c>
      <c r="I470" s="7"/>
      <c r="J470" s="7">
        <v>1</v>
      </c>
      <c r="K470" s="7">
        <v>1</v>
      </c>
      <c r="L470" s="7">
        <v>23</v>
      </c>
      <c r="M470" s="7">
        <v>18</v>
      </c>
      <c r="N470" s="7" t="s">
        <v>1823</v>
      </c>
      <c r="O470" s="7" t="s">
        <v>312</v>
      </c>
      <c r="P470" s="7"/>
      <c r="Q470" s="7"/>
      <c r="R470" s="8"/>
      <c r="S470" s="8">
        <v>1</v>
      </c>
      <c r="T470" s="14"/>
      <c r="U470" s="7"/>
      <c r="V470" s="7" t="s">
        <v>9774</v>
      </c>
      <c r="W470" s="7" t="str">
        <f xml:space="preserve"> X470</f>
        <v>It represents the ARINC 429 Label 150 [004m] GPS UTC Time</v>
      </c>
      <c r="X470" s="7" t="str">
        <f xml:space="preserve"> CONCATENATE("It represents the ARINC 429 Label ",D470)</f>
        <v>It represents the ARINC 429 Label 150 [004m] GPS UTC Time</v>
      </c>
      <c r="Y470" s="7"/>
    </row>
    <row r="471" spans="1:25" s="18" customFormat="1" ht="24.75" hidden="1" customHeight="1" x14ac:dyDescent="0.35">
      <c r="A471" s="52">
        <v>429</v>
      </c>
      <c r="B471" s="7" t="s">
        <v>2100</v>
      </c>
      <c r="C471" s="7"/>
      <c r="D471" s="7" t="s">
        <v>2516</v>
      </c>
      <c r="E471" s="7"/>
      <c r="F471" s="7"/>
      <c r="G471" s="7">
        <v>1085</v>
      </c>
      <c r="H471" s="7" t="s">
        <v>4902</v>
      </c>
      <c r="I471" s="7" t="s">
        <v>721</v>
      </c>
      <c r="J471" s="7">
        <v>1</v>
      </c>
      <c r="K471" s="7">
        <v>1</v>
      </c>
      <c r="L471" s="7">
        <v>17</v>
      </c>
      <c r="M471" s="7">
        <v>12</v>
      </c>
      <c r="N471" s="7" t="s">
        <v>1823</v>
      </c>
      <c r="O471" s="7" t="s">
        <v>313</v>
      </c>
      <c r="P471" s="7"/>
      <c r="Q471" s="7"/>
      <c r="R471" s="8"/>
      <c r="S471" s="8">
        <v>1</v>
      </c>
      <c r="T471" s="14"/>
      <c r="U471" s="7"/>
      <c r="V471" s="7" t="s">
        <v>9774</v>
      </c>
      <c r="W471" s="7" t="str">
        <f xml:space="preserve"> X471</f>
        <v>It represents the ARINC 429 Label 150 [004m] GPS UTC Time</v>
      </c>
      <c r="X471" s="7" t="str">
        <f xml:space="preserve"> CONCATENATE("It represents the ARINC 429 Label ",D471)</f>
        <v>It represents the ARINC 429 Label 150 [004m] GPS UTC Time</v>
      </c>
      <c r="Y471" s="7"/>
    </row>
    <row r="472" spans="1:25" s="18" customFormat="1" ht="24" hidden="1" customHeight="1" x14ac:dyDescent="0.35">
      <c r="A472" s="52">
        <v>429</v>
      </c>
      <c r="B472" s="7" t="s">
        <v>2100</v>
      </c>
      <c r="C472" s="7"/>
      <c r="D472" s="7" t="s">
        <v>2523</v>
      </c>
      <c r="E472" s="7"/>
      <c r="F472" s="7"/>
      <c r="G472" s="7" t="s">
        <v>5390</v>
      </c>
      <c r="H472" s="7" t="s">
        <v>6361</v>
      </c>
      <c r="I472" s="7" t="s">
        <v>1719</v>
      </c>
      <c r="J472" s="7">
        <v>1</v>
      </c>
      <c r="K472" s="7">
        <v>1</v>
      </c>
      <c r="L472" s="7">
        <v>10</v>
      </c>
      <c r="M472" s="7">
        <v>9</v>
      </c>
      <c r="N472" s="7" t="s">
        <v>49</v>
      </c>
      <c r="O472" s="7"/>
      <c r="P472" s="7" t="s">
        <v>2109</v>
      </c>
      <c r="Q472" s="7"/>
      <c r="R472" s="8"/>
      <c r="S472" s="8"/>
      <c r="T472" s="14"/>
      <c r="U472" s="7"/>
      <c r="V472" s="7" t="s">
        <v>9775</v>
      </c>
      <c r="W472" s="7" t="str">
        <f xml:space="preserve"> X472</f>
        <v>It represents the ARINC 429 Label 260 [004m] GPS Date</v>
      </c>
      <c r="X472" s="7" t="str">
        <f xml:space="preserve"> CONCATENATE("It represents the ARINC 429 Label ",D472)</f>
        <v>It represents the ARINC 429 Label 260 [004m] GPS Date</v>
      </c>
      <c r="Y472" s="7"/>
    </row>
    <row r="473" spans="1:25" s="18" customFormat="1" ht="12" hidden="1" customHeight="1" x14ac:dyDescent="0.35">
      <c r="A473" s="52">
        <v>429</v>
      </c>
      <c r="B473" s="7" t="s">
        <v>2100</v>
      </c>
      <c r="C473" s="7"/>
      <c r="D473" s="7" t="s">
        <v>2523</v>
      </c>
      <c r="E473" s="7"/>
      <c r="F473" s="7"/>
      <c r="G473" s="7" t="s">
        <v>5390</v>
      </c>
      <c r="H473" s="7" t="s">
        <v>6362</v>
      </c>
      <c r="I473" s="7" t="s">
        <v>721</v>
      </c>
      <c r="J473" s="7">
        <v>1</v>
      </c>
      <c r="K473" s="7">
        <v>1</v>
      </c>
      <c r="L473" s="7">
        <v>31</v>
      </c>
      <c r="M473" s="7">
        <v>30</v>
      </c>
      <c r="N473" s="7" t="s">
        <v>49</v>
      </c>
      <c r="O473" s="7"/>
      <c r="P473" s="7" t="s">
        <v>2092</v>
      </c>
      <c r="Q473" s="7"/>
      <c r="R473" s="8"/>
      <c r="S473" s="8"/>
      <c r="T473" s="14"/>
      <c r="U473" s="7"/>
      <c r="V473" s="7" t="s">
        <v>4615</v>
      </c>
      <c r="W473" s="7" t="s">
        <v>4615</v>
      </c>
      <c r="X473" s="11" t="str">
        <f xml:space="preserve"> CONCATENATE("It represents the ARINC 429 Label ", D473, ".")</f>
        <v>It represents the ARINC 429 Label 260 [004m] GPS Date.</v>
      </c>
      <c r="Y473" s="7"/>
    </row>
    <row r="474" spans="1:25" s="18" customFormat="1" ht="12" hidden="1" customHeight="1" x14ac:dyDescent="0.35">
      <c r="A474" s="52">
        <v>429</v>
      </c>
      <c r="B474" s="7" t="s">
        <v>2100</v>
      </c>
      <c r="C474" s="7"/>
      <c r="D474" s="7" t="s">
        <v>2523</v>
      </c>
      <c r="E474" s="7"/>
      <c r="F474" s="7"/>
      <c r="G474" s="7" t="s">
        <v>5390</v>
      </c>
      <c r="H474" s="7" t="s">
        <v>6363</v>
      </c>
      <c r="I474" s="7"/>
      <c r="J474" s="7">
        <v>1</v>
      </c>
      <c r="K474" s="7">
        <v>1</v>
      </c>
      <c r="L474" s="7">
        <v>14</v>
      </c>
      <c r="M474" s="7">
        <v>11</v>
      </c>
      <c r="N474" s="7" t="s">
        <v>1823</v>
      </c>
      <c r="O474" s="7"/>
      <c r="P474" s="7"/>
      <c r="Q474" s="7"/>
      <c r="R474" s="8"/>
      <c r="S474" s="8"/>
      <c r="T474" s="14"/>
      <c r="U474" s="7"/>
      <c r="V474" s="7" t="s">
        <v>9775</v>
      </c>
      <c r="W474" s="7" t="str">
        <f t="shared" ref="W474:W488" si="25" xml:space="preserve"> X474</f>
        <v>It represents the ARINC 429 Label 260 [004m] GPS Date</v>
      </c>
      <c r="X474" s="7" t="str">
        <f t="shared" ref="X474:X488" si="26" xml:space="preserve"> CONCATENATE("It represents the ARINC 429 Label ",D474)</f>
        <v>It represents the ARINC 429 Label 260 [004m] GPS Date</v>
      </c>
      <c r="Y474" s="7"/>
    </row>
    <row r="475" spans="1:25" s="18" customFormat="1" ht="12" hidden="1" customHeight="1" x14ac:dyDescent="0.35">
      <c r="A475" s="52">
        <v>429</v>
      </c>
      <c r="B475" s="7" t="s">
        <v>2100</v>
      </c>
      <c r="C475" s="7"/>
      <c r="D475" s="7" t="s">
        <v>2523</v>
      </c>
      <c r="E475" s="7"/>
      <c r="F475" s="7"/>
      <c r="G475" s="7" t="s">
        <v>5390</v>
      </c>
      <c r="H475" s="7" t="s">
        <v>6364</v>
      </c>
      <c r="I475" s="7"/>
      <c r="J475" s="7">
        <v>1</v>
      </c>
      <c r="K475" s="7">
        <v>1</v>
      </c>
      <c r="L475" s="7">
        <v>18</v>
      </c>
      <c r="M475" s="7">
        <v>15</v>
      </c>
      <c r="N475" s="7" t="s">
        <v>1823</v>
      </c>
      <c r="O475" s="7"/>
      <c r="P475" s="7"/>
      <c r="Q475" s="7"/>
      <c r="R475" s="8"/>
      <c r="S475" s="8"/>
      <c r="T475" s="14"/>
      <c r="U475" s="7"/>
      <c r="V475" s="7" t="s">
        <v>9775</v>
      </c>
      <c r="W475" s="7" t="str">
        <f t="shared" si="25"/>
        <v>It represents the ARINC 429 Label 260 [004m] GPS Date</v>
      </c>
      <c r="X475" s="7" t="str">
        <f t="shared" si="26"/>
        <v>It represents the ARINC 429 Label 260 [004m] GPS Date</v>
      </c>
      <c r="Y475" s="7"/>
    </row>
    <row r="476" spans="1:25" s="18" customFormat="1" ht="12" hidden="1" customHeight="1" x14ac:dyDescent="0.35">
      <c r="A476" s="52">
        <v>429</v>
      </c>
      <c r="B476" s="7" t="s">
        <v>2100</v>
      </c>
      <c r="C476" s="7"/>
      <c r="D476" s="7" t="s">
        <v>2523</v>
      </c>
      <c r="E476" s="7"/>
      <c r="F476" s="7"/>
      <c r="G476" s="7" t="s">
        <v>5390</v>
      </c>
      <c r="H476" s="7" t="s">
        <v>6365</v>
      </c>
      <c r="I476" s="7"/>
      <c r="J476" s="7">
        <v>1</v>
      </c>
      <c r="K476" s="7">
        <v>1</v>
      </c>
      <c r="L476" s="7">
        <v>22</v>
      </c>
      <c r="M476" s="7">
        <v>19</v>
      </c>
      <c r="N476" s="7" t="s">
        <v>1823</v>
      </c>
      <c r="O476" s="7"/>
      <c r="P476" s="7"/>
      <c r="Q476" s="7"/>
      <c r="R476" s="8"/>
      <c r="S476" s="8"/>
      <c r="T476" s="14"/>
      <c r="U476" s="7"/>
      <c r="V476" s="7" t="s">
        <v>9775</v>
      </c>
      <c r="W476" s="7" t="str">
        <f t="shared" si="25"/>
        <v>It represents the ARINC 429 Label 260 [004m] GPS Date</v>
      </c>
      <c r="X476" s="7" t="str">
        <f t="shared" si="26"/>
        <v>It represents the ARINC 429 Label 260 [004m] GPS Date</v>
      </c>
      <c r="Y476" s="7"/>
    </row>
    <row r="477" spans="1:25" s="18" customFormat="1" ht="12" hidden="1" customHeight="1" x14ac:dyDescent="0.35">
      <c r="A477" s="52">
        <v>429</v>
      </c>
      <c r="B477" s="7" t="s">
        <v>2100</v>
      </c>
      <c r="C477" s="7"/>
      <c r="D477" s="7" t="s">
        <v>2523</v>
      </c>
      <c r="E477" s="7"/>
      <c r="F477" s="7"/>
      <c r="G477" s="7" t="s">
        <v>5390</v>
      </c>
      <c r="H477" s="7" t="s">
        <v>6366</v>
      </c>
      <c r="I477" s="7"/>
      <c r="J477" s="7">
        <v>1</v>
      </c>
      <c r="K477" s="7">
        <v>1</v>
      </c>
      <c r="L477" s="7">
        <v>23</v>
      </c>
      <c r="M477" s="7">
        <v>23</v>
      </c>
      <c r="N477" s="7" t="s">
        <v>1823</v>
      </c>
      <c r="O477" s="7"/>
      <c r="P477" s="7"/>
      <c r="Q477" s="7"/>
      <c r="R477" s="8"/>
      <c r="S477" s="8"/>
      <c r="T477" s="14"/>
      <c r="U477" s="7"/>
      <c r="V477" s="7" t="s">
        <v>9775</v>
      </c>
      <c r="W477" s="7" t="str">
        <f t="shared" si="25"/>
        <v>It represents the ARINC 429 Label 260 [004m] GPS Date</v>
      </c>
      <c r="X477" s="7" t="str">
        <f t="shared" si="26"/>
        <v>It represents the ARINC 429 Label 260 [004m] GPS Date</v>
      </c>
      <c r="Y477" s="7"/>
    </row>
    <row r="478" spans="1:25" s="18" customFormat="1" ht="12" hidden="1" customHeight="1" x14ac:dyDescent="0.35">
      <c r="A478" s="52">
        <v>429</v>
      </c>
      <c r="B478" s="7" t="s">
        <v>2100</v>
      </c>
      <c r="C478" s="7"/>
      <c r="D478" s="7" t="s">
        <v>2523</v>
      </c>
      <c r="E478" s="7"/>
      <c r="F478" s="7"/>
      <c r="G478" s="7" t="s">
        <v>5390</v>
      </c>
      <c r="H478" s="7" t="s">
        <v>6367</v>
      </c>
      <c r="I478" s="7"/>
      <c r="J478" s="7">
        <v>1</v>
      </c>
      <c r="K478" s="7">
        <v>1</v>
      </c>
      <c r="L478" s="7">
        <v>27</v>
      </c>
      <c r="M478" s="7">
        <v>24</v>
      </c>
      <c r="N478" s="7" t="s">
        <v>1823</v>
      </c>
      <c r="O478" s="7"/>
      <c r="P478" s="7"/>
      <c r="Q478" s="7"/>
      <c r="R478" s="8"/>
      <c r="S478" s="8"/>
      <c r="T478" s="14"/>
      <c r="U478" s="7"/>
      <c r="V478" s="7" t="s">
        <v>9775</v>
      </c>
      <c r="W478" s="7" t="str">
        <f t="shared" si="25"/>
        <v>It represents the ARINC 429 Label 260 [004m] GPS Date</v>
      </c>
      <c r="X478" s="7" t="str">
        <f t="shared" si="26"/>
        <v>It represents the ARINC 429 Label 260 [004m] GPS Date</v>
      </c>
      <c r="Y478" s="7"/>
    </row>
    <row r="479" spans="1:25" s="18" customFormat="1" ht="12" hidden="1" customHeight="1" x14ac:dyDescent="0.35">
      <c r="A479" s="52">
        <v>429</v>
      </c>
      <c r="B479" s="7" t="s">
        <v>2100</v>
      </c>
      <c r="C479" s="7"/>
      <c r="D479" s="7" t="s">
        <v>2523</v>
      </c>
      <c r="E479" s="7"/>
      <c r="F479" s="7"/>
      <c r="G479" s="7" t="s">
        <v>5390</v>
      </c>
      <c r="H479" s="7" t="s">
        <v>6368</v>
      </c>
      <c r="I479" s="7"/>
      <c r="J479" s="7">
        <v>1</v>
      </c>
      <c r="K479" s="7">
        <v>1</v>
      </c>
      <c r="L479" s="7">
        <v>29</v>
      </c>
      <c r="M479" s="7">
        <v>28</v>
      </c>
      <c r="N479" s="7" t="s">
        <v>1823</v>
      </c>
      <c r="O479" s="7"/>
      <c r="P479" s="7"/>
      <c r="Q479" s="7"/>
      <c r="R479" s="8"/>
      <c r="S479" s="8"/>
      <c r="T479" s="14"/>
      <c r="U479" s="7"/>
      <c r="V479" s="7" t="s">
        <v>9775</v>
      </c>
      <c r="W479" s="7" t="str">
        <f t="shared" si="25"/>
        <v>It represents the ARINC 429 Label 260 [004m] GPS Date</v>
      </c>
      <c r="X479" s="7" t="str">
        <f t="shared" si="26"/>
        <v>It represents the ARINC 429 Label 260 [004m] GPS Date</v>
      </c>
      <c r="Y479" s="7"/>
    </row>
    <row r="480" spans="1:25" s="18" customFormat="1" ht="12" hidden="1" customHeight="1" x14ac:dyDescent="0.35">
      <c r="A480" s="52">
        <v>429</v>
      </c>
      <c r="B480" s="7" t="s">
        <v>2100</v>
      </c>
      <c r="C480" s="7"/>
      <c r="D480" s="7" t="s">
        <v>6379</v>
      </c>
      <c r="E480" s="7"/>
      <c r="F480" s="7"/>
      <c r="G480" s="7" t="s">
        <v>5390</v>
      </c>
      <c r="H480" s="7" t="s">
        <v>6376</v>
      </c>
      <c r="I480" s="7" t="s">
        <v>721</v>
      </c>
      <c r="J480" s="7">
        <v>1</v>
      </c>
      <c r="K480" s="7">
        <v>1</v>
      </c>
      <c r="L480" s="7">
        <v>31</v>
      </c>
      <c r="M480" s="7">
        <v>30</v>
      </c>
      <c r="N480" s="7" t="s">
        <v>49</v>
      </c>
      <c r="O480" s="7"/>
      <c r="P480" s="7" t="s">
        <v>2092</v>
      </c>
      <c r="Q480" s="7"/>
      <c r="R480" s="8"/>
      <c r="S480" s="8"/>
      <c r="T480" s="14"/>
      <c r="U480" s="7"/>
      <c r="V480" s="7" t="s">
        <v>9776</v>
      </c>
      <c r="W480" s="7" t="str">
        <f t="shared" si="25"/>
        <v>It represents the ARINC 429 Label 315 [004m] Wind Speed</v>
      </c>
      <c r="X480" s="7" t="str">
        <f t="shared" si="26"/>
        <v>It represents the ARINC 429 Label 315 [004m] Wind Speed</v>
      </c>
      <c r="Y480" s="7"/>
    </row>
    <row r="481" spans="1:25" s="18" customFormat="1" ht="12" hidden="1" customHeight="1" x14ac:dyDescent="0.35">
      <c r="A481" s="52">
        <v>429</v>
      </c>
      <c r="B481" s="7" t="s">
        <v>2100</v>
      </c>
      <c r="C481" s="7"/>
      <c r="D481" s="7" t="s">
        <v>6379</v>
      </c>
      <c r="E481" s="7"/>
      <c r="F481" s="7"/>
      <c r="G481" s="7" t="s">
        <v>5390</v>
      </c>
      <c r="H481" s="7" t="s">
        <v>6377</v>
      </c>
      <c r="I481" s="7" t="s">
        <v>1719</v>
      </c>
      <c r="J481" s="7">
        <v>1</v>
      </c>
      <c r="K481" s="7">
        <v>1</v>
      </c>
      <c r="L481" s="7">
        <v>10</v>
      </c>
      <c r="M481" s="7">
        <v>9</v>
      </c>
      <c r="N481" s="7" t="s">
        <v>49</v>
      </c>
      <c r="O481" s="7"/>
      <c r="P481" s="7" t="s">
        <v>2109</v>
      </c>
      <c r="Q481" s="7"/>
      <c r="R481" s="8"/>
      <c r="S481" s="8"/>
      <c r="T481" s="14"/>
      <c r="U481" s="7"/>
      <c r="V481" s="7" t="s">
        <v>9776</v>
      </c>
      <c r="W481" s="7" t="str">
        <f t="shared" si="25"/>
        <v>It represents the ARINC 429 Label 315 [004m] Wind Speed</v>
      </c>
      <c r="X481" s="7" t="str">
        <f t="shared" si="26"/>
        <v>It represents the ARINC 429 Label 315 [004m] Wind Speed</v>
      </c>
      <c r="Y481" s="7"/>
    </row>
    <row r="482" spans="1:25" s="18" customFormat="1" ht="12" hidden="1" customHeight="1" x14ac:dyDescent="0.35">
      <c r="A482" s="52">
        <v>429</v>
      </c>
      <c r="B482" s="7" t="s">
        <v>2100</v>
      </c>
      <c r="C482" s="7"/>
      <c r="D482" s="7" t="s">
        <v>6379</v>
      </c>
      <c r="E482" s="7"/>
      <c r="F482" s="7"/>
      <c r="G482" s="7" t="s">
        <v>5390</v>
      </c>
      <c r="H482" s="7" t="s">
        <v>6378</v>
      </c>
      <c r="I482" s="7" t="s">
        <v>82</v>
      </c>
      <c r="J482" s="7">
        <v>1</v>
      </c>
      <c r="K482" s="7">
        <v>1</v>
      </c>
      <c r="L482" s="7">
        <v>28</v>
      </c>
      <c r="M482" s="7">
        <v>17</v>
      </c>
      <c r="N482" s="7" t="s">
        <v>1823</v>
      </c>
      <c r="O482" s="7"/>
      <c r="P482" s="7"/>
      <c r="Q482" s="7"/>
      <c r="R482" s="8"/>
      <c r="S482" s="8"/>
      <c r="T482" s="14"/>
      <c r="U482" s="7"/>
      <c r="V482" s="7" t="s">
        <v>9776</v>
      </c>
      <c r="W482" s="7" t="str">
        <f t="shared" si="25"/>
        <v>It represents the ARINC 429 Label 315 [004m] Wind Speed</v>
      </c>
      <c r="X482" s="7" t="str">
        <f t="shared" si="26"/>
        <v>It represents the ARINC 429 Label 315 [004m] Wind Speed</v>
      </c>
      <c r="Y482" s="7"/>
    </row>
    <row r="483" spans="1:25" s="18" customFormat="1" ht="12" hidden="1" customHeight="1" x14ac:dyDescent="0.35">
      <c r="A483" s="52">
        <v>429</v>
      </c>
      <c r="B483" s="7" t="s">
        <v>2100</v>
      </c>
      <c r="C483" s="7"/>
      <c r="D483" s="7" t="s">
        <v>6380</v>
      </c>
      <c r="E483" s="7"/>
      <c r="F483" s="7"/>
      <c r="G483" s="7" t="s">
        <v>5390</v>
      </c>
      <c r="H483" s="7" t="s">
        <v>6382</v>
      </c>
      <c r="I483" s="7" t="s">
        <v>721</v>
      </c>
      <c r="J483" s="7">
        <v>1</v>
      </c>
      <c r="K483" s="7">
        <v>1</v>
      </c>
      <c r="L483" s="7">
        <v>31</v>
      </c>
      <c r="M483" s="7">
        <v>30</v>
      </c>
      <c r="N483" s="7" t="s">
        <v>49</v>
      </c>
      <c r="O483" s="7"/>
      <c r="P483" s="7" t="s">
        <v>2092</v>
      </c>
      <c r="Q483" s="7"/>
      <c r="R483" s="8"/>
      <c r="S483" s="8"/>
      <c r="T483" s="14"/>
      <c r="U483" s="7"/>
      <c r="V483" s="7" t="s">
        <v>9777</v>
      </c>
      <c r="W483" s="7" t="str">
        <f t="shared" si="25"/>
        <v>It represents the ARINC 429 Label 315 [004m] Wind Angle</v>
      </c>
      <c r="X483" s="7" t="str">
        <f t="shared" si="26"/>
        <v>It represents the ARINC 429 Label 315 [004m] Wind Angle</v>
      </c>
      <c r="Y483" s="7"/>
    </row>
    <row r="484" spans="1:25" s="18" customFormat="1" ht="12" hidden="1" customHeight="1" x14ac:dyDescent="0.35">
      <c r="A484" s="52">
        <v>429</v>
      </c>
      <c r="B484" s="7" t="s">
        <v>2100</v>
      </c>
      <c r="C484" s="7"/>
      <c r="D484" s="7" t="s">
        <v>6380</v>
      </c>
      <c r="E484" s="7"/>
      <c r="F484" s="7"/>
      <c r="G484" s="7" t="s">
        <v>5390</v>
      </c>
      <c r="H484" s="7" t="s">
        <v>6381</v>
      </c>
      <c r="I484" s="7" t="s">
        <v>1719</v>
      </c>
      <c r="J484" s="7">
        <v>1</v>
      </c>
      <c r="K484" s="7">
        <v>1</v>
      </c>
      <c r="L484" s="7">
        <v>10</v>
      </c>
      <c r="M484" s="7">
        <v>9</v>
      </c>
      <c r="N484" s="7" t="s">
        <v>49</v>
      </c>
      <c r="O484" s="7"/>
      <c r="P484" s="7" t="s">
        <v>2109</v>
      </c>
      <c r="Q484" s="7"/>
      <c r="R484" s="8"/>
      <c r="S484" s="8"/>
      <c r="T484" s="14"/>
      <c r="U484" s="7"/>
      <c r="V484" s="7" t="s">
        <v>9777</v>
      </c>
      <c r="W484" s="7" t="str">
        <f t="shared" si="25"/>
        <v>It represents the ARINC 429 Label 315 [004m] Wind Angle</v>
      </c>
      <c r="X484" s="7" t="str">
        <f t="shared" si="26"/>
        <v>It represents the ARINC 429 Label 315 [004m] Wind Angle</v>
      </c>
      <c r="Y484" s="7"/>
    </row>
    <row r="485" spans="1:25" s="18" customFormat="1" ht="12" hidden="1" customHeight="1" x14ac:dyDescent="0.35">
      <c r="A485" s="52">
        <v>429</v>
      </c>
      <c r="B485" s="7" t="s">
        <v>2100</v>
      </c>
      <c r="C485" s="7"/>
      <c r="D485" s="7" t="s">
        <v>6380</v>
      </c>
      <c r="E485" s="7"/>
      <c r="F485" s="7"/>
      <c r="G485" s="7" t="s">
        <v>5390</v>
      </c>
      <c r="H485" s="7" t="s">
        <v>6383</v>
      </c>
      <c r="I485" s="7" t="s">
        <v>6384</v>
      </c>
      <c r="J485" s="7">
        <v>1</v>
      </c>
      <c r="K485" s="7">
        <v>1</v>
      </c>
      <c r="L485" s="7">
        <v>29</v>
      </c>
      <c r="M485" s="7">
        <v>14</v>
      </c>
      <c r="N485" s="7" t="s">
        <v>5</v>
      </c>
      <c r="O485" s="7"/>
      <c r="P485" s="7"/>
      <c r="Q485" s="7"/>
      <c r="R485" s="8"/>
      <c r="S485" s="8"/>
      <c r="T485" s="14"/>
      <c r="U485" s="7"/>
      <c r="V485" s="7" t="s">
        <v>9777</v>
      </c>
      <c r="W485" s="7" t="str">
        <f t="shared" si="25"/>
        <v>It represents the ARINC 429 Label 315 [004m] Wind Angle</v>
      </c>
      <c r="X485" s="7" t="str">
        <f t="shared" si="26"/>
        <v>It represents the ARINC 429 Label 315 [004m] Wind Angle</v>
      </c>
      <c r="Y485" s="7"/>
    </row>
    <row r="486" spans="1:25" s="18" customFormat="1" ht="12" hidden="1" customHeight="1" x14ac:dyDescent="0.35">
      <c r="A486" s="52">
        <v>429</v>
      </c>
      <c r="B486" s="7" t="s">
        <v>2100</v>
      </c>
      <c r="C486" s="7"/>
      <c r="D486" s="7" t="s">
        <v>6385</v>
      </c>
      <c r="E486" s="7"/>
      <c r="F486" s="7"/>
      <c r="G486" s="7" t="s">
        <v>5390</v>
      </c>
      <c r="H486" s="7" t="s">
        <v>6386</v>
      </c>
      <c r="I486" s="7" t="s">
        <v>721</v>
      </c>
      <c r="J486" s="7">
        <v>1</v>
      </c>
      <c r="K486" s="7">
        <v>1</v>
      </c>
      <c r="L486" s="7">
        <v>31</v>
      </c>
      <c r="M486" s="7">
        <v>30</v>
      </c>
      <c r="N486" s="7" t="s">
        <v>49</v>
      </c>
      <c r="O486" s="7"/>
      <c r="P486" s="7" t="s">
        <v>2092</v>
      </c>
      <c r="Q486" s="7"/>
      <c r="R486" s="8"/>
      <c r="S486" s="8"/>
      <c r="T486" s="14"/>
      <c r="U486" s="7"/>
      <c r="V486" s="7" t="s">
        <v>9778</v>
      </c>
      <c r="W486" s="7" t="str">
        <f t="shared" si="25"/>
        <v>It represents the ARINC 429 Label 321 [004m] Drift Angle</v>
      </c>
      <c r="X486" s="7" t="str">
        <f t="shared" si="26"/>
        <v>It represents the ARINC 429 Label 321 [004m] Drift Angle</v>
      </c>
      <c r="Y486" s="7"/>
    </row>
    <row r="487" spans="1:25" s="18" customFormat="1" ht="12" hidden="1" customHeight="1" x14ac:dyDescent="0.35">
      <c r="A487" s="52">
        <v>429</v>
      </c>
      <c r="B487" s="7" t="s">
        <v>2100</v>
      </c>
      <c r="C487" s="7"/>
      <c r="D487" s="7" t="s">
        <v>6385</v>
      </c>
      <c r="E487" s="7"/>
      <c r="F487" s="7"/>
      <c r="G487" s="7" t="s">
        <v>5390</v>
      </c>
      <c r="H487" s="7" t="s">
        <v>6388</v>
      </c>
      <c r="I487" s="7" t="s">
        <v>1719</v>
      </c>
      <c r="J487" s="7">
        <v>1</v>
      </c>
      <c r="K487" s="7">
        <v>1</v>
      </c>
      <c r="L487" s="7">
        <v>10</v>
      </c>
      <c r="M487" s="7">
        <v>9</v>
      </c>
      <c r="N487" s="7" t="s">
        <v>49</v>
      </c>
      <c r="O487" s="7"/>
      <c r="P487" s="7" t="s">
        <v>2109</v>
      </c>
      <c r="Q487" s="7"/>
      <c r="R487" s="8"/>
      <c r="S487" s="8"/>
      <c r="T487" s="14"/>
      <c r="U487" s="7"/>
      <c r="V487" s="7" t="s">
        <v>9778</v>
      </c>
      <c r="W487" s="7" t="str">
        <f t="shared" si="25"/>
        <v>It represents the ARINC 429 Label 321 [004m] Drift Angle</v>
      </c>
      <c r="X487" s="7" t="str">
        <f t="shared" si="26"/>
        <v>It represents the ARINC 429 Label 321 [004m] Drift Angle</v>
      </c>
      <c r="Y487" s="7"/>
    </row>
    <row r="488" spans="1:25" s="18" customFormat="1" ht="36" hidden="1" customHeight="1" x14ac:dyDescent="0.35">
      <c r="A488" s="52">
        <v>429</v>
      </c>
      <c r="B488" s="7" t="s">
        <v>2100</v>
      </c>
      <c r="C488" s="7"/>
      <c r="D488" s="7" t="s">
        <v>6385</v>
      </c>
      <c r="E488" s="7"/>
      <c r="F488" s="7"/>
      <c r="G488" s="7" t="s">
        <v>5390</v>
      </c>
      <c r="H488" s="7" t="s">
        <v>6387</v>
      </c>
      <c r="I488" s="7" t="s">
        <v>6389</v>
      </c>
      <c r="J488" s="7">
        <v>1</v>
      </c>
      <c r="K488" s="7">
        <v>1</v>
      </c>
      <c r="L488" s="7">
        <v>29</v>
      </c>
      <c r="M488" s="7">
        <v>14</v>
      </c>
      <c r="N488" s="7" t="s">
        <v>5</v>
      </c>
      <c r="O488" s="7"/>
      <c r="P488" s="7"/>
      <c r="Q488" s="7"/>
      <c r="R488" s="8"/>
      <c r="S488" s="8"/>
      <c r="T488" s="14"/>
      <c r="U488" s="7"/>
      <c r="V488" s="7" t="s">
        <v>9778</v>
      </c>
      <c r="W488" s="7" t="str">
        <f t="shared" si="25"/>
        <v>It represents the ARINC 429 Label 321 [004m] Drift Angle</v>
      </c>
      <c r="X488" s="7" t="str">
        <f t="shared" si="26"/>
        <v>It represents the ARINC 429 Label 321 [004m] Drift Angle</v>
      </c>
      <c r="Y488" s="7"/>
    </row>
    <row r="489" spans="1:25" s="18" customFormat="1" ht="36" hidden="1" customHeight="1" x14ac:dyDescent="0.35">
      <c r="A489" s="52">
        <v>429</v>
      </c>
      <c r="B489" s="7" t="s">
        <v>2101</v>
      </c>
      <c r="C489" s="7"/>
      <c r="D489" s="7" t="s">
        <v>1835</v>
      </c>
      <c r="E489" s="7"/>
      <c r="F489" s="7"/>
      <c r="G489" s="7">
        <v>935</v>
      </c>
      <c r="H489" s="7" t="s">
        <v>2113</v>
      </c>
      <c r="I489" s="7" t="s">
        <v>721</v>
      </c>
      <c r="J489" s="7">
        <v>1</v>
      </c>
      <c r="K489" s="7">
        <v>1</v>
      </c>
      <c r="L489" s="7">
        <v>31</v>
      </c>
      <c r="M489" s="7">
        <v>30</v>
      </c>
      <c r="N489" s="7" t="s">
        <v>207</v>
      </c>
      <c r="O489" s="7"/>
      <c r="P489" s="7"/>
      <c r="Q489" s="7"/>
      <c r="R489" s="14"/>
      <c r="S489" s="14"/>
      <c r="T489" s="14"/>
      <c r="U489" s="63" t="s">
        <v>2844</v>
      </c>
      <c r="V489" s="7" t="s">
        <v>4616</v>
      </c>
      <c r="W489" s="7" t="s">
        <v>4616</v>
      </c>
      <c r="X489" s="11" t="str">
        <f xml:space="preserve"> CONCATENATE("It represents the ARINC 429 Label ", D489, ".")</f>
        <v>It represents the ARINC 429 Label 271 [002t] EGI Control Word.</v>
      </c>
      <c r="Y489" s="7"/>
    </row>
    <row r="490" spans="1:25" s="18" customFormat="1" ht="72" hidden="1" customHeight="1" x14ac:dyDescent="0.35">
      <c r="A490" s="52">
        <v>429</v>
      </c>
      <c r="B490" s="7" t="s">
        <v>2101</v>
      </c>
      <c r="C490" s="7"/>
      <c r="D490" s="7" t="s">
        <v>1835</v>
      </c>
      <c r="E490" s="7"/>
      <c r="F490" s="7"/>
      <c r="G490" s="7">
        <v>935</v>
      </c>
      <c r="H490" s="7" t="s">
        <v>6631</v>
      </c>
      <c r="I490" s="7" t="s">
        <v>6632</v>
      </c>
      <c r="J490" s="7">
        <v>1</v>
      </c>
      <c r="K490" s="7">
        <v>1</v>
      </c>
      <c r="L490" s="7">
        <v>24</v>
      </c>
      <c r="M490" s="7">
        <v>23</v>
      </c>
      <c r="N490" s="7" t="s">
        <v>49</v>
      </c>
      <c r="O490" s="7"/>
      <c r="P490" s="7" t="s">
        <v>6630</v>
      </c>
      <c r="Q490" s="7"/>
      <c r="R490" s="14"/>
      <c r="S490" s="14"/>
      <c r="T490" s="14"/>
      <c r="U490" s="7"/>
      <c r="V490" s="7" t="s">
        <v>9779</v>
      </c>
      <c r="W490" s="7" t="str">
        <f xml:space="preserve"> X490</f>
        <v>It represents the ARINC 429 Label 271 [002t] EGI Control Word</v>
      </c>
      <c r="X490" s="7" t="str">
        <f xml:space="preserve"> CONCATENATE("It represents the ARINC 429 Label ",D490)</f>
        <v>It represents the ARINC 429 Label 271 [002t] EGI Control Word</v>
      </c>
      <c r="Y490" s="7"/>
    </row>
    <row r="491" spans="1:25" s="18" customFormat="1" ht="84" hidden="1" x14ac:dyDescent="0.35">
      <c r="A491" s="74">
        <v>429</v>
      </c>
      <c r="B491" s="7" t="s">
        <v>2101</v>
      </c>
      <c r="C491" s="7"/>
      <c r="D491" s="7" t="s">
        <v>1835</v>
      </c>
      <c r="E491" s="7"/>
      <c r="F491" s="7"/>
      <c r="G491" s="7">
        <v>935</v>
      </c>
      <c r="H491" s="7" t="s">
        <v>2114</v>
      </c>
      <c r="I491" s="7" t="s">
        <v>1847</v>
      </c>
      <c r="J491" s="7">
        <v>1</v>
      </c>
      <c r="K491" s="7">
        <v>1</v>
      </c>
      <c r="L491" s="7">
        <v>20</v>
      </c>
      <c r="M491" s="7" t="s">
        <v>19150</v>
      </c>
      <c r="N491" s="7" t="s">
        <v>49</v>
      </c>
      <c r="O491" s="7"/>
      <c r="P491" s="7" t="s">
        <v>19151</v>
      </c>
      <c r="Q491" s="7"/>
      <c r="R491" s="14"/>
      <c r="S491" s="14"/>
      <c r="T491" s="14"/>
      <c r="U491" s="7"/>
      <c r="V491" s="7" t="s">
        <v>9779</v>
      </c>
      <c r="W491" s="7" t="str">
        <f xml:space="preserve"> X491</f>
        <v>It represents the ARINC 429 Label 271 [002t] EGI Control Word</v>
      </c>
      <c r="X491" s="7" t="str">
        <f xml:space="preserve"> CONCATENATE("It represents the ARINC 429 Label ",D491)</f>
        <v>It represents the ARINC 429 Label 271 [002t] EGI Control Word</v>
      </c>
      <c r="Y491" s="7"/>
    </row>
    <row r="492" spans="1:25" s="18" customFormat="1" ht="48" hidden="1" customHeight="1" x14ac:dyDescent="0.35">
      <c r="A492" s="74">
        <v>429</v>
      </c>
      <c r="B492" s="7" t="s">
        <v>2101</v>
      </c>
      <c r="C492" s="7"/>
      <c r="D492" s="7" t="s">
        <v>1835</v>
      </c>
      <c r="E492" s="7"/>
      <c r="F492" s="7"/>
      <c r="G492" s="7">
        <v>935</v>
      </c>
      <c r="H492" s="7" t="s">
        <v>18065</v>
      </c>
      <c r="I492" s="7" t="s">
        <v>2329</v>
      </c>
      <c r="J492" s="7">
        <v>1</v>
      </c>
      <c r="K492" s="7">
        <v>1</v>
      </c>
      <c r="L492" s="7">
        <v>12</v>
      </c>
      <c r="M492" s="7">
        <v>11</v>
      </c>
      <c r="N492" s="7" t="s">
        <v>49</v>
      </c>
      <c r="O492" s="7"/>
      <c r="P492" s="7" t="s">
        <v>2339</v>
      </c>
      <c r="Q492" s="7"/>
      <c r="R492" s="14"/>
      <c r="S492" s="14"/>
      <c r="T492" s="14"/>
      <c r="U492" s="7"/>
      <c r="V492" s="7" t="s">
        <v>9779</v>
      </c>
      <c r="W492" s="7" t="str">
        <f xml:space="preserve"> X492</f>
        <v>It represents the ARINC 429 Label 271 [002t] EGI Control Word</v>
      </c>
      <c r="X492" s="7" t="str">
        <f xml:space="preserve"> CONCATENATE("It represents the ARINC 429 Label ",D492)</f>
        <v>It represents the ARINC 429 Label 271 [002t] EGI Control Word</v>
      </c>
      <c r="Y492" s="7"/>
    </row>
    <row r="493" spans="1:25" s="18" customFormat="1" ht="36" hidden="1" customHeight="1" x14ac:dyDescent="0.35">
      <c r="A493" s="54">
        <v>429</v>
      </c>
      <c r="B493" s="7" t="s">
        <v>2101</v>
      </c>
      <c r="C493" s="7"/>
      <c r="D493" s="7" t="s">
        <v>1835</v>
      </c>
      <c r="E493" s="7"/>
      <c r="F493" s="7"/>
      <c r="G493" s="7">
        <v>935</v>
      </c>
      <c r="H493" s="7" t="s">
        <v>2115</v>
      </c>
      <c r="I493" s="7" t="s">
        <v>1719</v>
      </c>
      <c r="J493" s="7">
        <v>1</v>
      </c>
      <c r="K493" s="7">
        <v>1</v>
      </c>
      <c r="L493" s="7">
        <v>10</v>
      </c>
      <c r="M493" s="7">
        <v>9</v>
      </c>
      <c r="N493" s="7" t="s">
        <v>49</v>
      </c>
      <c r="O493" s="7"/>
      <c r="P493" s="7" t="s">
        <v>2109</v>
      </c>
      <c r="Q493" s="7"/>
      <c r="R493" s="14"/>
      <c r="S493" s="14"/>
      <c r="T493" s="14"/>
      <c r="U493" s="7"/>
      <c r="V493" s="7" t="s">
        <v>9779</v>
      </c>
      <c r="W493" s="7" t="str">
        <f xml:space="preserve"> X493</f>
        <v>It represents the ARINC 429 Label 271 [002t] EGI Control Word</v>
      </c>
      <c r="X493" s="7" t="str">
        <f xml:space="preserve"> CONCATENATE("It represents the ARINC 429 Label ",D493)</f>
        <v>It represents the ARINC 429 Label 271 [002t] EGI Control Word</v>
      </c>
      <c r="Y493" s="7"/>
    </row>
    <row r="494" spans="1:25" s="18" customFormat="1" ht="48" hidden="1" x14ac:dyDescent="0.35">
      <c r="A494" s="54">
        <v>429</v>
      </c>
      <c r="B494" s="7" t="s">
        <v>2101</v>
      </c>
      <c r="C494" s="7"/>
      <c r="D494" s="7" t="s">
        <v>1836</v>
      </c>
      <c r="E494" s="7"/>
      <c r="F494" s="7"/>
      <c r="G494" s="7" t="s">
        <v>5390</v>
      </c>
      <c r="H494" s="7" t="s">
        <v>1852</v>
      </c>
      <c r="I494" s="7" t="s">
        <v>19152</v>
      </c>
      <c r="J494" s="7">
        <v>1</v>
      </c>
      <c r="K494" s="7">
        <v>1</v>
      </c>
      <c r="L494" s="7">
        <v>31</v>
      </c>
      <c r="M494" s="7">
        <v>30</v>
      </c>
      <c r="N494" s="7" t="s">
        <v>207</v>
      </c>
      <c r="O494" s="7"/>
      <c r="P494" s="7"/>
      <c r="Q494" s="7"/>
      <c r="R494" s="14"/>
      <c r="S494" s="14"/>
      <c r="T494" s="14"/>
      <c r="U494" s="63" t="s">
        <v>2844</v>
      </c>
      <c r="V494" s="7" t="s">
        <v>4617</v>
      </c>
      <c r="W494" s="7" t="s">
        <v>4617</v>
      </c>
      <c r="X494" s="11" t="str">
        <f xml:space="preserve"> CONCATENATE("It represents the ARINC 429 Label ", D494, ".")</f>
        <v>It represents the ARINC 429 Label 306 [002t] Latitude INIT.</v>
      </c>
      <c r="Y494" s="7"/>
    </row>
    <row r="495" spans="1:25" s="18" customFormat="1" ht="36" hidden="1" customHeight="1" x14ac:dyDescent="0.35">
      <c r="A495" s="54">
        <v>429</v>
      </c>
      <c r="B495" s="7" t="s">
        <v>2101</v>
      </c>
      <c r="C495" s="7"/>
      <c r="D495" s="7" t="s">
        <v>1836</v>
      </c>
      <c r="E495" s="7"/>
      <c r="F495" s="7"/>
      <c r="G495" s="7" t="s">
        <v>5390</v>
      </c>
      <c r="H495" s="7" t="s">
        <v>1853</v>
      </c>
      <c r="I495" s="7" t="s">
        <v>19153</v>
      </c>
      <c r="J495" s="7">
        <v>1</v>
      </c>
      <c r="K495" s="7">
        <v>1</v>
      </c>
      <c r="L495" s="7">
        <v>29</v>
      </c>
      <c r="M495" s="7">
        <v>9</v>
      </c>
      <c r="N495" s="7" t="s">
        <v>5</v>
      </c>
      <c r="O495" s="7"/>
      <c r="P495" s="7"/>
      <c r="Q495" s="7"/>
      <c r="R495" s="14"/>
      <c r="S495" s="14"/>
      <c r="T495" s="14"/>
      <c r="U495" s="7"/>
      <c r="V495" s="7" t="s">
        <v>9780</v>
      </c>
      <c r="W495" s="7" t="str">
        <f xml:space="preserve"> X495</f>
        <v>It represents the ARINC 429 Label 306 [002t] Latitude INIT</v>
      </c>
      <c r="X495" s="7" t="str">
        <f xml:space="preserve"> CONCATENATE("It represents the ARINC 429 Label ",D495)</f>
        <v>It represents the ARINC 429 Label 306 [002t] Latitude INIT</v>
      </c>
      <c r="Y495" s="7"/>
    </row>
    <row r="496" spans="1:25" s="18" customFormat="1" ht="48" hidden="1" x14ac:dyDescent="0.35">
      <c r="A496" s="54">
        <v>429</v>
      </c>
      <c r="B496" s="7" t="s">
        <v>2101</v>
      </c>
      <c r="C496" s="7"/>
      <c r="D496" s="7" t="s">
        <v>1837</v>
      </c>
      <c r="E496" s="7"/>
      <c r="F496" s="7"/>
      <c r="G496" s="7" t="s">
        <v>5390</v>
      </c>
      <c r="H496" s="7" t="s">
        <v>1854</v>
      </c>
      <c r="I496" s="7" t="s">
        <v>19152</v>
      </c>
      <c r="J496" s="7">
        <v>1</v>
      </c>
      <c r="K496" s="7">
        <v>1</v>
      </c>
      <c r="L496" s="7">
        <v>31</v>
      </c>
      <c r="M496" s="7">
        <v>30</v>
      </c>
      <c r="N496" s="7" t="s">
        <v>207</v>
      </c>
      <c r="O496" s="7"/>
      <c r="P496" s="7"/>
      <c r="Q496" s="7"/>
      <c r="R496" s="14"/>
      <c r="S496" s="14"/>
      <c r="T496" s="14"/>
      <c r="U496" s="63" t="s">
        <v>2844</v>
      </c>
      <c r="V496" s="7" t="s">
        <v>4618</v>
      </c>
      <c r="W496" s="7" t="s">
        <v>4618</v>
      </c>
      <c r="X496" s="11" t="str">
        <f xml:space="preserve"> CONCATENATE("It represents the ARINC 429 Label ", D496, ".")</f>
        <v>It represents the ARINC 429 Label 307 [002t] Longitude INIT.</v>
      </c>
      <c r="Y496" s="7"/>
    </row>
    <row r="497" spans="1:25" s="18" customFormat="1" ht="36" hidden="1" customHeight="1" x14ac:dyDescent="0.35">
      <c r="A497" s="54">
        <v>429</v>
      </c>
      <c r="B497" s="7" t="s">
        <v>2101</v>
      </c>
      <c r="C497" s="7"/>
      <c r="D497" s="7" t="s">
        <v>1837</v>
      </c>
      <c r="E497" s="7"/>
      <c r="F497" s="7"/>
      <c r="G497" s="7" t="s">
        <v>5390</v>
      </c>
      <c r="H497" s="7" t="s">
        <v>1855</v>
      </c>
      <c r="I497" s="7" t="s">
        <v>1851</v>
      </c>
      <c r="J497" s="7">
        <v>1</v>
      </c>
      <c r="K497" s="7">
        <v>1</v>
      </c>
      <c r="L497" s="7">
        <v>29</v>
      </c>
      <c r="M497" s="7">
        <v>9</v>
      </c>
      <c r="N497" s="7" t="s">
        <v>5</v>
      </c>
      <c r="O497" s="7"/>
      <c r="P497" s="7"/>
      <c r="Q497" s="7"/>
      <c r="R497" s="14"/>
      <c r="S497" s="14"/>
      <c r="T497" s="14"/>
      <c r="U497" s="7"/>
      <c r="V497" s="7" t="s">
        <v>9780</v>
      </c>
      <c r="W497" s="7" t="str">
        <f xml:space="preserve"> X497</f>
        <v>It represents the ARINC 429 Label 307 [002t] Longitude INIT</v>
      </c>
      <c r="X497" s="7" t="str">
        <f xml:space="preserve"> CONCATENATE("It represents the ARINC 429 Label ",D497)</f>
        <v>It represents the ARINC 429 Label 307 [002t] Longitude INIT</v>
      </c>
      <c r="Y497" s="7"/>
    </row>
    <row r="498" spans="1:25" s="18" customFormat="1" ht="12" hidden="1" customHeight="1" x14ac:dyDescent="0.35">
      <c r="A498" s="54">
        <v>429</v>
      </c>
      <c r="B498" s="7" t="s">
        <v>2101</v>
      </c>
      <c r="C498" s="7"/>
      <c r="D498" s="7" t="s">
        <v>1838</v>
      </c>
      <c r="E498" s="7"/>
      <c r="F498" s="7"/>
      <c r="G498" s="7" t="s">
        <v>5390</v>
      </c>
      <c r="H498" s="7" t="s">
        <v>2116</v>
      </c>
      <c r="I498" s="7" t="s">
        <v>721</v>
      </c>
      <c r="J498" s="7">
        <v>1</v>
      </c>
      <c r="K498" s="7">
        <v>1</v>
      </c>
      <c r="L498" s="7">
        <v>31</v>
      </c>
      <c r="M498" s="7">
        <v>30</v>
      </c>
      <c r="N498" s="7" t="s">
        <v>207</v>
      </c>
      <c r="O498" s="7"/>
      <c r="P498" s="7"/>
      <c r="Q498" s="7"/>
      <c r="R498" s="14"/>
      <c r="S498" s="14"/>
      <c r="T498" s="14"/>
      <c r="U498" s="63" t="s">
        <v>2844</v>
      </c>
      <c r="V498" s="7" t="s">
        <v>4619</v>
      </c>
      <c r="W498" s="7" t="s">
        <v>4619</v>
      </c>
      <c r="X498" s="11" t="str">
        <f xml:space="preserve"> CONCATENATE("It represents the ARINC 429 Label ", D498, ".")</f>
        <v>It represents the ARINC 429 Label 150 [002t] UTC Time INIT.</v>
      </c>
      <c r="Y498" s="7"/>
    </row>
    <row r="499" spans="1:25" s="18" customFormat="1" ht="12" hidden="1" customHeight="1" x14ac:dyDescent="0.35">
      <c r="A499" s="54">
        <v>429</v>
      </c>
      <c r="B499" s="7" t="s">
        <v>2101</v>
      </c>
      <c r="C499" s="7"/>
      <c r="D499" s="7" t="s">
        <v>1838</v>
      </c>
      <c r="E499" s="7"/>
      <c r="F499" s="7"/>
      <c r="G499" s="7" t="s">
        <v>5390</v>
      </c>
      <c r="H499" s="7" t="s">
        <v>2117</v>
      </c>
      <c r="I499" s="7" t="s">
        <v>1904</v>
      </c>
      <c r="J499" s="7">
        <v>1</v>
      </c>
      <c r="K499" s="7">
        <v>1</v>
      </c>
      <c r="L499" s="7">
        <v>17</v>
      </c>
      <c r="M499" s="7">
        <v>12</v>
      </c>
      <c r="N499" s="7" t="s">
        <v>1823</v>
      </c>
      <c r="O499" s="7"/>
      <c r="P499" s="7"/>
      <c r="Q499" s="7"/>
      <c r="R499" s="14"/>
      <c r="S499" s="14"/>
      <c r="T499" s="14"/>
      <c r="U499" s="7"/>
      <c r="V499" s="7" t="s">
        <v>9781</v>
      </c>
      <c r="W499" s="7" t="str">
        <f xml:space="preserve"> X499</f>
        <v>It represents the ARINC 429 Label 150 [002t] UTC Time INIT</v>
      </c>
      <c r="X499" s="7" t="str">
        <f xml:space="preserve"> CONCATENATE("It represents the ARINC 429 Label ",D499)</f>
        <v>It represents the ARINC 429 Label 150 [002t] UTC Time INIT</v>
      </c>
      <c r="Y499" s="7"/>
    </row>
    <row r="500" spans="1:25" s="18" customFormat="1" ht="12" hidden="1" customHeight="1" x14ac:dyDescent="0.35">
      <c r="A500" s="54">
        <v>429</v>
      </c>
      <c r="B500" s="7" t="s">
        <v>2101</v>
      </c>
      <c r="C500" s="7"/>
      <c r="D500" s="7" t="s">
        <v>1838</v>
      </c>
      <c r="E500" s="7"/>
      <c r="F500" s="7"/>
      <c r="G500" s="7" t="s">
        <v>5390</v>
      </c>
      <c r="H500" s="7" t="s">
        <v>2118</v>
      </c>
      <c r="I500" s="7" t="s">
        <v>1905</v>
      </c>
      <c r="J500" s="7">
        <v>1</v>
      </c>
      <c r="K500" s="7">
        <v>1</v>
      </c>
      <c r="L500" s="7">
        <v>23</v>
      </c>
      <c r="M500" s="7">
        <v>18</v>
      </c>
      <c r="N500" s="7" t="s">
        <v>1823</v>
      </c>
      <c r="O500" s="7"/>
      <c r="P500" s="7"/>
      <c r="Q500" s="7"/>
      <c r="R500" s="14"/>
      <c r="S500" s="14"/>
      <c r="T500" s="14"/>
      <c r="U500" s="7"/>
      <c r="V500" s="7" t="s">
        <v>9781</v>
      </c>
      <c r="W500" s="7" t="str">
        <f xml:space="preserve"> X500</f>
        <v>It represents the ARINC 429 Label 150 [002t] UTC Time INIT</v>
      </c>
      <c r="X500" s="7" t="str">
        <f xml:space="preserve"> CONCATENATE("It represents the ARINC 429 Label ",D500)</f>
        <v>It represents the ARINC 429 Label 150 [002t] UTC Time INIT</v>
      </c>
      <c r="Y500" s="7"/>
    </row>
    <row r="501" spans="1:25" s="18" customFormat="1" ht="36" hidden="1" customHeight="1" x14ac:dyDescent="0.35">
      <c r="A501" s="54">
        <v>429</v>
      </c>
      <c r="B501" s="7" t="s">
        <v>2101</v>
      </c>
      <c r="C501" s="7"/>
      <c r="D501" s="7" t="s">
        <v>1838</v>
      </c>
      <c r="E501" s="7"/>
      <c r="F501" s="7"/>
      <c r="G501" s="7" t="s">
        <v>5390</v>
      </c>
      <c r="H501" s="7" t="s">
        <v>2119</v>
      </c>
      <c r="I501" s="7" t="s">
        <v>1906</v>
      </c>
      <c r="J501" s="7">
        <v>1</v>
      </c>
      <c r="K501" s="7">
        <v>1</v>
      </c>
      <c r="L501" s="7">
        <v>28</v>
      </c>
      <c r="M501" s="7">
        <v>24</v>
      </c>
      <c r="N501" s="7" t="s">
        <v>1823</v>
      </c>
      <c r="O501" s="7"/>
      <c r="P501" s="7"/>
      <c r="Q501" s="7"/>
      <c r="R501" s="14"/>
      <c r="S501" s="14"/>
      <c r="T501" s="14"/>
      <c r="U501" s="7"/>
      <c r="V501" s="7" t="s">
        <v>9781</v>
      </c>
      <c r="W501" s="7" t="str">
        <f xml:space="preserve"> X501</f>
        <v>It represents the ARINC 429 Label 150 [002t] UTC Time INIT</v>
      </c>
      <c r="X501" s="7" t="str">
        <f xml:space="preserve"> CONCATENATE("It represents the ARINC 429 Label ",D501)</f>
        <v>It represents the ARINC 429 Label 150 [002t] UTC Time INIT</v>
      </c>
      <c r="Y501" s="7"/>
    </row>
    <row r="502" spans="1:25" s="18" customFormat="1" ht="36" hidden="1" customHeight="1" x14ac:dyDescent="0.35">
      <c r="A502" s="54">
        <v>429</v>
      </c>
      <c r="B502" s="7" t="s">
        <v>2101</v>
      </c>
      <c r="C502" s="7"/>
      <c r="D502" s="7" t="s">
        <v>1839</v>
      </c>
      <c r="E502" s="7"/>
      <c r="F502" s="7"/>
      <c r="G502" s="7" t="s">
        <v>5390</v>
      </c>
      <c r="H502" s="7" t="s">
        <v>2120</v>
      </c>
      <c r="I502" s="7" t="s">
        <v>721</v>
      </c>
      <c r="J502" s="7">
        <v>1</v>
      </c>
      <c r="K502" s="7">
        <v>1</v>
      </c>
      <c r="L502" s="7">
        <v>31</v>
      </c>
      <c r="M502" s="7">
        <v>30</v>
      </c>
      <c r="N502" s="7" t="s">
        <v>207</v>
      </c>
      <c r="O502" s="7"/>
      <c r="P502" s="7"/>
      <c r="Q502" s="7"/>
      <c r="R502" s="14"/>
      <c r="S502" s="14"/>
      <c r="T502" s="14"/>
      <c r="U502" s="63" t="s">
        <v>2844</v>
      </c>
      <c r="V502" s="7" t="s">
        <v>4620</v>
      </c>
      <c r="W502" s="7" t="s">
        <v>4620</v>
      </c>
      <c r="X502" s="11" t="str">
        <f xml:space="preserve"> CONCATENATE("It represents the ARINC 429 Label ", D502, ".")</f>
        <v>It represents the ARINC 429 Label 260 [002t] UTC Date INIT.</v>
      </c>
      <c r="Y502" s="7"/>
    </row>
    <row r="503" spans="1:25" s="18" customFormat="1" ht="12" hidden="1" customHeight="1" x14ac:dyDescent="0.35">
      <c r="A503" s="54">
        <v>429</v>
      </c>
      <c r="B503" s="7" t="s">
        <v>2101</v>
      </c>
      <c r="C503" s="7"/>
      <c r="D503" s="7" t="s">
        <v>1839</v>
      </c>
      <c r="E503" s="7"/>
      <c r="F503" s="7"/>
      <c r="G503" s="7" t="s">
        <v>5390</v>
      </c>
      <c r="H503" s="7" t="s">
        <v>2121</v>
      </c>
      <c r="I503" s="7" t="s">
        <v>1907</v>
      </c>
      <c r="J503" s="7">
        <v>1</v>
      </c>
      <c r="K503" s="7">
        <v>1</v>
      </c>
      <c r="L503" s="7">
        <v>14</v>
      </c>
      <c r="M503" s="7">
        <v>11</v>
      </c>
      <c r="N503" s="7" t="s">
        <v>1823</v>
      </c>
      <c r="O503" s="7"/>
      <c r="P503" s="7"/>
      <c r="Q503" s="7"/>
      <c r="R503" s="14"/>
      <c r="S503" s="14"/>
      <c r="T503" s="14"/>
      <c r="U503" s="7"/>
      <c r="V503" s="7" t="s">
        <v>9782</v>
      </c>
      <c r="W503" s="7" t="str">
        <f t="shared" ref="W503:W508" si="27" xml:space="preserve"> X503</f>
        <v>It represents the ARINC 429 Label 260 [002t] UTC Date INIT</v>
      </c>
      <c r="X503" s="7" t="str">
        <f t="shared" ref="X503:X508" si="28" xml:space="preserve"> CONCATENATE("It represents the ARINC 429 Label ",D503)</f>
        <v>It represents the ARINC 429 Label 260 [002t] UTC Date INIT</v>
      </c>
      <c r="Y503" s="7" t="s">
        <v>1913</v>
      </c>
    </row>
    <row r="504" spans="1:25" s="18" customFormat="1" ht="12" hidden="1" customHeight="1" x14ac:dyDescent="0.35">
      <c r="A504" s="54">
        <v>429</v>
      </c>
      <c r="B504" s="7" t="s">
        <v>2101</v>
      </c>
      <c r="C504" s="7"/>
      <c r="D504" s="7" t="s">
        <v>1839</v>
      </c>
      <c r="E504" s="7"/>
      <c r="F504" s="7"/>
      <c r="G504" s="7" t="s">
        <v>5390</v>
      </c>
      <c r="H504" s="7" t="s">
        <v>2122</v>
      </c>
      <c r="I504" s="7" t="s">
        <v>1908</v>
      </c>
      <c r="J504" s="7">
        <v>1</v>
      </c>
      <c r="K504" s="7">
        <v>1</v>
      </c>
      <c r="L504" s="7">
        <v>18</v>
      </c>
      <c r="M504" s="7">
        <v>15</v>
      </c>
      <c r="N504" s="7" t="s">
        <v>1823</v>
      </c>
      <c r="O504" s="7"/>
      <c r="P504" s="7"/>
      <c r="Q504" s="7"/>
      <c r="R504" s="14"/>
      <c r="S504" s="14"/>
      <c r="T504" s="14"/>
      <c r="U504" s="7"/>
      <c r="V504" s="7" t="s">
        <v>9782</v>
      </c>
      <c r="W504" s="7" t="str">
        <f t="shared" si="27"/>
        <v>It represents the ARINC 429 Label 260 [002t] UTC Date INIT</v>
      </c>
      <c r="X504" s="7" t="str">
        <f t="shared" si="28"/>
        <v>It represents the ARINC 429 Label 260 [002t] UTC Date INIT</v>
      </c>
      <c r="Y504" s="7"/>
    </row>
    <row r="505" spans="1:25" s="18" customFormat="1" ht="12" hidden="1" customHeight="1" x14ac:dyDescent="0.35">
      <c r="A505" s="54">
        <v>429</v>
      </c>
      <c r="B505" s="7" t="s">
        <v>2101</v>
      </c>
      <c r="C505" s="7"/>
      <c r="D505" s="7" t="s">
        <v>1839</v>
      </c>
      <c r="E505" s="7"/>
      <c r="F505" s="7"/>
      <c r="G505" s="7" t="s">
        <v>5390</v>
      </c>
      <c r="H505" s="7" t="s">
        <v>2123</v>
      </c>
      <c r="I505" s="7" t="s">
        <v>1909</v>
      </c>
      <c r="J505" s="7">
        <v>1</v>
      </c>
      <c r="K505" s="7">
        <v>1</v>
      </c>
      <c r="L505" s="7">
        <v>22</v>
      </c>
      <c r="M505" s="7">
        <v>19</v>
      </c>
      <c r="N505" s="7" t="s">
        <v>1823</v>
      </c>
      <c r="O505" s="7"/>
      <c r="P505" s="7"/>
      <c r="Q505" s="7"/>
      <c r="R505" s="14"/>
      <c r="S505" s="14"/>
      <c r="T505" s="14"/>
      <c r="U505" s="7"/>
      <c r="V505" s="7" t="s">
        <v>9782</v>
      </c>
      <c r="W505" s="7" t="str">
        <f t="shared" si="27"/>
        <v>It represents the ARINC 429 Label 260 [002t] UTC Date INIT</v>
      </c>
      <c r="X505" s="7" t="str">
        <f t="shared" si="28"/>
        <v>It represents the ARINC 429 Label 260 [002t] UTC Date INIT</v>
      </c>
      <c r="Y505" s="7"/>
    </row>
    <row r="506" spans="1:25" s="18" customFormat="1" ht="12" hidden="1" customHeight="1" x14ac:dyDescent="0.35">
      <c r="A506" s="54">
        <v>429</v>
      </c>
      <c r="B506" s="7" t="s">
        <v>2101</v>
      </c>
      <c r="C506" s="7"/>
      <c r="D506" s="7" t="s">
        <v>1839</v>
      </c>
      <c r="E506" s="7"/>
      <c r="F506" s="7"/>
      <c r="G506" s="7" t="s">
        <v>5390</v>
      </c>
      <c r="H506" s="7" t="s">
        <v>2124</v>
      </c>
      <c r="I506" s="7" t="s">
        <v>1910</v>
      </c>
      <c r="J506" s="7">
        <v>1</v>
      </c>
      <c r="K506" s="7">
        <v>1</v>
      </c>
      <c r="L506" s="7">
        <v>23</v>
      </c>
      <c r="M506" s="7">
        <v>23</v>
      </c>
      <c r="N506" s="7" t="s">
        <v>1823</v>
      </c>
      <c r="O506" s="7"/>
      <c r="P506" s="7"/>
      <c r="Q506" s="7"/>
      <c r="R506" s="14"/>
      <c r="S506" s="14"/>
      <c r="T506" s="14"/>
      <c r="U506" s="7"/>
      <c r="V506" s="7" t="s">
        <v>9782</v>
      </c>
      <c r="W506" s="7" t="str">
        <f t="shared" si="27"/>
        <v>It represents the ARINC 429 Label 260 [002t] UTC Date INIT</v>
      </c>
      <c r="X506" s="7" t="str">
        <f t="shared" si="28"/>
        <v>It represents the ARINC 429 Label 260 [002t] UTC Date INIT</v>
      </c>
      <c r="Y506" s="7"/>
    </row>
    <row r="507" spans="1:25" s="18" customFormat="1" ht="12" hidden="1" customHeight="1" x14ac:dyDescent="0.35">
      <c r="A507" s="54">
        <v>429</v>
      </c>
      <c r="B507" s="7" t="s">
        <v>2101</v>
      </c>
      <c r="C507" s="7"/>
      <c r="D507" s="7" t="s">
        <v>1839</v>
      </c>
      <c r="E507" s="7"/>
      <c r="F507" s="7"/>
      <c r="G507" s="7" t="s">
        <v>5390</v>
      </c>
      <c r="H507" s="7" t="s">
        <v>2125</v>
      </c>
      <c r="I507" s="7" t="s">
        <v>1911</v>
      </c>
      <c r="J507" s="7">
        <v>1</v>
      </c>
      <c r="K507" s="7">
        <v>1</v>
      </c>
      <c r="L507" s="7">
        <v>27</v>
      </c>
      <c r="M507" s="7">
        <v>24</v>
      </c>
      <c r="N507" s="7" t="s">
        <v>1823</v>
      </c>
      <c r="O507" s="7"/>
      <c r="P507" s="7"/>
      <c r="Q507" s="7"/>
      <c r="R507" s="14"/>
      <c r="S507" s="14"/>
      <c r="T507" s="14"/>
      <c r="U507" s="7"/>
      <c r="V507" s="7" t="s">
        <v>9782</v>
      </c>
      <c r="W507" s="7" t="str">
        <f t="shared" si="27"/>
        <v>It represents the ARINC 429 Label 260 [002t] UTC Date INIT</v>
      </c>
      <c r="X507" s="7" t="str">
        <f t="shared" si="28"/>
        <v>It represents the ARINC 429 Label 260 [002t] UTC Date INIT</v>
      </c>
      <c r="Y507" s="7"/>
    </row>
    <row r="508" spans="1:25" s="18" customFormat="1" ht="36" hidden="1" customHeight="1" x14ac:dyDescent="0.35">
      <c r="A508" s="54">
        <v>429</v>
      </c>
      <c r="B508" s="7" t="s">
        <v>2101</v>
      </c>
      <c r="C508" s="7"/>
      <c r="D508" s="7" t="s">
        <v>1839</v>
      </c>
      <c r="E508" s="7"/>
      <c r="F508" s="7"/>
      <c r="G508" s="7" t="s">
        <v>5390</v>
      </c>
      <c r="H508" s="7" t="s">
        <v>2126</v>
      </c>
      <c r="I508" s="7" t="s">
        <v>1912</v>
      </c>
      <c r="J508" s="7">
        <v>1</v>
      </c>
      <c r="K508" s="7">
        <v>1</v>
      </c>
      <c r="L508" s="7">
        <v>29</v>
      </c>
      <c r="M508" s="7">
        <v>28</v>
      </c>
      <c r="N508" s="7" t="s">
        <v>1823</v>
      </c>
      <c r="O508" s="7"/>
      <c r="P508" s="7"/>
      <c r="Q508" s="7"/>
      <c r="R508" s="14"/>
      <c r="S508" s="14"/>
      <c r="T508" s="14"/>
      <c r="U508" s="7"/>
      <c r="V508" s="7" t="s">
        <v>9782</v>
      </c>
      <c r="W508" s="7" t="str">
        <f t="shared" si="27"/>
        <v>It represents the ARINC 429 Label 260 [002t] UTC Date INIT</v>
      </c>
      <c r="X508" s="7" t="str">
        <f t="shared" si="28"/>
        <v>It represents the ARINC 429 Label 260 [002t] UTC Date INIT</v>
      </c>
      <c r="Y508" s="7"/>
    </row>
    <row r="509" spans="1:25" s="18" customFormat="1" ht="12" hidden="1" customHeight="1" x14ac:dyDescent="0.35">
      <c r="A509" s="54">
        <v>429</v>
      </c>
      <c r="B509" s="7" t="s">
        <v>2101</v>
      </c>
      <c r="C509" s="7"/>
      <c r="D509" s="7" t="s">
        <v>1840</v>
      </c>
      <c r="E509" s="7"/>
      <c r="F509" s="7"/>
      <c r="G509" s="7">
        <v>865</v>
      </c>
      <c r="H509" s="7" t="s">
        <v>1859</v>
      </c>
      <c r="I509" s="7" t="s">
        <v>721</v>
      </c>
      <c r="J509" s="7">
        <v>1</v>
      </c>
      <c r="K509" s="7">
        <v>1</v>
      </c>
      <c r="L509" s="7">
        <v>31</v>
      </c>
      <c r="M509" s="7">
        <v>30</v>
      </c>
      <c r="N509" s="7" t="s">
        <v>207</v>
      </c>
      <c r="O509" s="7"/>
      <c r="P509" s="7"/>
      <c r="Q509" s="7"/>
      <c r="R509" s="14"/>
      <c r="S509" s="14"/>
      <c r="T509" s="14"/>
      <c r="U509" s="63" t="s">
        <v>2844</v>
      </c>
      <c r="V509" s="7" t="s">
        <v>4621</v>
      </c>
      <c r="W509" s="7" t="s">
        <v>4621</v>
      </c>
      <c r="X509" s="11" t="str">
        <f xml:space="preserve"> CONCATENATE("It represents the ARINC 429 Label ", D509, ".")</f>
        <v>It represents the ARINC 429 Label 317 [002t] Heading (True or Mag) INIT.</v>
      </c>
      <c r="Y509" s="7"/>
    </row>
    <row r="510" spans="1:25" s="18" customFormat="1" ht="24" hidden="1" customHeight="1" x14ac:dyDescent="0.35">
      <c r="A510" s="54">
        <v>429</v>
      </c>
      <c r="B510" s="7" t="s">
        <v>2101</v>
      </c>
      <c r="C510" s="7"/>
      <c r="D510" s="7" t="s">
        <v>1840</v>
      </c>
      <c r="E510" s="7"/>
      <c r="F510" s="7"/>
      <c r="G510" s="7">
        <v>865</v>
      </c>
      <c r="H510" s="7" t="s">
        <v>1860</v>
      </c>
      <c r="I510" s="7" t="s">
        <v>1858</v>
      </c>
      <c r="J510" s="7">
        <v>1</v>
      </c>
      <c r="K510" s="7">
        <v>1</v>
      </c>
      <c r="L510" s="7">
        <v>29</v>
      </c>
      <c r="M510" s="7">
        <v>14</v>
      </c>
      <c r="N510" s="7" t="s">
        <v>5</v>
      </c>
      <c r="O510" s="7"/>
      <c r="P510" s="7"/>
      <c r="Q510" s="7"/>
      <c r="R510" s="14"/>
      <c r="S510" s="14"/>
      <c r="T510" s="14"/>
      <c r="U510" s="7"/>
      <c r="V510" s="7" t="s">
        <v>9783</v>
      </c>
      <c r="W510" s="7" t="str">
        <f xml:space="preserve"> X510</f>
        <v>It represents the ARINC 429 Label 317 [002t] Heading (True or Mag) INIT</v>
      </c>
      <c r="X510" s="7" t="str">
        <f xml:space="preserve"> CONCATENATE("It represents the ARINC 429 Label ",D510)</f>
        <v>It represents the ARINC 429 Label 317 [002t] Heading (True or Mag) INIT</v>
      </c>
      <c r="Y510" s="7"/>
    </row>
    <row r="511" spans="1:25" s="18" customFormat="1" ht="36" hidden="1" customHeight="1" x14ac:dyDescent="0.35">
      <c r="A511" s="54">
        <v>429</v>
      </c>
      <c r="B511" s="7" t="s">
        <v>2101</v>
      </c>
      <c r="C511" s="7"/>
      <c r="D511" s="7" t="s">
        <v>1840</v>
      </c>
      <c r="E511" s="7"/>
      <c r="F511" s="7"/>
      <c r="G511" s="7">
        <v>865</v>
      </c>
      <c r="H511" s="7" t="s">
        <v>1861</v>
      </c>
      <c r="I511" s="7" t="s">
        <v>1857</v>
      </c>
      <c r="J511" s="7">
        <v>1</v>
      </c>
      <c r="K511" s="7">
        <v>1</v>
      </c>
      <c r="L511" s="7">
        <v>12</v>
      </c>
      <c r="M511" s="7">
        <v>12</v>
      </c>
      <c r="N511" s="7" t="s">
        <v>49</v>
      </c>
      <c r="O511" s="7"/>
      <c r="P511" s="7" t="s">
        <v>2828</v>
      </c>
      <c r="Q511" s="7"/>
      <c r="R511" s="14"/>
      <c r="S511" s="14"/>
      <c r="T511" s="14"/>
      <c r="U511" s="7"/>
      <c r="V511" s="7" t="s">
        <v>9783</v>
      </c>
      <c r="W511" s="7" t="str">
        <f xml:space="preserve"> X511</f>
        <v>It represents the ARINC 429 Label 317 [002t] Heading (True or Mag) INIT</v>
      </c>
      <c r="X511" s="7" t="str">
        <f xml:space="preserve"> CONCATENATE("It represents the ARINC 429 Label ",D511)</f>
        <v>It represents the ARINC 429 Label 317 [002t] Heading (True or Mag) INIT</v>
      </c>
      <c r="Y511" s="7"/>
    </row>
    <row r="512" spans="1:25" s="18" customFormat="1" ht="24" hidden="1" customHeight="1" x14ac:dyDescent="0.35">
      <c r="A512" s="54">
        <v>429</v>
      </c>
      <c r="B512" s="7" t="s">
        <v>2101</v>
      </c>
      <c r="C512" s="7"/>
      <c r="D512" s="7" t="s">
        <v>1841</v>
      </c>
      <c r="E512" s="7"/>
      <c r="F512" s="7"/>
      <c r="G512" s="7" t="s">
        <v>5390</v>
      </c>
      <c r="H512" s="7" t="s">
        <v>1963</v>
      </c>
      <c r="I512" s="7" t="s">
        <v>721</v>
      </c>
      <c r="J512" s="7">
        <v>1</v>
      </c>
      <c r="K512" s="7">
        <v>1</v>
      </c>
      <c r="L512" s="7">
        <v>31</v>
      </c>
      <c r="M512" s="7">
        <v>30</v>
      </c>
      <c r="N512" s="7" t="s">
        <v>207</v>
      </c>
      <c r="O512" s="7"/>
      <c r="P512" s="7"/>
      <c r="Q512" s="7"/>
      <c r="R512" s="14"/>
      <c r="S512" s="14"/>
      <c r="T512" s="14"/>
      <c r="U512" s="63" t="s">
        <v>2844</v>
      </c>
      <c r="V512" s="7" t="s">
        <v>4622</v>
      </c>
      <c r="W512" s="7" t="s">
        <v>4622</v>
      </c>
      <c r="X512" s="11" t="str">
        <f xml:space="preserve"> CONCATENATE("It represents the ARINC 429 Label ", D512, ".")</f>
        <v>It represents the ARINC 429 Label 143 [002t] PRAIM Waypoint - Longitude.</v>
      </c>
      <c r="Y512" s="7"/>
    </row>
    <row r="513" spans="1:25" s="18" customFormat="1" ht="36" hidden="1" customHeight="1" x14ac:dyDescent="0.35">
      <c r="A513" s="54">
        <v>429</v>
      </c>
      <c r="B513" s="7" t="s">
        <v>2101</v>
      </c>
      <c r="C513" s="7"/>
      <c r="D513" s="7" t="s">
        <v>1841</v>
      </c>
      <c r="E513" s="7"/>
      <c r="F513" s="7"/>
      <c r="G513" s="7" t="s">
        <v>5390</v>
      </c>
      <c r="H513" s="7" t="s">
        <v>1969</v>
      </c>
      <c r="I513" s="7" t="s">
        <v>1851</v>
      </c>
      <c r="J513" s="7">
        <v>1</v>
      </c>
      <c r="K513" s="7">
        <v>1</v>
      </c>
      <c r="L513" s="7">
        <v>29</v>
      </c>
      <c r="M513" s="7">
        <v>9</v>
      </c>
      <c r="N513" s="7" t="s">
        <v>5</v>
      </c>
      <c r="O513" s="7"/>
      <c r="P513" s="7"/>
      <c r="Q513" s="7"/>
      <c r="R513" s="14"/>
      <c r="S513" s="14"/>
      <c r="T513" s="14"/>
      <c r="U513" s="7"/>
      <c r="V513" s="7" t="s">
        <v>9784</v>
      </c>
      <c r="W513" s="7" t="str">
        <f xml:space="preserve"> X513</f>
        <v>It represents the ARINC 429 Label 143 [002t] PRAIM Waypoint - Longitude</v>
      </c>
      <c r="X513" s="7" t="str">
        <f xml:space="preserve"> CONCATENATE("It represents the ARINC 429 Label ",D513)</f>
        <v>It represents the ARINC 429 Label 143 [002t] PRAIM Waypoint - Longitude</v>
      </c>
      <c r="Y513" s="7"/>
    </row>
    <row r="514" spans="1:25" s="18" customFormat="1" ht="24" hidden="1" customHeight="1" x14ac:dyDescent="0.35">
      <c r="A514" s="54">
        <v>429</v>
      </c>
      <c r="B514" s="7" t="s">
        <v>2101</v>
      </c>
      <c r="C514" s="7"/>
      <c r="D514" s="7" t="s">
        <v>1842</v>
      </c>
      <c r="E514" s="7"/>
      <c r="F514" s="7"/>
      <c r="G514" s="7" t="s">
        <v>5390</v>
      </c>
      <c r="H514" s="7" t="s">
        <v>1964</v>
      </c>
      <c r="I514" s="7" t="s">
        <v>721</v>
      </c>
      <c r="J514" s="7">
        <v>1</v>
      </c>
      <c r="K514" s="7">
        <v>1</v>
      </c>
      <c r="L514" s="7">
        <v>31</v>
      </c>
      <c r="M514" s="7">
        <v>30</v>
      </c>
      <c r="N514" s="7" t="s">
        <v>207</v>
      </c>
      <c r="O514" s="7"/>
      <c r="P514" s="7"/>
      <c r="Q514" s="7"/>
      <c r="R514" s="14"/>
      <c r="S514" s="14"/>
      <c r="T514" s="14"/>
      <c r="U514" s="63" t="s">
        <v>2844</v>
      </c>
      <c r="V514" s="7" t="s">
        <v>4623</v>
      </c>
      <c r="W514" s="7" t="s">
        <v>4623</v>
      </c>
      <c r="X514" s="11" t="str">
        <f xml:space="preserve"> CONCATENATE("It represents the ARINC 429 Label ", D514, ".")</f>
        <v>It represents the ARINC 429 Label 144 [002t] PRAIM Waypoint - Latitude.</v>
      </c>
      <c r="Y514" s="7"/>
    </row>
    <row r="515" spans="1:25" s="18" customFormat="1" ht="48" hidden="1" customHeight="1" x14ac:dyDescent="0.35">
      <c r="A515" s="54">
        <v>429</v>
      </c>
      <c r="B515" s="7" t="s">
        <v>2101</v>
      </c>
      <c r="C515" s="7"/>
      <c r="D515" s="7" t="s">
        <v>1842</v>
      </c>
      <c r="E515" s="7"/>
      <c r="F515" s="7"/>
      <c r="G515" s="7" t="s">
        <v>5390</v>
      </c>
      <c r="H515" s="7" t="s">
        <v>1970</v>
      </c>
      <c r="I515" s="7" t="s">
        <v>1850</v>
      </c>
      <c r="J515" s="7">
        <v>1</v>
      </c>
      <c r="K515" s="7">
        <v>1</v>
      </c>
      <c r="L515" s="7">
        <v>29</v>
      </c>
      <c r="M515" s="7">
        <v>9</v>
      </c>
      <c r="N515" s="7" t="s">
        <v>5</v>
      </c>
      <c r="O515" s="7"/>
      <c r="P515" s="7"/>
      <c r="Q515" s="7"/>
      <c r="R515" s="14"/>
      <c r="S515" s="14"/>
      <c r="T515" s="14"/>
      <c r="U515" s="7"/>
      <c r="V515" s="7" t="s">
        <v>9785</v>
      </c>
      <c r="W515" s="7" t="str">
        <f xml:space="preserve"> X515</f>
        <v>It represents the ARINC 429 Label 144 [002t] PRAIM Waypoint - Latitude</v>
      </c>
      <c r="X515" s="7" t="str">
        <f xml:space="preserve"> CONCATENATE("It represents the ARINC 429 Label ",D515)</f>
        <v>It represents the ARINC 429 Label 144 [002t] PRAIM Waypoint - Latitude</v>
      </c>
      <c r="Y515" s="7"/>
    </row>
    <row r="516" spans="1:25" s="18" customFormat="1" ht="48" hidden="1" customHeight="1" x14ac:dyDescent="0.35">
      <c r="A516" s="54">
        <v>429</v>
      </c>
      <c r="B516" s="7" t="s">
        <v>2101</v>
      </c>
      <c r="C516" s="7"/>
      <c r="D516" s="7" t="s">
        <v>1843</v>
      </c>
      <c r="E516" s="7"/>
      <c r="F516" s="7"/>
      <c r="G516" s="7" t="s">
        <v>5390</v>
      </c>
      <c r="H516" s="7" t="s">
        <v>2011</v>
      </c>
      <c r="I516" s="7" t="s">
        <v>721</v>
      </c>
      <c r="J516" s="7">
        <v>1</v>
      </c>
      <c r="K516" s="7">
        <v>1</v>
      </c>
      <c r="L516" s="7">
        <v>31</v>
      </c>
      <c r="M516" s="7">
        <v>30</v>
      </c>
      <c r="N516" s="7" t="s">
        <v>207</v>
      </c>
      <c r="O516" s="7"/>
      <c r="P516" s="7"/>
      <c r="Q516" s="7"/>
      <c r="R516" s="14"/>
      <c r="S516" s="14"/>
      <c r="T516" s="14"/>
      <c r="U516" s="63" t="s">
        <v>2844</v>
      </c>
      <c r="V516" s="7" t="s">
        <v>4624</v>
      </c>
      <c r="W516" s="7" t="s">
        <v>4624</v>
      </c>
      <c r="X516" s="11" t="str">
        <f xml:space="preserve"> CONCATENATE("It represents the ARINC 429 Label ", D516, ".")</f>
        <v>It represents the ARINC 429 Label 152 [002t] PRAIM Waypoint - ETA (HHMMSS and POF).</v>
      </c>
      <c r="Y516" s="7"/>
    </row>
    <row r="517" spans="1:25" s="18" customFormat="1" ht="24" hidden="1" customHeight="1" x14ac:dyDescent="0.35">
      <c r="A517" s="54">
        <v>429</v>
      </c>
      <c r="B517" s="7" t="s">
        <v>2101</v>
      </c>
      <c r="C517" s="7"/>
      <c r="D517" s="7" t="s">
        <v>1843</v>
      </c>
      <c r="E517" s="7"/>
      <c r="F517" s="7"/>
      <c r="G517" s="7" t="s">
        <v>5390</v>
      </c>
      <c r="H517" s="7" t="s">
        <v>2007</v>
      </c>
      <c r="I517" s="7" t="s">
        <v>2005</v>
      </c>
      <c r="J517" s="7">
        <v>1</v>
      </c>
      <c r="K517" s="7">
        <v>1</v>
      </c>
      <c r="L517" s="7">
        <v>12</v>
      </c>
      <c r="M517" s="7">
        <v>11</v>
      </c>
      <c r="N517" s="7" t="s">
        <v>49</v>
      </c>
      <c r="O517" s="7"/>
      <c r="P517" s="7" t="s">
        <v>2006</v>
      </c>
      <c r="Q517" s="7"/>
      <c r="R517" s="14"/>
      <c r="S517" s="14"/>
      <c r="T517" s="14"/>
      <c r="U517" s="7"/>
      <c r="V517" s="7" t="s">
        <v>9786</v>
      </c>
      <c r="W517" s="7" t="str">
        <f xml:space="preserve"> X517</f>
        <v>It represents the ARINC 429 Label 152 [002t] PRAIM Waypoint - ETA (HHMMSS and POF)</v>
      </c>
      <c r="X517" s="7" t="str">
        <f xml:space="preserve"> CONCATENATE("It represents the ARINC 429 Label ",D517)</f>
        <v>It represents the ARINC 429 Label 152 [002t] PRAIM Waypoint - ETA (HHMMSS and POF)</v>
      </c>
      <c r="Y517" s="7"/>
    </row>
    <row r="518" spans="1:25" s="18" customFormat="1" ht="24" hidden="1" customHeight="1" x14ac:dyDescent="0.35">
      <c r="A518" s="54">
        <v>429</v>
      </c>
      <c r="B518" s="7" t="s">
        <v>2101</v>
      </c>
      <c r="C518" s="7"/>
      <c r="D518" s="7" t="s">
        <v>1843</v>
      </c>
      <c r="E518" s="7"/>
      <c r="F518" s="7"/>
      <c r="G518" s="7" t="s">
        <v>5390</v>
      </c>
      <c r="H518" s="7" t="s">
        <v>2008</v>
      </c>
      <c r="I518" s="7" t="s">
        <v>1904</v>
      </c>
      <c r="J518" s="7">
        <v>1</v>
      </c>
      <c r="K518" s="7">
        <v>1</v>
      </c>
      <c r="L518" s="7">
        <v>18</v>
      </c>
      <c r="M518" s="7">
        <v>13</v>
      </c>
      <c r="N518" s="7" t="s">
        <v>1823</v>
      </c>
      <c r="O518" s="7"/>
      <c r="P518" s="7"/>
      <c r="Q518" s="7"/>
      <c r="R518" s="14"/>
      <c r="S518" s="14"/>
      <c r="T518" s="14"/>
      <c r="U518" s="7"/>
      <c r="V518" s="7" t="s">
        <v>9786</v>
      </c>
      <c r="W518" s="7" t="str">
        <f xml:space="preserve"> X518</f>
        <v>It represents the ARINC 429 Label 152 [002t] PRAIM Waypoint - ETA (HHMMSS and POF)</v>
      </c>
      <c r="X518" s="7" t="str">
        <f xml:space="preserve"> CONCATENATE("It represents the ARINC 429 Label ",D518)</f>
        <v>It represents the ARINC 429 Label 152 [002t] PRAIM Waypoint - ETA (HHMMSS and POF)</v>
      </c>
      <c r="Y518" s="7"/>
    </row>
    <row r="519" spans="1:25" s="18" customFormat="1" ht="24" hidden="1" customHeight="1" x14ac:dyDescent="0.35">
      <c r="A519" s="54">
        <v>429</v>
      </c>
      <c r="B519" s="7" t="s">
        <v>2101</v>
      </c>
      <c r="C519" s="7"/>
      <c r="D519" s="7" t="s">
        <v>1843</v>
      </c>
      <c r="E519" s="7"/>
      <c r="F519" s="7"/>
      <c r="G519" s="7" t="s">
        <v>5390</v>
      </c>
      <c r="H519" s="7" t="s">
        <v>2009</v>
      </c>
      <c r="I519" s="7" t="s">
        <v>1905</v>
      </c>
      <c r="J519" s="7">
        <v>1</v>
      </c>
      <c r="K519" s="7">
        <v>1</v>
      </c>
      <c r="L519" s="7">
        <v>24</v>
      </c>
      <c r="M519" s="7">
        <v>19</v>
      </c>
      <c r="N519" s="7" t="s">
        <v>1823</v>
      </c>
      <c r="O519" s="7"/>
      <c r="P519" s="7"/>
      <c r="Q519" s="7"/>
      <c r="R519" s="14"/>
      <c r="S519" s="14"/>
      <c r="T519" s="14"/>
      <c r="U519" s="7"/>
      <c r="V519" s="7" t="s">
        <v>9786</v>
      </c>
      <c r="W519" s="7" t="str">
        <f xml:space="preserve"> X519</f>
        <v>It represents the ARINC 429 Label 152 [002t] PRAIM Waypoint - ETA (HHMMSS and POF)</v>
      </c>
      <c r="X519" s="7" t="str">
        <f xml:space="preserve"> CONCATENATE("It represents the ARINC 429 Label ",D519)</f>
        <v>It represents the ARINC 429 Label 152 [002t] PRAIM Waypoint - ETA (HHMMSS and POF)</v>
      </c>
      <c r="Y519" s="7"/>
    </row>
    <row r="520" spans="1:25" s="18" customFormat="1" ht="48" hidden="1" customHeight="1" x14ac:dyDescent="0.35">
      <c r="A520" s="54">
        <v>429</v>
      </c>
      <c r="B520" s="7" t="s">
        <v>2101</v>
      </c>
      <c r="C520" s="7"/>
      <c r="D520" s="7" t="s">
        <v>1843</v>
      </c>
      <c r="E520" s="7"/>
      <c r="F520" s="7"/>
      <c r="G520" s="7" t="s">
        <v>5390</v>
      </c>
      <c r="H520" s="7" t="s">
        <v>2010</v>
      </c>
      <c r="I520" s="7" t="s">
        <v>1906</v>
      </c>
      <c r="J520" s="7">
        <v>1</v>
      </c>
      <c r="K520" s="7">
        <v>1</v>
      </c>
      <c r="L520" s="7">
        <v>29</v>
      </c>
      <c r="M520" s="7">
        <v>25</v>
      </c>
      <c r="N520" s="7" t="s">
        <v>1823</v>
      </c>
      <c r="O520" s="7"/>
      <c r="P520" s="7"/>
      <c r="Q520" s="7"/>
      <c r="R520" s="14"/>
      <c r="S520" s="14"/>
      <c r="T520" s="14"/>
      <c r="U520" s="7"/>
      <c r="V520" s="7" t="s">
        <v>9786</v>
      </c>
      <c r="W520" s="7" t="str">
        <f xml:space="preserve"> X520</f>
        <v>It represents the ARINC 429 Label 152 [002t] PRAIM Waypoint - ETA (HHMMSS and POF)</v>
      </c>
      <c r="X520" s="7" t="str">
        <f xml:space="preserve"> CONCATENATE("It represents the ARINC 429 Label ",D520)</f>
        <v>It represents the ARINC 429 Label 152 [002t] PRAIM Waypoint - ETA (HHMMSS and POF)</v>
      </c>
      <c r="Y520" s="7"/>
    </row>
    <row r="521" spans="1:25" s="18" customFormat="1" ht="24" hidden="1" customHeight="1" x14ac:dyDescent="0.35">
      <c r="A521" s="54">
        <v>429</v>
      </c>
      <c r="B521" s="7" t="s">
        <v>2101</v>
      </c>
      <c r="C521" s="7"/>
      <c r="D521" s="7" t="s">
        <v>1844</v>
      </c>
      <c r="E521" s="7"/>
      <c r="F521" s="7"/>
      <c r="G521" s="7" t="s">
        <v>5390</v>
      </c>
      <c r="H521" s="7" t="s">
        <v>2012</v>
      </c>
      <c r="I521" s="7" t="s">
        <v>721</v>
      </c>
      <c r="J521" s="7">
        <v>1</v>
      </c>
      <c r="K521" s="7">
        <v>1</v>
      </c>
      <c r="L521" s="7">
        <v>31</v>
      </c>
      <c r="M521" s="7">
        <v>30</v>
      </c>
      <c r="N521" s="7" t="s">
        <v>207</v>
      </c>
      <c r="O521" s="7"/>
      <c r="P521" s="7"/>
      <c r="Q521" s="7"/>
      <c r="R521" s="14"/>
      <c r="S521" s="14"/>
      <c r="T521" s="14"/>
      <c r="U521" s="63" t="s">
        <v>2844</v>
      </c>
      <c r="V521" s="7" t="s">
        <v>4625</v>
      </c>
      <c r="W521" s="7" t="s">
        <v>4625</v>
      </c>
      <c r="X521" s="11" t="str">
        <f xml:space="preserve"> CONCATENATE("It represents the ARINC 429 Label ", D521, ".")</f>
        <v>It represents the ARINC 429 Label 153 [002t] PRAIM Waypoint - ETA (Year and Day of Year).</v>
      </c>
      <c r="Y521" s="7"/>
    </row>
    <row r="522" spans="1:25" s="18" customFormat="1" ht="24" hidden="1" customHeight="1" x14ac:dyDescent="0.35">
      <c r="A522" s="54">
        <v>429</v>
      </c>
      <c r="B522" s="7" t="s">
        <v>2101</v>
      </c>
      <c r="C522" s="7"/>
      <c r="D522" s="7" t="s">
        <v>1844</v>
      </c>
      <c r="E522" s="7"/>
      <c r="F522" s="7"/>
      <c r="G522" s="7" t="s">
        <v>5390</v>
      </c>
      <c r="H522" s="7" t="s">
        <v>2013</v>
      </c>
      <c r="I522" s="7" t="s">
        <v>2017</v>
      </c>
      <c r="J522" s="7">
        <v>1</v>
      </c>
      <c r="K522" s="7">
        <v>1</v>
      </c>
      <c r="L522" s="7">
        <v>15</v>
      </c>
      <c r="M522" s="7">
        <v>12</v>
      </c>
      <c r="N522" s="7" t="s">
        <v>1823</v>
      </c>
      <c r="O522" s="7"/>
      <c r="P522" s="7"/>
      <c r="Q522" s="7"/>
      <c r="R522" s="14"/>
      <c r="S522" s="14"/>
      <c r="T522" s="14"/>
      <c r="U522" s="7"/>
      <c r="V522" s="7" t="s">
        <v>9787</v>
      </c>
      <c r="W522" s="7" t="str">
        <f xml:space="preserve"> X522</f>
        <v>It represents the ARINC 429 Label 153 [002t] PRAIM Waypoint - ETA (Year and Day of Year)</v>
      </c>
      <c r="X522" s="7" t="str">
        <f xml:space="preserve"> CONCATENATE("It represents the ARINC 429 Label ",D522)</f>
        <v>It represents the ARINC 429 Label 153 [002t] PRAIM Waypoint - ETA (Year and Day of Year)</v>
      </c>
      <c r="Y522" s="7"/>
    </row>
    <row r="523" spans="1:25" s="18" customFormat="1" ht="24" hidden="1" customHeight="1" x14ac:dyDescent="0.35">
      <c r="A523" s="54">
        <v>429</v>
      </c>
      <c r="B523" s="7" t="s">
        <v>2101</v>
      </c>
      <c r="C523" s="7"/>
      <c r="D523" s="7" t="s">
        <v>1844</v>
      </c>
      <c r="E523" s="7"/>
      <c r="F523" s="7"/>
      <c r="G523" s="7" t="s">
        <v>5390</v>
      </c>
      <c r="H523" s="7" t="s">
        <v>2014</v>
      </c>
      <c r="I523" s="7" t="s">
        <v>2018</v>
      </c>
      <c r="J523" s="7">
        <v>1</v>
      </c>
      <c r="K523" s="7">
        <v>1</v>
      </c>
      <c r="L523" s="7">
        <v>19</v>
      </c>
      <c r="M523" s="7">
        <v>16</v>
      </c>
      <c r="N523" s="7" t="s">
        <v>1823</v>
      </c>
      <c r="O523" s="7"/>
      <c r="P523" s="7"/>
      <c r="Q523" s="7"/>
      <c r="R523" s="14"/>
      <c r="S523" s="14"/>
      <c r="T523" s="14"/>
      <c r="U523" s="7"/>
      <c r="V523" s="7" t="s">
        <v>9787</v>
      </c>
      <c r="W523" s="7" t="str">
        <f xml:space="preserve"> X523</f>
        <v>It represents the ARINC 429 Label 153 [002t] PRAIM Waypoint - ETA (Year and Day of Year)</v>
      </c>
      <c r="X523" s="7" t="str">
        <f xml:space="preserve"> CONCATENATE("It represents the ARINC 429 Label ",D523)</f>
        <v>It represents the ARINC 429 Label 153 [002t] PRAIM Waypoint - ETA (Year and Day of Year)</v>
      </c>
      <c r="Y523" s="7"/>
    </row>
    <row r="524" spans="1:25" s="18" customFormat="1" ht="24" hidden="1" customHeight="1" x14ac:dyDescent="0.35">
      <c r="A524" s="54">
        <v>429</v>
      </c>
      <c r="B524" s="7" t="s">
        <v>2101</v>
      </c>
      <c r="C524" s="7"/>
      <c r="D524" s="7" t="s">
        <v>1844</v>
      </c>
      <c r="E524" s="7"/>
      <c r="F524" s="7"/>
      <c r="G524" s="7" t="s">
        <v>5390</v>
      </c>
      <c r="H524" s="7" t="s">
        <v>2029</v>
      </c>
      <c r="I524" s="7" t="s">
        <v>2019</v>
      </c>
      <c r="J524" s="7">
        <v>1</v>
      </c>
      <c r="K524" s="7">
        <v>1</v>
      </c>
      <c r="L524" s="7">
        <v>21</v>
      </c>
      <c r="M524" s="7">
        <v>20</v>
      </c>
      <c r="N524" s="7" t="s">
        <v>1823</v>
      </c>
      <c r="O524" s="7"/>
      <c r="P524" s="7"/>
      <c r="Q524" s="7"/>
      <c r="R524" s="14"/>
      <c r="S524" s="14"/>
      <c r="T524" s="14"/>
      <c r="U524" s="7"/>
      <c r="V524" s="7" t="s">
        <v>9787</v>
      </c>
      <c r="W524" s="7" t="str">
        <f xml:space="preserve"> X524</f>
        <v>It represents the ARINC 429 Label 153 [002t] PRAIM Waypoint - ETA (Year and Day of Year)</v>
      </c>
      <c r="X524" s="7" t="str">
        <f xml:space="preserve"> CONCATENATE("It represents the ARINC 429 Label ",D524)</f>
        <v>It represents the ARINC 429 Label 153 [002t] PRAIM Waypoint - ETA (Year and Day of Year)</v>
      </c>
      <c r="Y524" s="7"/>
    </row>
    <row r="525" spans="1:25" s="18" customFormat="1" ht="24" hidden="1" customHeight="1" x14ac:dyDescent="0.35">
      <c r="A525" s="54">
        <v>429</v>
      </c>
      <c r="B525" s="7" t="s">
        <v>2101</v>
      </c>
      <c r="C525" s="7"/>
      <c r="D525" s="7" t="s">
        <v>1844</v>
      </c>
      <c r="E525" s="7"/>
      <c r="F525" s="7"/>
      <c r="G525" s="7" t="s">
        <v>5390</v>
      </c>
      <c r="H525" s="7" t="s">
        <v>2015</v>
      </c>
      <c r="I525" s="7" t="s">
        <v>2020</v>
      </c>
      <c r="J525" s="7">
        <v>1</v>
      </c>
      <c r="K525" s="7">
        <v>1</v>
      </c>
      <c r="L525" s="7">
        <v>25</v>
      </c>
      <c r="M525" s="7">
        <v>22</v>
      </c>
      <c r="N525" s="7" t="s">
        <v>1823</v>
      </c>
      <c r="O525" s="7"/>
      <c r="P525" s="7"/>
      <c r="Q525" s="7"/>
      <c r="R525" s="14"/>
      <c r="S525" s="14"/>
      <c r="T525" s="14"/>
      <c r="U525" s="7"/>
      <c r="V525" s="7" t="s">
        <v>9787</v>
      </c>
      <c r="W525" s="7" t="str">
        <f xml:space="preserve"> X525</f>
        <v>It represents the ARINC 429 Label 153 [002t] PRAIM Waypoint - ETA (Year and Day of Year)</v>
      </c>
      <c r="X525" s="7" t="str">
        <f xml:space="preserve"> CONCATENATE("It represents the ARINC 429 Label ",D525)</f>
        <v>It represents the ARINC 429 Label 153 [002t] PRAIM Waypoint - ETA (Year and Day of Year)</v>
      </c>
      <c r="Y525" s="7"/>
    </row>
    <row r="526" spans="1:25" s="18" customFormat="1" ht="36" hidden="1" customHeight="1" x14ac:dyDescent="0.35">
      <c r="A526" s="54">
        <v>429</v>
      </c>
      <c r="B526" s="7" t="s">
        <v>2101</v>
      </c>
      <c r="C526" s="7"/>
      <c r="D526" s="7" t="s">
        <v>1844</v>
      </c>
      <c r="E526" s="7"/>
      <c r="F526" s="7"/>
      <c r="G526" s="7" t="s">
        <v>5390</v>
      </c>
      <c r="H526" s="7" t="s">
        <v>2016</v>
      </c>
      <c r="I526" s="7" t="s">
        <v>2021</v>
      </c>
      <c r="J526" s="7">
        <v>1</v>
      </c>
      <c r="K526" s="7">
        <v>1</v>
      </c>
      <c r="L526" s="7">
        <v>29</v>
      </c>
      <c r="M526" s="7">
        <v>26</v>
      </c>
      <c r="N526" s="7" t="s">
        <v>1823</v>
      </c>
      <c r="O526" s="7"/>
      <c r="P526" s="7"/>
      <c r="Q526" s="7"/>
      <c r="R526" s="14"/>
      <c r="S526" s="14"/>
      <c r="T526" s="14"/>
      <c r="U526" s="7"/>
      <c r="V526" s="7" t="s">
        <v>9787</v>
      </c>
      <c r="W526" s="7" t="str">
        <f xml:space="preserve"> X526</f>
        <v>It represents the ARINC 429 Label 153 [002t] PRAIM Waypoint - ETA (Year and Day of Year)</v>
      </c>
      <c r="X526" s="7" t="str">
        <f xml:space="preserve"> CONCATENATE("It represents the ARINC 429 Label ",D526)</f>
        <v>It represents the ARINC 429 Label 153 [002t] PRAIM Waypoint - ETA (Year and Day of Year)</v>
      </c>
      <c r="Y526" s="7"/>
    </row>
    <row r="527" spans="1:25" s="18" customFormat="1" ht="24" hidden="1" customHeight="1" x14ac:dyDescent="0.35">
      <c r="A527" s="54">
        <v>429</v>
      </c>
      <c r="B527" s="7" t="s">
        <v>2101</v>
      </c>
      <c r="C527" s="7"/>
      <c r="D527" s="7" t="s">
        <v>1845</v>
      </c>
      <c r="E527" s="7"/>
      <c r="F527" s="7"/>
      <c r="G527" s="7" t="s">
        <v>5390</v>
      </c>
      <c r="H527" s="7" t="s">
        <v>1965</v>
      </c>
      <c r="I527" s="7" t="s">
        <v>721</v>
      </c>
      <c r="J527" s="7">
        <v>1</v>
      </c>
      <c r="K527" s="7">
        <v>1</v>
      </c>
      <c r="L527" s="7">
        <v>31</v>
      </c>
      <c r="M527" s="7">
        <v>30</v>
      </c>
      <c r="N527" s="7" t="s">
        <v>207</v>
      </c>
      <c r="O527" s="7"/>
      <c r="P527" s="7"/>
      <c r="Q527" s="7"/>
      <c r="R527" s="14"/>
      <c r="S527" s="14"/>
      <c r="T527" s="14"/>
      <c r="U527" s="63" t="s">
        <v>2844</v>
      </c>
      <c r="V527" s="7" t="s">
        <v>4626</v>
      </c>
      <c r="W527" s="7" t="s">
        <v>4626</v>
      </c>
      <c r="X527" s="11" t="str">
        <f xml:space="preserve"> CONCATENATE("It represents the ARINC 429 Label ", D527, ".")</f>
        <v>It represents the ARINC 429 Label 154 [002t] PRAIM Waypoint - ETA (GPS Week).</v>
      </c>
      <c r="Y527" s="7"/>
    </row>
    <row r="528" spans="1:25" s="18" customFormat="1" ht="24" hidden="1" customHeight="1" x14ac:dyDescent="0.35">
      <c r="A528" s="54">
        <v>429</v>
      </c>
      <c r="B528" s="7" t="s">
        <v>2101</v>
      </c>
      <c r="C528" s="7"/>
      <c r="D528" s="7" t="s">
        <v>1845</v>
      </c>
      <c r="E528" s="7"/>
      <c r="F528" s="7"/>
      <c r="G528" s="7" t="s">
        <v>5390</v>
      </c>
      <c r="H528" s="7" t="s">
        <v>2026</v>
      </c>
      <c r="I528" s="7" t="s">
        <v>2022</v>
      </c>
      <c r="J528" s="7">
        <v>1</v>
      </c>
      <c r="K528" s="7">
        <v>1</v>
      </c>
      <c r="L528" s="7">
        <v>18</v>
      </c>
      <c r="M528" s="7">
        <v>15</v>
      </c>
      <c r="N528" s="7" t="s">
        <v>1823</v>
      </c>
      <c r="O528" s="7"/>
      <c r="P528" s="7"/>
      <c r="Q528" s="7"/>
      <c r="R528" s="14"/>
      <c r="S528" s="14"/>
      <c r="T528" s="14"/>
      <c r="U528" s="7"/>
      <c r="V528" s="7" t="s">
        <v>9788</v>
      </c>
      <c r="W528" s="7" t="str">
        <f xml:space="preserve"> X528</f>
        <v>It represents the ARINC 429 Label 154 [002t] PRAIM Waypoint - ETA (GPS Week)</v>
      </c>
      <c r="X528" s="7" t="str">
        <f xml:space="preserve"> CONCATENATE("It represents the ARINC 429 Label ",D528)</f>
        <v>It represents the ARINC 429 Label 154 [002t] PRAIM Waypoint - ETA (GPS Week)</v>
      </c>
      <c r="Y528" s="7"/>
    </row>
    <row r="529" spans="1:25" s="18" customFormat="1" ht="24" hidden="1" customHeight="1" x14ac:dyDescent="0.35">
      <c r="A529" s="54">
        <v>429</v>
      </c>
      <c r="B529" s="7" t="s">
        <v>2101</v>
      </c>
      <c r="C529" s="7"/>
      <c r="D529" s="7" t="s">
        <v>1845</v>
      </c>
      <c r="E529" s="7"/>
      <c r="F529" s="7"/>
      <c r="G529" s="7" t="s">
        <v>5390</v>
      </c>
      <c r="H529" s="7" t="s">
        <v>2027</v>
      </c>
      <c r="I529" s="7" t="s">
        <v>2023</v>
      </c>
      <c r="J529" s="7">
        <v>1</v>
      </c>
      <c r="K529" s="7">
        <v>1</v>
      </c>
      <c r="L529" s="7">
        <v>22</v>
      </c>
      <c r="M529" s="7">
        <v>19</v>
      </c>
      <c r="N529" s="7" t="s">
        <v>1823</v>
      </c>
      <c r="O529" s="7"/>
      <c r="P529" s="7"/>
      <c r="Q529" s="7"/>
      <c r="R529" s="14"/>
      <c r="S529" s="14"/>
      <c r="T529" s="14"/>
      <c r="U529" s="7"/>
      <c r="V529" s="7" t="s">
        <v>9788</v>
      </c>
      <c r="W529" s="7" t="str">
        <f xml:space="preserve"> X529</f>
        <v>It represents the ARINC 429 Label 154 [002t] PRAIM Waypoint - ETA (GPS Week)</v>
      </c>
      <c r="X529" s="7" t="str">
        <f xml:space="preserve"> CONCATENATE("It represents the ARINC 429 Label ",D529)</f>
        <v>It represents the ARINC 429 Label 154 [002t] PRAIM Waypoint - ETA (GPS Week)</v>
      </c>
      <c r="Y529" s="7"/>
    </row>
    <row r="530" spans="1:25" s="18" customFormat="1" ht="24" hidden="1" customHeight="1" x14ac:dyDescent="0.35">
      <c r="A530" s="54">
        <v>429</v>
      </c>
      <c r="B530" s="7" t="s">
        <v>2101</v>
      </c>
      <c r="C530" s="7"/>
      <c r="D530" s="7" t="s">
        <v>1845</v>
      </c>
      <c r="E530" s="7"/>
      <c r="F530" s="7"/>
      <c r="G530" s="7" t="s">
        <v>5390</v>
      </c>
      <c r="H530" s="7" t="s">
        <v>2028</v>
      </c>
      <c r="I530" s="7" t="s">
        <v>2024</v>
      </c>
      <c r="J530" s="7">
        <v>1</v>
      </c>
      <c r="K530" s="7">
        <v>1</v>
      </c>
      <c r="L530" s="7">
        <v>26</v>
      </c>
      <c r="M530" s="7">
        <v>23</v>
      </c>
      <c r="N530" s="7" t="s">
        <v>1823</v>
      </c>
      <c r="O530" s="7"/>
      <c r="P530" s="7"/>
      <c r="Q530" s="7"/>
      <c r="R530" s="14"/>
      <c r="S530" s="14"/>
      <c r="T530" s="14"/>
      <c r="U530" s="7"/>
      <c r="V530" s="7" t="s">
        <v>9788</v>
      </c>
      <c r="W530" s="7" t="str">
        <f xml:space="preserve"> X530</f>
        <v>It represents the ARINC 429 Label 154 [002t] PRAIM Waypoint - ETA (GPS Week)</v>
      </c>
      <c r="X530" s="7" t="str">
        <f xml:space="preserve"> CONCATENATE("It represents the ARINC 429 Label ",D530)</f>
        <v>It represents the ARINC 429 Label 154 [002t] PRAIM Waypoint - ETA (GPS Week)</v>
      </c>
      <c r="Y530" s="7"/>
    </row>
    <row r="531" spans="1:25" s="18" customFormat="1" ht="48" hidden="1" customHeight="1" x14ac:dyDescent="0.35">
      <c r="A531" s="54">
        <v>429</v>
      </c>
      <c r="B531" s="7" t="s">
        <v>2101</v>
      </c>
      <c r="C531" s="7"/>
      <c r="D531" s="7" t="s">
        <v>1845</v>
      </c>
      <c r="E531" s="7"/>
      <c r="F531" s="7"/>
      <c r="G531" s="7" t="s">
        <v>5390</v>
      </c>
      <c r="H531" s="7" t="s">
        <v>2030</v>
      </c>
      <c r="I531" s="7" t="s">
        <v>2025</v>
      </c>
      <c r="J531" s="7">
        <v>1</v>
      </c>
      <c r="K531" s="7">
        <v>1</v>
      </c>
      <c r="L531" s="7">
        <v>29</v>
      </c>
      <c r="M531" s="7">
        <v>27</v>
      </c>
      <c r="N531" s="7" t="s">
        <v>1823</v>
      </c>
      <c r="O531" s="7"/>
      <c r="P531" s="7"/>
      <c r="Q531" s="7"/>
      <c r="R531" s="14"/>
      <c r="S531" s="14"/>
      <c r="T531" s="14"/>
      <c r="U531" s="7"/>
      <c r="V531" s="7" t="s">
        <v>9788</v>
      </c>
      <c r="W531" s="7" t="str">
        <f xml:space="preserve"> X531</f>
        <v>It represents the ARINC 429 Label 154 [002t] PRAIM Waypoint - ETA (GPS Week)</v>
      </c>
      <c r="X531" s="7" t="str">
        <f xml:space="preserve"> CONCATENATE("It represents the ARINC 429 Label ",D531)</f>
        <v>It represents the ARINC 429 Label 154 [002t] PRAIM Waypoint - ETA (GPS Week)</v>
      </c>
      <c r="Y531" s="7"/>
    </row>
    <row r="532" spans="1:25" s="18" customFormat="1" ht="24" hidden="1" customHeight="1" x14ac:dyDescent="0.35">
      <c r="A532" s="54">
        <v>429</v>
      </c>
      <c r="B532" s="7" t="s">
        <v>2101</v>
      </c>
      <c r="C532" s="7"/>
      <c r="D532" s="7" t="s">
        <v>1846</v>
      </c>
      <c r="E532" s="7"/>
      <c r="F532" s="7"/>
      <c r="G532" s="7" t="s">
        <v>5390</v>
      </c>
      <c r="H532" s="7" t="s">
        <v>1966</v>
      </c>
      <c r="I532" s="7" t="s">
        <v>721</v>
      </c>
      <c r="J532" s="7">
        <v>1</v>
      </c>
      <c r="K532" s="7">
        <v>1</v>
      </c>
      <c r="L532" s="7">
        <v>31</v>
      </c>
      <c r="M532" s="7">
        <v>30</v>
      </c>
      <c r="N532" s="7" t="s">
        <v>207</v>
      </c>
      <c r="O532" s="7"/>
      <c r="P532" s="7"/>
      <c r="Q532" s="7"/>
      <c r="R532" s="14"/>
      <c r="S532" s="14"/>
      <c r="T532" s="14"/>
      <c r="U532" s="63" t="s">
        <v>2844</v>
      </c>
      <c r="V532" s="7" t="s">
        <v>4627</v>
      </c>
      <c r="W532" s="7" t="s">
        <v>4627</v>
      </c>
      <c r="X532" s="11" t="str">
        <f xml:space="preserve"> CONCATENATE("It represents the ARINC 429 Label ", D532, ".")</f>
        <v>It represents the ARINC 429 Label 155 [002t] PRAIM Waypoint - ETA (GPS Seconds of Week).</v>
      </c>
      <c r="Y532" s="7"/>
    </row>
    <row r="533" spans="1:25" s="18" customFormat="1" ht="36" hidden="1" customHeight="1" x14ac:dyDescent="0.35">
      <c r="A533" s="54">
        <v>429</v>
      </c>
      <c r="B533" s="7" t="s">
        <v>2101</v>
      </c>
      <c r="C533" s="7"/>
      <c r="D533" s="7" t="s">
        <v>1846</v>
      </c>
      <c r="E533" s="7"/>
      <c r="F533" s="7"/>
      <c r="G533" s="7" t="s">
        <v>5390</v>
      </c>
      <c r="H533" s="7" t="s">
        <v>2031</v>
      </c>
      <c r="I533" s="7" t="s">
        <v>2034</v>
      </c>
      <c r="J533" s="7">
        <v>1</v>
      </c>
      <c r="K533" s="7">
        <v>1</v>
      </c>
      <c r="L533" s="7">
        <v>29</v>
      </c>
      <c r="M533" s="7">
        <v>10</v>
      </c>
      <c r="N533" s="7" t="s">
        <v>2032</v>
      </c>
      <c r="O533" s="7"/>
      <c r="P533" s="7"/>
      <c r="Q533" s="7"/>
      <c r="R533" s="14"/>
      <c r="S533" s="14"/>
      <c r="T533" s="14"/>
      <c r="U533" s="7"/>
      <c r="V533" s="7" t="s">
        <v>9789</v>
      </c>
      <c r="W533" s="7" t="str">
        <f xml:space="preserve"> X533</f>
        <v>It represents the ARINC 429 Label 155 [002t] PRAIM Waypoint - ETA (GPS Seconds of Week)</v>
      </c>
      <c r="X533" s="7" t="str">
        <f xml:space="preserve"> CONCATENATE("It represents the ARINC 429 Label ",D533)</f>
        <v>It represents the ARINC 429 Label 155 [002t] PRAIM Waypoint - ETA (GPS Seconds of Week)</v>
      </c>
      <c r="Y533" s="7"/>
    </row>
    <row r="534" spans="1:25" s="18" customFormat="1" ht="24" hidden="1" customHeight="1" x14ac:dyDescent="0.35">
      <c r="A534" s="54">
        <v>429</v>
      </c>
      <c r="B534" s="7" t="s">
        <v>2101</v>
      </c>
      <c r="C534" s="7"/>
      <c r="D534" s="7" t="s">
        <v>2102</v>
      </c>
      <c r="E534" s="7"/>
      <c r="F534" s="7"/>
      <c r="G534" s="7" t="s">
        <v>5390</v>
      </c>
      <c r="H534" s="7" t="s">
        <v>1967</v>
      </c>
      <c r="I534" s="7" t="s">
        <v>721</v>
      </c>
      <c r="J534" s="7">
        <v>1</v>
      </c>
      <c r="K534" s="7">
        <v>1</v>
      </c>
      <c r="L534" s="7">
        <v>31</v>
      </c>
      <c r="M534" s="7">
        <v>30</v>
      </c>
      <c r="N534" s="7" t="s">
        <v>207</v>
      </c>
      <c r="O534" s="7"/>
      <c r="P534" s="7"/>
      <c r="Q534" s="7"/>
      <c r="R534" s="14"/>
      <c r="S534" s="14"/>
      <c r="T534" s="14"/>
      <c r="U534" s="63" t="s">
        <v>2844</v>
      </c>
      <c r="V534" s="7" t="s">
        <v>4628</v>
      </c>
      <c r="W534" s="7" t="s">
        <v>4628</v>
      </c>
      <c r="X534" s="11" t="str">
        <f xml:space="preserve"> CONCATENATE("It represents the ARINC 429 Label ", D534, ".")</f>
        <v>It represents the ARINC 429 Label 156 [002t] PRAIM Waypoint Altitude.</v>
      </c>
      <c r="Y534" s="7"/>
    </row>
    <row r="535" spans="1:25" s="18" customFormat="1" ht="48" hidden="1" customHeight="1" x14ac:dyDescent="0.35">
      <c r="A535" s="54">
        <v>429</v>
      </c>
      <c r="B535" s="7" t="s">
        <v>2101</v>
      </c>
      <c r="C535" s="7"/>
      <c r="D535" s="7" t="s">
        <v>2102</v>
      </c>
      <c r="E535" s="7"/>
      <c r="F535" s="7"/>
      <c r="G535" s="7" t="s">
        <v>5390</v>
      </c>
      <c r="H535" s="7" t="s">
        <v>1968</v>
      </c>
      <c r="I535" s="7" t="s">
        <v>2033</v>
      </c>
      <c r="J535" s="7">
        <v>1</v>
      </c>
      <c r="K535" s="7">
        <v>1</v>
      </c>
      <c r="L535" s="7">
        <v>29</v>
      </c>
      <c r="M535" s="7">
        <v>13</v>
      </c>
      <c r="N535" s="7" t="s">
        <v>1824</v>
      </c>
      <c r="O535" s="7" t="s">
        <v>4961</v>
      </c>
      <c r="P535" s="7"/>
      <c r="Q535" s="7"/>
      <c r="R535" s="14"/>
      <c r="S535" s="14"/>
      <c r="T535" s="14"/>
      <c r="U535" s="7"/>
      <c r="V535" s="7" t="s">
        <v>9790</v>
      </c>
      <c r="W535" s="7" t="str">
        <f xml:space="preserve"> X535</f>
        <v>It represents the ARINC 429 Label 156 [002t] PRAIM Waypoint Altitude</v>
      </c>
      <c r="X535" s="7" t="str">
        <f xml:space="preserve"> CONCATENATE("It represents the ARINC 429 Label ",D535)</f>
        <v>It represents the ARINC 429 Label 156 [002t] PRAIM Waypoint Altitude</v>
      </c>
      <c r="Y535" s="7"/>
    </row>
    <row r="536" spans="1:25" s="18" customFormat="1" ht="48" hidden="1" customHeight="1" x14ac:dyDescent="0.35">
      <c r="A536" s="54">
        <v>429</v>
      </c>
      <c r="B536" s="7" t="s">
        <v>2100</v>
      </c>
      <c r="C536" s="7"/>
      <c r="D536" s="7" t="s">
        <v>2103</v>
      </c>
      <c r="E536" s="7"/>
      <c r="F536" s="7"/>
      <c r="G536" s="7" t="s">
        <v>5390</v>
      </c>
      <c r="H536" s="7" t="s">
        <v>2104</v>
      </c>
      <c r="I536" s="7" t="s">
        <v>1719</v>
      </c>
      <c r="J536" s="7">
        <v>1</v>
      </c>
      <c r="K536" s="7">
        <v>1</v>
      </c>
      <c r="L536" s="7">
        <v>10</v>
      </c>
      <c r="M536" s="7">
        <v>9</v>
      </c>
      <c r="N536" s="7" t="s">
        <v>49</v>
      </c>
      <c r="O536" s="7"/>
      <c r="P536" s="7" t="s">
        <v>2109</v>
      </c>
      <c r="Q536" s="7"/>
      <c r="R536" s="8"/>
      <c r="S536" s="14"/>
      <c r="T536" s="14"/>
      <c r="U536" s="7"/>
      <c r="V536" s="7" t="s">
        <v>9791</v>
      </c>
      <c r="W536" s="7" t="str">
        <f xml:space="preserve"> X536</f>
        <v>It represents the ARINC 429 Label 247 [004m] - All EGI Solutions - Figure Of Merit</v>
      </c>
      <c r="X536" s="7" t="str">
        <f xml:space="preserve"> CONCATENATE("It represents the ARINC 429 Label ",D536)</f>
        <v>It represents the ARINC 429 Label 247 [004m] - All EGI Solutions - Figure Of Merit</v>
      </c>
      <c r="Y536" s="7"/>
    </row>
    <row r="537" spans="1:25" s="18" customFormat="1" ht="120" hidden="1" customHeight="1" x14ac:dyDescent="0.35">
      <c r="A537" s="54">
        <v>429</v>
      </c>
      <c r="B537" s="7" t="s">
        <v>2100</v>
      </c>
      <c r="C537" s="7"/>
      <c r="D537" s="7" t="s">
        <v>2103</v>
      </c>
      <c r="E537" s="7"/>
      <c r="F537" s="7"/>
      <c r="G537" s="7" t="s">
        <v>5390</v>
      </c>
      <c r="H537" s="7" t="s">
        <v>2105</v>
      </c>
      <c r="I537" s="7" t="s">
        <v>721</v>
      </c>
      <c r="J537" s="7">
        <v>1</v>
      </c>
      <c r="K537" s="7">
        <v>1</v>
      </c>
      <c r="L537" s="7">
        <v>31</v>
      </c>
      <c r="M537" s="7">
        <v>30</v>
      </c>
      <c r="N537" s="7" t="s">
        <v>49</v>
      </c>
      <c r="O537" s="7"/>
      <c r="P537" s="7" t="s">
        <v>2092</v>
      </c>
      <c r="Q537" s="7"/>
      <c r="R537" s="8"/>
      <c r="S537" s="14"/>
      <c r="T537" s="14"/>
      <c r="U537" s="7"/>
      <c r="V537" s="7" t="s">
        <v>4629</v>
      </c>
      <c r="W537" s="7" t="s">
        <v>4629</v>
      </c>
      <c r="X537" s="11" t="str">
        <f xml:space="preserve"> CONCATENATE("It represents the ARINC 429 Label ", D537, ".")</f>
        <v>It represents the ARINC 429 Label 247 [004m] - All EGI Solutions - Figure Of Merit.</v>
      </c>
      <c r="Y537" s="7"/>
    </row>
    <row r="538" spans="1:25" s="18" customFormat="1" ht="120" hidden="1" customHeight="1" x14ac:dyDescent="0.35">
      <c r="A538" s="54">
        <v>429</v>
      </c>
      <c r="B538" s="7" t="s">
        <v>2100</v>
      </c>
      <c r="C538" s="7"/>
      <c r="D538" s="7" t="s">
        <v>2103</v>
      </c>
      <c r="E538" s="7"/>
      <c r="F538" s="7"/>
      <c r="G538" s="7" t="s">
        <v>5390</v>
      </c>
      <c r="H538" s="7" t="s">
        <v>2106</v>
      </c>
      <c r="I538" s="7" t="s">
        <v>2187</v>
      </c>
      <c r="J538" s="7">
        <v>1</v>
      </c>
      <c r="K538" s="7">
        <v>1</v>
      </c>
      <c r="L538" s="7">
        <v>14</v>
      </c>
      <c r="M538" s="7">
        <v>11</v>
      </c>
      <c r="N538" s="7" t="s">
        <v>49</v>
      </c>
      <c r="O538" s="7"/>
      <c r="P538" s="7" t="s">
        <v>2110</v>
      </c>
      <c r="Q538" s="7"/>
      <c r="R538" s="8"/>
      <c r="S538" s="14"/>
      <c r="T538" s="14"/>
      <c r="U538" s="7"/>
      <c r="V538" s="7" t="s">
        <v>9791</v>
      </c>
      <c r="W538" s="7" t="str">
        <f xml:space="preserve"> X538</f>
        <v>It represents the ARINC 429 Label 247 [004m] - All EGI Solutions - Figure Of Merit</v>
      </c>
      <c r="X538" s="7" t="str">
        <f xml:space="preserve"> CONCATENATE("It represents the ARINC 429 Label ",D538)</f>
        <v>It represents the ARINC 429 Label 247 [004m] - All EGI Solutions - Figure Of Merit</v>
      </c>
      <c r="Y538" s="7"/>
    </row>
    <row r="539" spans="1:25" s="18" customFormat="1" ht="120" hidden="1" customHeight="1" x14ac:dyDescent="0.35">
      <c r="A539" s="54">
        <v>429</v>
      </c>
      <c r="B539" s="7" t="s">
        <v>2100</v>
      </c>
      <c r="C539" s="7"/>
      <c r="D539" s="7" t="s">
        <v>2103</v>
      </c>
      <c r="E539" s="7"/>
      <c r="F539" s="7"/>
      <c r="G539" s="7" t="s">
        <v>5390</v>
      </c>
      <c r="H539" s="7" t="s">
        <v>2107</v>
      </c>
      <c r="I539" s="7" t="s">
        <v>2188</v>
      </c>
      <c r="J539" s="7">
        <v>1</v>
      </c>
      <c r="K539" s="7">
        <v>1</v>
      </c>
      <c r="L539" s="7">
        <v>19</v>
      </c>
      <c r="M539" s="7">
        <v>16</v>
      </c>
      <c r="N539" s="7" t="s">
        <v>49</v>
      </c>
      <c r="O539" s="7"/>
      <c r="P539" s="7" t="s">
        <v>2110</v>
      </c>
      <c r="Q539" s="7"/>
      <c r="R539" s="8"/>
      <c r="S539" s="14"/>
      <c r="T539" s="14"/>
      <c r="U539" s="7"/>
      <c r="V539" s="7" t="s">
        <v>9791</v>
      </c>
      <c r="W539" s="7" t="str">
        <f xml:space="preserve"> X539</f>
        <v>It represents the ARINC 429 Label 247 [004m] - All EGI Solutions - Figure Of Merit</v>
      </c>
      <c r="X539" s="7" t="str">
        <f xml:space="preserve"> CONCATENATE("It represents the ARINC 429 Label ",D539)</f>
        <v>It represents the ARINC 429 Label 247 [004m] - All EGI Solutions - Figure Of Merit</v>
      </c>
      <c r="Y539" s="7"/>
    </row>
    <row r="540" spans="1:25" s="18" customFormat="1" ht="48" hidden="1" customHeight="1" x14ac:dyDescent="0.35">
      <c r="A540" s="54">
        <v>429</v>
      </c>
      <c r="B540" s="7" t="s">
        <v>2100</v>
      </c>
      <c r="C540" s="7"/>
      <c r="D540" s="7" t="s">
        <v>2103</v>
      </c>
      <c r="E540" s="7"/>
      <c r="F540" s="7"/>
      <c r="G540" s="7" t="s">
        <v>5390</v>
      </c>
      <c r="H540" s="7" t="s">
        <v>2108</v>
      </c>
      <c r="I540" s="7" t="s">
        <v>2189</v>
      </c>
      <c r="J540" s="7">
        <v>1</v>
      </c>
      <c r="K540" s="7">
        <v>1</v>
      </c>
      <c r="L540" s="7">
        <v>24</v>
      </c>
      <c r="M540" s="7">
        <v>21</v>
      </c>
      <c r="N540" s="7" t="s">
        <v>49</v>
      </c>
      <c r="O540" s="7"/>
      <c r="P540" s="7" t="s">
        <v>2110</v>
      </c>
      <c r="Q540" s="7"/>
      <c r="R540" s="8"/>
      <c r="S540" s="14"/>
      <c r="T540" s="14"/>
      <c r="U540" s="7"/>
      <c r="V540" s="7" t="s">
        <v>9791</v>
      </c>
      <c r="W540" s="7" t="str">
        <f xml:space="preserve"> X540</f>
        <v>It represents the ARINC 429 Label 247 [004m] - All EGI Solutions - Figure Of Merit</v>
      </c>
      <c r="X540" s="7" t="str">
        <f xml:space="preserve"> CONCATENATE("It represents the ARINC 429 Label ",D540)</f>
        <v>It represents the ARINC 429 Label 247 [004m] - All EGI Solutions - Figure Of Merit</v>
      </c>
      <c r="Y540" s="7"/>
    </row>
    <row r="541" spans="1:25" s="18" customFormat="1" ht="48" hidden="1" customHeight="1" x14ac:dyDescent="0.35">
      <c r="A541" s="54">
        <v>429</v>
      </c>
      <c r="B541" s="7" t="s">
        <v>2100</v>
      </c>
      <c r="C541" s="7"/>
      <c r="D541" s="7" t="s">
        <v>2140</v>
      </c>
      <c r="E541" s="7"/>
      <c r="F541" s="7"/>
      <c r="G541" s="7" t="s">
        <v>5390</v>
      </c>
      <c r="H541" s="7" t="s">
        <v>2141</v>
      </c>
      <c r="I541" s="7" t="s">
        <v>1719</v>
      </c>
      <c r="J541" s="7">
        <v>1</v>
      </c>
      <c r="K541" s="7">
        <v>1</v>
      </c>
      <c r="L541" s="7">
        <v>10</v>
      </c>
      <c r="M541" s="7">
        <v>9</v>
      </c>
      <c r="N541" s="7" t="s">
        <v>49</v>
      </c>
      <c r="O541" s="7"/>
      <c r="P541" s="7" t="s">
        <v>2109</v>
      </c>
      <c r="Q541" s="7"/>
      <c r="R541" s="8"/>
      <c r="S541" s="14"/>
      <c r="T541" s="14"/>
      <c r="U541" s="7"/>
      <c r="V541" s="7" t="s">
        <v>9792</v>
      </c>
      <c r="W541" s="7" t="str">
        <f xml:space="preserve"> X541</f>
        <v>It represents the ARINC 429 Label 270 [004m] INS Solution Status</v>
      </c>
      <c r="X541" s="7" t="str">
        <f xml:space="preserve"> CONCATENATE("It represents the ARINC 429 Label ",D541)</f>
        <v>It represents the ARINC 429 Label 270 [004m] INS Solution Status</v>
      </c>
      <c r="Y541" s="7"/>
    </row>
    <row r="542" spans="1:25" s="18" customFormat="1" ht="156" hidden="1" customHeight="1" x14ac:dyDescent="0.35">
      <c r="A542" s="54">
        <v>429</v>
      </c>
      <c r="B542" s="7" t="s">
        <v>2100</v>
      </c>
      <c r="C542" s="7"/>
      <c r="D542" s="7" t="s">
        <v>2140</v>
      </c>
      <c r="E542" s="7"/>
      <c r="F542" s="7"/>
      <c r="G542" s="7" t="s">
        <v>5390</v>
      </c>
      <c r="H542" s="7" t="s">
        <v>2142</v>
      </c>
      <c r="I542" s="7" t="s">
        <v>721</v>
      </c>
      <c r="J542" s="7">
        <v>1</v>
      </c>
      <c r="K542" s="7">
        <v>1</v>
      </c>
      <c r="L542" s="7">
        <v>31</v>
      </c>
      <c r="M542" s="7">
        <v>30</v>
      </c>
      <c r="N542" s="7" t="s">
        <v>49</v>
      </c>
      <c r="O542" s="7"/>
      <c r="P542" s="7" t="s">
        <v>2092</v>
      </c>
      <c r="Q542" s="7"/>
      <c r="R542" s="8"/>
      <c r="S542" s="14"/>
      <c r="T542" s="14"/>
      <c r="U542" s="7"/>
      <c r="V542" s="7" t="s">
        <v>4630</v>
      </c>
      <c r="W542" s="7" t="s">
        <v>4630</v>
      </c>
      <c r="X542" s="11" t="str">
        <f xml:space="preserve"> CONCATENATE("It represents the ARINC 429 Label ", D542, ".")</f>
        <v>It represents the ARINC 429 Label 270 [004m] INS Solution Status.</v>
      </c>
      <c r="Y542" s="7"/>
    </row>
    <row r="543" spans="1:25" s="18" customFormat="1" ht="24" hidden="1" customHeight="1" x14ac:dyDescent="0.35">
      <c r="A543" s="54">
        <v>429</v>
      </c>
      <c r="B543" s="7" t="s">
        <v>2100</v>
      </c>
      <c r="C543" s="7"/>
      <c r="D543" s="7" t="s">
        <v>2140</v>
      </c>
      <c r="E543" s="7"/>
      <c r="F543" s="7"/>
      <c r="G543" s="7" t="s">
        <v>5390</v>
      </c>
      <c r="H543" s="7" t="s">
        <v>2143</v>
      </c>
      <c r="I543" s="7" t="s">
        <v>2149</v>
      </c>
      <c r="J543" s="7">
        <v>1</v>
      </c>
      <c r="K543" s="7">
        <v>1</v>
      </c>
      <c r="L543" s="7">
        <v>14</v>
      </c>
      <c r="M543" s="7">
        <v>11</v>
      </c>
      <c r="N543" s="7" t="s">
        <v>49</v>
      </c>
      <c r="O543" s="7"/>
      <c r="P543" s="7" t="s">
        <v>2155</v>
      </c>
      <c r="Q543" s="7"/>
      <c r="R543" s="8"/>
      <c r="S543" s="14"/>
      <c r="T543" s="14"/>
      <c r="U543" s="7"/>
      <c r="V543" s="7" t="s">
        <v>9792</v>
      </c>
      <c r="W543" s="7" t="str">
        <f t="shared" ref="W543:W549" si="29" xml:space="preserve"> X543</f>
        <v>It represents the ARINC 429 Label 270 [004m] INS Solution Status</v>
      </c>
      <c r="X543" s="7" t="str">
        <f t="shared" ref="X543:X549" si="30" xml:space="preserve"> CONCATENATE("It represents the ARINC 429 Label ",D543)</f>
        <v>It represents the ARINC 429 Label 270 [004m] INS Solution Status</v>
      </c>
      <c r="Y543" s="7"/>
    </row>
    <row r="544" spans="1:25" s="18" customFormat="1" ht="24" hidden="1" customHeight="1" x14ac:dyDescent="0.35">
      <c r="A544" s="54">
        <v>429</v>
      </c>
      <c r="B544" s="7" t="s">
        <v>2100</v>
      </c>
      <c r="C544" s="7"/>
      <c r="D544" s="7" t="s">
        <v>2140</v>
      </c>
      <c r="E544" s="7"/>
      <c r="F544" s="7"/>
      <c r="G544" s="7" t="s">
        <v>5390</v>
      </c>
      <c r="H544" s="7" t="s">
        <v>2144</v>
      </c>
      <c r="I544" s="7" t="s">
        <v>2151</v>
      </c>
      <c r="J544" s="7">
        <v>1</v>
      </c>
      <c r="K544" s="7">
        <v>1</v>
      </c>
      <c r="L544" s="7">
        <v>15</v>
      </c>
      <c r="M544" s="7">
        <v>15</v>
      </c>
      <c r="N544" s="7" t="s">
        <v>207</v>
      </c>
      <c r="O544" s="7"/>
      <c r="P544" s="7"/>
      <c r="Q544" s="7"/>
      <c r="R544" s="8"/>
      <c r="S544" s="14"/>
      <c r="T544" s="14"/>
      <c r="U544" s="7"/>
      <c r="V544" s="7" t="s">
        <v>9792</v>
      </c>
      <c r="W544" s="7" t="str">
        <f t="shared" si="29"/>
        <v>It represents the ARINC 429 Label 270 [004m] INS Solution Status</v>
      </c>
      <c r="X544" s="7" t="str">
        <f t="shared" si="30"/>
        <v>It represents the ARINC 429 Label 270 [004m] INS Solution Status</v>
      </c>
      <c r="Y544" s="7"/>
    </row>
    <row r="545" spans="1:25" s="18" customFormat="1" ht="24" hidden="1" customHeight="1" x14ac:dyDescent="0.35">
      <c r="A545" s="54">
        <v>429</v>
      </c>
      <c r="B545" s="7" t="s">
        <v>2100</v>
      </c>
      <c r="C545" s="7"/>
      <c r="D545" s="7" t="s">
        <v>2140</v>
      </c>
      <c r="E545" s="7"/>
      <c r="F545" s="7"/>
      <c r="G545" s="7" t="s">
        <v>5390</v>
      </c>
      <c r="H545" s="7" t="s">
        <v>2145</v>
      </c>
      <c r="I545" s="7" t="s">
        <v>2150</v>
      </c>
      <c r="J545" s="7">
        <v>1</v>
      </c>
      <c r="K545" s="7">
        <v>1</v>
      </c>
      <c r="L545" s="7">
        <v>16</v>
      </c>
      <c r="M545" s="7">
        <v>16</v>
      </c>
      <c r="N545" s="7" t="s">
        <v>207</v>
      </c>
      <c r="O545" s="7"/>
      <c r="P545" s="7"/>
      <c r="Q545" s="7"/>
      <c r="R545" s="8"/>
      <c r="S545" s="14"/>
      <c r="T545" s="14"/>
      <c r="U545" s="7"/>
      <c r="V545" s="7" t="s">
        <v>9792</v>
      </c>
      <c r="W545" s="7" t="str">
        <f t="shared" si="29"/>
        <v>It represents the ARINC 429 Label 270 [004m] INS Solution Status</v>
      </c>
      <c r="X545" s="7" t="str">
        <f t="shared" si="30"/>
        <v>It represents the ARINC 429 Label 270 [004m] INS Solution Status</v>
      </c>
      <c r="Y545" s="7"/>
    </row>
    <row r="546" spans="1:25" s="18" customFormat="1" ht="24" hidden="1" customHeight="1" x14ac:dyDescent="0.35">
      <c r="A546" s="54">
        <v>429</v>
      </c>
      <c r="B546" s="7" t="s">
        <v>2100</v>
      </c>
      <c r="C546" s="7"/>
      <c r="D546" s="7" t="s">
        <v>2140</v>
      </c>
      <c r="E546" s="7"/>
      <c r="F546" s="7"/>
      <c r="G546" s="7" t="s">
        <v>5390</v>
      </c>
      <c r="H546" s="7" t="s">
        <v>2146</v>
      </c>
      <c r="I546" s="7" t="s">
        <v>2152</v>
      </c>
      <c r="J546" s="7">
        <v>1</v>
      </c>
      <c r="K546" s="7">
        <v>1</v>
      </c>
      <c r="L546" s="7">
        <v>17</v>
      </c>
      <c r="M546" s="7">
        <v>17</v>
      </c>
      <c r="N546" s="7" t="s">
        <v>207</v>
      </c>
      <c r="O546" s="7"/>
      <c r="P546" s="7"/>
      <c r="Q546" s="7"/>
      <c r="R546" s="8"/>
      <c r="S546" s="14"/>
      <c r="T546" s="14"/>
      <c r="U546" s="7"/>
      <c r="V546" s="7" t="s">
        <v>9792</v>
      </c>
      <c r="W546" s="7" t="str">
        <f t="shared" si="29"/>
        <v>It represents the ARINC 429 Label 270 [004m] INS Solution Status</v>
      </c>
      <c r="X546" s="7" t="str">
        <f t="shared" si="30"/>
        <v>It represents the ARINC 429 Label 270 [004m] INS Solution Status</v>
      </c>
      <c r="Y546" s="7"/>
    </row>
    <row r="547" spans="1:25" s="18" customFormat="1" ht="67.5" hidden="1" customHeight="1" x14ac:dyDescent="0.35">
      <c r="A547" s="54">
        <v>429</v>
      </c>
      <c r="B547" s="7" t="s">
        <v>2100</v>
      </c>
      <c r="C547" s="7"/>
      <c r="D547" s="7" t="s">
        <v>2140</v>
      </c>
      <c r="E547" s="7"/>
      <c r="F547" s="7"/>
      <c r="G547" s="7" t="s">
        <v>5390</v>
      </c>
      <c r="H547" s="7" t="s">
        <v>2147</v>
      </c>
      <c r="I547" s="7" t="s">
        <v>2153</v>
      </c>
      <c r="J547" s="7">
        <v>1</v>
      </c>
      <c r="K547" s="7">
        <v>1</v>
      </c>
      <c r="L547" s="7">
        <v>18</v>
      </c>
      <c r="M547" s="7">
        <v>18</v>
      </c>
      <c r="N547" s="7" t="s">
        <v>207</v>
      </c>
      <c r="O547" s="7"/>
      <c r="P547" s="7"/>
      <c r="Q547" s="7"/>
      <c r="R547" s="8"/>
      <c r="S547" s="14"/>
      <c r="T547" s="14"/>
      <c r="U547" s="7"/>
      <c r="V547" s="7" t="s">
        <v>9792</v>
      </c>
      <c r="W547" s="7" t="str">
        <f t="shared" si="29"/>
        <v>It represents the ARINC 429 Label 270 [004m] INS Solution Status</v>
      </c>
      <c r="X547" s="7" t="str">
        <f t="shared" si="30"/>
        <v>It represents the ARINC 429 Label 270 [004m] INS Solution Status</v>
      </c>
      <c r="Y547" s="7"/>
    </row>
    <row r="548" spans="1:25" s="18" customFormat="1" ht="48" hidden="1" customHeight="1" x14ac:dyDescent="0.35">
      <c r="A548" s="54">
        <v>429</v>
      </c>
      <c r="B548" s="7" t="s">
        <v>2100</v>
      </c>
      <c r="C548" s="7"/>
      <c r="D548" s="7" t="s">
        <v>2140</v>
      </c>
      <c r="E548" s="7"/>
      <c r="F548" s="7"/>
      <c r="G548" s="7" t="s">
        <v>5390</v>
      </c>
      <c r="H548" s="7" t="s">
        <v>2148</v>
      </c>
      <c r="I548" s="7" t="s">
        <v>2154</v>
      </c>
      <c r="J548" s="7">
        <v>1</v>
      </c>
      <c r="K548" s="7">
        <v>1</v>
      </c>
      <c r="L548" s="7">
        <v>26</v>
      </c>
      <c r="M548" s="7">
        <v>21</v>
      </c>
      <c r="N548" s="7" t="s">
        <v>49</v>
      </c>
      <c r="O548" s="7"/>
      <c r="P548" s="7" t="s">
        <v>2128</v>
      </c>
      <c r="Q548" s="7"/>
      <c r="R548" s="8"/>
      <c r="S548" s="14"/>
      <c r="T548" s="14"/>
      <c r="U548" s="7"/>
      <c r="V548" s="7" t="s">
        <v>9792</v>
      </c>
      <c r="W548" s="7" t="str">
        <f t="shared" si="29"/>
        <v>It represents the ARINC 429 Label 270 [004m] INS Solution Status</v>
      </c>
      <c r="X548" s="7" t="str">
        <f t="shared" si="30"/>
        <v>It represents the ARINC 429 Label 270 [004m] INS Solution Status</v>
      </c>
      <c r="Y548" s="7"/>
    </row>
    <row r="549" spans="1:25" s="18" customFormat="1" ht="48" hidden="1" customHeight="1" x14ac:dyDescent="0.35">
      <c r="A549" s="54">
        <v>429</v>
      </c>
      <c r="B549" s="7" t="s">
        <v>2100</v>
      </c>
      <c r="C549" s="7"/>
      <c r="D549" s="7" t="s">
        <v>2701</v>
      </c>
      <c r="E549" s="7"/>
      <c r="F549" s="7"/>
      <c r="G549" s="7" t="s">
        <v>5390</v>
      </c>
      <c r="H549" s="7" t="s">
        <v>2702</v>
      </c>
      <c r="I549" s="7" t="s">
        <v>1719</v>
      </c>
      <c r="J549" s="7">
        <v>1</v>
      </c>
      <c r="K549" s="7">
        <v>1</v>
      </c>
      <c r="L549" s="7">
        <v>10</v>
      </c>
      <c r="M549" s="7">
        <v>9</v>
      </c>
      <c r="N549" s="7" t="s">
        <v>49</v>
      </c>
      <c r="O549" s="7"/>
      <c r="P549" s="7" t="s">
        <v>2109</v>
      </c>
      <c r="Q549" s="7"/>
      <c r="R549" s="8"/>
      <c r="S549" s="14"/>
      <c r="T549" s="14"/>
      <c r="U549" s="7"/>
      <c r="V549" s="7" t="s">
        <v>9793</v>
      </c>
      <c r="W549" s="7" t="str">
        <f t="shared" si="29"/>
        <v>It represents the ARINC 429 Label 271 [004m] INS/GPS Solution Status</v>
      </c>
      <c r="X549" s="7" t="str">
        <f t="shared" si="30"/>
        <v>It represents the ARINC 429 Label 271 [004m] INS/GPS Solution Status</v>
      </c>
      <c r="Y549" s="7"/>
    </row>
    <row r="550" spans="1:25" s="18" customFormat="1" ht="37.5" hidden="1" customHeight="1" x14ac:dyDescent="0.35">
      <c r="A550" s="54">
        <v>429</v>
      </c>
      <c r="B550" s="7" t="s">
        <v>2100</v>
      </c>
      <c r="C550" s="7"/>
      <c r="D550" s="7" t="s">
        <v>2701</v>
      </c>
      <c r="E550" s="7"/>
      <c r="F550" s="7"/>
      <c r="G550" s="7" t="s">
        <v>5390</v>
      </c>
      <c r="H550" s="7" t="s">
        <v>2703</v>
      </c>
      <c r="I550" s="7" t="s">
        <v>721</v>
      </c>
      <c r="J550" s="7">
        <v>1</v>
      </c>
      <c r="K550" s="7">
        <v>1</v>
      </c>
      <c r="L550" s="7">
        <v>31</v>
      </c>
      <c r="M550" s="7">
        <v>30</v>
      </c>
      <c r="N550" s="7" t="s">
        <v>49</v>
      </c>
      <c r="O550" s="7"/>
      <c r="P550" s="7" t="s">
        <v>2092</v>
      </c>
      <c r="Q550" s="7"/>
      <c r="R550" s="8"/>
      <c r="S550" s="14"/>
      <c r="T550" s="14"/>
      <c r="U550" s="7"/>
      <c r="V550" s="7" t="s">
        <v>4631</v>
      </c>
      <c r="W550" s="7" t="s">
        <v>4631</v>
      </c>
      <c r="X550" s="11" t="str">
        <f xml:space="preserve"> CONCATENATE("It represents the ARINC 429 Label ", D550, ".")</f>
        <v>It represents the ARINC 429 Label 271 [004m] INS/GPS Solution Status.</v>
      </c>
      <c r="Y550" s="7"/>
    </row>
    <row r="551" spans="1:25" s="18" customFormat="1" ht="24" hidden="1" customHeight="1" x14ac:dyDescent="0.35">
      <c r="A551" s="54">
        <v>429</v>
      </c>
      <c r="B551" s="7" t="s">
        <v>2100</v>
      </c>
      <c r="C551" s="7"/>
      <c r="D551" s="7" t="s">
        <v>2701</v>
      </c>
      <c r="E551" s="7"/>
      <c r="F551" s="7"/>
      <c r="G551" s="7" t="s">
        <v>5390</v>
      </c>
      <c r="H551" s="7" t="s">
        <v>2704</v>
      </c>
      <c r="I551" s="7" t="s">
        <v>2149</v>
      </c>
      <c r="J551" s="7">
        <v>1</v>
      </c>
      <c r="K551" s="7">
        <v>1</v>
      </c>
      <c r="L551" s="7">
        <v>14</v>
      </c>
      <c r="M551" s="7">
        <v>11</v>
      </c>
      <c r="N551" s="7" t="s">
        <v>49</v>
      </c>
      <c r="O551" s="7"/>
      <c r="P551" s="7" t="s">
        <v>2155</v>
      </c>
      <c r="Q551" s="7"/>
      <c r="R551" s="8"/>
      <c r="S551" s="14"/>
      <c r="T551" s="14"/>
      <c r="U551" s="7"/>
      <c r="V551" s="7" t="s">
        <v>9793</v>
      </c>
      <c r="W551" s="7" t="str">
        <f t="shared" ref="W551:W560" si="31" xml:space="preserve"> X551</f>
        <v>It represents the ARINC 429 Label 271 [004m] INS/GPS Solution Status</v>
      </c>
      <c r="X551" s="7" t="str">
        <f t="shared" ref="X551:X560" si="32" xml:space="preserve"> CONCATENATE("It represents the ARINC 429 Label ",D551)</f>
        <v>It represents the ARINC 429 Label 271 [004m] INS/GPS Solution Status</v>
      </c>
      <c r="Y551" s="7"/>
    </row>
    <row r="552" spans="1:25" s="18" customFormat="1" ht="24" hidden="1" customHeight="1" x14ac:dyDescent="0.35">
      <c r="A552" s="54">
        <v>429</v>
      </c>
      <c r="B552" s="7" t="s">
        <v>2100</v>
      </c>
      <c r="C552" s="7"/>
      <c r="D552" s="7" t="s">
        <v>2701</v>
      </c>
      <c r="E552" s="7"/>
      <c r="F552" s="7"/>
      <c r="G552" s="7" t="s">
        <v>5390</v>
      </c>
      <c r="H552" s="7" t="s">
        <v>2705</v>
      </c>
      <c r="I552" s="7" t="s">
        <v>2712</v>
      </c>
      <c r="J552" s="7">
        <v>1</v>
      </c>
      <c r="K552" s="7">
        <v>1</v>
      </c>
      <c r="L552" s="7">
        <v>15</v>
      </c>
      <c r="M552" s="7">
        <v>15</v>
      </c>
      <c r="N552" s="7" t="s">
        <v>207</v>
      </c>
      <c r="O552" s="7"/>
      <c r="P552" s="7"/>
      <c r="Q552" s="7"/>
      <c r="R552" s="8"/>
      <c r="S552" s="14"/>
      <c r="T552" s="14"/>
      <c r="U552" s="7"/>
      <c r="V552" s="7" t="s">
        <v>9793</v>
      </c>
      <c r="W552" s="7" t="str">
        <f t="shared" si="31"/>
        <v>It represents the ARINC 429 Label 271 [004m] INS/GPS Solution Status</v>
      </c>
      <c r="X552" s="7" t="str">
        <f t="shared" si="32"/>
        <v>It represents the ARINC 429 Label 271 [004m] INS/GPS Solution Status</v>
      </c>
      <c r="Y552" s="7"/>
    </row>
    <row r="553" spans="1:25" s="18" customFormat="1" ht="24" hidden="1" customHeight="1" x14ac:dyDescent="0.35">
      <c r="A553" s="54">
        <v>429</v>
      </c>
      <c r="B553" s="7" t="s">
        <v>2100</v>
      </c>
      <c r="C553" s="7"/>
      <c r="D553" s="7" t="s">
        <v>2701</v>
      </c>
      <c r="E553" s="7"/>
      <c r="F553" s="7"/>
      <c r="G553" s="7" t="s">
        <v>5390</v>
      </c>
      <c r="H553" s="7" t="s">
        <v>2706</v>
      </c>
      <c r="I553" s="7" t="s">
        <v>2150</v>
      </c>
      <c r="J553" s="7">
        <v>1</v>
      </c>
      <c r="K553" s="7">
        <v>1</v>
      </c>
      <c r="L553" s="7">
        <v>16</v>
      </c>
      <c r="M553" s="7">
        <v>16</v>
      </c>
      <c r="N553" s="7" t="s">
        <v>207</v>
      </c>
      <c r="O553" s="7"/>
      <c r="P553" s="7"/>
      <c r="Q553" s="7"/>
      <c r="R553" s="8"/>
      <c r="S553" s="14"/>
      <c r="T553" s="14"/>
      <c r="U553" s="7"/>
      <c r="V553" s="7" t="s">
        <v>9793</v>
      </c>
      <c r="W553" s="7" t="str">
        <f t="shared" si="31"/>
        <v>It represents the ARINC 429 Label 271 [004m] INS/GPS Solution Status</v>
      </c>
      <c r="X553" s="7" t="str">
        <f t="shared" si="32"/>
        <v>It represents the ARINC 429 Label 271 [004m] INS/GPS Solution Status</v>
      </c>
      <c r="Y553" s="7"/>
    </row>
    <row r="554" spans="1:25" s="18" customFormat="1" ht="24" hidden="1" customHeight="1" x14ac:dyDescent="0.35">
      <c r="A554" s="54">
        <v>429</v>
      </c>
      <c r="B554" s="7" t="s">
        <v>2100</v>
      </c>
      <c r="C554" s="7"/>
      <c r="D554" s="7" t="s">
        <v>2701</v>
      </c>
      <c r="E554" s="7"/>
      <c r="F554" s="7"/>
      <c r="G554" s="7" t="s">
        <v>5390</v>
      </c>
      <c r="H554" s="7" t="s">
        <v>2707</v>
      </c>
      <c r="I554" s="7" t="s">
        <v>2152</v>
      </c>
      <c r="J554" s="7">
        <v>1</v>
      </c>
      <c r="K554" s="7">
        <v>1</v>
      </c>
      <c r="L554" s="7">
        <v>17</v>
      </c>
      <c r="M554" s="7">
        <v>17</v>
      </c>
      <c r="N554" s="7" t="s">
        <v>207</v>
      </c>
      <c r="O554" s="7"/>
      <c r="P554" s="7"/>
      <c r="Q554" s="7"/>
      <c r="R554" s="8"/>
      <c r="S554" s="14"/>
      <c r="T554" s="14"/>
      <c r="U554" s="7"/>
      <c r="V554" s="7" t="s">
        <v>9793</v>
      </c>
      <c r="W554" s="7" t="str">
        <f t="shared" si="31"/>
        <v>It represents the ARINC 429 Label 271 [004m] INS/GPS Solution Status</v>
      </c>
      <c r="X554" s="7" t="str">
        <f t="shared" si="32"/>
        <v>It represents the ARINC 429 Label 271 [004m] INS/GPS Solution Status</v>
      </c>
      <c r="Y554" s="7"/>
    </row>
    <row r="555" spans="1:25" s="18" customFormat="1" ht="24" hidden="1" customHeight="1" x14ac:dyDescent="0.35">
      <c r="A555" s="54">
        <v>429</v>
      </c>
      <c r="B555" s="7" t="s">
        <v>2100</v>
      </c>
      <c r="C555" s="7"/>
      <c r="D555" s="7" t="s">
        <v>2701</v>
      </c>
      <c r="E555" s="7"/>
      <c r="F555" s="7"/>
      <c r="G555" s="7" t="s">
        <v>5390</v>
      </c>
      <c r="H555" s="7" t="s">
        <v>2708</v>
      </c>
      <c r="I555" s="7" t="s">
        <v>2153</v>
      </c>
      <c r="J555" s="7">
        <v>1</v>
      </c>
      <c r="K555" s="7">
        <v>1</v>
      </c>
      <c r="L555" s="7">
        <v>18</v>
      </c>
      <c r="M555" s="7">
        <v>18</v>
      </c>
      <c r="N555" s="7" t="s">
        <v>207</v>
      </c>
      <c r="O555" s="7"/>
      <c r="P555" s="7"/>
      <c r="Q555" s="7"/>
      <c r="R555" s="8"/>
      <c r="S555" s="14"/>
      <c r="T555" s="14"/>
      <c r="U555" s="7"/>
      <c r="V555" s="7" t="s">
        <v>9793</v>
      </c>
      <c r="W555" s="7" t="str">
        <f t="shared" si="31"/>
        <v>It represents the ARINC 429 Label 271 [004m] INS/GPS Solution Status</v>
      </c>
      <c r="X555" s="7" t="str">
        <f t="shared" si="32"/>
        <v>It represents the ARINC 429 Label 271 [004m] INS/GPS Solution Status</v>
      </c>
      <c r="Y555" s="7"/>
    </row>
    <row r="556" spans="1:25" s="18" customFormat="1" ht="24" hidden="1" customHeight="1" x14ac:dyDescent="0.35">
      <c r="A556" s="54">
        <v>429</v>
      </c>
      <c r="B556" s="7" t="s">
        <v>2100</v>
      </c>
      <c r="C556" s="7"/>
      <c r="D556" s="7" t="s">
        <v>2701</v>
      </c>
      <c r="E556" s="7"/>
      <c r="F556" s="7"/>
      <c r="G556" s="7" t="s">
        <v>5390</v>
      </c>
      <c r="H556" s="7" t="s">
        <v>2709</v>
      </c>
      <c r="I556" s="7" t="s">
        <v>2336</v>
      </c>
      <c r="J556" s="7">
        <v>1</v>
      </c>
      <c r="K556" s="7">
        <v>1</v>
      </c>
      <c r="L556" s="7">
        <v>19</v>
      </c>
      <c r="M556" s="7">
        <v>19</v>
      </c>
      <c r="N556" s="7" t="s">
        <v>207</v>
      </c>
      <c r="O556" s="7"/>
      <c r="P556" s="7"/>
      <c r="Q556" s="7"/>
      <c r="R556" s="8"/>
      <c r="S556" s="14"/>
      <c r="T556" s="14"/>
      <c r="U556" s="7"/>
      <c r="V556" s="7" t="s">
        <v>9793</v>
      </c>
      <c r="W556" s="7" t="str">
        <f t="shared" si="31"/>
        <v>It represents the ARINC 429 Label 271 [004m] INS/GPS Solution Status</v>
      </c>
      <c r="X556" s="7" t="str">
        <f t="shared" si="32"/>
        <v>It represents the ARINC 429 Label 271 [004m] INS/GPS Solution Status</v>
      </c>
      <c r="Y556" s="7"/>
    </row>
    <row r="557" spans="1:25" s="18" customFormat="1" ht="24" hidden="1" customHeight="1" x14ac:dyDescent="0.35">
      <c r="A557" s="54">
        <v>429</v>
      </c>
      <c r="B557" s="7" t="s">
        <v>2100</v>
      </c>
      <c r="C557" s="7"/>
      <c r="D557" s="7" t="s">
        <v>2701</v>
      </c>
      <c r="E557" s="7"/>
      <c r="F557" s="7"/>
      <c r="G557" s="7" t="s">
        <v>5390</v>
      </c>
      <c r="H557" s="7" t="s">
        <v>2710</v>
      </c>
      <c r="I557" s="7" t="s">
        <v>2713</v>
      </c>
      <c r="J557" s="7">
        <v>1</v>
      </c>
      <c r="K557" s="7">
        <v>1</v>
      </c>
      <c r="L557" s="7">
        <v>20</v>
      </c>
      <c r="M557" s="7">
        <v>20</v>
      </c>
      <c r="N557" s="7" t="s">
        <v>207</v>
      </c>
      <c r="O557" s="7"/>
      <c r="P557" s="7"/>
      <c r="Q557" s="7"/>
      <c r="R557" s="8"/>
      <c r="S557" s="14"/>
      <c r="T557" s="14"/>
      <c r="U557" s="7"/>
      <c r="V557" s="7" t="s">
        <v>9793</v>
      </c>
      <c r="W557" s="7" t="str">
        <f t="shared" si="31"/>
        <v>It represents the ARINC 429 Label 271 [004m] INS/GPS Solution Status</v>
      </c>
      <c r="X557" s="7" t="str">
        <f t="shared" si="32"/>
        <v>It represents the ARINC 429 Label 271 [004m] INS/GPS Solution Status</v>
      </c>
      <c r="Y557" s="7"/>
    </row>
    <row r="558" spans="1:25" s="18" customFormat="1" ht="48" hidden="1" customHeight="1" x14ac:dyDescent="0.35">
      <c r="A558" s="54">
        <v>429</v>
      </c>
      <c r="B558" s="7" t="s">
        <v>2100</v>
      </c>
      <c r="C558" s="7"/>
      <c r="D558" s="7" t="s">
        <v>2701</v>
      </c>
      <c r="E558" s="7"/>
      <c r="F558" s="7"/>
      <c r="G558" s="7" t="s">
        <v>5390</v>
      </c>
      <c r="H558" s="7" t="s">
        <v>2711</v>
      </c>
      <c r="I558" s="7" t="s">
        <v>2714</v>
      </c>
      <c r="J558" s="7">
        <v>1</v>
      </c>
      <c r="K558" s="7">
        <v>1</v>
      </c>
      <c r="L558" s="7">
        <v>21</v>
      </c>
      <c r="M558" s="7">
        <v>22</v>
      </c>
      <c r="N558" s="7" t="s">
        <v>207</v>
      </c>
      <c r="O558" s="7"/>
      <c r="P558" s="7"/>
      <c r="Q558" s="7"/>
      <c r="R558" s="8"/>
      <c r="S558" s="14"/>
      <c r="T558" s="14"/>
      <c r="U558" s="7"/>
      <c r="V558" s="7" t="s">
        <v>9793</v>
      </c>
      <c r="W558" s="7" t="str">
        <f t="shared" si="31"/>
        <v>It represents the ARINC 429 Label 271 [004m] INS/GPS Solution Status</v>
      </c>
      <c r="X558" s="7" t="str">
        <f t="shared" si="32"/>
        <v>It represents the ARINC 429 Label 271 [004m] INS/GPS Solution Status</v>
      </c>
      <c r="Y558" s="7"/>
    </row>
    <row r="559" spans="1:25" s="18" customFormat="1" ht="48" hidden="1" customHeight="1" x14ac:dyDescent="0.35">
      <c r="A559" s="54">
        <v>429</v>
      </c>
      <c r="B559" s="7" t="s">
        <v>2100</v>
      </c>
      <c r="C559" s="7"/>
      <c r="D559" s="7" t="s">
        <v>2701</v>
      </c>
      <c r="E559" s="7"/>
      <c r="F559" s="7"/>
      <c r="G559" s="7" t="s">
        <v>5390</v>
      </c>
      <c r="H559" s="7" t="s">
        <v>2715</v>
      </c>
      <c r="I559" s="7" t="s">
        <v>2329</v>
      </c>
      <c r="J559" s="7">
        <v>1</v>
      </c>
      <c r="K559" s="7">
        <v>1</v>
      </c>
      <c r="L559" s="7">
        <v>23</v>
      </c>
      <c r="M559" s="7">
        <v>22</v>
      </c>
      <c r="N559" s="7" t="s">
        <v>49</v>
      </c>
      <c r="O559" s="7"/>
      <c r="P559" s="7" t="s">
        <v>2339</v>
      </c>
      <c r="Q559" s="7"/>
      <c r="R559" s="7"/>
      <c r="S559" s="14"/>
      <c r="T559" s="14"/>
      <c r="U559" s="7"/>
      <c r="V559" s="7" t="s">
        <v>9793</v>
      </c>
      <c r="W559" s="7" t="str">
        <f t="shared" si="31"/>
        <v>It represents the ARINC 429 Label 271 [004m] INS/GPS Solution Status</v>
      </c>
      <c r="X559" s="7" t="str">
        <f t="shared" si="32"/>
        <v>It represents the ARINC 429 Label 271 [004m] INS/GPS Solution Status</v>
      </c>
      <c r="Y559" s="7"/>
    </row>
    <row r="560" spans="1:25" s="18" customFormat="1" ht="48" hidden="1" customHeight="1" x14ac:dyDescent="0.35">
      <c r="A560" s="54">
        <v>429</v>
      </c>
      <c r="B560" s="7" t="s">
        <v>2100</v>
      </c>
      <c r="C560" s="7"/>
      <c r="D560" s="7" t="s">
        <v>2165</v>
      </c>
      <c r="E560" s="7"/>
      <c r="F560" s="7"/>
      <c r="G560" s="7" t="s">
        <v>5390</v>
      </c>
      <c r="H560" s="7" t="s">
        <v>2166</v>
      </c>
      <c r="I560" s="7" t="s">
        <v>1719</v>
      </c>
      <c r="J560" s="7">
        <v>1</v>
      </c>
      <c r="K560" s="7">
        <v>1</v>
      </c>
      <c r="L560" s="7">
        <v>10</v>
      </c>
      <c r="M560" s="7">
        <v>9</v>
      </c>
      <c r="N560" s="7" t="s">
        <v>49</v>
      </c>
      <c r="O560" s="7"/>
      <c r="P560" s="7" t="s">
        <v>2109</v>
      </c>
      <c r="Q560" s="7"/>
      <c r="R560" s="8"/>
      <c r="S560" s="14"/>
      <c r="T560" s="14"/>
      <c r="U560" s="7"/>
      <c r="V560" s="7" t="s">
        <v>9794</v>
      </c>
      <c r="W560" s="7" t="str">
        <f t="shared" si="31"/>
        <v>It represents the ARINC 429 Label 163 [004m] INS Navigation Time</v>
      </c>
      <c r="X560" s="7" t="str">
        <f t="shared" si="32"/>
        <v>It represents the ARINC 429 Label 163 [004m] INS Navigation Time</v>
      </c>
      <c r="Y560" s="7"/>
    </row>
    <row r="561" spans="1:25" s="18" customFormat="1" ht="24" hidden="1" customHeight="1" x14ac:dyDescent="0.35">
      <c r="A561" s="54">
        <v>429</v>
      </c>
      <c r="B561" s="7" t="s">
        <v>2100</v>
      </c>
      <c r="C561" s="7"/>
      <c r="D561" s="7" t="s">
        <v>2165</v>
      </c>
      <c r="E561" s="7"/>
      <c r="F561" s="7"/>
      <c r="G561" s="7" t="s">
        <v>5390</v>
      </c>
      <c r="H561" s="7" t="s">
        <v>2167</v>
      </c>
      <c r="I561" s="7" t="s">
        <v>721</v>
      </c>
      <c r="J561" s="7">
        <v>1</v>
      </c>
      <c r="K561" s="7">
        <v>1</v>
      </c>
      <c r="L561" s="7">
        <v>31</v>
      </c>
      <c r="M561" s="7">
        <v>30</v>
      </c>
      <c r="N561" s="7" t="s">
        <v>49</v>
      </c>
      <c r="O561" s="7"/>
      <c r="P561" s="7" t="s">
        <v>2092</v>
      </c>
      <c r="Q561" s="7"/>
      <c r="R561" s="8"/>
      <c r="S561" s="14"/>
      <c r="T561" s="14"/>
      <c r="U561" s="7"/>
      <c r="V561" s="7" t="s">
        <v>4632</v>
      </c>
      <c r="W561" s="7" t="s">
        <v>4632</v>
      </c>
      <c r="X561" s="11" t="str">
        <f xml:space="preserve"> CONCATENATE("It represents the ARINC 429 Label ", D561, ".")</f>
        <v>It represents the ARINC 429 Label 163 [004m] INS Navigation Time.</v>
      </c>
      <c r="Y561" s="7"/>
    </row>
    <row r="562" spans="1:25" s="18" customFormat="1" ht="48" hidden="1" customHeight="1" x14ac:dyDescent="0.35">
      <c r="A562" s="54">
        <v>429</v>
      </c>
      <c r="B562" s="7" t="s">
        <v>2100</v>
      </c>
      <c r="C562" s="7"/>
      <c r="D562" s="7" t="s">
        <v>2165</v>
      </c>
      <c r="E562" s="7"/>
      <c r="F562" s="7"/>
      <c r="G562" s="7" t="s">
        <v>5390</v>
      </c>
      <c r="H562" s="7" t="s">
        <v>2168</v>
      </c>
      <c r="I562" s="7" t="s">
        <v>2169</v>
      </c>
      <c r="J562" s="7">
        <v>1</v>
      </c>
      <c r="K562" s="7">
        <v>1</v>
      </c>
      <c r="L562" s="7">
        <v>28</v>
      </c>
      <c r="M562" s="7">
        <v>13</v>
      </c>
      <c r="N562" s="7" t="s">
        <v>5</v>
      </c>
      <c r="O562" s="7"/>
      <c r="P562" s="7"/>
      <c r="Q562" s="7"/>
      <c r="R562" s="8"/>
      <c r="S562" s="14"/>
      <c r="T562" s="14"/>
      <c r="U562" s="7"/>
      <c r="V562" s="7" t="s">
        <v>9794</v>
      </c>
      <c r="W562" s="7" t="str">
        <f xml:space="preserve"> X562</f>
        <v>It represents the ARINC 429 Label 163 [004m] INS Navigation Time</v>
      </c>
      <c r="X562" s="7" t="str">
        <f xml:space="preserve"> CONCATENATE("It represents the ARINC 429 Label ",D562)</f>
        <v>It represents the ARINC 429 Label 163 [004m] INS Navigation Time</v>
      </c>
      <c r="Y562" s="14" t="s">
        <v>2170</v>
      </c>
    </row>
    <row r="563" spans="1:25" s="18" customFormat="1" ht="48" hidden="1" customHeight="1" x14ac:dyDescent="0.35">
      <c r="A563" s="54">
        <v>429</v>
      </c>
      <c r="B563" s="7" t="s">
        <v>2100</v>
      </c>
      <c r="C563" s="7"/>
      <c r="D563" s="7" t="s">
        <v>2190</v>
      </c>
      <c r="E563" s="7"/>
      <c r="F563" s="7"/>
      <c r="G563" s="7">
        <v>1195</v>
      </c>
      <c r="H563" s="7" t="s">
        <v>2198</v>
      </c>
      <c r="I563" s="7" t="s">
        <v>1719</v>
      </c>
      <c r="J563" s="7">
        <v>1</v>
      </c>
      <c r="K563" s="7">
        <v>1</v>
      </c>
      <c r="L563" s="7">
        <v>10</v>
      </c>
      <c r="M563" s="7">
        <v>9</v>
      </c>
      <c r="N563" s="7" t="s">
        <v>49</v>
      </c>
      <c r="O563" s="7"/>
      <c r="P563" s="7" t="s">
        <v>2109</v>
      </c>
      <c r="Q563" s="7"/>
      <c r="R563" s="8"/>
      <c r="S563" s="14"/>
      <c r="T563" s="14"/>
      <c r="U563" s="7"/>
      <c r="V563" s="7" t="s">
        <v>9795</v>
      </c>
      <c r="W563" s="7" t="str">
        <f xml:space="preserve"> X563</f>
        <v xml:space="preserve">It represents the ARINC 429 Label 324 [004m] INS Pitch Angle </v>
      </c>
      <c r="X563" s="7" t="str">
        <f xml:space="preserve"> CONCATENATE("It represents the ARINC 429 Label ",D563)</f>
        <v xml:space="preserve">It represents the ARINC 429 Label 324 [004m] INS Pitch Angle </v>
      </c>
      <c r="Y563" s="7"/>
    </row>
    <row r="564" spans="1:25" s="18" customFormat="1" ht="12" hidden="1" customHeight="1" x14ac:dyDescent="0.35">
      <c r="A564" s="54">
        <v>429</v>
      </c>
      <c r="B564" s="7" t="s">
        <v>2100</v>
      </c>
      <c r="C564" s="7"/>
      <c r="D564" s="7" t="s">
        <v>2190</v>
      </c>
      <c r="E564" s="7"/>
      <c r="F564" s="7"/>
      <c r="G564" s="7">
        <v>1195</v>
      </c>
      <c r="H564" s="7" t="s">
        <v>2199</v>
      </c>
      <c r="I564" s="7" t="s">
        <v>721</v>
      </c>
      <c r="J564" s="7">
        <v>1</v>
      </c>
      <c r="K564" s="7">
        <v>1</v>
      </c>
      <c r="L564" s="7">
        <v>31</v>
      </c>
      <c r="M564" s="7">
        <v>30</v>
      </c>
      <c r="N564" s="7" t="s">
        <v>49</v>
      </c>
      <c r="O564" s="7"/>
      <c r="P564" s="7" t="s">
        <v>2092</v>
      </c>
      <c r="Q564" s="7"/>
      <c r="R564" s="8"/>
      <c r="S564" s="14"/>
      <c r="T564" s="14"/>
      <c r="U564" s="7"/>
      <c r="V564" s="7" t="s">
        <v>4633</v>
      </c>
      <c r="W564" s="7" t="s">
        <v>4633</v>
      </c>
      <c r="X564" s="11" t="str">
        <f xml:space="preserve"> CONCATENATE("It represents the ARINC 429 Label ", D564, ".")</f>
        <v>It represents the ARINC 429 Label 324 [004m] INS Pitch Angle .</v>
      </c>
      <c r="Y564" s="7"/>
    </row>
    <row r="565" spans="1:25" s="18" customFormat="1" ht="48" hidden="1" customHeight="1" x14ac:dyDescent="0.35">
      <c r="A565" s="54">
        <v>429</v>
      </c>
      <c r="B565" s="7" t="s">
        <v>2100</v>
      </c>
      <c r="C565" s="7"/>
      <c r="D565" s="7" t="s">
        <v>2190</v>
      </c>
      <c r="E565" s="7"/>
      <c r="F565" s="7"/>
      <c r="G565" s="7">
        <v>1195</v>
      </c>
      <c r="H565" s="7" t="s">
        <v>2200</v>
      </c>
      <c r="I565" s="7" t="s">
        <v>2197</v>
      </c>
      <c r="J565" s="7">
        <v>1</v>
      </c>
      <c r="K565" s="7">
        <v>1</v>
      </c>
      <c r="L565" s="7">
        <v>29</v>
      </c>
      <c r="M565" s="7">
        <v>14</v>
      </c>
      <c r="N565" s="7" t="s">
        <v>5</v>
      </c>
      <c r="O565" s="7"/>
      <c r="P565" s="7"/>
      <c r="Q565" s="7"/>
      <c r="R565" s="14"/>
      <c r="S565" s="14"/>
      <c r="T565" s="14"/>
      <c r="U565" s="7"/>
      <c r="V565" s="7" t="s">
        <v>9795</v>
      </c>
      <c r="W565" s="7" t="str">
        <f xml:space="preserve"> X565</f>
        <v xml:space="preserve">It represents the ARINC 429 Label 324 [004m] INS Pitch Angle </v>
      </c>
      <c r="X565" s="7" t="str">
        <f xml:space="preserve"> CONCATENATE("It represents the ARINC 429 Label ",D565)</f>
        <v xml:space="preserve">It represents the ARINC 429 Label 324 [004m] INS Pitch Angle </v>
      </c>
      <c r="Y565" s="7"/>
    </row>
    <row r="566" spans="1:25" s="18" customFormat="1" ht="48" hidden="1" customHeight="1" x14ac:dyDescent="0.35">
      <c r="A566" s="54">
        <v>429</v>
      </c>
      <c r="B566" s="7" t="s">
        <v>2100</v>
      </c>
      <c r="C566" s="7"/>
      <c r="D566" s="7" t="s">
        <v>2191</v>
      </c>
      <c r="E566" s="7"/>
      <c r="F566" s="7"/>
      <c r="G566" s="7">
        <v>917</v>
      </c>
      <c r="H566" s="7" t="s">
        <v>2201</v>
      </c>
      <c r="I566" s="7" t="s">
        <v>1719</v>
      </c>
      <c r="J566" s="7">
        <v>1</v>
      </c>
      <c r="K566" s="7">
        <v>1</v>
      </c>
      <c r="L566" s="7">
        <v>10</v>
      </c>
      <c r="M566" s="7">
        <v>9</v>
      </c>
      <c r="N566" s="7" t="s">
        <v>49</v>
      </c>
      <c r="O566" s="7"/>
      <c r="P566" s="7" t="s">
        <v>2109</v>
      </c>
      <c r="Q566" s="7"/>
      <c r="R566" s="8"/>
      <c r="S566" s="14"/>
      <c r="T566" s="14"/>
      <c r="U566" s="7"/>
      <c r="V566" s="7" t="s">
        <v>9796</v>
      </c>
      <c r="W566" s="7" t="str">
        <f xml:space="preserve"> X566</f>
        <v>It represents the ARINC 429 Label 325 [004m] INS Roll Angle</v>
      </c>
      <c r="X566" s="7" t="str">
        <f xml:space="preserve"> CONCATENATE("It represents the ARINC 429 Label ",D566)</f>
        <v>It represents the ARINC 429 Label 325 [004m] INS Roll Angle</v>
      </c>
      <c r="Y566" s="7"/>
    </row>
    <row r="567" spans="1:25" s="18" customFormat="1" ht="12" hidden="1" customHeight="1" x14ac:dyDescent="0.35">
      <c r="A567" s="54">
        <v>429</v>
      </c>
      <c r="B567" s="7" t="s">
        <v>2100</v>
      </c>
      <c r="C567" s="7"/>
      <c r="D567" s="7" t="s">
        <v>2191</v>
      </c>
      <c r="E567" s="7"/>
      <c r="F567" s="7"/>
      <c r="G567" s="7">
        <v>917</v>
      </c>
      <c r="H567" s="7" t="s">
        <v>2202</v>
      </c>
      <c r="I567" s="7" t="s">
        <v>721</v>
      </c>
      <c r="J567" s="7">
        <v>1</v>
      </c>
      <c r="K567" s="7">
        <v>1</v>
      </c>
      <c r="L567" s="7">
        <v>31</v>
      </c>
      <c r="M567" s="7">
        <v>30</v>
      </c>
      <c r="N567" s="7" t="s">
        <v>49</v>
      </c>
      <c r="O567" s="7"/>
      <c r="P567" s="7" t="s">
        <v>2092</v>
      </c>
      <c r="Q567" s="7"/>
      <c r="R567" s="8"/>
      <c r="S567" s="14"/>
      <c r="T567" s="14"/>
      <c r="U567" s="7"/>
      <c r="V567" s="7" t="s">
        <v>4634</v>
      </c>
      <c r="W567" s="7" t="s">
        <v>4634</v>
      </c>
      <c r="X567" s="11" t="str">
        <f xml:space="preserve"> CONCATENATE("It represents the ARINC 429 Label ", D567, ".")</f>
        <v>It represents the ARINC 429 Label 325 [004m] INS Roll Angle.</v>
      </c>
      <c r="Y567" s="7"/>
    </row>
    <row r="568" spans="1:25" s="18" customFormat="1" ht="48" hidden="1" customHeight="1" x14ac:dyDescent="0.35">
      <c r="A568" s="54">
        <v>429</v>
      </c>
      <c r="B568" s="7" t="s">
        <v>2100</v>
      </c>
      <c r="C568" s="7"/>
      <c r="D568" s="7" t="s">
        <v>2191</v>
      </c>
      <c r="E568" s="7"/>
      <c r="F568" s="7"/>
      <c r="G568" s="7">
        <v>917</v>
      </c>
      <c r="H568" s="7" t="s">
        <v>2203</v>
      </c>
      <c r="I568" s="7" t="s">
        <v>2215</v>
      </c>
      <c r="J568" s="7">
        <v>1</v>
      </c>
      <c r="K568" s="7">
        <v>1</v>
      </c>
      <c r="L568" s="7">
        <v>29</v>
      </c>
      <c r="M568" s="7">
        <v>14</v>
      </c>
      <c r="N568" s="7" t="s">
        <v>5</v>
      </c>
      <c r="O568" s="7"/>
      <c r="P568" s="7"/>
      <c r="Q568" s="7"/>
      <c r="R568" s="14"/>
      <c r="S568" s="14"/>
      <c r="T568" s="14"/>
      <c r="U568" s="7"/>
      <c r="V568" s="7" t="s">
        <v>9796</v>
      </c>
      <c r="W568" s="7" t="str">
        <f xml:space="preserve"> X568</f>
        <v>It represents the ARINC 429 Label 325 [004m] INS Roll Angle</v>
      </c>
      <c r="X568" s="7" t="str">
        <f xml:space="preserve"> CONCATENATE("It represents the ARINC 429 Label ",D568)</f>
        <v>It represents the ARINC 429 Label 325 [004m] INS Roll Angle</v>
      </c>
      <c r="Y568" s="7"/>
    </row>
    <row r="569" spans="1:25" s="18" customFormat="1" ht="48" hidden="1" customHeight="1" x14ac:dyDescent="0.35">
      <c r="A569" s="54">
        <v>429</v>
      </c>
      <c r="B569" s="7" t="s">
        <v>2100</v>
      </c>
      <c r="C569" s="7"/>
      <c r="D569" s="7" t="s">
        <v>2192</v>
      </c>
      <c r="E569" s="7"/>
      <c r="F569" s="7"/>
      <c r="G569" s="7">
        <v>862</v>
      </c>
      <c r="H569" s="7" t="s">
        <v>6451</v>
      </c>
      <c r="I569" s="7" t="s">
        <v>1719</v>
      </c>
      <c r="J569" s="7">
        <v>1</v>
      </c>
      <c r="K569" s="7">
        <v>1</v>
      </c>
      <c r="L569" s="7">
        <v>10</v>
      </c>
      <c r="M569" s="7">
        <v>9</v>
      </c>
      <c r="N569" s="7" t="s">
        <v>49</v>
      </c>
      <c r="O569" s="7"/>
      <c r="P569" s="7" t="s">
        <v>2109</v>
      </c>
      <c r="Q569" s="7"/>
      <c r="R569" s="8"/>
      <c r="S569" s="14"/>
      <c r="T569" s="14"/>
      <c r="U569" s="7"/>
      <c r="V569" s="7" t="s">
        <v>9797</v>
      </c>
      <c r="W569" s="7" t="str">
        <f xml:space="preserve"> X569</f>
        <v>It represents the ARINC 429 Label 314 [004m] INS True Heading</v>
      </c>
      <c r="X569" s="7" t="str">
        <f xml:space="preserve"> CONCATENATE("It represents the ARINC 429 Label ",D569)</f>
        <v>It represents the ARINC 429 Label 314 [004m] INS True Heading</v>
      </c>
      <c r="Y569" s="7"/>
    </row>
    <row r="570" spans="1:25" s="18" customFormat="1" ht="12" hidden="1" customHeight="1" x14ac:dyDescent="0.35">
      <c r="A570" s="54">
        <v>429</v>
      </c>
      <c r="B570" s="7" t="s">
        <v>2100</v>
      </c>
      <c r="C570" s="7"/>
      <c r="D570" s="7" t="s">
        <v>2192</v>
      </c>
      <c r="E570" s="7"/>
      <c r="F570" s="7"/>
      <c r="G570" s="7">
        <v>862</v>
      </c>
      <c r="H570" s="7" t="s">
        <v>2204</v>
      </c>
      <c r="I570" s="7" t="s">
        <v>721</v>
      </c>
      <c r="J570" s="7">
        <v>1</v>
      </c>
      <c r="K570" s="7">
        <v>1</v>
      </c>
      <c r="L570" s="7">
        <v>31</v>
      </c>
      <c r="M570" s="7">
        <v>30</v>
      </c>
      <c r="N570" s="7" t="s">
        <v>49</v>
      </c>
      <c r="O570" s="7"/>
      <c r="P570" s="7" t="s">
        <v>2092</v>
      </c>
      <c r="Q570" s="7"/>
      <c r="R570" s="8"/>
      <c r="S570" s="14"/>
      <c r="T570" s="14"/>
      <c r="U570" s="7"/>
      <c r="V570" s="7" t="s">
        <v>4635</v>
      </c>
      <c r="W570" s="7" t="s">
        <v>4635</v>
      </c>
      <c r="X570" s="11" t="str">
        <f xml:space="preserve"> CONCATENATE("It represents the ARINC 429 Label ", D570, ".")</f>
        <v>It represents the ARINC 429 Label 314 [004m] INS True Heading.</v>
      </c>
      <c r="Y570" s="7"/>
    </row>
    <row r="571" spans="1:25" s="18" customFormat="1" ht="48" hidden="1" customHeight="1" x14ac:dyDescent="0.35">
      <c r="A571" s="54">
        <v>429</v>
      </c>
      <c r="B571" s="7" t="s">
        <v>2100</v>
      </c>
      <c r="C571" s="7"/>
      <c r="D571" s="7" t="s">
        <v>2192</v>
      </c>
      <c r="E571" s="7"/>
      <c r="F571" s="7"/>
      <c r="G571" s="7">
        <v>862</v>
      </c>
      <c r="H571" s="7" t="s">
        <v>2205</v>
      </c>
      <c r="I571" s="7" t="s">
        <v>1713</v>
      </c>
      <c r="J571" s="7">
        <v>1</v>
      </c>
      <c r="K571" s="7">
        <v>1</v>
      </c>
      <c r="L571" s="7">
        <v>29</v>
      </c>
      <c r="M571" s="7">
        <v>14</v>
      </c>
      <c r="N571" s="7" t="s">
        <v>5</v>
      </c>
      <c r="O571" s="7"/>
      <c r="P571" s="7"/>
      <c r="Q571" s="7"/>
      <c r="R571" s="14"/>
      <c r="S571" s="14"/>
      <c r="T571" s="14"/>
      <c r="U571" s="7"/>
      <c r="V571" s="7" t="s">
        <v>9797</v>
      </c>
      <c r="W571" s="7" t="str">
        <f xml:space="preserve"> X571</f>
        <v>It represents the ARINC 429 Label 314 [004m] INS True Heading</v>
      </c>
      <c r="X571" s="7" t="str">
        <f xml:space="preserve"> CONCATENATE("It represents the ARINC 429 Label ",D571)</f>
        <v>It represents the ARINC 429 Label 314 [004m] INS True Heading</v>
      </c>
      <c r="Y571" s="7"/>
    </row>
    <row r="572" spans="1:25" s="18" customFormat="1" ht="48" hidden="1" customHeight="1" x14ac:dyDescent="0.35">
      <c r="A572" s="54">
        <v>429</v>
      </c>
      <c r="B572" s="7" t="s">
        <v>2100</v>
      </c>
      <c r="C572" s="7"/>
      <c r="D572" s="7" t="s">
        <v>2193</v>
      </c>
      <c r="E572" s="7"/>
      <c r="F572" s="7"/>
      <c r="G572" s="7">
        <v>866</v>
      </c>
      <c r="H572" s="7" t="s">
        <v>2219</v>
      </c>
      <c r="I572" s="7" t="s">
        <v>1719</v>
      </c>
      <c r="J572" s="7">
        <v>1</v>
      </c>
      <c r="K572" s="7">
        <v>1</v>
      </c>
      <c r="L572" s="7">
        <v>10</v>
      </c>
      <c r="M572" s="7">
        <v>9</v>
      </c>
      <c r="N572" s="7" t="s">
        <v>49</v>
      </c>
      <c r="O572" s="7"/>
      <c r="P572" s="7" t="s">
        <v>2109</v>
      </c>
      <c r="Q572" s="7"/>
      <c r="R572" s="8"/>
      <c r="S572" s="14"/>
      <c r="T572" s="14"/>
      <c r="U572" s="7"/>
      <c r="V572" s="7" t="s">
        <v>9798</v>
      </c>
      <c r="W572" s="7" t="str">
        <f xml:space="preserve"> X572</f>
        <v>It represents the ARINC 429 Label 320 [004m] INS Magnetic Heading</v>
      </c>
      <c r="X572" s="7" t="str">
        <f xml:space="preserve"> CONCATENATE("It represents the ARINC 429 Label ",D572)</f>
        <v>It represents the ARINC 429 Label 320 [004m] INS Magnetic Heading</v>
      </c>
      <c r="Y572" s="7"/>
    </row>
    <row r="573" spans="1:25" s="18" customFormat="1" ht="24" hidden="1" customHeight="1" x14ac:dyDescent="0.35">
      <c r="A573" s="54">
        <v>429</v>
      </c>
      <c r="B573" s="7" t="s">
        <v>2100</v>
      </c>
      <c r="C573" s="7"/>
      <c r="D573" s="7" t="s">
        <v>2193</v>
      </c>
      <c r="E573" s="7"/>
      <c r="F573" s="7"/>
      <c r="G573" s="7">
        <v>866</v>
      </c>
      <c r="H573" s="7" t="s">
        <v>2220</v>
      </c>
      <c r="I573" s="7" t="s">
        <v>721</v>
      </c>
      <c r="J573" s="7">
        <v>1</v>
      </c>
      <c r="K573" s="7">
        <v>1</v>
      </c>
      <c r="L573" s="7">
        <v>31</v>
      </c>
      <c r="M573" s="7">
        <v>30</v>
      </c>
      <c r="N573" s="7" t="s">
        <v>49</v>
      </c>
      <c r="O573" s="7"/>
      <c r="P573" s="7" t="s">
        <v>2092</v>
      </c>
      <c r="Q573" s="7"/>
      <c r="R573" s="8"/>
      <c r="S573" s="14"/>
      <c r="T573" s="14"/>
      <c r="U573" s="7"/>
      <c r="V573" s="7" t="s">
        <v>4636</v>
      </c>
      <c r="W573" s="7" t="s">
        <v>4636</v>
      </c>
      <c r="X573" s="11" t="str">
        <f xml:space="preserve"> CONCATENATE("It represents the ARINC 429 Label ", D573, ".")</f>
        <v>It represents the ARINC 429 Label 320 [004m] INS Magnetic Heading.</v>
      </c>
      <c r="Y573" s="7"/>
    </row>
    <row r="574" spans="1:25" s="18" customFormat="1" ht="48" hidden="1" customHeight="1" x14ac:dyDescent="0.35">
      <c r="A574" s="54">
        <v>429</v>
      </c>
      <c r="B574" s="7" t="s">
        <v>2100</v>
      </c>
      <c r="C574" s="7"/>
      <c r="D574" s="7" t="s">
        <v>2193</v>
      </c>
      <c r="E574" s="7"/>
      <c r="F574" s="7"/>
      <c r="G574" s="7">
        <v>866</v>
      </c>
      <c r="H574" s="7" t="s">
        <v>2221</v>
      </c>
      <c r="I574" s="7" t="s">
        <v>2332</v>
      </c>
      <c r="J574" s="7">
        <v>1</v>
      </c>
      <c r="K574" s="7">
        <v>1</v>
      </c>
      <c r="L574" s="7">
        <v>29</v>
      </c>
      <c r="M574" s="7">
        <v>14</v>
      </c>
      <c r="N574" s="7" t="s">
        <v>5</v>
      </c>
      <c r="O574" s="7"/>
      <c r="P574" s="7"/>
      <c r="Q574" s="7"/>
      <c r="R574" s="8"/>
      <c r="S574" s="14"/>
      <c r="T574" s="14"/>
      <c r="U574" s="7"/>
      <c r="V574" s="7" t="s">
        <v>9798</v>
      </c>
      <c r="W574" s="7" t="str">
        <f xml:space="preserve"> X574</f>
        <v>It represents the ARINC 429 Label 320 [004m] INS Magnetic Heading</v>
      </c>
      <c r="X574" s="7" t="str">
        <f xml:space="preserve"> CONCATENATE("It represents the ARINC 429 Label ",D574)</f>
        <v>It represents the ARINC 429 Label 320 [004m] INS Magnetic Heading</v>
      </c>
      <c r="Y574" s="7"/>
    </row>
    <row r="575" spans="1:25" s="18" customFormat="1" ht="48" hidden="1" customHeight="1" x14ac:dyDescent="0.35">
      <c r="A575" s="54">
        <v>429</v>
      </c>
      <c r="B575" s="7" t="s">
        <v>2100</v>
      </c>
      <c r="C575" s="7"/>
      <c r="D575" s="7" t="s">
        <v>2283</v>
      </c>
      <c r="E575" s="7"/>
      <c r="F575" s="7"/>
      <c r="G575" s="7">
        <v>1194</v>
      </c>
      <c r="H575" s="7" t="s">
        <v>2323</v>
      </c>
      <c r="I575" s="7" t="s">
        <v>1719</v>
      </c>
      <c r="J575" s="7">
        <v>1</v>
      </c>
      <c r="K575" s="7">
        <v>1</v>
      </c>
      <c r="L575" s="7">
        <v>10</v>
      </c>
      <c r="M575" s="7">
        <v>9</v>
      </c>
      <c r="N575" s="7" t="s">
        <v>49</v>
      </c>
      <c r="O575" s="7"/>
      <c r="P575" s="7" t="s">
        <v>2109</v>
      </c>
      <c r="Q575" s="7"/>
      <c r="R575" s="8"/>
      <c r="S575" s="14"/>
      <c r="T575" s="14"/>
      <c r="U575" s="7"/>
      <c r="V575" s="7" t="s">
        <v>9799</v>
      </c>
      <c r="W575" s="7" t="str">
        <f xml:space="preserve"> X575</f>
        <v>It represents the ARINC 429 Label 323 [004m] Flight Path Acceleration</v>
      </c>
      <c r="X575" s="7" t="str">
        <f xml:space="preserve"> CONCATENATE("It represents the ARINC 429 Label ",D575)</f>
        <v>It represents the ARINC 429 Label 323 [004m] Flight Path Acceleration</v>
      </c>
      <c r="Y575" s="7"/>
    </row>
    <row r="576" spans="1:25" s="18" customFormat="1" ht="24" hidden="1" customHeight="1" x14ac:dyDescent="0.35">
      <c r="A576" s="54">
        <v>429</v>
      </c>
      <c r="B576" s="7" t="s">
        <v>2100</v>
      </c>
      <c r="C576" s="7"/>
      <c r="D576" s="7" t="s">
        <v>2283</v>
      </c>
      <c r="E576" s="7"/>
      <c r="F576" s="7"/>
      <c r="G576" s="7">
        <v>1194</v>
      </c>
      <c r="H576" s="7" t="s">
        <v>2324</v>
      </c>
      <c r="I576" s="7" t="s">
        <v>721</v>
      </c>
      <c r="J576" s="7">
        <v>1</v>
      </c>
      <c r="K576" s="7">
        <v>1</v>
      </c>
      <c r="L576" s="7">
        <v>31</v>
      </c>
      <c r="M576" s="7">
        <v>30</v>
      </c>
      <c r="N576" s="7" t="s">
        <v>49</v>
      </c>
      <c r="O576" s="7"/>
      <c r="P576" s="7" t="s">
        <v>2092</v>
      </c>
      <c r="Q576" s="7"/>
      <c r="R576" s="8"/>
      <c r="S576" s="14"/>
      <c r="T576" s="14"/>
      <c r="U576" s="7"/>
      <c r="V576" s="7" t="s">
        <v>4637</v>
      </c>
      <c r="W576" s="7" t="s">
        <v>4637</v>
      </c>
      <c r="X576" s="11" t="str">
        <f xml:space="preserve"> CONCATENATE("It represents the ARINC 429 Label ", D576, ".")</f>
        <v>It represents the ARINC 429 Label 323 [004m] Flight Path Acceleration.</v>
      </c>
      <c r="Y576" s="7"/>
    </row>
    <row r="577" spans="1:25" s="18" customFormat="1" ht="48" hidden="1" customHeight="1" x14ac:dyDescent="0.35">
      <c r="A577" s="54">
        <v>429</v>
      </c>
      <c r="B577" s="7" t="s">
        <v>2100</v>
      </c>
      <c r="C577" s="7"/>
      <c r="D577" s="7" t="s">
        <v>2283</v>
      </c>
      <c r="E577" s="7"/>
      <c r="F577" s="7"/>
      <c r="G577" s="7">
        <v>1194</v>
      </c>
      <c r="H577" s="7" t="s">
        <v>2325</v>
      </c>
      <c r="I577" s="7" t="s">
        <v>2282</v>
      </c>
      <c r="J577" s="7">
        <v>1</v>
      </c>
      <c r="K577" s="7">
        <v>1</v>
      </c>
      <c r="L577" s="7">
        <v>29</v>
      </c>
      <c r="M577" s="7">
        <v>14</v>
      </c>
      <c r="N577" s="7" t="s">
        <v>5</v>
      </c>
      <c r="O577" s="7"/>
      <c r="P577" s="7"/>
      <c r="Q577" s="7"/>
      <c r="R577" s="8"/>
      <c r="S577" s="14"/>
      <c r="T577" s="14"/>
      <c r="U577" s="7"/>
      <c r="V577" s="7" t="s">
        <v>9799</v>
      </c>
      <c r="W577" s="7" t="str">
        <f xml:space="preserve"> X577</f>
        <v>It represents the ARINC 429 Label 323 [004m] Flight Path Acceleration</v>
      </c>
      <c r="X577" s="7" t="str">
        <f xml:space="preserve"> CONCATENATE("It represents the ARINC 429 Label ",D577)</f>
        <v>It represents the ARINC 429 Label 323 [004m] Flight Path Acceleration</v>
      </c>
      <c r="Y577" s="7"/>
    </row>
    <row r="578" spans="1:25" s="18" customFormat="1" ht="48" hidden="1" customHeight="1" x14ac:dyDescent="0.35">
      <c r="A578" s="54">
        <v>429</v>
      </c>
      <c r="B578" s="7" t="s">
        <v>2100</v>
      </c>
      <c r="C578" s="7"/>
      <c r="D578" s="7" t="s">
        <v>2194</v>
      </c>
      <c r="E578" s="7"/>
      <c r="F578" s="7"/>
      <c r="G578" s="7">
        <v>1198</v>
      </c>
      <c r="H578" s="7" t="s">
        <v>2206</v>
      </c>
      <c r="I578" s="7" t="s">
        <v>1719</v>
      </c>
      <c r="J578" s="7">
        <v>1</v>
      </c>
      <c r="K578" s="7">
        <v>1</v>
      </c>
      <c r="L578" s="7">
        <v>10</v>
      </c>
      <c r="M578" s="7">
        <v>9</v>
      </c>
      <c r="N578" s="7" t="s">
        <v>49</v>
      </c>
      <c r="O578" s="7"/>
      <c r="P578" s="7" t="s">
        <v>2109</v>
      </c>
      <c r="Q578" s="7"/>
      <c r="R578" s="8"/>
      <c r="S578" s="14"/>
      <c r="T578" s="14"/>
      <c r="U578" s="7"/>
      <c r="V578" s="7" t="s">
        <v>9800</v>
      </c>
      <c r="W578" s="7" t="str">
        <f xml:space="preserve"> X578</f>
        <v>It represents the ARINC 429 Label 326 [004m] Body Pitch Rate</v>
      </c>
      <c r="X578" s="7" t="str">
        <f xml:space="preserve"> CONCATENATE("It represents the ARINC 429 Label ",D578)</f>
        <v>It represents the ARINC 429 Label 326 [004m] Body Pitch Rate</v>
      </c>
      <c r="Y578" s="7"/>
    </row>
    <row r="579" spans="1:25" s="18" customFormat="1" ht="12" hidden="1" customHeight="1" x14ac:dyDescent="0.35">
      <c r="A579" s="54">
        <v>429</v>
      </c>
      <c r="B579" s="7" t="s">
        <v>2100</v>
      </c>
      <c r="C579" s="7"/>
      <c r="D579" s="7" t="s">
        <v>2194</v>
      </c>
      <c r="E579" s="7"/>
      <c r="F579" s="7"/>
      <c r="G579" s="7">
        <v>1198</v>
      </c>
      <c r="H579" s="7" t="s">
        <v>2207</v>
      </c>
      <c r="I579" s="7" t="s">
        <v>721</v>
      </c>
      <c r="J579" s="7">
        <v>1</v>
      </c>
      <c r="K579" s="7">
        <v>1</v>
      </c>
      <c r="L579" s="7">
        <v>31</v>
      </c>
      <c r="M579" s="7">
        <v>30</v>
      </c>
      <c r="N579" s="7" t="s">
        <v>49</v>
      </c>
      <c r="O579" s="7"/>
      <c r="P579" s="7" t="s">
        <v>2092</v>
      </c>
      <c r="Q579" s="7"/>
      <c r="R579" s="8"/>
      <c r="S579" s="14"/>
      <c r="T579" s="14"/>
      <c r="U579" s="7"/>
      <c r="V579" s="7" t="s">
        <v>4638</v>
      </c>
      <c r="W579" s="7" t="s">
        <v>4638</v>
      </c>
      <c r="X579" s="11" t="str">
        <f xml:space="preserve"> CONCATENATE("It represents the ARINC 429 Label ", D579, ".")</f>
        <v>It represents the ARINC 429 Label 326 [004m] Body Pitch Rate.</v>
      </c>
      <c r="Y579" s="7"/>
    </row>
    <row r="580" spans="1:25" s="18" customFormat="1" ht="48" hidden="1" customHeight="1" x14ac:dyDescent="0.35">
      <c r="A580" s="54">
        <v>429</v>
      </c>
      <c r="B580" s="7" t="s">
        <v>2100</v>
      </c>
      <c r="C580" s="7"/>
      <c r="D580" s="7" t="s">
        <v>2194</v>
      </c>
      <c r="E580" s="7"/>
      <c r="F580" s="7"/>
      <c r="G580" s="7">
        <v>1198</v>
      </c>
      <c r="H580" s="7" t="s">
        <v>2208</v>
      </c>
      <c r="I580" s="7" t="s">
        <v>2216</v>
      </c>
      <c r="J580" s="7">
        <v>1</v>
      </c>
      <c r="K580" s="7">
        <v>1</v>
      </c>
      <c r="L580" s="7">
        <v>29</v>
      </c>
      <c r="M580" s="7">
        <v>11</v>
      </c>
      <c r="N580" s="7" t="s">
        <v>5</v>
      </c>
      <c r="O580" s="7"/>
      <c r="P580" s="7"/>
      <c r="Q580" s="7"/>
      <c r="R580" s="8"/>
      <c r="S580" s="14"/>
      <c r="T580" s="14"/>
      <c r="U580" s="7"/>
      <c r="V580" s="7" t="s">
        <v>9800</v>
      </c>
      <c r="W580" s="7" t="str">
        <f xml:space="preserve"> X580</f>
        <v>It represents the ARINC 429 Label 326 [004m] Body Pitch Rate</v>
      </c>
      <c r="X580" s="7" t="str">
        <f xml:space="preserve"> CONCATENATE("It represents the ARINC 429 Label ",D580)</f>
        <v>It represents the ARINC 429 Label 326 [004m] Body Pitch Rate</v>
      </c>
      <c r="Y580" s="7"/>
    </row>
    <row r="581" spans="1:25" s="18" customFormat="1" ht="48" hidden="1" customHeight="1" x14ac:dyDescent="0.35">
      <c r="A581" s="54">
        <v>429</v>
      </c>
      <c r="B581" s="7" t="s">
        <v>2100</v>
      </c>
      <c r="C581" s="7"/>
      <c r="D581" s="7" t="s">
        <v>2195</v>
      </c>
      <c r="E581" s="7"/>
      <c r="F581" s="7"/>
      <c r="G581" s="7">
        <v>1197</v>
      </c>
      <c r="H581" s="7" t="s">
        <v>2209</v>
      </c>
      <c r="I581" s="7" t="s">
        <v>1719</v>
      </c>
      <c r="J581" s="7">
        <v>1</v>
      </c>
      <c r="K581" s="7">
        <v>1</v>
      </c>
      <c r="L581" s="7">
        <v>10</v>
      </c>
      <c r="M581" s="7">
        <v>9</v>
      </c>
      <c r="N581" s="7" t="s">
        <v>49</v>
      </c>
      <c r="O581" s="7"/>
      <c r="P581" s="7" t="s">
        <v>2109</v>
      </c>
      <c r="Q581" s="7"/>
      <c r="R581" s="8"/>
      <c r="S581" s="14"/>
      <c r="T581" s="14"/>
      <c r="U581" s="7"/>
      <c r="V581" s="7" t="s">
        <v>9801</v>
      </c>
      <c r="W581" s="7" t="str">
        <f xml:space="preserve"> X581</f>
        <v>It represents the ARINC 429 Label 327 [004m] Body Roll Rate</v>
      </c>
      <c r="X581" s="7" t="str">
        <f xml:space="preserve"> CONCATENATE("It represents the ARINC 429 Label ",D581)</f>
        <v>It represents the ARINC 429 Label 327 [004m] Body Roll Rate</v>
      </c>
      <c r="Y581" s="7"/>
    </row>
    <row r="582" spans="1:25" s="18" customFormat="1" ht="12" hidden="1" customHeight="1" x14ac:dyDescent="0.35">
      <c r="A582" s="54">
        <v>429</v>
      </c>
      <c r="B582" s="7" t="s">
        <v>2100</v>
      </c>
      <c r="C582" s="7"/>
      <c r="D582" s="7" t="s">
        <v>2195</v>
      </c>
      <c r="E582" s="7"/>
      <c r="F582" s="7"/>
      <c r="G582" s="7">
        <v>1197</v>
      </c>
      <c r="H582" s="7" t="s">
        <v>2210</v>
      </c>
      <c r="I582" s="7" t="s">
        <v>721</v>
      </c>
      <c r="J582" s="7">
        <v>1</v>
      </c>
      <c r="K582" s="7">
        <v>1</v>
      </c>
      <c r="L582" s="7">
        <v>31</v>
      </c>
      <c r="M582" s="7">
        <v>30</v>
      </c>
      <c r="N582" s="7" t="s">
        <v>49</v>
      </c>
      <c r="O582" s="7"/>
      <c r="P582" s="7" t="s">
        <v>2092</v>
      </c>
      <c r="Q582" s="7"/>
      <c r="R582" s="8"/>
      <c r="S582" s="14"/>
      <c r="T582" s="14"/>
      <c r="U582" s="7"/>
      <c r="V582" s="7" t="s">
        <v>4639</v>
      </c>
      <c r="W582" s="7" t="s">
        <v>4639</v>
      </c>
      <c r="X582" s="11" t="str">
        <f xml:space="preserve"> CONCATENATE("It represents the ARINC 429 Label ", D582, ".")</f>
        <v>It represents the ARINC 429 Label 327 [004m] Body Roll Rate.</v>
      </c>
      <c r="Y582" s="7"/>
    </row>
    <row r="583" spans="1:25" s="18" customFormat="1" ht="48" hidden="1" customHeight="1" x14ac:dyDescent="0.35">
      <c r="A583" s="54">
        <v>429</v>
      </c>
      <c r="B583" s="7" t="s">
        <v>2100</v>
      </c>
      <c r="C583" s="7"/>
      <c r="D583" s="7" t="s">
        <v>2195</v>
      </c>
      <c r="E583" s="7"/>
      <c r="F583" s="7"/>
      <c r="G583" s="7">
        <v>1197</v>
      </c>
      <c r="H583" s="7" t="s">
        <v>2211</v>
      </c>
      <c r="I583" s="7" t="s">
        <v>2217</v>
      </c>
      <c r="J583" s="7">
        <v>1</v>
      </c>
      <c r="K583" s="7">
        <v>1</v>
      </c>
      <c r="L583" s="7">
        <v>29</v>
      </c>
      <c r="M583" s="7">
        <v>11</v>
      </c>
      <c r="N583" s="7" t="s">
        <v>5</v>
      </c>
      <c r="O583" s="7"/>
      <c r="P583" s="7"/>
      <c r="Q583" s="7"/>
      <c r="R583" s="14"/>
      <c r="S583" s="14"/>
      <c r="T583" s="14"/>
      <c r="U583" s="7"/>
      <c r="V583" s="7" t="s">
        <v>9801</v>
      </c>
      <c r="W583" s="7" t="str">
        <f xml:space="preserve"> X583</f>
        <v>It represents the ARINC 429 Label 327 [004m] Body Roll Rate</v>
      </c>
      <c r="X583" s="7" t="str">
        <f xml:space="preserve"> CONCATENATE("It represents the ARINC 429 Label ",D583)</f>
        <v>It represents the ARINC 429 Label 327 [004m] Body Roll Rate</v>
      </c>
      <c r="Y583" s="7"/>
    </row>
    <row r="584" spans="1:25" s="18" customFormat="1" ht="48" hidden="1" customHeight="1" x14ac:dyDescent="0.35">
      <c r="A584" s="54">
        <v>429</v>
      </c>
      <c r="B584" s="7" t="s">
        <v>2100</v>
      </c>
      <c r="C584" s="7"/>
      <c r="D584" s="7" t="s">
        <v>2196</v>
      </c>
      <c r="E584" s="7"/>
      <c r="F584" s="7"/>
      <c r="G584" s="7">
        <v>1199</v>
      </c>
      <c r="H584" s="7" t="s">
        <v>2212</v>
      </c>
      <c r="I584" s="7" t="s">
        <v>1719</v>
      </c>
      <c r="J584" s="7">
        <v>1</v>
      </c>
      <c r="K584" s="7">
        <v>1</v>
      </c>
      <c r="L584" s="7">
        <v>10</v>
      </c>
      <c r="M584" s="7">
        <v>9</v>
      </c>
      <c r="N584" s="7" t="s">
        <v>49</v>
      </c>
      <c r="O584" s="7"/>
      <c r="P584" s="7" t="s">
        <v>2109</v>
      </c>
      <c r="Q584" s="7"/>
      <c r="R584" s="8"/>
      <c r="S584" s="14"/>
      <c r="T584" s="14"/>
      <c r="U584" s="7"/>
      <c r="V584" s="7" t="s">
        <v>9802</v>
      </c>
      <c r="W584" s="7" t="str">
        <f xml:space="preserve"> X584</f>
        <v>It represents the ARINC 429 Label 330 [004m] Body Yaw Rate</v>
      </c>
      <c r="X584" s="7" t="str">
        <f xml:space="preserve"> CONCATENATE("It represents the ARINC 429 Label ",D584)</f>
        <v>It represents the ARINC 429 Label 330 [004m] Body Yaw Rate</v>
      </c>
      <c r="Y584" s="7"/>
    </row>
    <row r="585" spans="1:25" s="18" customFormat="1" ht="12" hidden="1" customHeight="1" x14ac:dyDescent="0.35">
      <c r="A585" s="54">
        <v>429</v>
      </c>
      <c r="B585" s="7" t="s">
        <v>2100</v>
      </c>
      <c r="C585" s="7"/>
      <c r="D585" s="7" t="s">
        <v>2196</v>
      </c>
      <c r="E585" s="7"/>
      <c r="F585" s="7"/>
      <c r="G585" s="7">
        <v>1199</v>
      </c>
      <c r="H585" s="7" t="s">
        <v>2213</v>
      </c>
      <c r="I585" s="7" t="s">
        <v>721</v>
      </c>
      <c r="J585" s="7">
        <v>1</v>
      </c>
      <c r="K585" s="7">
        <v>1</v>
      </c>
      <c r="L585" s="7">
        <v>31</v>
      </c>
      <c r="M585" s="7">
        <v>30</v>
      </c>
      <c r="N585" s="7" t="s">
        <v>49</v>
      </c>
      <c r="O585" s="7"/>
      <c r="P585" s="7" t="s">
        <v>2092</v>
      </c>
      <c r="Q585" s="7"/>
      <c r="R585" s="8"/>
      <c r="S585" s="14"/>
      <c r="T585" s="14"/>
      <c r="U585" s="7"/>
      <c r="V585" s="7" t="s">
        <v>4640</v>
      </c>
      <c r="W585" s="7" t="s">
        <v>4640</v>
      </c>
      <c r="X585" s="11" t="str">
        <f xml:space="preserve"> CONCATENATE("It represents the ARINC 429 Label ", D585, ".")</f>
        <v>It represents the ARINC 429 Label 330 [004m] Body Yaw Rate.</v>
      </c>
      <c r="Y585" s="7"/>
    </row>
    <row r="586" spans="1:25" s="18" customFormat="1" ht="48" hidden="1" customHeight="1" x14ac:dyDescent="0.35">
      <c r="A586" s="54">
        <v>429</v>
      </c>
      <c r="B586" s="7" t="s">
        <v>2100</v>
      </c>
      <c r="C586" s="7"/>
      <c r="D586" s="7" t="s">
        <v>2196</v>
      </c>
      <c r="E586" s="7"/>
      <c r="F586" s="7"/>
      <c r="G586" s="7">
        <v>1199</v>
      </c>
      <c r="H586" s="7" t="s">
        <v>2214</v>
      </c>
      <c r="I586" s="7" t="s">
        <v>2218</v>
      </c>
      <c r="J586" s="7">
        <v>1</v>
      </c>
      <c r="K586" s="7">
        <v>1</v>
      </c>
      <c r="L586" s="7">
        <v>29</v>
      </c>
      <c r="M586" s="7">
        <v>11</v>
      </c>
      <c r="N586" s="7" t="s">
        <v>5</v>
      </c>
      <c r="O586" s="7"/>
      <c r="P586" s="7"/>
      <c r="Q586" s="7"/>
      <c r="R586" s="14"/>
      <c r="S586" s="14"/>
      <c r="T586" s="14"/>
      <c r="U586" s="7"/>
      <c r="V586" s="7" t="s">
        <v>9802</v>
      </c>
      <c r="W586" s="7" t="str">
        <f xml:space="preserve"> X586</f>
        <v>It represents the ARINC 429 Label 330 [004m] Body Yaw Rate</v>
      </c>
      <c r="X586" s="7" t="str">
        <f xml:space="preserve"> CONCATENATE("It represents the ARINC 429 Label ",D586)</f>
        <v>It represents the ARINC 429 Label 330 [004m] Body Yaw Rate</v>
      </c>
      <c r="Y586" s="7"/>
    </row>
    <row r="587" spans="1:25" s="18" customFormat="1" ht="48" hidden="1" customHeight="1" x14ac:dyDescent="0.35">
      <c r="A587" s="54">
        <v>429</v>
      </c>
      <c r="B587" s="7" t="s">
        <v>2100</v>
      </c>
      <c r="C587" s="7"/>
      <c r="D587" s="7" t="s">
        <v>2225</v>
      </c>
      <c r="E587" s="7"/>
      <c r="F587" s="7"/>
      <c r="G587" s="7">
        <v>1203</v>
      </c>
      <c r="H587" s="7" t="s">
        <v>2228</v>
      </c>
      <c r="I587" s="7" t="s">
        <v>1719</v>
      </c>
      <c r="J587" s="7">
        <v>1</v>
      </c>
      <c r="K587" s="7">
        <v>1</v>
      </c>
      <c r="L587" s="7">
        <v>10</v>
      </c>
      <c r="M587" s="7">
        <v>9</v>
      </c>
      <c r="N587" s="7" t="s">
        <v>49</v>
      </c>
      <c r="O587" s="7"/>
      <c r="P587" s="7" t="s">
        <v>2109</v>
      </c>
      <c r="Q587" s="7"/>
      <c r="R587" s="8"/>
      <c r="S587" s="14"/>
      <c r="T587" s="14"/>
      <c r="U587" s="7"/>
      <c r="V587" s="7" t="s">
        <v>9803</v>
      </c>
      <c r="W587" s="7" t="str">
        <f xml:space="preserve"> X587</f>
        <v xml:space="preserve">It represents the ARINC 429 Label 336 [004m] Pitch Attitude Rate </v>
      </c>
      <c r="X587" s="7" t="str">
        <f xml:space="preserve"> CONCATENATE("It represents the ARINC 429 Label ",D587)</f>
        <v xml:space="preserve">It represents the ARINC 429 Label 336 [004m] Pitch Attitude Rate </v>
      </c>
      <c r="Y587" s="7"/>
    </row>
    <row r="588" spans="1:25" s="18" customFormat="1" ht="12" hidden="1" customHeight="1" x14ac:dyDescent="0.35">
      <c r="A588" s="54">
        <v>429</v>
      </c>
      <c r="B588" s="7" t="s">
        <v>2100</v>
      </c>
      <c r="C588" s="7"/>
      <c r="D588" s="7" t="s">
        <v>2225</v>
      </c>
      <c r="E588" s="7"/>
      <c r="F588" s="7"/>
      <c r="G588" s="7">
        <v>1203</v>
      </c>
      <c r="H588" s="7" t="s">
        <v>2229</v>
      </c>
      <c r="I588" s="7" t="s">
        <v>721</v>
      </c>
      <c r="J588" s="7">
        <v>1</v>
      </c>
      <c r="K588" s="7">
        <v>1</v>
      </c>
      <c r="L588" s="7">
        <v>31</v>
      </c>
      <c r="M588" s="7">
        <v>30</v>
      </c>
      <c r="N588" s="7" t="s">
        <v>49</v>
      </c>
      <c r="O588" s="7"/>
      <c r="P588" s="7" t="s">
        <v>2092</v>
      </c>
      <c r="Q588" s="7"/>
      <c r="R588" s="8"/>
      <c r="S588" s="14"/>
      <c r="T588" s="14"/>
      <c r="U588" s="7"/>
      <c r="V588" s="7" t="s">
        <v>4641</v>
      </c>
      <c r="W588" s="7" t="s">
        <v>4641</v>
      </c>
      <c r="X588" s="11" t="str">
        <f xml:space="preserve"> CONCATENATE("It represents the ARINC 429 Label ", D588, ".")</f>
        <v>It represents the ARINC 429 Label 336 [004m] Pitch Attitude Rate .</v>
      </c>
      <c r="Y588" s="7"/>
    </row>
    <row r="589" spans="1:25" s="18" customFormat="1" ht="48" hidden="1" customHeight="1" x14ac:dyDescent="0.35">
      <c r="A589" s="54">
        <v>429</v>
      </c>
      <c r="B589" s="7" t="s">
        <v>2100</v>
      </c>
      <c r="C589" s="7"/>
      <c r="D589" s="7" t="s">
        <v>2225</v>
      </c>
      <c r="E589" s="7"/>
      <c r="F589" s="7"/>
      <c r="G589" s="7">
        <v>1203</v>
      </c>
      <c r="H589" s="7" t="s">
        <v>2230</v>
      </c>
      <c r="I589" s="7" t="s">
        <v>2216</v>
      </c>
      <c r="J589" s="7">
        <v>1</v>
      </c>
      <c r="K589" s="7">
        <v>1</v>
      </c>
      <c r="L589" s="7">
        <v>29</v>
      </c>
      <c r="M589" s="7">
        <v>14</v>
      </c>
      <c r="N589" s="7" t="s">
        <v>5</v>
      </c>
      <c r="O589" s="7"/>
      <c r="P589" s="7"/>
      <c r="Q589" s="7"/>
      <c r="R589" s="8"/>
      <c r="S589" s="14"/>
      <c r="T589" s="14"/>
      <c r="U589" s="7"/>
      <c r="V589" s="7" t="s">
        <v>9803</v>
      </c>
      <c r="W589" s="7" t="str">
        <f xml:space="preserve"> X589</f>
        <v xml:space="preserve">It represents the ARINC 429 Label 336 [004m] Pitch Attitude Rate </v>
      </c>
      <c r="X589" s="7" t="str">
        <f xml:space="preserve"> CONCATENATE("It represents the ARINC 429 Label ",D589)</f>
        <v xml:space="preserve">It represents the ARINC 429 Label 336 [004m] Pitch Attitude Rate </v>
      </c>
      <c r="Y589" s="7"/>
    </row>
    <row r="590" spans="1:25" s="18" customFormat="1" ht="48" hidden="1" customHeight="1" x14ac:dyDescent="0.35">
      <c r="A590" s="54">
        <v>429</v>
      </c>
      <c r="B590" s="7" t="s">
        <v>2100</v>
      </c>
      <c r="C590" s="7"/>
      <c r="D590" s="7" t="s">
        <v>2222</v>
      </c>
      <c r="E590" s="7"/>
      <c r="F590" s="7"/>
      <c r="G590" s="7">
        <v>1200</v>
      </c>
      <c r="H590" s="7" t="s">
        <v>2231</v>
      </c>
      <c r="I590" s="7" t="s">
        <v>1719</v>
      </c>
      <c r="J590" s="7">
        <v>1</v>
      </c>
      <c r="K590" s="7">
        <v>1</v>
      </c>
      <c r="L590" s="7">
        <v>10</v>
      </c>
      <c r="M590" s="7">
        <v>9</v>
      </c>
      <c r="N590" s="7" t="s">
        <v>49</v>
      </c>
      <c r="O590" s="7"/>
      <c r="P590" s="7" t="s">
        <v>2109</v>
      </c>
      <c r="Q590" s="7"/>
      <c r="R590" s="8"/>
      <c r="S590" s="14"/>
      <c r="T590" s="14"/>
      <c r="U590" s="7"/>
      <c r="V590" s="7" t="s">
        <v>9804</v>
      </c>
      <c r="W590" s="7" t="str">
        <f xml:space="preserve"> X590</f>
        <v xml:space="preserve">It represents the ARINC 429 Label 331 [004m] Body Longitudinal Acceleration </v>
      </c>
      <c r="X590" s="7" t="str">
        <f xml:space="preserve"> CONCATENATE("It represents the ARINC 429 Label ",D590)</f>
        <v xml:space="preserve">It represents the ARINC 429 Label 331 [004m] Body Longitudinal Acceleration </v>
      </c>
      <c r="Y590" s="7"/>
    </row>
    <row r="591" spans="1:25" s="18" customFormat="1" ht="12" hidden="1" customHeight="1" x14ac:dyDescent="0.35">
      <c r="A591" s="54">
        <v>429</v>
      </c>
      <c r="B591" s="7" t="s">
        <v>2100</v>
      </c>
      <c r="C591" s="7"/>
      <c r="D591" s="7" t="s">
        <v>2222</v>
      </c>
      <c r="E591" s="7"/>
      <c r="F591" s="7"/>
      <c r="G591" s="7">
        <v>1200</v>
      </c>
      <c r="H591" s="7" t="s">
        <v>2232</v>
      </c>
      <c r="I591" s="7" t="s">
        <v>721</v>
      </c>
      <c r="J591" s="7">
        <v>1</v>
      </c>
      <c r="K591" s="7">
        <v>1</v>
      </c>
      <c r="L591" s="7">
        <v>31</v>
      </c>
      <c r="M591" s="7">
        <v>30</v>
      </c>
      <c r="N591" s="7" t="s">
        <v>49</v>
      </c>
      <c r="O591" s="7"/>
      <c r="P591" s="7" t="s">
        <v>2092</v>
      </c>
      <c r="Q591" s="7"/>
      <c r="R591" s="8"/>
      <c r="S591" s="14"/>
      <c r="T591" s="14"/>
      <c r="U591" s="7"/>
      <c r="V591" s="7" t="s">
        <v>4642</v>
      </c>
      <c r="W591" s="7" t="s">
        <v>4642</v>
      </c>
      <c r="X591" s="11" t="str">
        <f xml:space="preserve"> CONCATENATE("It represents the ARINC 429 Label ", D591, ".")</f>
        <v>It represents the ARINC 429 Label 331 [004m] Body Longitudinal Acceleration .</v>
      </c>
      <c r="Y591" s="7"/>
    </row>
    <row r="592" spans="1:25" s="18" customFormat="1" ht="48" hidden="1" customHeight="1" x14ac:dyDescent="0.35">
      <c r="A592" s="54">
        <v>429</v>
      </c>
      <c r="B592" s="7" t="s">
        <v>2100</v>
      </c>
      <c r="C592" s="7"/>
      <c r="D592" s="7" t="s">
        <v>2222</v>
      </c>
      <c r="E592" s="7"/>
      <c r="F592" s="7"/>
      <c r="G592" s="7">
        <v>1200</v>
      </c>
      <c r="H592" s="7" t="s">
        <v>2233</v>
      </c>
      <c r="I592" s="7" t="s">
        <v>2250</v>
      </c>
      <c r="J592" s="7">
        <v>1</v>
      </c>
      <c r="K592" s="7">
        <v>1</v>
      </c>
      <c r="L592" s="7">
        <v>29</v>
      </c>
      <c r="M592" s="7">
        <v>14</v>
      </c>
      <c r="N592" s="7" t="s">
        <v>5</v>
      </c>
      <c r="O592" s="7"/>
      <c r="P592" s="7"/>
      <c r="Q592" s="7"/>
      <c r="R592" s="8"/>
      <c r="S592" s="14"/>
      <c r="T592" s="14"/>
      <c r="U592" s="7"/>
      <c r="V592" s="7" t="s">
        <v>9804</v>
      </c>
      <c r="W592" s="7" t="str">
        <f xml:space="preserve"> X592</f>
        <v xml:space="preserve">It represents the ARINC 429 Label 331 [004m] Body Longitudinal Acceleration </v>
      </c>
      <c r="X592" s="7" t="str">
        <f xml:space="preserve"> CONCATENATE("It represents the ARINC 429 Label ",D592)</f>
        <v xml:space="preserve">It represents the ARINC 429 Label 331 [004m] Body Longitudinal Acceleration </v>
      </c>
      <c r="Y592" s="7"/>
    </row>
    <row r="593" spans="1:25" s="18" customFormat="1" ht="48" hidden="1" customHeight="1" x14ac:dyDescent="0.35">
      <c r="A593" s="54">
        <v>429</v>
      </c>
      <c r="B593" s="7" t="s">
        <v>2100</v>
      </c>
      <c r="C593" s="7"/>
      <c r="D593" s="7" t="s">
        <v>2223</v>
      </c>
      <c r="E593" s="7"/>
      <c r="F593" s="7"/>
      <c r="G593" s="7">
        <v>1201</v>
      </c>
      <c r="H593" s="7" t="s">
        <v>2234</v>
      </c>
      <c r="I593" s="7" t="s">
        <v>1719</v>
      </c>
      <c r="J593" s="7">
        <v>1</v>
      </c>
      <c r="K593" s="7">
        <v>1</v>
      </c>
      <c r="L593" s="7">
        <v>10</v>
      </c>
      <c r="M593" s="7">
        <v>9</v>
      </c>
      <c r="N593" s="7" t="s">
        <v>49</v>
      </c>
      <c r="O593" s="7"/>
      <c r="P593" s="7" t="s">
        <v>2109</v>
      </c>
      <c r="Q593" s="7"/>
      <c r="R593" s="8"/>
      <c r="S593" s="14"/>
      <c r="T593" s="14"/>
      <c r="U593" s="7"/>
      <c r="V593" s="7" t="s">
        <v>9805</v>
      </c>
      <c r="W593" s="7" t="str">
        <f xml:space="preserve"> X593</f>
        <v xml:space="preserve">It represents the ARINC 429 Label 332 [004m] Body Lateral Acceleration </v>
      </c>
      <c r="X593" s="7" t="str">
        <f xml:space="preserve"> CONCATENATE("It represents the ARINC 429 Label ",D593)</f>
        <v xml:space="preserve">It represents the ARINC 429 Label 332 [004m] Body Lateral Acceleration </v>
      </c>
      <c r="Y593" s="7"/>
    </row>
    <row r="594" spans="1:25" s="18" customFormat="1" ht="12" hidden="1" customHeight="1" x14ac:dyDescent="0.35">
      <c r="A594" s="54">
        <v>429</v>
      </c>
      <c r="B594" s="7" t="s">
        <v>2100</v>
      </c>
      <c r="C594" s="7"/>
      <c r="D594" s="7" t="s">
        <v>2223</v>
      </c>
      <c r="E594" s="7"/>
      <c r="F594" s="7"/>
      <c r="G594" s="7">
        <v>1201</v>
      </c>
      <c r="H594" s="7" t="s">
        <v>2235</v>
      </c>
      <c r="I594" s="7" t="s">
        <v>721</v>
      </c>
      <c r="J594" s="7">
        <v>1</v>
      </c>
      <c r="K594" s="7">
        <v>1</v>
      </c>
      <c r="L594" s="7">
        <v>31</v>
      </c>
      <c r="M594" s="7">
        <v>30</v>
      </c>
      <c r="N594" s="7" t="s">
        <v>49</v>
      </c>
      <c r="O594" s="7"/>
      <c r="P594" s="7" t="s">
        <v>2092</v>
      </c>
      <c r="Q594" s="7"/>
      <c r="R594" s="8"/>
      <c r="S594" s="14"/>
      <c r="T594" s="14"/>
      <c r="U594" s="7"/>
      <c r="V594" s="7" t="s">
        <v>4643</v>
      </c>
      <c r="W594" s="7" t="s">
        <v>4643</v>
      </c>
      <c r="X594" s="11" t="str">
        <f xml:space="preserve"> CONCATENATE("It represents the ARINC 429 Label ", D594, ".")</f>
        <v>It represents the ARINC 429 Label 332 [004m] Body Lateral Acceleration .</v>
      </c>
      <c r="Y594" s="7"/>
    </row>
    <row r="595" spans="1:25" s="18" customFormat="1" ht="48" hidden="1" customHeight="1" x14ac:dyDescent="0.35">
      <c r="A595" s="54">
        <v>429</v>
      </c>
      <c r="B595" s="7" t="s">
        <v>2100</v>
      </c>
      <c r="C595" s="7"/>
      <c r="D595" s="7" t="s">
        <v>2223</v>
      </c>
      <c r="E595" s="7"/>
      <c r="F595" s="7"/>
      <c r="G595" s="7">
        <v>1201</v>
      </c>
      <c r="H595" s="7" t="s">
        <v>2238</v>
      </c>
      <c r="I595" s="7" t="s">
        <v>2251</v>
      </c>
      <c r="J595" s="7">
        <v>1</v>
      </c>
      <c r="K595" s="7">
        <v>1</v>
      </c>
      <c r="L595" s="7">
        <v>29</v>
      </c>
      <c r="M595" s="7">
        <v>14</v>
      </c>
      <c r="N595" s="7" t="s">
        <v>5</v>
      </c>
      <c r="O595" s="7"/>
      <c r="P595" s="7"/>
      <c r="Q595" s="7"/>
      <c r="R595" s="8"/>
      <c r="S595" s="14"/>
      <c r="T595" s="14"/>
      <c r="U595" s="7"/>
      <c r="V595" s="7" t="s">
        <v>9805</v>
      </c>
      <c r="W595" s="7" t="str">
        <f xml:space="preserve"> X595</f>
        <v xml:space="preserve">It represents the ARINC 429 Label 332 [004m] Body Lateral Acceleration </v>
      </c>
      <c r="X595" s="7" t="str">
        <f xml:space="preserve"> CONCATENATE("It represents the ARINC 429 Label ",D595)</f>
        <v xml:space="preserve">It represents the ARINC 429 Label 332 [004m] Body Lateral Acceleration </v>
      </c>
      <c r="Y595" s="7"/>
    </row>
    <row r="596" spans="1:25" s="18" customFormat="1" ht="48" hidden="1" customHeight="1" x14ac:dyDescent="0.35">
      <c r="A596" s="54">
        <v>429</v>
      </c>
      <c r="B596" s="7" t="s">
        <v>2100</v>
      </c>
      <c r="C596" s="7"/>
      <c r="D596" s="7" t="s">
        <v>2224</v>
      </c>
      <c r="E596" s="7"/>
      <c r="F596" s="7"/>
      <c r="G596" s="7">
        <v>1202</v>
      </c>
      <c r="H596" s="7" t="s">
        <v>2236</v>
      </c>
      <c r="I596" s="7" t="s">
        <v>1719</v>
      </c>
      <c r="J596" s="7">
        <v>1</v>
      </c>
      <c r="K596" s="7">
        <v>1</v>
      </c>
      <c r="L596" s="7">
        <v>10</v>
      </c>
      <c r="M596" s="7">
        <v>9</v>
      </c>
      <c r="N596" s="7" t="s">
        <v>49</v>
      </c>
      <c r="O596" s="7"/>
      <c r="P596" s="7" t="s">
        <v>2109</v>
      </c>
      <c r="Q596" s="7"/>
      <c r="R596" s="8"/>
      <c r="S596" s="14"/>
      <c r="T596" s="14"/>
      <c r="U596" s="7"/>
      <c r="V596" s="7" t="s">
        <v>9806</v>
      </c>
      <c r="W596" s="7" t="str">
        <f xml:space="preserve"> X596</f>
        <v xml:space="preserve">It represents the ARINC 429 Label 333 [004m] Body Normal Acceleration </v>
      </c>
      <c r="X596" s="7" t="str">
        <f xml:space="preserve"> CONCATENATE("It represents the ARINC 429 Label ",D596)</f>
        <v xml:space="preserve">It represents the ARINC 429 Label 333 [004m] Body Normal Acceleration </v>
      </c>
      <c r="Y596" s="7"/>
    </row>
    <row r="597" spans="1:25" s="18" customFormat="1" ht="24" hidden="1" customHeight="1" x14ac:dyDescent="0.35">
      <c r="A597" s="54">
        <v>429</v>
      </c>
      <c r="B597" s="7" t="s">
        <v>2100</v>
      </c>
      <c r="C597" s="7"/>
      <c r="D597" s="7" t="s">
        <v>2224</v>
      </c>
      <c r="E597" s="7"/>
      <c r="F597" s="7"/>
      <c r="G597" s="7">
        <v>1202</v>
      </c>
      <c r="H597" s="7" t="s">
        <v>2237</v>
      </c>
      <c r="I597" s="7" t="s">
        <v>721</v>
      </c>
      <c r="J597" s="7">
        <v>1</v>
      </c>
      <c r="K597" s="7">
        <v>1</v>
      </c>
      <c r="L597" s="7">
        <v>31</v>
      </c>
      <c r="M597" s="7">
        <v>30</v>
      </c>
      <c r="N597" s="7" t="s">
        <v>49</v>
      </c>
      <c r="O597" s="7"/>
      <c r="P597" s="7" t="s">
        <v>2092</v>
      </c>
      <c r="Q597" s="7"/>
      <c r="R597" s="8"/>
      <c r="S597" s="14"/>
      <c r="T597" s="14"/>
      <c r="U597" s="7"/>
      <c r="V597" s="7" t="s">
        <v>4644</v>
      </c>
      <c r="W597" s="7" t="s">
        <v>4644</v>
      </c>
      <c r="X597" s="11" t="str">
        <f xml:space="preserve"> CONCATENATE("It represents the ARINC 429 Label ", D597, ".")</f>
        <v>It represents the ARINC 429 Label 333 [004m] Body Normal Acceleration .</v>
      </c>
      <c r="Y597" s="7"/>
    </row>
    <row r="598" spans="1:25" s="18" customFormat="1" ht="48" hidden="1" customHeight="1" x14ac:dyDescent="0.35">
      <c r="A598" s="54">
        <v>429</v>
      </c>
      <c r="B598" s="7" t="s">
        <v>2100</v>
      </c>
      <c r="C598" s="7"/>
      <c r="D598" s="7" t="s">
        <v>2224</v>
      </c>
      <c r="E598" s="7"/>
      <c r="F598" s="7"/>
      <c r="G598" s="7">
        <v>1202</v>
      </c>
      <c r="H598" s="7" t="s">
        <v>2239</v>
      </c>
      <c r="I598" s="7" t="s">
        <v>2252</v>
      </c>
      <c r="J598" s="7">
        <v>1</v>
      </c>
      <c r="K598" s="7">
        <v>1</v>
      </c>
      <c r="L598" s="7">
        <v>29</v>
      </c>
      <c r="M598" s="7">
        <v>14</v>
      </c>
      <c r="N598" s="7" t="s">
        <v>5</v>
      </c>
      <c r="O598" s="7"/>
      <c r="P598" s="7"/>
      <c r="Q598" s="7"/>
      <c r="R598" s="8"/>
      <c r="S598" s="14"/>
      <c r="T598" s="14"/>
      <c r="U598" s="7"/>
      <c r="V598" s="7" t="s">
        <v>9806</v>
      </c>
      <c r="W598" s="7" t="str">
        <f xml:space="preserve"> X598</f>
        <v xml:space="preserve">It represents the ARINC 429 Label 333 [004m] Body Normal Acceleration </v>
      </c>
      <c r="X598" s="7" t="str">
        <f xml:space="preserve"> CONCATENATE("It represents the ARINC 429 Label ",D598)</f>
        <v xml:space="preserve">It represents the ARINC 429 Label 333 [004m] Body Normal Acceleration </v>
      </c>
      <c r="Y598" s="7"/>
    </row>
    <row r="599" spans="1:25" s="18" customFormat="1" ht="48" hidden="1" customHeight="1" x14ac:dyDescent="0.35">
      <c r="A599" s="54">
        <v>429</v>
      </c>
      <c r="B599" s="7" t="s">
        <v>2100</v>
      </c>
      <c r="C599" s="7"/>
      <c r="D599" s="7" t="s">
        <v>2226</v>
      </c>
      <c r="E599" s="7"/>
      <c r="F599" s="7"/>
      <c r="G599" s="7">
        <v>1206</v>
      </c>
      <c r="H599" s="7" t="s">
        <v>2247</v>
      </c>
      <c r="I599" s="7" t="s">
        <v>1719</v>
      </c>
      <c r="J599" s="7">
        <v>1</v>
      </c>
      <c r="K599" s="7">
        <v>1</v>
      </c>
      <c r="L599" s="7">
        <v>10</v>
      </c>
      <c r="M599" s="7">
        <v>9</v>
      </c>
      <c r="N599" s="7" t="s">
        <v>49</v>
      </c>
      <c r="O599" s="7"/>
      <c r="P599" s="7" t="s">
        <v>2109</v>
      </c>
      <c r="Q599" s="7"/>
      <c r="R599" s="8"/>
      <c r="S599" s="14"/>
      <c r="T599" s="14"/>
      <c r="U599" s="7"/>
      <c r="V599" s="7" t="s">
        <v>9807</v>
      </c>
      <c r="W599" s="7" t="str">
        <f xml:space="preserve"> X599</f>
        <v xml:space="preserve">It represents the ARINC 429 Label 364 [004m] Vertical Acceleration </v>
      </c>
      <c r="X599" s="7" t="str">
        <f xml:space="preserve"> CONCATENATE("It represents the ARINC 429 Label ",D599)</f>
        <v xml:space="preserve">It represents the ARINC 429 Label 364 [004m] Vertical Acceleration </v>
      </c>
      <c r="Y599" s="7"/>
    </row>
    <row r="600" spans="1:25" s="18" customFormat="1" ht="12" hidden="1" customHeight="1" x14ac:dyDescent="0.35">
      <c r="A600" s="54">
        <v>429</v>
      </c>
      <c r="B600" s="7" t="s">
        <v>2100</v>
      </c>
      <c r="C600" s="7"/>
      <c r="D600" s="7" t="s">
        <v>2226</v>
      </c>
      <c r="E600" s="7"/>
      <c r="F600" s="7"/>
      <c r="G600" s="7">
        <v>1206</v>
      </c>
      <c r="H600" s="7" t="s">
        <v>2248</v>
      </c>
      <c r="I600" s="7" t="s">
        <v>721</v>
      </c>
      <c r="J600" s="7">
        <v>1</v>
      </c>
      <c r="K600" s="7">
        <v>1</v>
      </c>
      <c r="L600" s="7">
        <v>31</v>
      </c>
      <c r="M600" s="7">
        <v>30</v>
      </c>
      <c r="N600" s="7" t="s">
        <v>49</v>
      </c>
      <c r="O600" s="7"/>
      <c r="P600" s="7" t="s">
        <v>2092</v>
      </c>
      <c r="Q600" s="7"/>
      <c r="R600" s="8"/>
      <c r="S600" s="14"/>
      <c r="T600" s="14"/>
      <c r="U600" s="7"/>
      <c r="V600" s="7" t="s">
        <v>4645</v>
      </c>
      <c r="W600" s="7" t="s">
        <v>4645</v>
      </c>
      <c r="X600" s="11" t="str">
        <f xml:space="preserve"> CONCATENATE("It represents the ARINC 429 Label ", D600, ".")</f>
        <v>It represents the ARINC 429 Label 364 [004m] Vertical Acceleration .</v>
      </c>
      <c r="Y600" s="7"/>
    </row>
    <row r="601" spans="1:25" s="18" customFormat="1" ht="48" hidden="1" customHeight="1" x14ac:dyDescent="0.35">
      <c r="A601" s="54">
        <v>429</v>
      </c>
      <c r="B601" s="7" t="s">
        <v>2100</v>
      </c>
      <c r="C601" s="7"/>
      <c r="D601" s="7" t="s">
        <v>2226</v>
      </c>
      <c r="E601" s="7"/>
      <c r="F601" s="7"/>
      <c r="G601" s="7">
        <v>1206</v>
      </c>
      <c r="H601" s="7" t="s">
        <v>2249</v>
      </c>
      <c r="I601" s="7" t="s">
        <v>2253</v>
      </c>
      <c r="J601" s="7">
        <v>1</v>
      </c>
      <c r="K601" s="7">
        <v>1</v>
      </c>
      <c r="L601" s="7">
        <v>29</v>
      </c>
      <c r="M601" s="7">
        <v>14</v>
      </c>
      <c r="N601" s="7" t="s">
        <v>5</v>
      </c>
      <c r="O601" s="7"/>
      <c r="P601" s="7"/>
      <c r="Q601" s="7"/>
      <c r="R601" s="8"/>
      <c r="S601" s="14"/>
      <c r="T601" s="14"/>
      <c r="U601" s="7"/>
      <c r="V601" s="7" t="s">
        <v>9807</v>
      </c>
      <c r="W601" s="7" t="str">
        <f xml:space="preserve"> X601</f>
        <v xml:space="preserve">It represents the ARINC 429 Label 364 [004m] Vertical Acceleration </v>
      </c>
      <c r="X601" s="7" t="str">
        <f xml:space="preserve"> CONCATENATE("It represents the ARINC 429 Label ",D601)</f>
        <v xml:space="preserve">It represents the ARINC 429 Label 364 [004m] Vertical Acceleration </v>
      </c>
      <c r="Y601" s="7"/>
    </row>
    <row r="602" spans="1:25" s="18" customFormat="1" ht="48" hidden="1" customHeight="1" x14ac:dyDescent="0.35">
      <c r="A602" s="54">
        <v>429</v>
      </c>
      <c r="B602" s="7" t="s">
        <v>2100</v>
      </c>
      <c r="C602" s="7"/>
      <c r="D602" s="7" t="s">
        <v>2284</v>
      </c>
      <c r="E602" s="7"/>
      <c r="F602" s="7"/>
      <c r="G602" s="7" t="s">
        <v>5390</v>
      </c>
      <c r="H602" s="7" t="s">
        <v>2285</v>
      </c>
      <c r="I602" s="7" t="s">
        <v>1719</v>
      </c>
      <c r="J602" s="7">
        <v>1</v>
      </c>
      <c r="K602" s="7">
        <v>1</v>
      </c>
      <c r="L602" s="7">
        <v>10</v>
      </c>
      <c r="M602" s="7">
        <v>9</v>
      </c>
      <c r="N602" s="7" t="s">
        <v>49</v>
      </c>
      <c r="O602" s="7"/>
      <c r="P602" s="7" t="s">
        <v>2109</v>
      </c>
      <c r="Q602" s="7"/>
      <c r="R602" s="8"/>
      <c r="S602" s="14"/>
      <c r="T602" s="14"/>
      <c r="U602" s="7"/>
      <c r="V602" s="7" t="s">
        <v>9808</v>
      </c>
      <c r="W602" s="7" t="str">
        <f xml:space="preserve"> X602</f>
        <v>It represents the ARINC 429 Label 221 [004m] INS Solution Altitude</v>
      </c>
      <c r="X602" s="7" t="str">
        <f xml:space="preserve"> CONCATENATE("It represents the ARINC 429 Label ",D602)</f>
        <v>It represents the ARINC 429 Label 221 [004m] INS Solution Altitude</v>
      </c>
      <c r="Y602" s="7"/>
    </row>
    <row r="603" spans="1:25" s="18" customFormat="1" ht="24" hidden="1" customHeight="1" x14ac:dyDescent="0.35">
      <c r="A603" s="54">
        <v>429</v>
      </c>
      <c r="B603" s="7" t="s">
        <v>2100</v>
      </c>
      <c r="C603" s="7"/>
      <c r="D603" s="7" t="s">
        <v>2284</v>
      </c>
      <c r="E603" s="7"/>
      <c r="F603" s="7"/>
      <c r="G603" s="7" t="s">
        <v>5390</v>
      </c>
      <c r="H603" s="7" t="s">
        <v>2287</v>
      </c>
      <c r="I603" s="7" t="s">
        <v>721</v>
      </c>
      <c r="J603" s="7">
        <v>1</v>
      </c>
      <c r="K603" s="7">
        <v>1</v>
      </c>
      <c r="L603" s="7">
        <v>31</v>
      </c>
      <c r="M603" s="7">
        <v>30</v>
      </c>
      <c r="N603" s="7" t="s">
        <v>49</v>
      </c>
      <c r="O603" s="7"/>
      <c r="P603" s="7" t="s">
        <v>2092</v>
      </c>
      <c r="Q603" s="7"/>
      <c r="R603" s="8"/>
      <c r="S603" s="14"/>
      <c r="T603" s="14"/>
      <c r="U603" s="7"/>
      <c r="V603" s="7" t="s">
        <v>4646</v>
      </c>
      <c r="W603" s="7" t="s">
        <v>4646</v>
      </c>
      <c r="X603" s="11" t="str">
        <f xml:space="preserve"> CONCATENATE("It represents the ARINC 429 Label ", D603, ".")</f>
        <v>It represents the ARINC 429 Label 221 [004m] INS Solution Altitude.</v>
      </c>
      <c r="Y603" s="7"/>
    </row>
    <row r="604" spans="1:25" s="18" customFormat="1" ht="48" hidden="1" customHeight="1" x14ac:dyDescent="0.35">
      <c r="A604" s="54">
        <v>429</v>
      </c>
      <c r="B604" s="7" t="s">
        <v>2100</v>
      </c>
      <c r="C604" s="7"/>
      <c r="D604" s="7" t="s">
        <v>2284</v>
      </c>
      <c r="E604" s="7"/>
      <c r="F604" s="7"/>
      <c r="G604" s="7" t="s">
        <v>5390</v>
      </c>
      <c r="H604" s="7" t="s">
        <v>2286</v>
      </c>
      <c r="I604" s="7" t="s">
        <v>2288</v>
      </c>
      <c r="J604" s="7">
        <v>1</v>
      </c>
      <c r="K604" s="7">
        <v>1</v>
      </c>
      <c r="L604" s="7">
        <v>29</v>
      </c>
      <c r="M604" s="7">
        <v>12</v>
      </c>
      <c r="N604" s="7" t="s">
        <v>1824</v>
      </c>
      <c r="O604" s="7"/>
      <c r="P604" s="7"/>
      <c r="Q604" s="7"/>
      <c r="R604" s="8"/>
      <c r="S604" s="14"/>
      <c r="T604" s="14"/>
      <c r="U604" s="7"/>
      <c r="V604" s="7" t="s">
        <v>9808</v>
      </c>
      <c r="W604" s="7" t="str">
        <f xml:space="preserve"> X604</f>
        <v>It represents the ARINC 429 Label 221 [004m] INS Solution Altitude</v>
      </c>
      <c r="X604" s="7" t="str">
        <f xml:space="preserve"> CONCATENATE("It represents the ARINC 429 Label ",D604)</f>
        <v>It represents the ARINC 429 Label 221 [004m] INS Solution Altitude</v>
      </c>
      <c r="Y604" s="7"/>
    </row>
    <row r="605" spans="1:25" s="18" customFormat="1" ht="48" hidden="1" customHeight="1" x14ac:dyDescent="0.35">
      <c r="A605" s="54">
        <v>429</v>
      </c>
      <c r="B605" s="7" t="s">
        <v>2100</v>
      </c>
      <c r="C605" s="7"/>
      <c r="D605" s="7" t="s">
        <v>2227</v>
      </c>
      <c r="E605" s="7"/>
      <c r="F605" s="7"/>
      <c r="G605" s="7">
        <v>1207</v>
      </c>
      <c r="H605" s="7" t="s">
        <v>2319</v>
      </c>
      <c r="I605" s="7" t="s">
        <v>1719</v>
      </c>
      <c r="J605" s="7">
        <v>1</v>
      </c>
      <c r="K605" s="7">
        <v>1</v>
      </c>
      <c r="L605" s="7">
        <v>10</v>
      </c>
      <c r="M605" s="7">
        <v>9</v>
      </c>
      <c r="N605" s="7" t="s">
        <v>49</v>
      </c>
      <c r="O605" s="7"/>
      <c r="P605" s="7" t="s">
        <v>2109</v>
      </c>
      <c r="Q605" s="7"/>
      <c r="R605" s="8"/>
      <c r="S605" s="14"/>
      <c r="T605" s="14"/>
      <c r="U605" s="7"/>
      <c r="V605" s="7" t="s">
        <v>9809</v>
      </c>
      <c r="W605" s="7" t="str">
        <f xml:space="preserve"> X605</f>
        <v xml:space="preserve">It represents the ARINC 429 Label 365 [004m] INS Vertical Speed </v>
      </c>
      <c r="X605" s="7" t="str">
        <f xml:space="preserve"> CONCATENATE("It represents the ARINC 429 Label ",D605)</f>
        <v xml:space="preserve">It represents the ARINC 429 Label 365 [004m] INS Vertical Speed </v>
      </c>
      <c r="Y605" s="7"/>
    </row>
    <row r="606" spans="1:25" s="18" customFormat="1" ht="22.5" hidden="1" customHeight="1" x14ac:dyDescent="0.35">
      <c r="A606" s="54">
        <v>429</v>
      </c>
      <c r="B606" s="7" t="s">
        <v>2100</v>
      </c>
      <c r="C606" s="7"/>
      <c r="D606" s="7" t="s">
        <v>2227</v>
      </c>
      <c r="E606" s="7"/>
      <c r="F606" s="7"/>
      <c r="G606" s="7">
        <v>1207</v>
      </c>
      <c r="H606" s="7" t="s">
        <v>2320</v>
      </c>
      <c r="I606" s="7" t="s">
        <v>721</v>
      </c>
      <c r="J606" s="7">
        <v>1</v>
      </c>
      <c r="K606" s="7">
        <v>1</v>
      </c>
      <c r="L606" s="7">
        <v>31</v>
      </c>
      <c r="M606" s="7">
        <v>30</v>
      </c>
      <c r="N606" s="7" t="s">
        <v>49</v>
      </c>
      <c r="O606" s="7"/>
      <c r="P606" s="7" t="s">
        <v>2092</v>
      </c>
      <c r="Q606" s="7"/>
      <c r="R606" s="8"/>
      <c r="S606" s="14"/>
      <c r="T606" s="14"/>
      <c r="U606" s="7"/>
      <c r="V606" s="7" t="s">
        <v>4647</v>
      </c>
      <c r="W606" s="7" t="s">
        <v>4647</v>
      </c>
      <c r="X606" s="11" t="str">
        <f xml:space="preserve"> CONCATENATE("It represents the ARINC 429 Label ", D606, ".")</f>
        <v>It represents the ARINC 429 Label 365 [004m] INS Vertical Speed .</v>
      </c>
      <c r="Y606" s="7"/>
    </row>
    <row r="607" spans="1:25" s="18" customFormat="1" ht="22.5" hidden="1" customHeight="1" x14ac:dyDescent="0.35">
      <c r="A607" s="54">
        <v>429</v>
      </c>
      <c r="B607" s="7" t="s">
        <v>2100</v>
      </c>
      <c r="C607" s="7"/>
      <c r="D607" s="7" t="s">
        <v>2227</v>
      </c>
      <c r="E607" s="7"/>
      <c r="F607" s="7"/>
      <c r="G607" s="7">
        <v>1207</v>
      </c>
      <c r="H607" s="7" t="s">
        <v>2321</v>
      </c>
      <c r="I607" s="7" t="s">
        <v>2322</v>
      </c>
      <c r="J607" s="7">
        <v>1</v>
      </c>
      <c r="K607" s="7">
        <v>1</v>
      </c>
      <c r="L607" s="7">
        <v>29</v>
      </c>
      <c r="M607" s="7">
        <v>11</v>
      </c>
      <c r="N607" s="7" t="s">
        <v>5</v>
      </c>
      <c r="O607" s="7"/>
      <c r="P607" s="7"/>
      <c r="Q607" s="7"/>
      <c r="R607" s="14"/>
      <c r="S607" s="14"/>
      <c r="T607" s="14"/>
      <c r="U607" s="7"/>
      <c r="V607" s="7" t="s">
        <v>9809</v>
      </c>
      <c r="W607" s="7" t="str">
        <f t="shared" ref="W607:W611" si="33" xml:space="preserve"> X607</f>
        <v xml:space="preserve">It represents the ARINC 429 Label 365 [004m] INS Vertical Speed </v>
      </c>
      <c r="X607" s="7" t="str">
        <f t="shared" ref="X607:X611" si="34" xml:space="preserve"> CONCATENATE("It represents the ARINC 429 Label ",D607)</f>
        <v xml:space="preserve">It represents the ARINC 429 Label 365 [004m] INS Vertical Speed </v>
      </c>
      <c r="Y607" s="7"/>
    </row>
    <row r="608" spans="1:25" s="18" customFormat="1" ht="22.5" hidden="1" customHeight="1" x14ac:dyDescent="0.35">
      <c r="A608" s="54">
        <v>429</v>
      </c>
      <c r="B608" s="7" t="s">
        <v>2100</v>
      </c>
      <c r="C608" s="7"/>
      <c r="D608" s="7" t="s">
        <v>4929</v>
      </c>
      <c r="E608" s="7"/>
      <c r="F608" s="7"/>
      <c r="G608" s="7" t="s">
        <v>5390</v>
      </c>
      <c r="H608" s="7" t="s">
        <v>4931</v>
      </c>
      <c r="I608" s="7" t="s">
        <v>4935</v>
      </c>
      <c r="J608" s="7">
        <v>1</v>
      </c>
      <c r="K608" s="7">
        <v>1</v>
      </c>
      <c r="L608" s="7">
        <v>31</v>
      </c>
      <c r="M608" s="7">
        <v>30</v>
      </c>
      <c r="N608" s="7" t="s">
        <v>49</v>
      </c>
      <c r="O608" s="7"/>
      <c r="P608" s="7" t="s">
        <v>2092</v>
      </c>
      <c r="Q608" s="7"/>
      <c r="R608" s="14"/>
      <c r="S608" s="14"/>
      <c r="T608" s="14"/>
      <c r="U608" s="7"/>
      <c r="V608" s="7" t="s">
        <v>9810</v>
      </c>
      <c r="W608" s="7" t="str">
        <f t="shared" si="33"/>
        <v>It represents the ARINC 429 Label 366 [004m] INS North/South Velocity</v>
      </c>
      <c r="X608" s="7" t="str">
        <f t="shared" si="34"/>
        <v>It represents the ARINC 429 Label 366 [004m] INS North/South Velocity</v>
      </c>
      <c r="Y608" s="7"/>
    </row>
    <row r="609" spans="1:25" s="18" customFormat="1" ht="22.5" hidden="1" customHeight="1" x14ac:dyDescent="0.35">
      <c r="A609" s="54">
        <v>429</v>
      </c>
      <c r="B609" s="7" t="s">
        <v>2100</v>
      </c>
      <c r="C609" s="7"/>
      <c r="D609" s="7" t="s">
        <v>4929</v>
      </c>
      <c r="E609" s="7"/>
      <c r="F609" s="7"/>
      <c r="G609" s="7" t="s">
        <v>5390</v>
      </c>
      <c r="H609" s="7" t="s">
        <v>4932</v>
      </c>
      <c r="I609" s="7" t="s">
        <v>4935</v>
      </c>
      <c r="J609" s="7">
        <v>1</v>
      </c>
      <c r="K609" s="7">
        <v>1</v>
      </c>
      <c r="L609" s="7">
        <v>29</v>
      </c>
      <c r="M609" s="7">
        <v>9</v>
      </c>
      <c r="N609" s="7" t="s">
        <v>5</v>
      </c>
      <c r="O609" s="7"/>
      <c r="P609" s="7"/>
      <c r="Q609" s="7"/>
      <c r="R609" s="14"/>
      <c r="S609" s="14"/>
      <c r="T609" s="14"/>
      <c r="U609" s="7"/>
      <c r="V609" s="7" t="s">
        <v>9810</v>
      </c>
      <c r="W609" s="7" t="str">
        <f t="shared" si="33"/>
        <v>It represents the ARINC 429 Label 366 [004m] INS North/South Velocity</v>
      </c>
      <c r="X609" s="7" t="str">
        <f t="shared" si="34"/>
        <v>It represents the ARINC 429 Label 366 [004m] INS North/South Velocity</v>
      </c>
      <c r="Y609" s="7"/>
    </row>
    <row r="610" spans="1:25" s="18" customFormat="1" ht="22.5" hidden="1" customHeight="1" x14ac:dyDescent="0.35">
      <c r="A610" s="54">
        <v>429</v>
      </c>
      <c r="B610" s="7" t="s">
        <v>2100</v>
      </c>
      <c r="C610" s="7"/>
      <c r="D610" s="7" t="s">
        <v>4930</v>
      </c>
      <c r="E610" s="7"/>
      <c r="F610" s="7"/>
      <c r="G610" s="7" t="s">
        <v>5390</v>
      </c>
      <c r="H610" s="7" t="s">
        <v>4933</v>
      </c>
      <c r="I610" s="7" t="s">
        <v>4943</v>
      </c>
      <c r="J610" s="7">
        <v>1</v>
      </c>
      <c r="K610" s="7">
        <v>1</v>
      </c>
      <c r="L610" s="7">
        <v>31</v>
      </c>
      <c r="M610" s="7">
        <v>30</v>
      </c>
      <c r="N610" s="7" t="s">
        <v>49</v>
      </c>
      <c r="O610" s="7"/>
      <c r="P610" s="7" t="s">
        <v>2092</v>
      </c>
      <c r="Q610" s="7"/>
      <c r="R610" s="14"/>
      <c r="S610" s="14"/>
      <c r="T610" s="14"/>
      <c r="U610" s="7"/>
      <c r="V610" s="7" t="s">
        <v>9811</v>
      </c>
      <c r="W610" s="7" t="str">
        <f t="shared" si="33"/>
        <v>It represents the ARINC 429 Label 367 [004m]INS East/West Velocity</v>
      </c>
      <c r="X610" s="7" t="str">
        <f t="shared" si="34"/>
        <v>It represents the ARINC 429 Label 367 [004m]INS East/West Velocity</v>
      </c>
      <c r="Y610" s="7"/>
    </row>
    <row r="611" spans="1:25" s="18" customFormat="1" ht="48" hidden="1" customHeight="1" x14ac:dyDescent="0.35">
      <c r="A611" s="54">
        <v>429</v>
      </c>
      <c r="B611" s="7" t="s">
        <v>2100</v>
      </c>
      <c r="C611" s="7"/>
      <c r="D611" s="7" t="s">
        <v>4930</v>
      </c>
      <c r="E611" s="7"/>
      <c r="F611" s="7"/>
      <c r="G611" s="7" t="s">
        <v>5390</v>
      </c>
      <c r="H611" s="7" t="s">
        <v>4934</v>
      </c>
      <c r="I611" s="7" t="s">
        <v>4943</v>
      </c>
      <c r="J611" s="7">
        <v>1</v>
      </c>
      <c r="K611" s="7">
        <v>1</v>
      </c>
      <c r="L611" s="7">
        <v>29</v>
      </c>
      <c r="M611" s="7">
        <v>9</v>
      </c>
      <c r="N611" s="7" t="s">
        <v>5</v>
      </c>
      <c r="O611" s="7"/>
      <c r="P611" s="7"/>
      <c r="Q611" s="7"/>
      <c r="R611" s="14"/>
      <c r="S611" s="14"/>
      <c r="T611" s="14"/>
      <c r="U611" s="7"/>
      <c r="V611" s="7" t="s">
        <v>9811</v>
      </c>
      <c r="W611" s="7" t="str">
        <f t="shared" si="33"/>
        <v>It represents the ARINC 429 Label 367 [004m]INS East/West Velocity</v>
      </c>
      <c r="X611" s="7" t="str">
        <f t="shared" si="34"/>
        <v>It represents the ARINC 429 Label 367 [004m]INS East/West Velocity</v>
      </c>
      <c r="Y611" s="7"/>
    </row>
    <row r="612" spans="1:25" s="18" customFormat="1" ht="12" hidden="1" customHeight="1" x14ac:dyDescent="0.35">
      <c r="A612" s="54">
        <v>429</v>
      </c>
      <c r="B612" s="7" t="s">
        <v>2100</v>
      </c>
      <c r="C612" s="7"/>
      <c r="D612" s="7" t="s">
        <v>2296</v>
      </c>
      <c r="E612" s="7"/>
      <c r="F612" s="7"/>
      <c r="G612" s="7">
        <v>858</v>
      </c>
      <c r="H612" s="7" t="s">
        <v>2298</v>
      </c>
      <c r="I612" s="7" t="s">
        <v>721</v>
      </c>
      <c r="J612" s="7">
        <v>1</v>
      </c>
      <c r="K612" s="7">
        <v>1</v>
      </c>
      <c r="L612" s="7">
        <v>31</v>
      </c>
      <c r="M612" s="7">
        <v>30</v>
      </c>
      <c r="N612" s="7" t="s">
        <v>49</v>
      </c>
      <c r="O612" s="7"/>
      <c r="P612" s="7" t="s">
        <v>2092</v>
      </c>
      <c r="Q612" s="7"/>
      <c r="R612" s="8"/>
      <c r="S612" s="14"/>
      <c r="T612" s="14"/>
      <c r="U612" s="7"/>
      <c r="V612" s="7" t="s">
        <v>4648</v>
      </c>
      <c r="W612" s="7" t="s">
        <v>4648</v>
      </c>
      <c r="X612" s="11" t="str">
        <f xml:space="preserve"> CONCATENATE("It represents the ARINC 429 Label ", D612, ".")</f>
        <v>It represents the ARINC 429 Label 310 [004m] INS Latitude.</v>
      </c>
      <c r="Y612" s="7"/>
    </row>
    <row r="613" spans="1:25" s="18" customFormat="1" ht="48" hidden="1" customHeight="1" x14ac:dyDescent="0.35">
      <c r="A613" s="54">
        <v>429</v>
      </c>
      <c r="B613" s="7" t="s">
        <v>2100</v>
      </c>
      <c r="C613" s="7"/>
      <c r="D613" s="7" t="s">
        <v>2296</v>
      </c>
      <c r="E613" s="7"/>
      <c r="F613" s="7"/>
      <c r="G613" s="7">
        <v>858</v>
      </c>
      <c r="H613" s="7" t="s">
        <v>2299</v>
      </c>
      <c r="I613" s="7" t="s">
        <v>2303</v>
      </c>
      <c r="J613" s="7">
        <v>1</v>
      </c>
      <c r="K613" s="7">
        <v>1</v>
      </c>
      <c r="L613" s="7">
        <v>29</v>
      </c>
      <c r="M613" s="7">
        <v>9</v>
      </c>
      <c r="N613" s="7" t="s">
        <v>5</v>
      </c>
      <c r="O613" s="7"/>
      <c r="P613" s="7"/>
      <c r="Q613" s="7"/>
      <c r="R613" s="14"/>
      <c r="S613" s="14"/>
      <c r="T613" s="14"/>
      <c r="U613" s="7"/>
      <c r="V613" s="7" t="s">
        <v>9812</v>
      </c>
      <c r="W613" s="7" t="str">
        <f xml:space="preserve"> X613</f>
        <v>It represents the ARINC 429 Label 310 [004m] INS Latitude</v>
      </c>
      <c r="X613" s="7" t="str">
        <f xml:space="preserve"> CONCATENATE("It represents the ARINC 429 Label ",D613)</f>
        <v>It represents the ARINC 429 Label 310 [004m] INS Latitude</v>
      </c>
      <c r="Y613" s="7"/>
    </row>
    <row r="614" spans="1:25" s="18" customFormat="1" ht="48" hidden="1" customHeight="1" x14ac:dyDescent="0.35">
      <c r="A614" s="54">
        <v>429</v>
      </c>
      <c r="B614" s="7" t="s">
        <v>2100</v>
      </c>
      <c r="C614" s="7"/>
      <c r="D614" s="7" t="s">
        <v>2297</v>
      </c>
      <c r="E614" s="7"/>
      <c r="F614" s="7"/>
      <c r="G614" s="7" t="s">
        <v>5390</v>
      </c>
      <c r="H614" s="7" t="s">
        <v>2300</v>
      </c>
      <c r="I614" s="7" t="s">
        <v>1719</v>
      </c>
      <c r="J614" s="7">
        <v>1</v>
      </c>
      <c r="K614" s="7">
        <v>1</v>
      </c>
      <c r="L614" s="7">
        <v>10</v>
      </c>
      <c r="M614" s="7">
        <v>9</v>
      </c>
      <c r="N614" s="7" t="s">
        <v>49</v>
      </c>
      <c r="O614" s="7"/>
      <c r="P614" s="7" t="s">
        <v>2109</v>
      </c>
      <c r="Q614" s="7"/>
      <c r="R614" s="8"/>
      <c r="S614" s="14"/>
      <c r="T614" s="14"/>
      <c r="U614" s="7"/>
      <c r="V614" s="7" t="s">
        <v>9813</v>
      </c>
      <c r="W614" s="7" t="str">
        <f xml:space="preserve"> X614</f>
        <v>It represents the ARINC 429 Label 312 [004m] INS Latitude Fine</v>
      </c>
      <c r="X614" s="7" t="str">
        <f xml:space="preserve"> CONCATENATE("It represents the ARINC 429 Label ",D614)</f>
        <v>It represents the ARINC 429 Label 312 [004m] INS Latitude Fine</v>
      </c>
      <c r="Y614" s="7"/>
    </row>
    <row r="615" spans="1:25" s="18" customFormat="1" ht="24" hidden="1" customHeight="1" x14ac:dyDescent="0.35">
      <c r="A615" s="54">
        <v>429</v>
      </c>
      <c r="B615" s="7" t="s">
        <v>2100</v>
      </c>
      <c r="C615" s="7"/>
      <c r="D615" s="7" t="s">
        <v>2297</v>
      </c>
      <c r="E615" s="7"/>
      <c r="F615" s="7"/>
      <c r="G615" s="7" t="s">
        <v>5390</v>
      </c>
      <c r="H615" s="7" t="s">
        <v>2301</v>
      </c>
      <c r="I615" s="7" t="s">
        <v>721</v>
      </c>
      <c r="J615" s="7">
        <v>1</v>
      </c>
      <c r="K615" s="7">
        <v>1</v>
      </c>
      <c r="L615" s="7">
        <v>31</v>
      </c>
      <c r="M615" s="7">
        <v>30</v>
      </c>
      <c r="N615" s="7" t="s">
        <v>49</v>
      </c>
      <c r="O615" s="7"/>
      <c r="P615" s="7" t="s">
        <v>2092</v>
      </c>
      <c r="Q615" s="7"/>
      <c r="R615" s="8"/>
      <c r="S615" s="14"/>
      <c r="T615" s="14"/>
      <c r="U615" s="7"/>
      <c r="V615" s="7" t="s">
        <v>4649</v>
      </c>
      <c r="W615" s="7" t="s">
        <v>4649</v>
      </c>
      <c r="X615" s="11" t="str">
        <f xml:space="preserve"> CONCATENATE("It represents the ARINC 429 Label ", D615, ".")</f>
        <v>It represents the ARINC 429 Label 312 [004m] INS Latitude Fine.</v>
      </c>
      <c r="Y615" s="7"/>
    </row>
    <row r="616" spans="1:25" s="18" customFormat="1" ht="48" hidden="1" customHeight="1" x14ac:dyDescent="0.35">
      <c r="A616" s="54">
        <v>429</v>
      </c>
      <c r="B616" s="7" t="s">
        <v>2100</v>
      </c>
      <c r="C616" s="7"/>
      <c r="D616" s="7" t="s">
        <v>2297</v>
      </c>
      <c r="E616" s="7"/>
      <c r="F616" s="7"/>
      <c r="G616" s="7" t="s">
        <v>5390</v>
      </c>
      <c r="H616" s="7" t="s">
        <v>2302</v>
      </c>
      <c r="I616" s="7" t="s">
        <v>2304</v>
      </c>
      <c r="J616" s="7">
        <v>1</v>
      </c>
      <c r="K616" s="7">
        <v>1</v>
      </c>
      <c r="L616" s="7">
        <v>29</v>
      </c>
      <c r="M616" s="7">
        <v>18</v>
      </c>
      <c r="N616" s="7" t="s">
        <v>5</v>
      </c>
      <c r="O616" s="7"/>
      <c r="P616" s="7"/>
      <c r="Q616" s="7"/>
      <c r="R616" s="14"/>
      <c r="S616" s="14"/>
      <c r="T616" s="14"/>
      <c r="U616" s="7"/>
      <c r="V616" s="7" t="s">
        <v>9813</v>
      </c>
      <c r="W616" s="7" t="str">
        <f xml:space="preserve"> X616</f>
        <v>It represents the ARINC 429 Label 312 [004m] INS Latitude Fine</v>
      </c>
      <c r="X616" s="7" t="str">
        <f xml:space="preserve"> CONCATENATE("It represents the ARINC 429 Label ",D616)</f>
        <v>It represents the ARINC 429 Label 312 [004m] INS Latitude Fine</v>
      </c>
      <c r="Y616" s="7"/>
    </row>
    <row r="617" spans="1:25" s="18" customFormat="1" ht="12" hidden="1" customHeight="1" x14ac:dyDescent="0.35">
      <c r="A617" s="54">
        <v>429</v>
      </c>
      <c r="B617" s="7" t="s">
        <v>2100</v>
      </c>
      <c r="C617" s="7"/>
      <c r="D617" s="7" t="s">
        <v>2305</v>
      </c>
      <c r="E617" s="7"/>
      <c r="F617" s="7"/>
      <c r="G617" s="7">
        <v>859</v>
      </c>
      <c r="H617" s="7" t="s">
        <v>2308</v>
      </c>
      <c r="I617" s="7" t="s">
        <v>721</v>
      </c>
      <c r="J617" s="7">
        <v>1</v>
      </c>
      <c r="K617" s="7">
        <v>1</v>
      </c>
      <c r="L617" s="7">
        <v>31</v>
      </c>
      <c r="M617" s="7">
        <v>30</v>
      </c>
      <c r="N617" s="7" t="s">
        <v>49</v>
      </c>
      <c r="O617" s="7"/>
      <c r="P617" s="7" t="s">
        <v>2092</v>
      </c>
      <c r="Q617" s="7"/>
      <c r="R617" s="8"/>
      <c r="S617" s="14"/>
      <c r="T617" s="14"/>
      <c r="U617" s="7"/>
      <c r="V617" s="7" t="s">
        <v>4650</v>
      </c>
      <c r="W617" s="7" t="s">
        <v>4650</v>
      </c>
      <c r="X617" s="11" t="str">
        <f xml:space="preserve"> CONCATENATE("It represents the ARINC 429 Label ", D617, ".")</f>
        <v>It represents the ARINC 429 Label 311 [004m] INS Longitude.</v>
      </c>
      <c r="Y617" s="7"/>
    </row>
    <row r="618" spans="1:25" s="18" customFormat="1" ht="48" hidden="1" customHeight="1" x14ac:dyDescent="0.35">
      <c r="A618" s="54">
        <v>429</v>
      </c>
      <c r="B618" s="7" t="s">
        <v>2100</v>
      </c>
      <c r="C618" s="7"/>
      <c r="D618" s="7" t="s">
        <v>2305</v>
      </c>
      <c r="E618" s="7"/>
      <c r="F618" s="7"/>
      <c r="G618" s="7">
        <v>859</v>
      </c>
      <c r="H618" s="7" t="s">
        <v>2309</v>
      </c>
      <c r="I618" s="7" t="s">
        <v>2311</v>
      </c>
      <c r="J618" s="7">
        <v>1</v>
      </c>
      <c r="K618" s="7">
        <v>1</v>
      </c>
      <c r="L618" s="7">
        <v>29</v>
      </c>
      <c r="M618" s="7">
        <v>9</v>
      </c>
      <c r="N618" s="7" t="s">
        <v>5</v>
      </c>
      <c r="O618" s="7"/>
      <c r="P618" s="7"/>
      <c r="Q618" s="7"/>
      <c r="R618" s="14"/>
      <c r="S618" s="14"/>
      <c r="T618" s="14"/>
      <c r="U618" s="7"/>
      <c r="V618" s="7" t="s">
        <v>9814</v>
      </c>
      <c r="W618" s="7" t="str">
        <f xml:space="preserve"> X618</f>
        <v>It represents the ARINC 429 Label 311 [004m] INS Longitude</v>
      </c>
      <c r="X618" s="7" t="str">
        <f xml:space="preserve"> CONCATENATE("It represents the ARINC 429 Label ",D618)</f>
        <v>It represents the ARINC 429 Label 311 [004m] INS Longitude</v>
      </c>
      <c r="Y618" s="7"/>
    </row>
    <row r="619" spans="1:25" s="18" customFormat="1" ht="48" hidden="1" customHeight="1" x14ac:dyDescent="0.35">
      <c r="A619" s="54">
        <v>429</v>
      </c>
      <c r="B619" s="7" t="s">
        <v>2100</v>
      </c>
      <c r="C619" s="7"/>
      <c r="D619" s="7" t="s">
        <v>2306</v>
      </c>
      <c r="E619" s="7"/>
      <c r="F619" s="7"/>
      <c r="G619" s="7" t="s">
        <v>5390</v>
      </c>
      <c r="H619" s="7" t="s">
        <v>2307</v>
      </c>
      <c r="I619" s="7" t="s">
        <v>1719</v>
      </c>
      <c r="J619" s="7">
        <v>1</v>
      </c>
      <c r="K619" s="7">
        <v>1</v>
      </c>
      <c r="L619" s="7">
        <v>10</v>
      </c>
      <c r="M619" s="7">
        <v>9</v>
      </c>
      <c r="N619" s="7" t="s">
        <v>49</v>
      </c>
      <c r="O619" s="7"/>
      <c r="P619" s="7" t="s">
        <v>2109</v>
      </c>
      <c r="Q619" s="7"/>
      <c r="R619" s="8"/>
      <c r="S619" s="14"/>
      <c r="T619" s="14"/>
      <c r="U619" s="7"/>
      <c r="V619" s="7" t="s">
        <v>9815</v>
      </c>
      <c r="W619" s="7" t="str">
        <f xml:space="preserve"> X619</f>
        <v>It represents the ARINC 429 Label 313 [004m] INS Longitude Fine</v>
      </c>
      <c r="X619" s="7" t="str">
        <f xml:space="preserve"> CONCATENATE("It represents the ARINC 429 Label ",D619)</f>
        <v>It represents the ARINC 429 Label 313 [004m] INS Longitude Fine</v>
      </c>
      <c r="Y619" s="7"/>
    </row>
    <row r="620" spans="1:25" s="18" customFormat="1" ht="24" hidden="1" customHeight="1" x14ac:dyDescent="0.35">
      <c r="A620" s="54">
        <v>429</v>
      </c>
      <c r="B620" s="7" t="s">
        <v>2100</v>
      </c>
      <c r="C620" s="7"/>
      <c r="D620" s="7" t="s">
        <v>2306</v>
      </c>
      <c r="E620" s="7"/>
      <c r="F620" s="7"/>
      <c r="G620" s="7" t="s">
        <v>5390</v>
      </c>
      <c r="H620" s="7" t="s">
        <v>2308</v>
      </c>
      <c r="I620" s="7" t="s">
        <v>721</v>
      </c>
      <c r="J620" s="7">
        <v>1</v>
      </c>
      <c r="K620" s="7">
        <v>1</v>
      </c>
      <c r="L620" s="7">
        <v>31</v>
      </c>
      <c r="M620" s="7">
        <v>30</v>
      </c>
      <c r="N620" s="7" t="s">
        <v>49</v>
      </c>
      <c r="O620" s="7"/>
      <c r="P620" s="7" t="s">
        <v>2092</v>
      </c>
      <c r="Q620" s="7"/>
      <c r="R620" s="8"/>
      <c r="S620" s="14"/>
      <c r="T620" s="14"/>
      <c r="U620" s="7"/>
      <c r="V620" s="7" t="s">
        <v>4651</v>
      </c>
      <c r="W620" s="7" t="s">
        <v>4651</v>
      </c>
      <c r="X620" s="11" t="str">
        <f xml:space="preserve"> CONCATENATE("It represents the ARINC 429 Label ", D620, ".")</f>
        <v>It represents the ARINC 429 Label 313 [004m] INS Longitude Fine.</v>
      </c>
      <c r="Y620" s="7"/>
    </row>
    <row r="621" spans="1:25" s="18" customFormat="1" ht="48" hidden="1" customHeight="1" x14ac:dyDescent="0.35">
      <c r="A621" s="54">
        <v>429</v>
      </c>
      <c r="B621" s="7" t="s">
        <v>2100</v>
      </c>
      <c r="C621" s="7"/>
      <c r="D621" s="7" t="s">
        <v>2306</v>
      </c>
      <c r="E621" s="7"/>
      <c r="F621" s="7"/>
      <c r="G621" s="7" t="s">
        <v>5390</v>
      </c>
      <c r="H621" s="7" t="s">
        <v>2310</v>
      </c>
      <c r="I621" s="7" t="s">
        <v>2312</v>
      </c>
      <c r="J621" s="7">
        <v>1</v>
      </c>
      <c r="K621" s="7">
        <v>1</v>
      </c>
      <c r="L621" s="7">
        <v>28</v>
      </c>
      <c r="M621" s="7">
        <v>18</v>
      </c>
      <c r="N621" s="7" t="s">
        <v>5</v>
      </c>
      <c r="O621" s="7"/>
      <c r="P621" s="7"/>
      <c r="Q621" s="7"/>
      <c r="R621" s="14"/>
      <c r="S621" s="14"/>
      <c r="T621" s="14"/>
      <c r="U621" s="7"/>
      <c r="V621" s="7" t="s">
        <v>9815</v>
      </c>
      <c r="W621" s="7" t="str">
        <f xml:space="preserve"> X621</f>
        <v>It represents the ARINC 429 Label 313 [004m] INS Longitude Fine</v>
      </c>
      <c r="X621" s="7" t="str">
        <f xml:space="preserve"> CONCATENATE("It represents the ARINC 429 Label ",D621)</f>
        <v>It represents the ARINC 429 Label 313 [004m] INS Longitude Fine</v>
      </c>
      <c r="Y621" s="7"/>
    </row>
    <row r="622" spans="1:25" s="18" customFormat="1" ht="48" hidden="1" customHeight="1" x14ac:dyDescent="0.35">
      <c r="A622" s="54">
        <v>429</v>
      </c>
      <c r="B622" s="7" t="s">
        <v>2100</v>
      </c>
      <c r="C622" s="7"/>
      <c r="D622" s="7" t="s">
        <v>2314</v>
      </c>
      <c r="E622" s="7"/>
      <c r="F622" s="7"/>
      <c r="G622" s="7">
        <v>1193</v>
      </c>
      <c r="H622" s="7" t="s">
        <v>2316</v>
      </c>
      <c r="I622" s="7" t="s">
        <v>1719</v>
      </c>
      <c r="J622" s="7">
        <v>1</v>
      </c>
      <c r="K622" s="7">
        <v>1</v>
      </c>
      <c r="L622" s="7">
        <v>10</v>
      </c>
      <c r="M622" s="7">
        <v>9</v>
      </c>
      <c r="N622" s="7" t="s">
        <v>49</v>
      </c>
      <c r="O622" s="7"/>
      <c r="P622" s="7" t="s">
        <v>2109</v>
      </c>
      <c r="Q622" s="7"/>
      <c r="R622" s="8"/>
      <c r="S622" s="14"/>
      <c r="T622" s="14"/>
      <c r="U622" s="7"/>
      <c r="V622" s="7" t="s">
        <v>9816</v>
      </c>
      <c r="W622" s="7" t="str">
        <f xml:space="preserve"> X622</f>
        <v>It represents the ARINC 429 Label 322 [004m] Flight Path Angle</v>
      </c>
      <c r="X622" s="7" t="str">
        <f xml:space="preserve"> CONCATENATE("It represents the ARINC 429 Label ",D622)</f>
        <v>It represents the ARINC 429 Label 322 [004m] Flight Path Angle</v>
      </c>
      <c r="Y622" s="7"/>
    </row>
    <row r="623" spans="1:25" s="18" customFormat="1" ht="24" hidden="1" customHeight="1" x14ac:dyDescent="0.35">
      <c r="A623" s="54">
        <v>429</v>
      </c>
      <c r="B623" s="7" t="s">
        <v>2100</v>
      </c>
      <c r="C623" s="7"/>
      <c r="D623" s="7" t="s">
        <v>2314</v>
      </c>
      <c r="E623" s="7"/>
      <c r="F623" s="7"/>
      <c r="G623" s="7">
        <v>1193</v>
      </c>
      <c r="H623" s="7" t="s">
        <v>2317</v>
      </c>
      <c r="I623" s="7" t="s">
        <v>721</v>
      </c>
      <c r="J623" s="7">
        <v>1</v>
      </c>
      <c r="K623" s="7">
        <v>1</v>
      </c>
      <c r="L623" s="7">
        <v>31</v>
      </c>
      <c r="M623" s="7">
        <v>30</v>
      </c>
      <c r="N623" s="7" t="s">
        <v>49</v>
      </c>
      <c r="O623" s="7"/>
      <c r="P623" s="7" t="s">
        <v>2092</v>
      </c>
      <c r="Q623" s="7"/>
      <c r="R623" s="8"/>
      <c r="S623" s="14"/>
      <c r="T623" s="14"/>
      <c r="U623" s="7"/>
      <c r="V623" s="7" t="s">
        <v>4652</v>
      </c>
      <c r="W623" s="7" t="s">
        <v>4652</v>
      </c>
      <c r="X623" s="11" t="str">
        <f xml:space="preserve"> CONCATENATE("It represents the ARINC 429 Label ", D623, ".")</f>
        <v>It represents the ARINC 429 Label 322 [004m] Flight Path Angle.</v>
      </c>
      <c r="Y623" s="7"/>
    </row>
    <row r="624" spans="1:25" s="18" customFormat="1" ht="48" hidden="1" customHeight="1" x14ac:dyDescent="0.35">
      <c r="A624" s="54">
        <v>429</v>
      </c>
      <c r="B624" s="7" t="s">
        <v>2100</v>
      </c>
      <c r="C624" s="7"/>
      <c r="D624" s="7" t="s">
        <v>2314</v>
      </c>
      <c r="E624" s="7"/>
      <c r="F624" s="7"/>
      <c r="G624" s="7">
        <v>1193</v>
      </c>
      <c r="H624" s="7" t="s">
        <v>2318</v>
      </c>
      <c r="I624" s="7" t="s">
        <v>2315</v>
      </c>
      <c r="J624" s="7">
        <v>1</v>
      </c>
      <c r="K624" s="7">
        <v>1</v>
      </c>
      <c r="L624" s="7">
        <v>29</v>
      </c>
      <c r="M624" s="7">
        <v>14</v>
      </c>
      <c r="N624" s="7" t="s">
        <v>5</v>
      </c>
      <c r="O624" s="7"/>
      <c r="P624" s="7"/>
      <c r="Q624" s="7"/>
      <c r="R624" s="8"/>
      <c r="S624" s="14"/>
      <c r="T624" s="14"/>
      <c r="U624" s="7"/>
      <c r="V624" s="7" t="s">
        <v>9816</v>
      </c>
      <c r="W624" s="7" t="str">
        <f xml:space="preserve"> X624</f>
        <v>It represents the ARINC 429 Label 322 [004m] Flight Path Angle</v>
      </c>
      <c r="X624" s="7" t="str">
        <f xml:space="preserve"> CONCATENATE("It represents the ARINC 429 Label ",D624)</f>
        <v>It represents the ARINC 429 Label 322 [004m] Flight Path Angle</v>
      </c>
      <c r="Y624" s="7"/>
    </row>
    <row r="625" spans="1:25" s="18" customFormat="1" ht="48" hidden="1" customHeight="1" x14ac:dyDescent="0.35">
      <c r="A625" s="54">
        <v>429</v>
      </c>
      <c r="B625" s="7" t="s">
        <v>2100</v>
      </c>
      <c r="C625" s="7"/>
      <c r="D625" s="7" t="s">
        <v>2331</v>
      </c>
      <c r="E625" s="7"/>
      <c r="F625" s="7"/>
      <c r="G625" s="7">
        <v>1045</v>
      </c>
      <c r="H625" s="7" t="s">
        <v>2342</v>
      </c>
      <c r="I625" s="7" t="s">
        <v>1719</v>
      </c>
      <c r="J625" s="7">
        <v>1</v>
      </c>
      <c r="K625" s="7">
        <v>1</v>
      </c>
      <c r="L625" s="7">
        <v>10</v>
      </c>
      <c r="M625" s="7">
        <v>9</v>
      </c>
      <c r="N625" s="7" t="s">
        <v>49</v>
      </c>
      <c r="O625" s="7"/>
      <c r="P625" s="7" t="s">
        <v>2109</v>
      </c>
      <c r="Q625" s="7"/>
      <c r="R625" s="8"/>
      <c r="S625" s="14"/>
      <c r="T625" s="14"/>
      <c r="U625" s="7"/>
      <c r="V625" s="7" t="s">
        <v>9817</v>
      </c>
      <c r="W625" s="7" t="str">
        <f xml:space="preserve"> X625</f>
        <v>It represents the ARINC 429 Label 272 [004m] GPS Solution Status</v>
      </c>
      <c r="X625" s="7" t="str">
        <f xml:space="preserve"> CONCATENATE("It represents the ARINC 429 Label ",D625)</f>
        <v>It represents the ARINC 429 Label 272 [004m] GPS Solution Status</v>
      </c>
      <c r="Y625" s="7"/>
    </row>
    <row r="626" spans="1:25" s="18" customFormat="1" ht="60" hidden="1" customHeight="1" x14ac:dyDescent="0.35">
      <c r="A626" s="54">
        <v>429</v>
      </c>
      <c r="B626" s="7" t="s">
        <v>2100</v>
      </c>
      <c r="C626" s="7"/>
      <c r="D626" s="7" t="s">
        <v>2331</v>
      </c>
      <c r="E626" s="7"/>
      <c r="F626" s="7"/>
      <c r="G626" s="7">
        <v>1045</v>
      </c>
      <c r="H626" s="7" t="s">
        <v>2343</v>
      </c>
      <c r="I626" s="7" t="s">
        <v>721</v>
      </c>
      <c r="J626" s="7">
        <v>1</v>
      </c>
      <c r="K626" s="7">
        <v>1</v>
      </c>
      <c r="L626" s="7">
        <v>31</v>
      </c>
      <c r="M626" s="7">
        <v>30</v>
      </c>
      <c r="N626" s="7" t="s">
        <v>49</v>
      </c>
      <c r="O626" s="7"/>
      <c r="P626" s="7" t="s">
        <v>2092</v>
      </c>
      <c r="Q626" s="7"/>
      <c r="R626" s="8"/>
      <c r="S626" s="14"/>
      <c r="T626" s="14"/>
      <c r="U626" s="7"/>
      <c r="V626" s="7" t="s">
        <v>4653</v>
      </c>
      <c r="W626" s="7" t="s">
        <v>4653</v>
      </c>
      <c r="X626" s="11" t="str">
        <f xml:space="preserve"> CONCATENATE("It represents the ARINC 429 Label ", D626, ".")</f>
        <v>It represents the ARINC 429 Label 272 [004m] GPS Solution Status.</v>
      </c>
      <c r="Y626" s="7"/>
    </row>
    <row r="627" spans="1:25" s="18" customFormat="1" ht="24" hidden="1" customHeight="1" x14ac:dyDescent="0.35">
      <c r="A627" s="54">
        <v>429</v>
      </c>
      <c r="B627" s="7" t="s">
        <v>2100</v>
      </c>
      <c r="C627" s="7"/>
      <c r="D627" s="7" t="s">
        <v>2331</v>
      </c>
      <c r="E627" s="7"/>
      <c r="F627" s="7"/>
      <c r="G627" s="7">
        <v>1045</v>
      </c>
      <c r="H627" s="7" t="s">
        <v>2344</v>
      </c>
      <c r="I627" s="7" t="s">
        <v>2149</v>
      </c>
      <c r="J627" s="7">
        <v>1</v>
      </c>
      <c r="K627" s="7">
        <v>1</v>
      </c>
      <c r="L627" s="7">
        <v>14</v>
      </c>
      <c r="M627" s="7">
        <v>11</v>
      </c>
      <c r="N627" s="7" t="s">
        <v>49</v>
      </c>
      <c r="O627" s="7"/>
      <c r="P627" s="7" t="s">
        <v>2338</v>
      </c>
      <c r="Q627" s="7"/>
      <c r="R627" s="7"/>
      <c r="S627" s="14"/>
      <c r="T627" s="14"/>
      <c r="U627" s="7"/>
      <c r="V627" s="7" t="s">
        <v>9817</v>
      </c>
      <c r="W627" s="7" t="str">
        <f t="shared" ref="W627:W633" si="35" xml:space="preserve"> X627</f>
        <v>It represents the ARINC 429 Label 272 [004m] GPS Solution Status</v>
      </c>
      <c r="X627" s="7" t="str">
        <f t="shared" ref="X627:X633" si="36" xml:space="preserve"> CONCATENATE("It represents the ARINC 429 Label ",D627)</f>
        <v>It represents the ARINC 429 Label 272 [004m] GPS Solution Status</v>
      </c>
      <c r="Y627" s="7"/>
    </row>
    <row r="628" spans="1:25" s="18" customFormat="1" ht="24" hidden="1" customHeight="1" x14ac:dyDescent="0.35">
      <c r="A628" s="54">
        <v>429</v>
      </c>
      <c r="B628" s="7" t="s">
        <v>2100</v>
      </c>
      <c r="C628" s="7"/>
      <c r="D628" s="7" t="s">
        <v>2331</v>
      </c>
      <c r="E628" s="7"/>
      <c r="F628" s="7"/>
      <c r="G628" s="7">
        <v>1045</v>
      </c>
      <c r="H628" s="7" t="s">
        <v>2345</v>
      </c>
      <c r="I628" s="7" t="s">
        <v>2333</v>
      </c>
      <c r="J628" s="7">
        <v>1</v>
      </c>
      <c r="K628" s="7">
        <v>1</v>
      </c>
      <c r="L628" s="7">
        <v>15</v>
      </c>
      <c r="M628" s="7">
        <v>15</v>
      </c>
      <c r="N628" s="7" t="s">
        <v>49</v>
      </c>
      <c r="O628" s="7"/>
      <c r="P628" s="7" t="s">
        <v>2337</v>
      </c>
      <c r="Q628" s="7"/>
      <c r="R628" s="7"/>
      <c r="S628" s="14"/>
      <c r="T628" s="14"/>
      <c r="U628" s="7"/>
      <c r="V628" s="7" t="s">
        <v>9817</v>
      </c>
      <c r="W628" s="7" t="str">
        <f t="shared" si="35"/>
        <v>It represents the ARINC 429 Label 272 [004m] GPS Solution Status</v>
      </c>
      <c r="X628" s="7" t="str">
        <f t="shared" si="36"/>
        <v>It represents the ARINC 429 Label 272 [004m] GPS Solution Status</v>
      </c>
      <c r="Y628" s="7"/>
    </row>
    <row r="629" spans="1:25" s="18" customFormat="1" ht="24" hidden="1" customHeight="1" x14ac:dyDescent="0.35">
      <c r="A629" s="54">
        <v>429</v>
      </c>
      <c r="B629" s="7" t="s">
        <v>2100</v>
      </c>
      <c r="C629" s="7"/>
      <c r="D629" s="7" t="s">
        <v>2331</v>
      </c>
      <c r="E629" s="7"/>
      <c r="F629" s="7"/>
      <c r="G629" s="7">
        <v>1045</v>
      </c>
      <c r="H629" s="7" t="s">
        <v>2346</v>
      </c>
      <c r="I629" s="7" t="s">
        <v>2334</v>
      </c>
      <c r="J629" s="7">
        <v>1</v>
      </c>
      <c r="K629" s="7">
        <v>1</v>
      </c>
      <c r="L629" s="7">
        <v>16</v>
      </c>
      <c r="M629" s="7">
        <v>16</v>
      </c>
      <c r="N629" s="7" t="s">
        <v>49</v>
      </c>
      <c r="O629" s="7"/>
      <c r="P629" s="7" t="s">
        <v>2337</v>
      </c>
      <c r="Q629" s="7"/>
      <c r="R629" s="7"/>
      <c r="S629" s="14"/>
      <c r="T629" s="14"/>
      <c r="U629" s="7"/>
      <c r="V629" s="7" t="s">
        <v>9817</v>
      </c>
      <c r="W629" s="7" t="str">
        <f t="shared" si="35"/>
        <v>It represents the ARINC 429 Label 272 [004m] GPS Solution Status</v>
      </c>
      <c r="X629" s="7" t="str">
        <f t="shared" si="36"/>
        <v>It represents the ARINC 429 Label 272 [004m] GPS Solution Status</v>
      </c>
      <c r="Y629" s="7"/>
    </row>
    <row r="630" spans="1:25" s="18" customFormat="1" ht="24" hidden="1" customHeight="1" x14ac:dyDescent="0.35">
      <c r="A630" s="54">
        <v>429</v>
      </c>
      <c r="B630" s="7" t="s">
        <v>2100</v>
      </c>
      <c r="C630" s="7"/>
      <c r="D630" s="7" t="s">
        <v>2331</v>
      </c>
      <c r="E630" s="7"/>
      <c r="F630" s="7"/>
      <c r="G630" s="7">
        <v>1045</v>
      </c>
      <c r="H630" s="7" t="s">
        <v>2347</v>
      </c>
      <c r="I630" s="7" t="s">
        <v>2335</v>
      </c>
      <c r="J630" s="7">
        <v>1</v>
      </c>
      <c r="K630" s="7">
        <v>1</v>
      </c>
      <c r="L630" s="7">
        <v>17</v>
      </c>
      <c r="M630" s="7">
        <v>17</v>
      </c>
      <c r="N630" s="7" t="s">
        <v>49</v>
      </c>
      <c r="O630" s="7"/>
      <c r="P630" s="7" t="s">
        <v>2337</v>
      </c>
      <c r="Q630" s="7"/>
      <c r="R630" s="7"/>
      <c r="S630" s="14"/>
      <c r="T630" s="14"/>
      <c r="U630" s="7"/>
      <c r="V630" s="7" t="s">
        <v>9817</v>
      </c>
      <c r="W630" s="7" t="str">
        <f t="shared" si="35"/>
        <v>It represents the ARINC 429 Label 272 [004m] GPS Solution Status</v>
      </c>
      <c r="X630" s="7" t="str">
        <f t="shared" si="36"/>
        <v>It represents the ARINC 429 Label 272 [004m] GPS Solution Status</v>
      </c>
      <c r="Y630" s="7"/>
    </row>
    <row r="631" spans="1:25" s="18" customFormat="1" ht="48" hidden="1" customHeight="1" x14ac:dyDescent="0.35">
      <c r="A631" s="54">
        <v>429</v>
      </c>
      <c r="B631" s="7" t="s">
        <v>2100</v>
      </c>
      <c r="C631" s="7"/>
      <c r="D631" s="7" t="s">
        <v>2331</v>
      </c>
      <c r="E631" s="7"/>
      <c r="F631" s="7"/>
      <c r="G631" s="7">
        <v>1045</v>
      </c>
      <c r="H631" s="7" t="s">
        <v>2348</v>
      </c>
      <c r="I631" s="7" t="s">
        <v>2336</v>
      </c>
      <c r="J631" s="7">
        <v>1</v>
      </c>
      <c r="K631" s="7">
        <v>1</v>
      </c>
      <c r="L631" s="7">
        <v>19</v>
      </c>
      <c r="M631" s="7">
        <v>19</v>
      </c>
      <c r="N631" s="7" t="s">
        <v>207</v>
      </c>
      <c r="O631" s="7"/>
      <c r="P631" s="7"/>
      <c r="Q631" s="7"/>
      <c r="R631" s="7"/>
      <c r="S631" s="14"/>
      <c r="T631" s="14"/>
      <c r="U631" s="7"/>
      <c r="V631" s="7" t="s">
        <v>9817</v>
      </c>
      <c r="W631" s="7" t="str">
        <f t="shared" si="35"/>
        <v>It represents the ARINC 429 Label 272 [004m] GPS Solution Status</v>
      </c>
      <c r="X631" s="7" t="str">
        <f t="shared" si="36"/>
        <v>It represents the ARINC 429 Label 272 [004m] GPS Solution Status</v>
      </c>
      <c r="Y631" s="7"/>
    </row>
    <row r="632" spans="1:25" s="18" customFormat="1" ht="48" hidden="1" customHeight="1" x14ac:dyDescent="0.35">
      <c r="A632" s="54">
        <v>429</v>
      </c>
      <c r="B632" s="7" t="s">
        <v>2100</v>
      </c>
      <c r="C632" s="7"/>
      <c r="D632" s="7" t="s">
        <v>2331</v>
      </c>
      <c r="E632" s="7"/>
      <c r="F632" s="7"/>
      <c r="G632" s="7">
        <v>1045</v>
      </c>
      <c r="H632" s="7" t="s">
        <v>2349</v>
      </c>
      <c r="I632" s="7" t="s">
        <v>2329</v>
      </c>
      <c r="J632" s="7">
        <v>1</v>
      </c>
      <c r="K632" s="7">
        <v>1</v>
      </c>
      <c r="L632" s="7">
        <v>22</v>
      </c>
      <c r="M632" s="7">
        <v>21</v>
      </c>
      <c r="N632" s="7" t="s">
        <v>49</v>
      </c>
      <c r="O632" s="7"/>
      <c r="P632" s="7" t="s">
        <v>2339</v>
      </c>
      <c r="Q632" s="7"/>
      <c r="R632" s="7"/>
      <c r="S632" s="14"/>
      <c r="T632" s="14"/>
      <c r="U632" s="7"/>
      <c r="V632" s="7" t="s">
        <v>9817</v>
      </c>
      <c r="W632" s="7" t="str">
        <f t="shared" si="35"/>
        <v>It represents the ARINC 429 Label 272 [004m] GPS Solution Status</v>
      </c>
      <c r="X632" s="7" t="str">
        <f t="shared" si="36"/>
        <v>It represents the ARINC 429 Label 272 [004m] GPS Solution Status</v>
      </c>
      <c r="Y632" s="7"/>
    </row>
    <row r="633" spans="1:25" s="18" customFormat="1" ht="48" hidden="1" customHeight="1" x14ac:dyDescent="0.35">
      <c r="A633" s="54">
        <v>429</v>
      </c>
      <c r="B633" s="7" t="s">
        <v>2100</v>
      </c>
      <c r="C633" s="7"/>
      <c r="D633" s="7" t="s">
        <v>2511</v>
      </c>
      <c r="E633" s="7"/>
      <c r="F633" s="7"/>
      <c r="G633" s="7" t="s">
        <v>5390</v>
      </c>
      <c r="H633" s="7" t="s">
        <v>2512</v>
      </c>
      <c r="I633" s="7" t="s">
        <v>1719</v>
      </c>
      <c r="J633" s="7">
        <v>1</v>
      </c>
      <c r="K633" s="7">
        <v>1</v>
      </c>
      <c r="L633" s="7">
        <v>10</v>
      </c>
      <c r="M633" s="7">
        <v>9</v>
      </c>
      <c r="N633" s="7" t="s">
        <v>49</v>
      </c>
      <c r="O633" s="7"/>
      <c r="P633" s="7" t="s">
        <v>2109</v>
      </c>
      <c r="Q633" s="7"/>
      <c r="R633" s="8"/>
      <c r="S633" s="14"/>
      <c r="T633" s="14"/>
      <c r="U633" s="7"/>
      <c r="V633" s="7" t="s">
        <v>9818</v>
      </c>
      <c r="W633" s="7" t="str">
        <f t="shared" si="35"/>
        <v>It represents the ARINC 429 Label 272 [004m] Number of Satellites Visible, Tracked</v>
      </c>
      <c r="X633" s="7" t="str">
        <f t="shared" si="36"/>
        <v>It represents the ARINC 429 Label 272 [004m] Number of Satellites Visible, Tracked</v>
      </c>
      <c r="Y633" s="7"/>
    </row>
    <row r="634" spans="1:25" s="18" customFormat="1" ht="24" hidden="1" customHeight="1" x14ac:dyDescent="0.35">
      <c r="A634" s="54">
        <v>429</v>
      </c>
      <c r="B634" s="7" t="s">
        <v>2100</v>
      </c>
      <c r="C634" s="7"/>
      <c r="D634" s="7" t="s">
        <v>2511</v>
      </c>
      <c r="E634" s="7"/>
      <c r="F634" s="7"/>
      <c r="G634" s="7" t="s">
        <v>5390</v>
      </c>
      <c r="H634" s="7" t="s">
        <v>2515</v>
      </c>
      <c r="I634" s="7" t="s">
        <v>721</v>
      </c>
      <c r="J634" s="7">
        <v>1</v>
      </c>
      <c r="K634" s="7">
        <v>1</v>
      </c>
      <c r="L634" s="7">
        <v>31</v>
      </c>
      <c r="M634" s="7">
        <v>30</v>
      </c>
      <c r="N634" s="7" t="s">
        <v>49</v>
      </c>
      <c r="O634" s="7"/>
      <c r="P634" s="7" t="s">
        <v>2092</v>
      </c>
      <c r="Q634" s="7"/>
      <c r="R634" s="8"/>
      <c r="S634" s="14"/>
      <c r="T634" s="14"/>
      <c r="U634" s="7"/>
      <c r="V634" s="7" t="s">
        <v>4654</v>
      </c>
      <c r="W634" s="7" t="s">
        <v>4654</v>
      </c>
      <c r="X634" s="11" t="str">
        <f xml:space="preserve"> CONCATENATE("It represents the ARINC 429 Label ", D634, ".")</f>
        <v>It represents the ARINC 429 Label 272 [004m] Number of Satellites Visible, Tracked.</v>
      </c>
      <c r="Y634" s="7"/>
    </row>
    <row r="635" spans="1:25" s="18" customFormat="1" ht="24" hidden="1" customHeight="1" x14ac:dyDescent="0.35">
      <c r="A635" s="54">
        <v>429</v>
      </c>
      <c r="B635" s="7" t="s">
        <v>2100</v>
      </c>
      <c r="C635" s="7"/>
      <c r="D635" s="7" t="s">
        <v>2511</v>
      </c>
      <c r="E635" s="7"/>
      <c r="F635" s="7"/>
      <c r="G635" s="7" t="s">
        <v>5390</v>
      </c>
      <c r="H635" s="7" t="s">
        <v>2513</v>
      </c>
      <c r="I635" s="7"/>
      <c r="J635" s="7">
        <v>1</v>
      </c>
      <c r="K635" s="7">
        <v>1</v>
      </c>
      <c r="L635" s="7">
        <v>16</v>
      </c>
      <c r="M635" s="7">
        <v>11</v>
      </c>
      <c r="N635" s="7" t="s">
        <v>1823</v>
      </c>
      <c r="O635" s="7"/>
      <c r="P635" s="7"/>
      <c r="Q635" s="7"/>
      <c r="R635" s="7"/>
      <c r="S635" s="14"/>
      <c r="T635" s="14"/>
      <c r="U635" s="7"/>
      <c r="V635" s="7" t="s">
        <v>9818</v>
      </c>
      <c r="W635" s="7" t="str">
        <f xml:space="preserve"> X635</f>
        <v>It represents the ARINC 429 Label 272 [004m] Number of Satellites Visible, Tracked</v>
      </c>
      <c r="X635" s="7" t="str">
        <f xml:space="preserve"> CONCATENATE("It represents the ARINC 429 Label ",D635)</f>
        <v>It represents the ARINC 429 Label 272 [004m] Number of Satellites Visible, Tracked</v>
      </c>
      <c r="Y635" s="7"/>
    </row>
    <row r="636" spans="1:25" s="18" customFormat="1" ht="48" hidden="1" customHeight="1" x14ac:dyDescent="0.35">
      <c r="A636" s="54">
        <v>429</v>
      </c>
      <c r="B636" s="7" t="s">
        <v>2100</v>
      </c>
      <c r="C636" s="7"/>
      <c r="D636" s="7" t="s">
        <v>2511</v>
      </c>
      <c r="E636" s="7"/>
      <c r="F636" s="7"/>
      <c r="G636" s="7" t="s">
        <v>5390</v>
      </c>
      <c r="H636" s="7" t="s">
        <v>2514</v>
      </c>
      <c r="I636" s="7"/>
      <c r="J636" s="7">
        <v>1</v>
      </c>
      <c r="K636" s="7">
        <v>1</v>
      </c>
      <c r="L636" s="7">
        <v>23</v>
      </c>
      <c r="M636" s="7">
        <v>18</v>
      </c>
      <c r="N636" s="7" t="s">
        <v>1823</v>
      </c>
      <c r="O636" s="7"/>
      <c r="P636" s="7"/>
      <c r="Q636" s="7"/>
      <c r="R636" s="7"/>
      <c r="S636" s="14"/>
      <c r="T636" s="14"/>
      <c r="U636" s="7"/>
      <c r="V636" s="7" t="s">
        <v>9818</v>
      </c>
      <c r="W636" s="7" t="str">
        <f xml:space="preserve"> X636</f>
        <v>It represents the ARINC 429 Label 272 [004m] Number of Satellites Visible, Tracked</v>
      </c>
      <c r="X636" s="7" t="str">
        <f xml:space="preserve"> CONCATENATE("It represents the ARINC 429 Label ",D636)</f>
        <v>It represents the ARINC 429 Label 272 [004m] Number of Satellites Visible, Tracked</v>
      </c>
      <c r="Y636" s="7"/>
    </row>
    <row r="637" spans="1:25" s="18" customFormat="1" ht="48" hidden="1" customHeight="1" x14ac:dyDescent="0.35">
      <c r="A637" s="54">
        <v>429</v>
      </c>
      <c r="B637" s="7" t="s">
        <v>2100</v>
      </c>
      <c r="C637" s="7"/>
      <c r="D637" s="7" t="s">
        <v>2340</v>
      </c>
      <c r="E637" s="7"/>
      <c r="F637" s="7"/>
      <c r="G637" s="7" t="s">
        <v>5390</v>
      </c>
      <c r="H637" s="7" t="s">
        <v>2350</v>
      </c>
      <c r="I637" s="7" t="s">
        <v>1719</v>
      </c>
      <c r="J637" s="7">
        <v>1</v>
      </c>
      <c r="K637" s="7">
        <v>1</v>
      </c>
      <c r="L637" s="7">
        <v>10</v>
      </c>
      <c r="M637" s="7">
        <v>9</v>
      </c>
      <c r="N637" s="7" t="s">
        <v>49</v>
      </c>
      <c r="O637" s="7"/>
      <c r="P637" s="7" t="s">
        <v>2109</v>
      </c>
      <c r="Q637" s="7"/>
      <c r="R637" s="8"/>
      <c r="S637" s="14"/>
      <c r="T637" s="14"/>
      <c r="U637" s="7"/>
      <c r="V637" s="7" t="s">
        <v>9819</v>
      </c>
      <c r="W637" s="7" t="str">
        <f xml:space="preserve"> X637</f>
        <v>It represents the ARINC 429 Label 010 [004m] GPS Key Status</v>
      </c>
      <c r="X637" s="7" t="str">
        <f xml:space="preserve"> CONCATENATE("It represents the ARINC 429 Label ",D637)</f>
        <v>It represents the ARINC 429 Label 010 [004m] GPS Key Status</v>
      </c>
      <c r="Y637" s="7"/>
    </row>
    <row r="638" spans="1:25" s="18" customFormat="1" ht="12" hidden="1" customHeight="1" x14ac:dyDescent="0.35">
      <c r="A638" s="54">
        <v>429</v>
      </c>
      <c r="B638" s="7" t="s">
        <v>2100</v>
      </c>
      <c r="C638" s="7"/>
      <c r="D638" s="7" t="s">
        <v>2340</v>
      </c>
      <c r="E638" s="7"/>
      <c r="F638" s="7"/>
      <c r="G638" s="7" t="s">
        <v>5390</v>
      </c>
      <c r="H638" s="7" t="s">
        <v>2351</v>
      </c>
      <c r="I638" s="7" t="s">
        <v>721</v>
      </c>
      <c r="J638" s="7">
        <v>1</v>
      </c>
      <c r="K638" s="7">
        <v>1</v>
      </c>
      <c r="L638" s="7">
        <v>31</v>
      </c>
      <c r="M638" s="7">
        <v>30</v>
      </c>
      <c r="N638" s="7" t="s">
        <v>49</v>
      </c>
      <c r="O638" s="7"/>
      <c r="P638" s="7" t="s">
        <v>2092</v>
      </c>
      <c r="Q638" s="7"/>
      <c r="R638" s="8"/>
      <c r="S638" s="14"/>
      <c r="T638" s="14"/>
      <c r="U638" s="7"/>
      <c r="V638" s="7" t="s">
        <v>4655</v>
      </c>
      <c r="W638" s="7" t="s">
        <v>4655</v>
      </c>
      <c r="X638" s="11" t="str">
        <f xml:space="preserve"> CONCATENATE("It represents the ARINC 429 Label ", D638, ".")</f>
        <v>It represents the ARINC 429 Label 010 [004m] GPS Key Status.</v>
      </c>
      <c r="Y638" s="7"/>
    </row>
    <row r="639" spans="1:25" s="18" customFormat="1" ht="48" hidden="1" customHeight="1" x14ac:dyDescent="0.35">
      <c r="A639" s="54">
        <v>429</v>
      </c>
      <c r="B639" s="7" t="s">
        <v>2100</v>
      </c>
      <c r="C639" s="7"/>
      <c r="D639" s="7" t="s">
        <v>2340</v>
      </c>
      <c r="E639" s="7"/>
      <c r="F639" s="7"/>
      <c r="G639" s="7" t="s">
        <v>5390</v>
      </c>
      <c r="H639" s="7" t="s">
        <v>2352</v>
      </c>
      <c r="I639" s="7" t="s">
        <v>2341</v>
      </c>
      <c r="J639" s="7">
        <v>1</v>
      </c>
      <c r="K639" s="7">
        <v>1</v>
      </c>
      <c r="L639" s="7">
        <v>29</v>
      </c>
      <c r="M639" s="7">
        <v>22</v>
      </c>
      <c r="N639" s="7" t="s">
        <v>1824</v>
      </c>
      <c r="O639" s="7"/>
      <c r="P639" s="7"/>
      <c r="Q639" s="7"/>
      <c r="R639" s="14"/>
      <c r="S639" s="14"/>
      <c r="T639" s="14"/>
      <c r="U639" s="7"/>
      <c r="V639" s="7" t="s">
        <v>9819</v>
      </c>
      <c r="W639" s="7" t="str">
        <f xml:space="preserve"> X639</f>
        <v>It represents the ARINC 429 Label 010 [004m] GPS Key Status</v>
      </c>
      <c r="X639" s="7" t="str">
        <f xml:space="preserve"> CONCATENATE("It represents the ARINC 429 Label ",D639)</f>
        <v>It represents the ARINC 429 Label 010 [004m] GPS Key Status</v>
      </c>
      <c r="Y639" s="7"/>
    </row>
    <row r="640" spans="1:25" s="18" customFormat="1" ht="12" hidden="1" customHeight="1" x14ac:dyDescent="0.35">
      <c r="A640" s="54">
        <v>429</v>
      </c>
      <c r="B640" s="7" t="s">
        <v>2100</v>
      </c>
      <c r="C640" s="7"/>
      <c r="D640" s="7" t="s">
        <v>2340</v>
      </c>
      <c r="E640" s="7"/>
      <c r="F640" s="7"/>
      <c r="G640" s="7" t="s">
        <v>5390</v>
      </c>
      <c r="H640" s="7" t="s">
        <v>18049</v>
      </c>
      <c r="I640" s="7" t="s">
        <v>18057</v>
      </c>
      <c r="J640" s="7">
        <v>1</v>
      </c>
      <c r="K640" s="7">
        <v>1</v>
      </c>
      <c r="L640" s="7">
        <v>22</v>
      </c>
      <c r="M640" s="7">
        <v>22</v>
      </c>
      <c r="N640" s="7" t="s">
        <v>207</v>
      </c>
      <c r="O640" s="7"/>
      <c r="P640" s="7"/>
      <c r="Q640" s="7"/>
      <c r="R640" s="8"/>
      <c r="S640" s="14"/>
      <c r="T640" s="14"/>
      <c r="U640" s="7"/>
      <c r="V640" s="7" t="s">
        <v>4655</v>
      </c>
      <c r="W640" s="7" t="s">
        <v>4655</v>
      </c>
      <c r="X640" s="11" t="str">
        <f t="shared" ref="X640:X647" si="37" xml:space="preserve"> CONCATENATE("It represents the ARINC 429 Label ", D640, ".")</f>
        <v>It represents the ARINC 429 Label 010 [004m] GPS Key Status.</v>
      </c>
      <c r="Y640" s="7"/>
    </row>
    <row r="641" spans="1:25" s="18" customFormat="1" ht="12" hidden="1" customHeight="1" x14ac:dyDescent="0.35">
      <c r="A641" s="54">
        <v>429</v>
      </c>
      <c r="B641" s="7" t="s">
        <v>2100</v>
      </c>
      <c r="C641" s="7"/>
      <c r="D641" s="7" t="s">
        <v>2340</v>
      </c>
      <c r="E641" s="7"/>
      <c r="F641" s="7"/>
      <c r="G641" s="7" t="s">
        <v>5390</v>
      </c>
      <c r="H641" s="7" t="s">
        <v>18050</v>
      </c>
      <c r="I641" s="7" t="s">
        <v>18058</v>
      </c>
      <c r="J641" s="7">
        <v>1</v>
      </c>
      <c r="K641" s="7">
        <v>1</v>
      </c>
      <c r="L641" s="7">
        <v>23</v>
      </c>
      <c r="M641" s="7">
        <v>23</v>
      </c>
      <c r="N641" s="7" t="s">
        <v>207</v>
      </c>
      <c r="O641" s="7"/>
      <c r="P641" s="7"/>
      <c r="Q641" s="7"/>
      <c r="R641" s="8"/>
      <c r="S641" s="14"/>
      <c r="T641" s="14"/>
      <c r="U641" s="7"/>
      <c r="V641" s="7" t="s">
        <v>4655</v>
      </c>
      <c r="W641" s="7" t="s">
        <v>4655</v>
      </c>
      <c r="X641" s="11" t="str">
        <f t="shared" si="37"/>
        <v>It represents the ARINC 429 Label 010 [004m] GPS Key Status.</v>
      </c>
      <c r="Y641" s="7"/>
    </row>
    <row r="642" spans="1:25" s="18" customFormat="1" ht="12" hidden="1" customHeight="1" x14ac:dyDescent="0.35">
      <c r="A642" s="54">
        <v>429</v>
      </c>
      <c r="B642" s="7" t="s">
        <v>2100</v>
      </c>
      <c r="C642" s="7"/>
      <c r="D642" s="7" t="s">
        <v>2340</v>
      </c>
      <c r="E642" s="7"/>
      <c r="F642" s="7"/>
      <c r="G642" s="7" t="s">
        <v>5390</v>
      </c>
      <c r="H642" s="7" t="s">
        <v>18051</v>
      </c>
      <c r="I642" s="7" t="s">
        <v>18060</v>
      </c>
      <c r="J642" s="7">
        <v>1</v>
      </c>
      <c r="K642" s="7">
        <v>1</v>
      </c>
      <c r="L642" s="7">
        <v>24</v>
      </c>
      <c r="M642" s="7">
        <v>24</v>
      </c>
      <c r="N642" s="7" t="s">
        <v>207</v>
      </c>
      <c r="O642" s="7"/>
      <c r="P642" s="7"/>
      <c r="Q642" s="7"/>
      <c r="R642" s="8"/>
      <c r="S642" s="14"/>
      <c r="T642" s="14"/>
      <c r="U642" s="7"/>
      <c r="V642" s="7" t="s">
        <v>4655</v>
      </c>
      <c r="W642" s="7" t="s">
        <v>4655</v>
      </c>
      <c r="X642" s="11" t="str">
        <f t="shared" si="37"/>
        <v>It represents the ARINC 429 Label 010 [004m] GPS Key Status.</v>
      </c>
      <c r="Y642" s="7"/>
    </row>
    <row r="643" spans="1:25" s="18" customFormat="1" ht="12" hidden="1" customHeight="1" x14ac:dyDescent="0.35">
      <c r="A643" s="54">
        <v>429</v>
      </c>
      <c r="B643" s="7" t="s">
        <v>2100</v>
      </c>
      <c r="C643" s="7"/>
      <c r="D643" s="7" t="s">
        <v>2340</v>
      </c>
      <c r="E643" s="7"/>
      <c r="F643" s="7"/>
      <c r="G643" s="7" t="s">
        <v>5390</v>
      </c>
      <c r="H643" s="7" t="s">
        <v>18052</v>
      </c>
      <c r="I643" s="7" t="s">
        <v>18059</v>
      </c>
      <c r="J643" s="7">
        <v>1</v>
      </c>
      <c r="K643" s="7">
        <v>1</v>
      </c>
      <c r="L643" s="7">
        <v>25</v>
      </c>
      <c r="M643" s="7">
        <v>25</v>
      </c>
      <c r="N643" s="7" t="s">
        <v>207</v>
      </c>
      <c r="O643" s="7"/>
      <c r="P643" s="7"/>
      <c r="Q643" s="7"/>
      <c r="R643" s="8"/>
      <c r="S643" s="14"/>
      <c r="T643" s="14"/>
      <c r="U643" s="7"/>
      <c r="V643" s="7" t="s">
        <v>4655</v>
      </c>
      <c r="W643" s="7" t="s">
        <v>4655</v>
      </c>
      <c r="X643" s="11" t="str">
        <f t="shared" si="37"/>
        <v>It represents the ARINC 429 Label 010 [004m] GPS Key Status.</v>
      </c>
      <c r="Y643" s="7"/>
    </row>
    <row r="644" spans="1:25" s="18" customFormat="1" ht="12" hidden="1" customHeight="1" x14ac:dyDescent="0.35">
      <c r="A644" s="54">
        <v>429</v>
      </c>
      <c r="B644" s="7" t="s">
        <v>2100</v>
      </c>
      <c r="C644" s="7"/>
      <c r="D644" s="7" t="s">
        <v>2340</v>
      </c>
      <c r="E644" s="7"/>
      <c r="F644" s="7"/>
      <c r="G644" s="7" t="s">
        <v>5390</v>
      </c>
      <c r="H644" s="7" t="s">
        <v>18053</v>
      </c>
      <c r="I644" s="7" t="s">
        <v>18061</v>
      </c>
      <c r="J644" s="7">
        <v>1</v>
      </c>
      <c r="K644" s="7">
        <v>1</v>
      </c>
      <c r="L644" s="7">
        <v>26</v>
      </c>
      <c r="M644" s="7">
        <v>26</v>
      </c>
      <c r="N644" s="7" t="s">
        <v>207</v>
      </c>
      <c r="O644" s="7"/>
      <c r="P644" s="7"/>
      <c r="Q644" s="7"/>
      <c r="R644" s="8"/>
      <c r="S644" s="14"/>
      <c r="T644" s="14"/>
      <c r="U644" s="7"/>
      <c r="V644" s="7" t="s">
        <v>4655</v>
      </c>
      <c r="W644" s="7" t="s">
        <v>4655</v>
      </c>
      <c r="X644" s="11" t="str">
        <f t="shared" si="37"/>
        <v>It represents the ARINC 429 Label 010 [004m] GPS Key Status.</v>
      </c>
      <c r="Y644" s="7"/>
    </row>
    <row r="645" spans="1:25" s="18" customFormat="1" ht="12" hidden="1" customHeight="1" x14ac:dyDescent="0.35">
      <c r="A645" s="54">
        <v>429</v>
      </c>
      <c r="B645" s="7" t="s">
        <v>2100</v>
      </c>
      <c r="C645" s="7"/>
      <c r="D645" s="7" t="s">
        <v>2340</v>
      </c>
      <c r="E645" s="7"/>
      <c r="F645" s="7"/>
      <c r="G645" s="7" t="s">
        <v>5390</v>
      </c>
      <c r="H645" s="7" t="s">
        <v>18054</v>
      </c>
      <c r="I645" s="7" t="s">
        <v>18062</v>
      </c>
      <c r="J645" s="7">
        <v>1</v>
      </c>
      <c r="K645" s="7">
        <v>1</v>
      </c>
      <c r="L645" s="7">
        <v>27</v>
      </c>
      <c r="M645" s="7">
        <v>27</v>
      </c>
      <c r="N645" s="7" t="s">
        <v>207</v>
      </c>
      <c r="O645" s="7"/>
      <c r="P645" s="7"/>
      <c r="Q645" s="7"/>
      <c r="R645" s="8"/>
      <c r="S645" s="14"/>
      <c r="T645" s="14"/>
      <c r="U645" s="7"/>
      <c r="V645" s="7" t="s">
        <v>4655</v>
      </c>
      <c r="W645" s="7" t="s">
        <v>4655</v>
      </c>
      <c r="X645" s="11" t="str">
        <f t="shared" si="37"/>
        <v>It represents the ARINC 429 Label 010 [004m] GPS Key Status.</v>
      </c>
      <c r="Y645" s="7"/>
    </row>
    <row r="646" spans="1:25" s="18" customFormat="1" ht="12" hidden="1" customHeight="1" x14ac:dyDescent="0.35">
      <c r="A646" s="54">
        <v>429</v>
      </c>
      <c r="B646" s="7" t="s">
        <v>2100</v>
      </c>
      <c r="C646" s="7"/>
      <c r="D646" s="7" t="s">
        <v>2340</v>
      </c>
      <c r="E646" s="7"/>
      <c r="F646" s="7"/>
      <c r="G646" s="7" t="s">
        <v>5390</v>
      </c>
      <c r="H646" s="7" t="s">
        <v>18055</v>
      </c>
      <c r="I646" s="7" t="s">
        <v>18063</v>
      </c>
      <c r="J646" s="7">
        <v>1</v>
      </c>
      <c r="K646" s="7">
        <v>1</v>
      </c>
      <c r="L646" s="7">
        <v>28</v>
      </c>
      <c r="M646" s="7">
        <v>28</v>
      </c>
      <c r="N646" s="7" t="s">
        <v>207</v>
      </c>
      <c r="O646" s="7"/>
      <c r="P646" s="7"/>
      <c r="Q646" s="7"/>
      <c r="R646" s="8"/>
      <c r="S646" s="14"/>
      <c r="T646" s="14"/>
      <c r="U646" s="7"/>
      <c r="V646" s="7" t="s">
        <v>4655</v>
      </c>
      <c r="W646" s="7" t="s">
        <v>4655</v>
      </c>
      <c r="X646" s="11" t="str">
        <f t="shared" si="37"/>
        <v>It represents the ARINC 429 Label 010 [004m] GPS Key Status.</v>
      </c>
      <c r="Y646" s="7"/>
    </row>
    <row r="647" spans="1:25" s="18" customFormat="1" ht="12" hidden="1" customHeight="1" x14ac:dyDescent="0.35">
      <c r="A647" s="54">
        <v>429</v>
      </c>
      <c r="B647" s="7" t="s">
        <v>2100</v>
      </c>
      <c r="C647" s="7"/>
      <c r="D647" s="7" t="s">
        <v>2340</v>
      </c>
      <c r="E647" s="7"/>
      <c r="F647" s="7"/>
      <c r="G647" s="7" t="s">
        <v>5390</v>
      </c>
      <c r="H647" s="7" t="s">
        <v>18056</v>
      </c>
      <c r="I647" s="7" t="s">
        <v>18064</v>
      </c>
      <c r="J647" s="7">
        <v>1</v>
      </c>
      <c r="K647" s="7">
        <v>1</v>
      </c>
      <c r="L647" s="7">
        <v>29</v>
      </c>
      <c r="M647" s="7">
        <v>29</v>
      </c>
      <c r="N647" s="7" t="s">
        <v>207</v>
      </c>
      <c r="O647" s="7"/>
      <c r="P647" s="7"/>
      <c r="Q647" s="7"/>
      <c r="R647" s="8"/>
      <c r="S647" s="14"/>
      <c r="T647" s="14"/>
      <c r="U647" s="7"/>
      <c r="V647" s="7" t="s">
        <v>4655</v>
      </c>
      <c r="W647" s="7" t="s">
        <v>4655</v>
      </c>
      <c r="X647" s="11" t="str">
        <f t="shared" si="37"/>
        <v>It represents the ARINC 429 Label 010 [004m] GPS Key Status.</v>
      </c>
      <c r="Y647" s="7"/>
    </row>
    <row r="648" spans="1:25" s="18" customFormat="1" ht="48" hidden="1" customHeight="1" x14ac:dyDescent="0.35">
      <c r="A648" s="54">
        <v>429</v>
      </c>
      <c r="B648" s="7" t="s">
        <v>2100</v>
      </c>
      <c r="C648" s="7"/>
      <c r="D648" s="7" t="s">
        <v>2550</v>
      </c>
      <c r="E648" s="7"/>
      <c r="F648" s="7"/>
      <c r="G648" s="7" t="s">
        <v>5390</v>
      </c>
      <c r="H648" s="7" t="s">
        <v>2360</v>
      </c>
      <c r="I648" s="7" t="s">
        <v>1719</v>
      </c>
      <c r="J648" s="7">
        <v>1</v>
      </c>
      <c r="K648" s="7">
        <v>1</v>
      </c>
      <c r="L648" s="7">
        <v>10</v>
      </c>
      <c r="M648" s="7">
        <v>9</v>
      </c>
      <c r="N648" s="7" t="s">
        <v>49</v>
      </c>
      <c r="O648" s="7"/>
      <c r="P648" s="7" t="s">
        <v>2109</v>
      </c>
      <c r="Q648" s="7"/>
      <c r="R648" s="8"/>
      <c r="S648" s="14"/>
      <c r="T648" s="14"/>
      <c r="U648" s="7"/>
      <c r="V648" s="7" t="s">
        <v>9820</v>
      </c>
      <c r="W648" s="7" t="str">
        <f xml:space="preserve"> X648</f>
        <v>It represents the ARINC 429 Label 020 [004m] Satellite Status - 1</v>
      </c>
      <c r="X648" s="7" t="str">
        <f xml:space="preserve"> CONCATENATE("It represents the ARINC 429 Label ",D648)</f>
        <v>It represents the ARINC 429 Label 020 [004m] Satellite Status - 1</v>
      </c>
      <c r="Y648" s="7"/>
    </row>
    <row r="649" spans="1:25" s="18" customFormat="1" ht="24" hidden="1" customHeight="1" x14ac:dyDescent="0.35">
      <c r="A649" s="54">
        <v>429</v>
      </c>
      <c r="B649" s="7" t="s">
        <v>2100</v>
      </c>
      <c r="C649" s="7"/>
      <c r="D649" s="7" t="s">
        <v>2550</v>
      </c>
      <c r="E649" s="7"/>
      <c r="F649" s="7"/>
      <c r="G649" s="7" t="s">
        <v>5390</v>
      </c>
      <c r="H649" s="7" t="s">
        <v>2361</v>
      </c>
      <c r="I649" s="7" t="s">
        <v>721</v>
      </c>
      <c r="J649" s="7">
        <v>1</v>
      </c>
      <c r="K649" s="7">
        <v>1</v>
      </c>
      <c r="L649" s="7">
        <v>31</v>
      </c>
      <c r="M649" s="7">
        <v>30</v>
      </c>
      <c r="N649" s="7" t="s">
        <v>49</v>
      </c>
      <c r="O649" s="7"/>
      <c r="P649" s="7" t="s">
        <v>2092</v>
      </c>
      <c r="Q649" s="7"/>
      <c r="R649" s="8"/>
      <c r="S649" s="14"/>
      <c r="T649" s="14"/>
      <c r="U649" s="7"/>
      <c r="V649" s="7" t="s">
        <v>4656</v>
      </c>
      <c r="W649" s="7" t="s">
        <v>4656</v>
      </c>
      <c r="X649" s="11" t="str">
        <f xml:space="preserve"> CONCATENATE("It represents the ARINC 429 Label ", D649, ".")</f>
        <v>It represents the ARINC 429 Label 020 [004m] Satellite Status - 1.</v>
      </c>
      <c r="Y649" s="7"/>
    </row>
    <row r="650" spans="1:25" s="18" customFormat="1" ht="24" hidden="1" customHeight="1" x14ac:dyDescent="0.35">
      <c r="A650" s="54">
        <v>429</v>
      </c>
      <c r="B650" s="7" t="s">
        <v>2100</v>
      </c>
      <c r="C650" s="7"/>
      <c r="D650" s="7" t="s">
        <v>4245</v>
      </c>
      <c r="E650" s="7"/>
      <c r="F650" s="7"/>
      <c r="G650" s="7" t="s">
        <v>5390</v>
      </c>
      <c r="H650" s="7" t="s">
        <v>2362</v>
      </c>
      <c r="I650" s="7" t="s">
        <v>2367</v>
      </c>
      <c r="J650" s="7">
        <v>1</v>
      </c>
      <c r="K650" s="7">
        <v>1</v>
      </c>
      <c r="L650" s="7">
        <v>16</v>
      </c>
      <c r="M650" s="7">
        <v>11</v>
      </c>
      <c r="N650" s="7" t="s">
        <v>1823</v>
      </c>
      <c r="O650" s="7"/>
      <c r="P650" s="7"/>
      <c r="Q650" s="7"/>
      <c r="R650" s="14"/>
      <c r="S650" s="14"/>
      <c r="T650" s="14"/>
      <c r="U650" s="7"/>
      <c r="V650" s="7" t="s">
        <v>9821</v>
      </c>
      <c r="W650" s="7" t="str">
        <f t="shared" ref="W650:W655" si="38" xml:space="preserve"> X650</f>
        <v>It represents the ARINC 429 Label 020 [004m] Satellite-Status - 1</v>
      </c>
      <c r="X650" s="7" t="str">
        <f t="shared" ref="X650:X655" si="39" xml:space="preserve"> CONCATENATE("It represents the ARINC 429 Label ",D650)</f>
        <v>It represents the ARINC 429 Label 020 [004m] Satellite-Status - 1</v>
      </c>
      <c r="Y650" s="7"/>
    </row>
    <row r="651" spans="1:25" s="18" customFormat="1" ht="48" hidden="1" customHeight="1" x14ac:dyDescent="0.35">
      <c r="A651" s="54">
        <v>429</v>
      </c>
      <c r="B651" s="7" t="s">
        <v>2100</v>
      </c>
      <c r="C651" s="7"/>
      <c r="D651" s="7" t="s">
        <v>2550</v>
      </c>
      <c r="E651" s="7"/>
      <c r="F651" s="7"/>
      <c r="G651" s="7" t="s">
        <v>5390</v>
      </c>
      <c r="H651" s="7" t="s">
        <v>2363</v>
      </c>
      <c r="I651" s="7" t="s">
        <v>2356</v>
      </c>
      <c r="J651" s="7">
        <v>1</v>
      </c>
      <c r="K651" s="7">
        <v>1</v>
      </c>
      <c r="L651" s="7">
        <v>17</v>
      </c>
      <c r="M651" s="7">
        <v>17</v>
      </c>
      <c r="N651" s="7" t="s">
        <v>49</v>
      </c>
      <c r="O651" s="7"/>
      <c r="P651" s="7" t="s">
        <v>2368</v>
      </c>
      <c r="Q651" s="7"/>
      <c r="R651" s="7"/>
      <c r="S651" s="14"/>
      <c r="T651" s="14"/>
      <c r="U651" s="7"/>
      <c r="V651" s="7" t="s">
        <v>9820</v>
      </c>
      <c r="W651" s="7" t="str">
        <f t="shared" si="38"/>
        <v>It represents the ARINC 429 Label 020 [004m] Satellite Status - 1</v>
      </c>
      <c r="X651" s="7" t="str">
        <f t="shared" si="39"/>
        <v>It represents the ARINC 429 Label 020 [004m] Satellite Status - 1</v>
      </c>
      <c r="Y651" s="7"/>
    </row>
    <row r="652" spans="1:25" s="18" customFormat="1" ht="84" hidden="1" customHeight="1" x14ac:dyDescent="0.35">
      <c r="A652" s="54">
        <v>429</v>
      </c>
      <c r="B652" s="7" t="s">
        <v>2100</v>
      </c>
      <c r="C652" s="7"/>
      <c r="D652" s="7" t="s">
        <v>2550</v>
      </c>
      <c r="E652" s="7"/>
      <c r="F652" s="7"/>
      <c r="G652" s="7" t="s">
        <v>5390</v>
      </c>
      <c r="H652" s="7" t="s">
        <v>2364</v>
      </c>
      <c r="I652" s="7" t="s">
        <v>2357</v>
      </c>
      <c r="J652" s="7">
        <v>1</v>
      </c>
      <c r="K652" s="7">
        <v>1</v>
      </c>
      <c r="L652" s="7">
        <v>19</v>
      </c>
      <c r="M652" s="7">
        <v>18</v>
      </c>
      <c r="N652" s="7" t="s">
        <v>49</v>
      </c>
      <c r="O652" s="7"/>
      <c r="P652" s="7" t="s">
        <v>18501</v>
      </c>
      <c r="Q652" s="7"/>
      <c r="R652" s="7"/>
      <c r="S652" s="14"/>
      <c r="T652" s="14"/>
      <c r="U652" s="7"/>
      <c r="V652" s="7" t="s">
        <v>9820</v>
      </c>
      <c r="W652" s="7" t="str">
        <f t="shared" si="38"/>
        <v>It represents the ARINC 429 Label 020 [004m] Satellite Status - 1</v>
      </c>
      <c r="X652" s="7" t="str">
        <f t="shared" si="39"/>
        <v>It represents the ARINC 429 Label 020 [004m] Satellite Status - 1</v>
      </c>
      <c r="Y652" s="7"/>
    </row>
    <row r="653" spans="1:25" s="18" customFormat="1" ht="99.75" hidden="1" customHeight="1" x14ac:dyDescent="0.35">
      <c r="A653" s="54">
        <v>429</v>
      </c>
      <c r="B653" s="7" t="s">
        <v>2100</v>
      </c>
      <c r="C653" s="7"/>
      <c r="D653" s="7" t="s">
        <v>2550</v>
      </c>
      <c r="E653" s="7"/>
      <c r="F653" s="7"/>
      <c r="G653" s="7" t="s">
        <v>5390</v>
      </c>
      <c r="H653" s="7" t="s">
        <v>2365</v>
      </c>
      <c r="I653" s="7" t="s">
        <v>18502</v>
      </c>
      <c r="J653" s="7">
        <v>1</v>
      </c>
      <c r="K653" s="7">
        <v>1</v>
      </c>
      <c r="L653" s="7">
        <v>22</v>
      </c>
      <c r="M653" s="7">
        <v>20</v>
      </c>
      <c r="N653" s="7" t="s">
        <v>49</v>
      </c>
      <c r="O653" s="7"/>
      <c r="P653" s="7" t="s">
        <v>2369</v>
      </c>
      <c r="Q653" s="7"/>
      <c r="R653" s="7"/>
      <c r="S653" s="14"/>
      <c r="T653" s="14"/>
      <c r="U653" s="7"/>
      <c r="V653" s="7" t="s">
        <v>9820</v>
      </c>
      <c r="W653" s="7" t="str">
        <f t="shared" si="38"/>
        <v>It represents the ARINC 429 Label 020 [004m] Satellite Status - 1</v>
      </c>
      <c r="X653" s="7" t="str">
        <f t="shared" si="39"/>
        <v>It represents the ARINC 429 Label 020 [004m] Satellite Status - 1</v>
      </c>
      <c r="Y653" s="7"/>
    </row>
    <row r="654" spans="1:25" s="18" customFormat="1" ht="48" hidden="1" customHeight="1" x14ac:dyDescent="0.35">
      <c r="A654" s="54">
        <v>429</v>
      </c>
      <c r="B654" s="7" t="s">
        <v>2100</v>
      </c>
      <c r="C654" s="7"/>
      <c r="D654" s="7" t="s">
        <v>2550</v>
      </c>
      <c r="E654" s="7"/>
      <c r="F654" s="7"/>
      <c r="G654" s="7" t="s">
        <v>5390</v>
      </c>
      <c r="H654" s="7" t="s">
        <v>2366</v>
      </c>
      <c r="I654" s="7" t="s">
        <v>18503</v>
      </c>
      <c r="J654" s="7">
        <v>1</v>
      </c>
      <c r="K654" s="7">
        <v>1</v>
      </c>
      <c r="L654" s="7">
        <v>28</v>
      </c>
      <c r="M654" s="7">
        <v>23</v>
      </c>
      <c r="N654" s="7" t="s">
        <v>1823</v>
      </c>
      <c r="O654" s="7"/>
      <c r="P654" s="7"/>
      <c r="Q654" s="7"/>
      <c r="R654" s="14"/>
      <c r="S654" s="14"/>
      <c r="T654" s="14"/>
      <c r="U654" s="7"/>
      <c r="V654" s="7" t="s">
        <v>9820</v>
      </c>
      <c r="W654" s="7" t="str">
        <f t="shared" si="38"/>
        <v>It represents the ARINC 429 Label 020 [004m] Satellite Status - 1</v>
      </c>
      <c r="X654" s="7" t="str">
        <f t="shared" si="39"/>
        <v>It represents the ARINC 429 Label 020 [004m] Satellite Status - 1</v>
      </c>
      <c r="Y654" s="7"/>
    </row>
    <row r="655" spans="1:25" s="18" customFormat="1" ht="48" hidden="1" customHeight="1" x14ac:dyDescent="0.35">
      <c r="A655" s="54">
        <v>429</v>
      </c>
      <c r="B655" s="7" t="s">
        <v>2100</v>
      </c>
      <c r="C655" s="7"/>
      <c r="D655" s="7" t="s">
        <v>2551</v>
      </c>
      <c r="E655" s="7"/>
      <c r="F655" s="7"/>
      <c r="G655" s="7" t="s">
        <v>5390</v>
      </c>
      <c r="H655" s="7" t="s">
        <v>2406</v>
      </c>
      <c r="I655" s="7" t="s">
        <v>1719</v>
      </c>
      <c r="J655" s="7">
        <v>1</v>
      </c>
      <c r="K655" s="7">
        <v>1</v>
      </c>
      <c r="L655" s="7">
        <v>10</v>
      </c>
      <c r="M655" s="7">
        <v>9</v>
      </c>
      <c r="N655" s="7" t="s">
        <v>49</v>
      </c>
      <c r="O655" s="7"/>
      <c r="P655" s="7" t="s">
        <v>2109</v>
      </c>
      <c r="Q655" s="7"/>
      <c r="R655" s="14"/>
      <c r="S655" s="14"/>
      <c r="T655" s="14"/>
      <c r="U655" s="7"/>
      <c r="V655" s="7" t="s">
        <v>9822</v>
      </c>
      <c r="W655" s="7" t="str">
        <f t="shared" si="38"/>
        <v>It represents the ARINC 429 Label 021 [004m] Satellite Status - 2</v>
      </c>
      <c r="X655" s="7" t="str">
        <f t="shared" si="39"/>
        <v>It represents the ARINC 429 Label 021 [004m] Satellite Status - 2</v>
      </c>
      <c r="Y655" s="7"/>
    </row>
    <row r="656" spans="1:25" s="18" customFormat="1" ht="24" hidden="1" customHeight="1" x14ac:dyDescent="0.35">
      <c r="A656" s="54">
        <v>429</v>
      </c>
      <c r="B656" s="7" t="s">
        <v>2100</v>
      </c>
      <c r="C656" s="7"/>
      <c r="D656" s="7" t="s">
        <v>2551</v>
      </c>
      <c r="E656" s="7"/>
      <c r="F656" s="7"/>
      <c r="G656" s="7" t="s">
        <v>5390</v>
      </c>
      <c r="H656" s="7" t="s">
        <v>2407</v>
      </c>
      <c r="I656" s="7" t="s">
        <v>721</v>
      </c>
      <c r="J656" s="7">
        <v>1</v>
      </c>
      <c r="K656" s="7">
        <v>1</v>
      </c>
      <c r="L656" s="7">
        <v>31</v>
      </c>
      <c r="M656" s="7">
        <v>30</v>
      </c>
      <c r="N656" s="7" t="s">
        <v>49</v>
      </c>
      <c r="O656" s="7"/>
      <c r="P656" s="7" t="s">
        <v>2092</v>
      </c>
      <c r="Q656" s="7"/>
      <c r="R656" s="14"/>
      <c r="S656" s="14"/>
      <c r="T656" s="14"/>
      <c r="U656" s="7"/>
      <c r="V656" s="7" t="s">
        <v>4657</v>
      </c>
      <c r="W656" s="7" t="s">
        <v>4657</v>
      </c>
      <c r="X656" s="11" t="str">
        <f xml:space="preserve"> CONCATENATE("It represents the ARINC 429 Label ", D656, ".")</f>
        <v>It represents the ARINC 429 Label 021 [004m] Satellite Status - 2.</v>
      </c>
      <c r="Y656" s="7"/>
    </row>
    <row r="657" spans="1:25" s="18" customFormat="1" ht="24" hidden="1" customHeight="1" x14ac:dyDescent="0.35">
      <c r="A657" s="54">
        <v>429</v>
      </c>
      <c r="B657" s="7" t="s">
        <v>2100</v>
      </c>
      <c r="C657" s="7"/>
      <c r="D657" s="7" t="s">
        <v>2551</v>
      </c>
      <c r="E657" s="7"/>
      <c r="F657" s="7"/>
      <c r="G657" s="7" t="s">
        <v>5390</v>
      </c>
      <c r="H657" s="7" t="s">
        <v>2408</v>
      </c>
      <c r="I657" s="7" t="s">
        <v>2367</v>
      </c>
      <c r="J657" s="7">
        <v>1</v>
      </c>
      <c r="K657" s="7">
        <v>1</v>
      </c>
      <c r="L657" s="7">
        <v>16</v>
      </c>
      <c r="M657" s="7">
        <v>11</v>
      </c>
      <c r="N657" s="7" t="s">
        <v>1823</v>
      </c>
      <c r="O657" s="7"/>
      <c r="P657" s="7"/>
      <c r="Q657" s="7"/>
      <c r="R657" s="14"/>
      <c r="S657" s="14"/>
      <c r="T657" s="14"/>
      <c r="U657" s="7"/>
      <c r="V657" s="7" t="s">
        <v>9822</v>
      </c>
      <c r="W657" s="7" t="str">
        <f t="shared" ref="W657:W662" si="40" xml:space="preserve"> X657</f>
        <v>It represents the ARINC 429 Label 021 [004m] Satellite Status - 2</v>
      </c>
      <c r="X657" s="7" t="str">
        <f t="shared" ref="X657:X662" si="41" xml:space="preserve"> CONCATENATE("It represents the ARINC 429 Label ",D657)</f>
        <v>It represents the ARINC 429 Label 021 [004m] Satellite Status - 2</v>
      </c>
      <c r="Y657" s="7"/>
    </row>
    <row r="658" spans="1:25" s="18" customFormat="1" ht="48" hidden="1" customHeight="1" x14ac:dyDescent="0.35">
      <c r="A658" s="54">
        <v>429</v>
      </c>
      <c r="B658" s="7" t="s">
        <v>2100</v>
      </c>
      <c r="C658" s="7"/>
      <c r="D658" s="7" t="s">
        <v>2551</v>
      </c>
      <c r="E658" s="7"/>
      <c r="F658" s="7"/>
      <c r="G658" s="7" t="s">
        <v>5390</v>
      </c>
      <c r="H658" s="7" t="s">
        <v>2409</v>
      </c>
      <c r="I658" s="7" t="s">
        <v>2356</v>
      </c>
      <c r="J658" s="7">
        <v>1</v>
      </c>
      <c r="K658" s="7">
        <v>1</v>
      </c>
      <c r="L658" s="7">
        <v>17</v>
      </c>
      <c r="M658" s="7">
        <v>17</v>
      </c>
      <c r="N658" s="7" t="s">
        <v>49</v>
      </c>
      <c r="O658" s="7"/>
      <c r="P658" s="7" t="s">
        <v>2368</v>
      </c>
      <c r="Q658" s="7"/>
      <c r="R658" s="14"/>
      <c r="S658" s="14"/>
      <c r="T658" s="14"/>
      <c r="U658" s="7"/>
      <c r="V658" s="7" t="s">
        <v>9822</v>
      </c>
      <c r="W658" s="7" t="str">
        <f t="shared" si="40"/>
        <v>It represents the ARINC 429 Label 021 [004m] Satellite Status - 2</v>
      </c>
      <c r="X658" s="7" t="str">
        <f t="shared" si="41"/>
        <v>It represents the ARINC 429 Label 021 [004m] Satellite Status - 2</v>
      </c>
      <c r="Y658" s="7"/>
    </row>
    <row r="659" spans="1:25" s="18" customFormat="1" ht="84" hidden="1" customHeight="1" x14ac:dyDescent="0.35">
      <c r="A659" s="54">
        <v>429</v>
      </c>
      <c r="B659" s="7" t="s">
        <v>2100</v>
      </c>
      <c r="C659" s="7"/>
      <c r="D659" s="7" t="s">
        <v>2551</v>
      </c>
      <c r="E659" s="7"/>
      <c r="F659" s="7"/>
      <c r="G659" s="7" t="s">
        <v>5390</v>
      </c>
      <c r="H659" s="7" t="s">
        <v>2410</v>
      </c>
      <c r="I659" s="7" t="s">
        <v>2357</v>
      </c>
      <c r="J659" s="7">
        <v>1</v>
      </c>
      <c r="K659" s="7">
        <v>1</v>
      </c>
      <c r="L659" s="7">
        <v>19</v>
      </c>
      <c r="M659" s="7">
        <v>18</v>
      </c>
      <c r="N659" s="7" t="s">
        <v>49</v>
      </c>
      <c r="O659" s="7"/>
      <c r="P659" s="7" t="s">
        <v>18501</v>
      </c>
      <c r="Q659" s="7"/>
      <c r="R659" s="14"/>
      <c r="S659" s="14"/>
      <c r="T659" s="14"/>
      <c r="U659" s="7"/>
      <c r="V659" s="7" t="s">
        <v>9822</v>
      </c>
      <c r="W659" s="7" t="str">
        <f t="shared" si="40"/>
        <v>It represents the ARINC 429 Label 021 [004m] Satellite Status - 2</v>
      </c>
      <c r="X659" s="7" t="str">
        <f t="shared" si="41"/>
        <v>It represents the ARINC 429 Label 021 [004m] Satellite Status - 2</v>
      </c>
      <c r="Y659" s="7"/>
    </row>
    <row r="660" spans="1:25" s="18" customFormat="1" ht="24" hidden="1" customHeight="1" x14ac:dyDescent="0.35">
      <c r="A660" s="54">
        <v>429</v>
      </c>
      <c r="B660" s="7" t="s">
        <v>2100</v>
      </c>
      <c r="C660" s="7"/>
      <c r="D660" s="7" t="s">
        <v>2551</v>
      </c>
      <c r="E660" s="7"/>
      <c r="F660" s="7"/>
      <c r="G660" s="7" t="s">
        <v>5390</v>
      </c>
      <c r="H660" s="7" t="s">
        <v>2411</v>
      </c>
      <c r="I660" s="7" t="s">
        <v>18502</v>
      </c>
      <c r="J660" s="7">
        <v>1</v>
      </c>
      <c r="K660" s="7">
        <v>1</v>
      </c>
      <c r="L660" s="7">
        <v>22</v>
      </c>
      <c r="M660" s="7">
        <v>20</v>
      </c>
      <c r="N660" s="7" t="s">
        <v>49</v>
      </c>
      <c r="O660" s="7"/>
      <c r="P660" s="7" t="s">
        <v>2369</v>
      </c>
      <c r="Q660" s="7"/>
      <c r="R660" s="14"/>
      <c r="S660" s="14"/>
      <c r="T660" s="14"/>
      <c r="U660" s="7"/>
      <c r="V660" s="7" t="s">
        <v>9822</v>
      </c>
      <c r="W660" s="7" t="str">
        <f t="shared" si="40"/>
        <v>It represents the ARINC 429 Label 021 [004m] Satellite Status - 2</v>
      </c>
      <c r="X660" s="7" t="str">
        <f t="shared" si="41"/>
        <v>It represents the ARINC 429 Label 021 [004m] Satellite Status - 2</v>
      </c>
      <c r="Y660" s="7"/>
    </row>
    <row r="661" spans="1:25" s="18" customFormat="1" ht="48" hidden="1" customHeight="1" x14ac:dyDescent="0.35">
      <c r="A661" s="54">
        <v>429</v>
      </c>
      <c r="B661" s="7" t="s">
        <v>2100</v>
      </c>
      <c r="C661" s="7"/>
      <c r="D661" s="7" t="s">
        <v>2551</v>
      </c>
      <c r="E661" s="7"/>
      <c r="F661" s="7"/>
      <c r="G661" s="7" t="s">
        <v>5390</v>
      </c>
      <c r="H661" s="7" t="s">
        <v>2412</v>
      </c>
      <c r="I661" s="7" t="s">
        <v>18503</v>
      </c>
      <c r="J661" s="7">
        <v>1</v>
      </c>
      <c r="K661" s="7">
        <v>1</v>
      </c>
      <c r="L661" s="7">
        <v>28</v>
      </c>
      <c r="M661" s="7">
        <v>23</v>
      </c>
      <c r="N661" s="7" t="s">
        <v>1823</v>
      </c>
      <c r="O661" s="7"/>
      <c r="P661" s="7"/>
      <c r="Q661" s="7"/>
      <c r="R661" s="14"/>
      <c r="S661" s="14"/>
      <c r="T661" s="14"/>
      <c r="U661" s="7"/>
      <c r="V661" s="7" t="s">
        <v>9822</v>
      </c>
      <c r="W661" s="7" t="str">
        <f t="shared" si="40"/>
        <v>It represents the ARINC 429 Label 021 [004m] Satellite Status - 2</v>
      </c>
      <c r="X661" s="7" t="str">
        <f t="shared" si="41"/>
        <v>It represents the ARINC 429 Label 021 [004m] Satellite Status - 2</v>
      </c>
      <c r="Y661" s="7"/>
    </row>
    <row r="662" spans="1:25" s="18" customFormat="1" ht="48" hidden="1" customHeight="1" x14ac:dyDescent="0.35">
      <c r="A662" s="54">
        <v>429</v>
      </c>
      <c r="B662" s="7" t="s">
        <v>2100</v>
      </c>
      <c r="C662" s="7"/>
      <c r="D662" s="7" t="s">
        <v>2552</v>
      </c>
      <c r="E662" s="7"/>
      <c r="F662" s="7"/>
      <c r="G662" s="7" t="s">
        <v>5390</v>
      </c>
      <c r="H662" s="7" t="s">
        <v>2482</v>
      </c>
      <c r="I662" s="7" t="s">
        <v>1719</v>
      </c>
      <c r="J662" s="7">
        <v>1</v>
      </c>
      <c r="K662" s="7">
        <v>1</v>
      </c>
      <c r="L662" s="7">
        <v>10</v>
      </c>
      <c r="M662" s="7">
        <v>9</v>
      </c>
      <c r="N662" s="7" t="s">
        <v>49</v>
      </c>
      <c r="O662" s="7"/>
      <c r="P662" s="7" t="s">
        <v>2109</v>
      </c>
      <c r="Q662" s="7"/>
      <c r="R662" s="14"/>
      <c r="S662" s="14"/>
      <c r="T662" s="14"/>
      <c r="U662" s="7"/>
      <c r="V662" s="7" t="s">
        <v>9823</v>
      </c>
      <c r="W662" s="7" t="str">
        <f t="shared" si="40"/>
        <v>It represents the ARINC 429 Label 022 [004m] Satellite Status - 3</v>
      </c>
      <c r="X662" s="7" t="str">
        <f t="shared" si="41"/>
        <v>It represents the ARINC 429 Label 022 [004m] Satellite Status - 3</v>
      </c>
      <c r="Y662" s="7"/>
    </row>
    <row r="663" spans="1:25" s="18" customFormat="1" ht="24" hidden="1" customHeight="1" x14ac:dyDescent="0.35">
      <c r="A663" s="54">
        <v>429</v>
      </c>
      <c r="B663" s="7" t="s">
        <v>2100</v>
      </c>
      <c r="C663" s="7"/>
      <c r="D663" s="7" t="s">
        <v>2552</v>
      </c>
      <c r="E663" s="7"/>
      <c r="F663" s="7"/>
      <c r="G663" s="7" t="s">
        <v>5390</v>
      </c>
      <c r="H663" s="7" t="s">
        <v>2413</v>
      </c>
      <c r="I663" s="7" t="s">
        <v>721</v>
      </c>
      <c r="J663" s="7">
        <v>1</v>
      </c>
      <c r="K663" s="7">
        <v>1</v>
      </c>
      <c r="L663" s="7">
        <v>31</v>
      </c>
      <c r="M663" s="7">
        <v>30</v>
      </c>
      <c r="N663" s="7" t="s">
        <v>49</v>
      </c>
      <c r="O663" s="7"/>
      <c r="P663" s="7" t="s">
        <v>2092</v>
      </c>
      <c r="Q663" s="7"/>
      <c r="R663" s="14"/>
      <c r="S663" s="14"/>
      <c r="T663" s="14"/>
      <c r="U663" s="7"/>
      <c r="V663" s="7" t="s">
        <v>4658</v>
      </c>
      <c r="W663" s="7" t="s">
        <v>4658</v>
      </c>
      <c r="X663" s="11" t="str">
        <f xml:space="preserve"> CONCATENATE("It represents the ARINC 429 Label ", D663, ".")</f>
        <v>It represents the ARINC 429 Label 022 [004m] Satellite Status - 3.</v>
      </c>
      <c r="Y663" s="7"/>
    </row>
    <row r="664" spans="1:25" s="18" customFormat="1" ht="24" hidden="1" customHeight="1" x14ac:dyDescent="0.35">
      <c r="A664" s="54">
        <v>429</v>
      </c>
      <c r="B664" s="7" t="s">
        <v>2100</v>
      </c>
      <c r="C664" s="7"/>
      <c r="D664" s="7" t="s">
        <v>2552</v>
      </c>
      <c r="E664" s="7"/>
      <c r="F664" s="7"/>
      <c r="G664" s="7" t="s">
        <v>5390</v>
      </c>
      <c r="H664" s="7" t="s">
        <v>2414</v>
      </c>
      <c r="I664" s="7" t="s">
        <v>2367</v>
      </c>
      <c r="J664" s="7">
        <v>1</v>
      </c>
      <c r="K664" s="7">
        <v>1</v>
      </c>
      <c r="L664" s="7">
        <v>16</v>
      </c>
      <c r="M664" s="7">
        <v>11</v>
      </c>
      <c r="N664" s="7" t="s">
        <v>1823</v>
      </c>
      <c r="O664" s="7"/>
      <c r="P664" s="7"/>
      <c r="Q664" s="7"/>
      <c r="R664" s="14"/>
      <c r="S664" s="14"/>
      <c r="T664" s="14"/>
      <c r="U664" s="7"/>
      <c r="V664" s="7" t="s">
        <v>9823</v>
      </c>
      <c r="W664" s="7" t="str">
        <f t="shared" ref="W664:W669" si="42" xml:space="preserve"> X664</f>
        <v>It represents the ARINC 429 Label 022 [004m] Satellite Status - 3</v>
      </c>
      <c r="X664" s="7" t="str">
        <f t="shared" ref="X664:X669" si="43" xml:space="preserve"> CONCATENATE("It represents the ARINC 429 Label ",D664)</f>
        <v>It represents the ARINC 429 Label 022 [004m] Satellite Status - 3</v>
      </c>
      <c r="Y664" s="7"/>
    </row>
    <row r="665" spans="1:25" s="18" customFormat="1" ht="48" hidden="1" customHeight="1" x14ac:dyDescent="0.35">
      <c r="A665" s="54">
        <v>429</v>
      </c>
      <c r="B665" s="7" t="s">
        <v>2100</v>
      </c>
      <c r="C665" s="7"/>
      <c r="D665" s="7" t="s">
        <v>2552</v>
      </c>
      <c r="E665" s="7"/>
      <c r="F665" s="7"/>
      <c r="G665" s="7" t="s">
        <v>5390</v>
      </c>
      <c r="H665" s="7" t="s">
        <v>2415</v>
      </c>
      <c r="I665" s="7" t="s">
        <v>2356</v>
      </c>
      <c r="J665" s="7">
        <v>1</v>
      </c>
      <c r="K665" s="7">
        <v>1</v>
      </c>
      <c r="L665" s="7">
        <v>17</v>
      </c>
      <c r="M665" s="7">
        <v>17</v>
      </c>
      <c r="N665" s="7" t="s">
        <v>49</v>
      </c>
      <c r="O665" s="7"/>
      <c r="P665" s="7" t="s">
        <v>2368</v>
      </c>
      <c r="Q665" s="7"/>
      <c r="R665" s="14"/>
      <c r="S665" s="14"/>
      <c r="T665" s="14"/>
      <c r="U665" s="7"/>
      <c r="V665" s="7" t="s">
        <v>9823</v>
      </c>
      <c r="W665" s="7" t="str">
        <f t="shared" si="42"/>
        <v>It represents the ARINC 429 Label 022 [004m] Satellite Status - 3</v>
      </c>
      <c r="X665" s="7" t="str">
        <f t="shared" si="43"/>
        <v>It represents the ARINC 429 Label 022 [004m] Satellite Status - 3</v>
      </c>
      <c r="Y665" s="7"/>
    </row>
    <row r="666" spans="1:25" s="18" customFormat="1" ht="84" hidden="1" customHeight="1" x14ac:dyDescent="0.35">
      <c r="A666" s="54">
        <v>429</v>
      </c>
      <c r="B666" s="7" t="s">
        <v>2100</v>
      </c>
      <c r="C666" s="7"/>
      <c r="D666" s="7" t="s">
        <v>2552</v>
      </c>
      <c r="E666" s="7"/>
      <c r="F666" s="7"/>
      <c r="G666" s="7" t="s">
        <v>5390</v>
      </c>
      <c r="H666" s="7" t="s">
        <v>2416</v>
      </c>
      <c r="I666" s="7" t="s">
        <v>2357</v>
      </c>
      <c r="J666" s="7">
        <v>1</v>
      </c>
      <c r="K666" s="7">
        <v>1</v>
      </c>
      <c r="L666" s="7">
        <v>19</v>
      </c>
      <c r="M666" s="7">
        <v>18</v>
      </c>
      <c r="N666" s="7" t="s">
        <v>49</v>
      </c>
      <c r="O666" s="7"/>
      <c r="P666" s="7" t="s">
        <v>18501</v>
      </c>
      <c r="Q666" s="7"/>
      <c r="R666" s="14"/>
      <c r="S666" s="14"/>
      <c r="T666" s="14"/>
      <c r="U666" s="7"/>
      <c r="V666" s="7" t="s">
        <v>9823</v>
      </c>
      <c r="W666" s="7" t="str">
        <f t="shared" si="42"/>
        <v>It represents the ARINC 429 Label 022 [004m] Satellite Status - 3</v>
      </c>
      <c r="X666" s="7" t="str">
        <f t="shared" si="43"/>
        <v>It represents the ARINC 429 Label 022 [004m] Satellite Status - 3</v>
      </c>
      <c r="Y666" s="7"/>
    </row>
    <row r="667" spans="1:25" s="18" customFormat="1" ht="24" hidden="1" customHeight="1" x14ac:dyDescent="0.35">
      <c r="A667" s="54">
        <v>429</v>
      </c>
      <c r="B667" s="7" t="s">
        <v>2100</v>
      </c>
      <c r="C667" s="7"/>
      <c r="D667" s="7" t="s">
        <v>2552</v>
      </c>
      <c r="E667" s="7"/>
      <c r="F667" s="7"/>
      <c r="G667" s="7" t="s">
        <v>5390</v>
      </c>
      <c r="H667" s="7" t="s">
        <v>2417</v>
      </c>
      <c r="I667" s="7" t="s">
        <v>18502</v>
      </c>
      <c r="J667" s="7">
        <v>1</v>
      </c>
      <c r="K667" s="7">
        <v>1</v>
      </c>
      <c r="L667" s="7">
        <v>22</v>
      </c>
      <c r="M667" s="7">
        <v>20</v>
      </c>
      <c r="N667" s="7" t="s">
        <v>49</v>
      </c>
      <c r="O667" s="7"/>
      <c r="P667" s="7" t="s">
        <v>2369</v>
      </c>
      <c r="Q667" s="7"/>
      <c r="R667" s="14"/>
      <c r="S667" s="14"/>
      <c r="T667" s="14"/>
      <c r="U667" s="7"/>
      <c r="V667" s="7" t="s">
        <v>9823</v>
      </c>
      <c r="W667" s="7" t="str">
        <f t="shared" si="42"/>
        <v>It represents the ARINC 429 Label 022 [004m] Satellite Status - 3</v>
      </c>
      <c r="X667" s="7" t="str">
        <f t="shared" si="43"/>
        <v>It represents the ARINC 429 Label 022 [004m] Satellite Status - 3</v>
      </c>
      <c r="Y667" s="7"/>
    </row>
    <row r="668" spans="1:25" s="18" customFormat="1" ht="48" hidden="1" customHeight="1" x14ac:dyDescent="0.35">
      <c r="A668" s="54">
        <v>429</v>
      </c>
      <c r="B668" s="7" t="s">
        <v>2100</v>
      </c>
      <c r="C668" s="7"/>
      <c r="D668" s="7" t="s">
        <v>2552</v>
      </c>
      <c r="E668" s="7"/>
      <c r="F668" s="7"/>
      <c r="G668" s="7" t="s">
        <v>5390</v>
      </c>
      <c r="H668" s="7" t="s">
        <v>2418</v>
      </c>
      <c r="I668" s="7" t="s">
        <v>18503</v>
      </c>
      <c r="J668" s="7">
        <v>1</v>
      </c>
      <c r="K668" s="7">
        <v>1</v>
      </c>
      <c r="L668" s="7">
        <v>28</v>
      </c>
      <c r="M668" s="7">
        <v>23</v>
      </c>
      <c r="N668" s="7" t="s">
        <v>1823</v>
      </c>
      <c r="O668" s="7"/>
      <c r="P668" s="7"/>
      <c r="Q668" s="7"/>
      <c r="R668" s="7"/>
      <c r="S668" s="14"/>
      <c r="T668" s="14"/>
      <c r="U668" s="7"/>
      <c r="V668" s="7" t="s">
        <v>9823</v>
      </c>
      <c r="W668" s="7" t="str">
        <f t="shared" si="42"/>
        <v>It represents the ARINC 429 Label 022 [004m] Satellite Status - 3</v>
      </c>
      <c r="X668" s="7" t="str">
        <f t="shared" si="43"/>
        <v>It represents the ARINC 429 Label 022 [004m] Satellite Status - 3</v>
      </c>
      <c r="Y668" s="7"/>
    </row>
    <row r="669" spans="1:25" s="18" customFormat="1" ht="48" hidden="1" customHeight="1" x14ac:dyDescent="0.35">
      <c r="A669" s="54">
        <v>429</v>
      </c>
      <c r="B669" s="7" t="s">
        <v>2100</v>
      </c>
      <c r="C669" s="7"/>
      <c r="D669" s="7" t="s">
        <v>2553</v>
      </c>
      <c r="E669" s="7"/>
      <c r="F669" s="7"/>
      <c r="G669" s="7" t="s">
        <v>5390</v>
      </c>
      <c r="H669" s="7" t="s">
        <v>2419</v>
      </c>
      <c r="I669" s="7" t="s">
        <v>1719</v>
      </c>
      <c r="J669" s="7">
        <v>1</v>
      </c>
      <c r="K669" s="7">
        <v>1</v>
      </c>
      <c r="L669" s="7">
        <v>10</v>
      </c>
      <c r="M669" s="7">
        <v>9</v>
      </c>
      <c r="N669" s="7" t="s">
        <v>49</v>
      </c>
      <c r="O669" s="7"/>
      <c r="P669" s="7" t="s">
        <v>2109</v>
      </c>
      <c r="Q669" s="7"/>
      <c r="R669" s="14"/>
      <c r="S669" s="14"/>
      <c r="T669" s="14"/>
      <c r="U669" s="7"/>
      <c r="V669" s="7" t="s">
        <v>9824</v>
      </c>
      <c r="W669" s="7" t="str">
        <f t="shared" si="42"/>
        <v>It represents the ARINC 429 Label 023 [004m] Satellite Status - 4</v>
      </c>
      <c r="X669" s="7" t="str">
        <f t="shared" si="43"/>
        <v>It represents the ARINC 429 Label 023 [004m] Satellite Status - 4</v>
      </c>
      <c r="Y669" s="7"/>
    </row>
    <row r="670" spans="1:25" s="18" customFormat="1" ht="24" hidden="1" customHeight="1" x14ac:dyDescent="0.35">
      <c r="A670" s="54">
        <v>429</v>
      </c>
      <c r="B670" s="7" t="s">
        <v>2100</v>
      </c>
      <c r="C670" s="7"/>
      <c r="D670" s="7" t="s">
        <v>2553</v>
      </c>
      <c r="E670" s="7"/>
      <c r="F670" s="7"/>
      <c r="G670" s="7" t="s">
        <v>5390</v>
      </c>
      <c r="H670" s="7" t="s">
        <v>2420</v>
      </c>
      <c r="I670" s="7" t="s">
        <v>721</v>
      </c>
      <c r="J670" s="7">
        <v>1</v>
      </c>
      <c r="K670" s="7">
        <v>1</v>
      </c>
      <c r="L670" s="7">
        <v>31</v>
      </c>
      <c r="M670" s="7">
        <v>30</v>
      </c>
      <c r="N670" s="7" t="s">
        <v>49</v>
      </c>
      <c r="O670" s="7"/>
      <c r="P670" s="7" t="s">
        <v>2092</v>
      </c>
      <c r="Q670" s="7"/>
      <c r="R670" s="14"/>
      <c r="S670" s="14"/>
      <c r="T670" s="14"/>
      <c r="U670" s="7"/>
      <c r="V670" s="7" t="s">
        <v>4659</v>
      </c>
      <c r="W670" s="7" t="s">
        <v>4659</v>
      </c>
      <c r="X670" s="11" t="str">
        <f xml:space="preserve"> CONCATENATE("It represents the ARINC 429 Label ", D670, ".")</f>
        <v>It represents the ARINC 429 Label 023 [004m] Satellite Status - 4.</v>
      </c>
      <c r="Y670" s="7"/>
    </row>
    <row r="671" spans="1:25" s="18" customFormat="1" ht="24" hidden="1" customHeight="1" x14ac:dyDescent="0.35">
      <c r="A671" s="54">
        <v>429</v>
      </c>
      <c r="B671" s="7" t="s">
        <v>2100</v>
      </c>
      <c r="C671" s="7"/>
      <c r="D671" s="7" t="s">
        <v>2553</v>
      </c>
      <c r="E671" s="7"/>
      <c r="F671" s="7"/>
      <c r="G671" s="7" t="s">
        <v>5390</v>
      </c>
      <c r="H671" s="7" t="s">
        <v>2421</v>
      </c>
      <c r="I671" s="7" t="s">
        <v>2367</v>
      </c>
      <c r="J671" s="7">
        <v>1</v>
      </c>
      <c r="K671" s="7">
        <v>1</v>
      </c>
      <c r="L671" s="7">
        <v>16</v>
      </c>
      <c r="M671" s="7">
        <v>11</v>
      </c>
      <c r="N671" s="7" t="s">
        <v>1823</v>
      </c>
      <c r="O671" s="7"/>
      <c r="P671" s="7"/>
      <c r="Q671" s="7"/>
      <c r="R671" s="14"/>
      <c r="S671" s="14"/>
      <c r="T671" s="14"/>
      <c r="U671" s="7"/>
      <c r="V671" s="7" t="s">
        <v>9824</v>
      </c>
      <c r="W671" s="7" t="str">
        <f t="shared" ref="W671:W676" si="44" xml:space="preserve"> X671</f>
        <v>It represents the ARINC 429 Label 023 [004m] Satellite Status - 4</v>
      </c>
      <c r="X671" s="7" t="str">
        <f t="shared" ref="X671:X676" si="45" xml:space="preserve"> CONCATENATE("It represents the ARINC 429 Label ",D671)</f>
        <v>It represents the ARINC 429 Label 023 [004m] Satellite Status - 4</v>
      </c>
      <c r="Y671" s="7"/>
    </row>
    <row r="672" spans="1:25" s="18" customFormat="1" ht="48" hidden="1" customHeight="1" x14ac:dyDescent="0.35">
      <c r="A672" s="54">
        <v>429</v>
      </c>
      <c r="B672" s="7" t="s">
        <v>2100</v>
      </c>
      <c r="C672" s="7"/>
      <c r="D672" s="7" t="s">
        <v>2553</v>
      </c>
      <c r="E672" s="7"/>
      <c r="F672" s="7"/>
      <c r="G672" s="7" t="s">
        <v>5390</v>
      </c>
      <c r="H672" s="7" t="s">
        <v>2422</v>
      </c>
      <c r="I672" s="7" t="s">
        <v>2356</v>
      </c>
      <c r="J672" s="7">
        <v>1</v>
      </c>
      <c r="K672" s="7">
        <v>1</v>
      </c>
      <c r="L672" s="7">
        <v>17</v>
      </c>
      <c r="M672" s="7">
        <v>17</v>
      </c>
      <c r="N672" s="7" t="s">
        <v>49</v>
      </c>
      <c r="O672" s="7"/>
      <c r="P672" s="7" t="s">
        <v>2368</v>
      </c>
      <c r="Q672" s="7"/>
      <c r="R672" s="14"/>
      <c r="S672" s="14"/>
      <c r="T672" s="14"/>
      <c r="U672" s="7"/>
      <c r="V672" s="7" t="s">
        <v>9824</v>
      </c>
      <c r="W672" s="7" t="str">
        <f t="shared" si="44"/>
        <v>It represents the ARINC 429 Label 023 [004m] Satellite Status - 4</v>
      </c>
      <c r="X672" s="7" t="str">
        <f t="shared" si="45"/>
        <v>It represents the ARINC 429 Label 023 [004m] Satellite Status - 4</v>
      </c>
      <c r="Y672" s="7"/>
    </row>
    <row r="673" spans="1:25" s="18" customFormat="1" ht="84" hidden="1" customHeight="1" x14ac:dyDescent="0.35">
      <c r="A673" s="54">
        <v>429</v>
      </c>
      <c r="B673" s="7" t="s">
        <v>2100</v>
      </c>
      <c r="C673" s="7"/>
      <c r="D673" s="7" t="s">
        <v>2553</v>
      </c>
      <c r="E673" s="7"/>
      <c r="F673" s="7"/>
      <c r="G673" s="7" t="s">
        <v>5390</v>
      </c>
      <c r="H673" s="7" t="s">
        <v>2423</v>
      </c>
      <c r="I673" s="7" t="s">
        <v>2357</v>
      </c>
      <c r="J673" s="7">
        <v>1</v>
      </c>
      <c r="K673" s="7">
        <v>1</v>
      </c>
      <c r="L673" s="7">
        <v>19</v>
      </c>
      <c r="M673" s="7">
        <v>18</v>
      </c>
      <c r="N673" s="7" t="s">
        <v>49</v>
      </c>
      <c r="O673" s="7"/>
      <c r="P673" s="7" t="s">
        <v>18501</v>
      </c>
      <c r="Q673" s="7"/>
      <c r="R673" s="14"/>
      <c r="S673" s="14"/>
      <c r="T673" s="14"/>
      <c r="U673" s="7"/>
      <c r="V673" s="7" t="s">
        <v>9824</v>
      </c>
      <c r="W673" s="7" t="str">
        <f t="shared" si="44"/>
        <v>It represents the ARINC 429 Label 023 [004m] Satellite Status - 4</v>
      </c>
      <c r="X673" s="7" t="str">
        <f t="shared" si="45"/>
        <v>It represents the ARINC 429 Label 023 [004m] Satellite Status - 4</v>
      </c>
      <c r="Y673" s="7"/>
    </row>
    <row r="674" spans="1:25" s="18" customFormat="1" ht="24" hidden="1" customHeight="1" x14ac:dyDescent="0.35">
      <c r="A674" s="54">
        <v>429</v>
      </c>
      <c r="B674" s="7" t="s">
        <v>2100</v>
      </c>
      <c r="C674" s="7"/>
      <c r="D674" s="7" t="s">
        <v>2553</v>
      </c>
      <c r="E674" s="7"/>
      <c r="F674" s="7"/>
      <c r="G674" s="7" t="s">
        <v>5390</v>
      </c>
      <c r="H674" s="7" t="s">
        <v>2424</v>
      </c>
      <c r="I674" s="7" t="s">
        <v>18502</v>
      </c>
      <c r="J674" s="7">
        <v>1</v>
      </c>
      <c r="K674" s="7">
        <v>1</v>
      </c>
      <c r="L674" s="7">
        <v>22</v>
      </c>
      <c r="M674" s="7">
        <v>20</v>
      </c>
      <c r="N674" s="7" t="s">
        <v>49</v>
      </c>
      <c r="O674" s="7"/>
      <c r="P674" s="7" t="s">
        <v>2369</v>
      </c>
      <c r="Q674" s="7"/>
      <c r="R674" s="14"/>
      <c r="S674" s="14"/>
      <c r="T674" s="14"/>
      <c r="U674" s="7"/>
      <c r="V674" s="7" t="s">
        <v>9824</v>
      </c>
      <c r="W674" s="7" t="str">
        <f t="shared" si="44"/>
        <v>It represents the ARINC 429 Label 023 [004m] Satellite Status - 4</v>
      </c>
      <c r="X674" s="7" t="str">
        <f t="shared" si="45"/>
        <v>It represents the ARINC 429 Label 023 [004m] Satellite Status - 4</v>
      </c>
      <c r="Y674" s="7"/>
    </row>
    <row r="675" spans="1:25" s="18" customFormat="1" ht="48" hidden="1" customHeight="1" x14ac:dyDescent="0.35">
      <c r="A675" s="54">
        <v>429</v>
      </c>
      <c r="B675" s="7" t="s">
        <v>2100</v>
      </c>
      <c r="C675" s="7"/>
      <c r="D675" s="7" t="s">
        <v>2553</v>
      </c>
      <c r="E675" s="7"/>
      <c r="F675" s="7"/>
      <c r="G675" s="7" t="s">
        <v>5390</v>
      </c>
      <c r="H675" s="7" t="s">
        <v>2425</v>
      </c>
      <c r="I675" s="7" t="s">
        <v>18503</v>
      </c>
      <c r="J675" s="7">
        <v>1</v>
      </c>
      <c r="K675" s="7">
        <v>1</v>
      </c>
      <c r="L675" s="7">
        <v>28</v>
      </c>
      <c r="M675" s="7">
        <v>23</v>
      </c>
      <c r="N675" s="7" t="s">
        <v>1823</v>
      </c>
      <c r="O675" s="7"/>
      <c r="P675" s="7"/>
      <c r="Q675" s="7"/>
      <c r="R675" s="14"/>
      <c r="S675" s="14"/>
      <c r="T675" s="14"/>
      <c r="U675" s="7"/>
      <c r="V675" s="7" t="s">
        <v>9824</v>
      </c>
      <c r="W675" s="7" t="str">
        <f t="shared" si="44"/>
        <v>It represents the ARINC 429 Label 023 [004m] Satellite Status - 4</v>
      </c>
      <c r="X675" s="7" t="str">
        <f t="shared" si="45"/>
        <v>It represents the ARINC 429 Label 023 [004m] Satellite Status - 4</v>
      </c>
      <c r="Y675" s="7"/>
    </row>
    <row r="676" spans="1:25" s="18" customFormat="1" ht="48" hidden="1" customHeight="1" x14ac:dyDescent="0.35">
      <c r="A676" s="54">
        <v>429</v>
      </c>
      <c r="B676" s="7" t="s">
        <v>2100</v>
      </c>
      <c r="C676" s="7"/>
      <c r="D676" s="7" t="s">
        <v>2554</v>
      </c>
      <c r="E676" s="7"/>
      <c r="F676" s="7"/>
      <c r="G676" s="7" t="s">
        <v>5390</v>
      </c>
      <c r="H676" s="7" t="s">
        <v>2426</v>
      </c>
      <c r="I676" s="7" t="s">
        <v>1719</v>
      </c>
      <c r="J676" s="7">
        <v>1</v>
      </c>
      <c r="K676" s="7">
        <v>1</v>
      </c>
      <c r="L676" s="7">
        <v>10</v>
      </c>
      <c r="M676" s="7">
        <v>9</v>
      </c>
      <c r="N676" s="7" t="s">
        <v>49</v>
      </c>
      <c r="O676" s="7"/>
      <c r="P676" s="7" t="s">
        <v>2109</v>
      </c>
      <c r="Q676" s="7"/>
      <c r="R676" s="14"/>
      <c r="S676" s="14"/>
      <c r="T676" s="14"/>
      <c r="U676" s="7"/>
      <c r="V676" s="7" t="s">
        <v>9825</v>
      </c>
      <c r="W676" s="7" t="str">
        <f t="shared" si="44"/>
        <v>It represents the ARINC 429 Label 024 [004m] Satellite Status - 5</v>
      </c>
      <c r="X676" s="7" t="str">
        <f t="shared" si="45"/>
        <v>It represents the ARINC 429 Label 024 [004m] Satellite Status - 5</v>
      </c>
      <c r="Y676" s="7"/>
    </row>
    <row r="677" spans="1:25" s="18" customFormat="1" ht="24" hidden="1" customHeight="1" x14ac:dyDescent="0.35">
      <c r="A677" s="54">
        <v>429</v>
      </c>
      <c r="B677" s="7" t="s">
        <v>2100</v>
      </c>
      <c r="C677" s="7"/>
      <c r="D677" s="7" t="s">
        <v>2554</v>
      </c>
      <c r="E677" s="7"/>
      <c r="F677" s="7"/>
      <c r="G677" s="7" t="s">
        <v>5390</v>
      </c>
      <c r="H677" s="7" t="s">
        <v>2427</v>
      </c>
      <c r="I677" s="7" t="s">
        <v>721</v>
      </c>
      <c r="J677" s="7">
        <v>1</v>
      </c>
      <c r="K677" s="7">
        <v>1</v>
      </c>
      <c r="L677" s="7">
        <v>31</v>
      </c>
      <c r="M677" s="7">
        <v>30</v>
      </c>
      <c r="N677" s="7" t="s">
        <v>49</v>
      </c>
      <c r="O677" s="7"/>
      <c r="P677" s="7" t="s">
        <v>2092</v>
      </c>
      <c r="Q677" s="7"/>
      <c r="R677" s="14"/>
      <c r="S677" s="14"/>
      <c r="T677" s="14"/>
      <c r="U677" s="7"/>
      <c r="V677" s="7" t="s">
        <v>4660</v>
      </c>
      <c r="W677" s="7" t="s">
        <v>4660</v>
      </c>
      <c r="X677" s="11" t="str">
        <f xml:space="preserve"> CONCATENATE("It represents the ARINC 429 Label ", D677, ".")</f>
        <v>It represents the ARINC 429 Label 024 [004m] Satellite Status - 5.</v>
      </c>
      <c r="Y677" s="7"/>
    </row>
    <row r="678" spans="1:25" s="18" customFormat="1" ht="24" hidden="1" customHeight="1" x14ac:dyDescent="0.35">
      <c r="A678" s="54">
        <v>429</v>
      </c>
      <c r="B678" s="7" t="s">
        <v>2100</v>
      </c>
      <c r="C678" s="7"/>
      <c r="D678" s="7" t="s">
        <v>2554</v>
      </c>
      <c r="E678" s="7"/>
      <c r="F678" s="7"/>
      <c r="G678" s="7" t="s">
        <v>5390</v>
      </c>
      <c r="H678" s="7" t="s">
        <v>2428</v>
      </c>
      <c r="I678" s="7" t="s">
        <v>2367</v>
      </c>
      <c r="J678" s="7">
        <v>1</v>
      </c>
      <c r="K678" s="7">
        <v>1</v>
      </c>
      <c r="L678" s="7">
        <v>16</v>
      </c>
      <c r="M678" s="7">
        <v>11</v>
      </c>
      <c r="N678" s="7" t="s">
        <v>1823</v>
      </c>
      <c r="O678" s="7"/>
      <c r="P678" s="7"/>
      <c r="Q678" s="7"/>
      <c r="R678" s="14"/>
      <c r="S678" s="14"/>
      <c r="T678" s="14"/>
      <c r="U678" s="7"/>
      <c r="V678" s="7" t="s">
        <v>9825</v>
      </c>
      <c r="W678" s="7" t="str">
        <f t="shared" ref="W678:W683" si="46" xml:space="preserve"> X678</f>
        <v>It represents the ARINC 429 Label 024 [004m] Satellite Status - 5</v>
      </c>
      <c r="X678" s="7" t="str">
        <f t="shared" ref="X678:X683" si="47" xml:space="preserve"> CONCATENATE("It represents the ARINC 429 Label ",D678)</f>
        <v>It represents the ARINC 429 Label 024 [004m] Satellite Status - 5</v>
      </c>
      <c r="Y678" s="7"/>
    </row>
    <row r="679" spans="1:25" s="18" customFormat="1" ht="48" hidden="1" customHeight="1" x14ac:dyDescent="0.35">
      <c r="A679" s="54">
        <v>429</v>
      </c>
      <c r="B679" s="7" t="s">
        <v>2100</v>
      </c>
      <c r="C679" s="7"/>
      <c r="D679" s="7" t="s">
        <v>2554</v>
      </c>
      <c r="E679" s="7"/>
      <c r="F679" s="7"/>
      <c r="G679" s="7" t="s">
        <v>5390</v>
      </c>
      <c r="H679" s="7" t="s">
        <v>2429</v>
      </c>
      <c r="I679" s="7" t="s">
        <v>2356</v>
      </c>
      <c r="J679" s="7">
        <v>1</v>
      </c>
      <c r="K679" s="7">
        <v>1</v>
      </c>
      <c r="L679" s="7">
        <v>17</v>
      </c>
      <c r="M679" s="7">
        <v>17</v>
      </c>
      <c r="N679" s="7" t="s">
        <v>49</v>
      </c>
      <c r="O679" s="7"/>
      <c r="P679" s="7" t="s">
        <v>2368</v>
      </c>
      <c r="Q679" s="7"/>
      <c r="R679" s="14"/>
      <c r="S679" s="14"/>
      <c r="T679" s="14"/>
      <c r="U679" s="7"/>
      <c r="V679" s="7" t="s">
        <v>9825</v>
      </c>
      <c r="W679" s="7" t="str">
        <f t="shared" si="46"/>
        <v>It represents the ARINC 429 Label 024 [004m] Satellite Status - 5</v>
      </c>
      <c r="X679" s="7" t="str">
        <f t="shared" si="47"/>
        <v>It represents the ARINC 429 Label 024 [004m] Satellite Status - 5</v>
      </c>
      <c r="Y679" s="7"/>
    </row>
    <row r="680" spans="1:25" s="18" customFormat="1" ht="84" hidden="1" customHeight="1" x14ac:dyDescent="0.35">
      <c r="A680" s="54">
        <v>429</v>
      </c>
      <c r="B680" s="7" t="s">
        <v>2100</v>
      </c>
      <c r="C680" s="7"/>
      <c r="D680" s="7" t="s">
        <v>2554</v>
      </c>
      <c r="E680" s="7"/>
      <c r="F680" s="7"/>
      <c r="G680" s="7" t="s">
        <v>5390</v>
      </c>
      <c r="H680" s="7" t="s">
        <v>2430</v>
      </c>
      <c r="I680" s="7" t="s">
        <v>2357</v>
      </c>
      <c r="J680" s="7">
        <v>1</v>
      </c>
      <c r="K680" s="7">
        <v>1</v>
      </c>
      <c r="L680" s="7">
        <v>19</v>
      </c>
      <c r="M680" s="7">
        <v>18</v>
      </c>
      <c r="N680" s="7" t="s">
        <v>49</v>
      </c>
      <c r="O680" s="7"/>
      <c r="P680" s="7" t="s">
        <v>18501</v>
      </c>
      <c r="Q680" s="7"/>
      <c r="R680" s="14"/>
      <c r="S680" s="14"/>
      <c r="T680" s="14"/>
      <c r="U680" s="7"/>
      <c r="V680" s="7" t="s">
        <v>9825</v>
      </c>
      <c r="W680" s="7" t="str">
        <f t="shared" si="46"/>
        <v>It represents the ARINC 429 Label 024 [004m] Satellite Status - 5</v>
      </c>
      <c r="X680" s="7" t="str">
        <f t="shared" si="47"/>
        <v>It represents the ARINC 429 Label 024 [004m] Satellite Status - 5</v>
      </c>
      <c r="Y680" s="7"/>
    </row>
    <row r="681" spans="1:25" s="18" customFormat="1" ht="24" hidden="1" customHeight="1" x14ac:dyDescent="0.35">
      <c r="A681" s="54">
        <v>429</v>
      </c>
      <c r="B681" s="7" t="s">
        <v>2100</v>
      </c>
      <c r="C681" s="7"/>
      <c r="D681" s="7" t="s">
        <v>2554</v>
      </c>
      <c r="E681" s="7"/>
      <c r="F681" s="7"/>
      <c r="G681" s="7" t="s">
        <v>5390</v>
      </c>
      <c r="H681" s="7" t="s">
        <v>2431</v>
      </c>
      <c r="I681" s="7" t="s">
        <v>18502</v>
      </c>
      <c r="J681" s="7">
        <v>1</v>
      </c>
      <c r="K681" s="7">
        <v>1</v>
      </c>
      <c r="L681" s="7">
        <v>22</v>
      </c>
      <c r="M681" s="7">
        <v>20</v>
      </c>
      <c r="N681" s="7" t="s">
        <v>49</v>
      </c>
      <c r="O681" s="7"/>
      <c r="P681" s="7" t="s">
        <v>2369</v>
      </c>
      <c r="Q681" s="7"/>
      <c r="R681" s="14"/>
      <c r="S681" s="14"/>
      <c r="T681" s="14"/>
      <c r="U681" s="7"/>
      <c r="V681" s="7" t="s">
        <v>9825</v>
      </c>
      <c r="W681" s="7" t="str">
        <f t="shared" si="46"/>
        <v>It represents the ARINC 429 Label 024 [004m] Satellite Status - 5</v>
      </c>
      <c r="X681" s="7" t="str">
        <f t="shared" si="47"/>
        <v>It represents the ARINC 429 Label 024 [004m] Satellite Status - 5</v>
      </c>
      <c r="Y681" s="7"/>
    </row>
    <row r="682" spans="1:25" s="18" customFormat="1" ht="48" hidden="1" customHeight="1" x14ac:dyDescent="0.35">
      <c r="A682" s="54">
        <v>429</v>
      </c>
      <c r="B682" s="7" t="s">
        <v>2100</v>
      </c>
      <c r="C682" s="7"/>
      <c r="D682" s="7" t="s">
        <v>2554</v>
      </c>
      <c r="E682" s="7"/>
      <c r="F682" s="7"/>
      <c r="G682" s="7" t="s">
        <v>5390</v>
      </c>
      <c r="H682" s="7" t="s">
        <v>2432</v>
      </c>
      <c r="I682" s="7" t="s">
        <v>18503</v>
      </c>
      <c r="J682" s="7">
        <v>1</v>
      </c>
      <c r="K682" s="7">
        <v>1</v>
      </c>
      <c r="L682" s="7">
        <v>28</v>
      </c>
      <c r="M682" s="7">
        <v>23</v>
      </c>
      <c r="N682" s="7" t="s">
        <v>1823</v>
      </c>
      <c r="O682" s="7"/>
      <c r="P682" s="7"/>
      <c r="Q682" s="7"/>
      <c r="R682" s="7"/>
      <c r="S682" s="14"/>
      <c r="T682" s="14"/>
      <c r="U682" s="7"/>
      <c r="V682" s="7" t="s">
        <v>9825</v>
      </c>
      <c r="W682" s="7" t="str">
        <f t="shared" si="46"/>
        <v>It represents the ARINC 429 Label 024 [004m] Satellite Status - 5</v>
      </c>
      <c r="X682" s="7" t="str">
        <f t="shared" si="47"/>
        <v>It represents the ARINC 429 Label 024 [004m] Satellite Status - 5</v>
      </c>
      <c r="Y682" s="7"/>
    </row>
    <row r="683" spans="1:25" s="18" customFormat="1" ht="48" hidden="1" customHeight="1" x14ac:dyDescent="0.35">
      <c r="A683" s="54">
        <v>429</v>
      </c>
      <c r="B683" s="7" t="s">
        <v>2100</v>
      </c>
      <c r="C683" s="7"/>
      <c r="D683" s="7" t="s">
        <v>2555</v>
      </c>
      <c r="E683" s="7"/>
      <c r="F683" s="7"/>
      <c r="G683" s="7" t="s">
        <v>5390</v>
      </c>
      <c r="H683" s="7" t="s">
        <v>2433</v>
      </c>
      <c r="I683" s="7" t="s">
        <v>1719</v>
      </c>
      <c r="J683" s="7">
        <v>1</v>
      </c>
      <c r="K683" s="7">
        <v>1</v>
      </c>
      <c r="L683" s="7">
        <v>10</v>
      </c>
      <c r="M683" s="7">
        <v>9</v>
      </c>
      <c r="N683" s="7" t="s">
        <v>49</v>
      </c>
      <c r="O683" s="7"/>
      <c r="P683" s="7" t="s">
        <v>2109</v>
      </c>
      <c r="Q683" s="7"/>
      <c r="R683" s="14"/>
      <c r="S683" s="14"/>
      <c r="T683" s="14"/>
      <c r="U683" s="7"/>
      <c r="V683" s="7" t="s">
        <v>9826</v>
      </c>
      <c r="W683" s="7" t="str">
        <f t="shared" si="46"/>
        <v>It represents the ARINC 429 Label 025 [004m] Satellite Status - 6</v>
      </c>
      <c r="X683" s="7" t="str">
        <f t="shared" si="47"/>
        <v>It represents the ARINC 429 Label 025 [004m] Satellite Status - 6</v>
      </c>
      <c r="Y683" s="7"/>
    </row>
    <row r="684" spans="1:25" s="18" customFormat="1" ht="24" hidden="1" customHeight="1" x14ac:dyDescent="0.35">
      <c r="A684" s="54">
        <v>429</v>
      </c>
      <c r="B684" s="7" t="s">
        <v>2100</v>
      </c>
      <c r="C684" s="7"/>
      <c r="D684" s="7" t="s">
        <v>2555</v>
      </c>
      <c r="E684" s="7"/>
      <c r="F684" s="7"/>
      <c r="G684" s="7" t="s">
        <v>5390</v>
      </c>
      <c r="H684" s="7" t="s">
        <v>2434</v>
      </c>
      <c r="I684" s="7" t="s">
        <v>721</v>
      </c>
      <c r="J684" s="7">
        <v>1</v>
      </c>
      <c r="K684" s="7">
        <v>1</v>
      </c>
      <c r="L684" s="7">
        <v>31</v>
      </c>
      <c r="M684" s="7">
        <v>30</v>
      </c>
      <c r="N684" s="7" t="s">
        <v>49</v>
      </c>
      <c r="O684" s="7"/>
      <c r="P684" s="7" t="s">
        <v>2092</v>
      </c>
      <c r="Q684" s="7"/>
      <c r="R684" s="14"/>
      <c r="S684" s="14"/>
      <c r="T684" s="14"/>
      <c r="U684" s="7"/>
      <c r="V684" s="7" t="s">
        <v>4661</v>
      </c>
      <c r="W684" s="7" t="s">
        <v>4661</v>
      </c>
      <c r="X684" s="11" t="str">
        <f xml:space="preserve"> CONCATENATE("It represents the ARINC 429 Label ", D684, ".")</f>
        <v>It represents the ARINC 429 Label 025 [004m] Satellite Status - 6.</v>
      </c>
      <c r="Y684" s="7"/>
    </row>
    <row r="685" spans="1:25" s="18" customFormat="1" ht="24" hidden="1" customHeight="1" x14ac:dyDescent="0.35">
      <c r="A685" s="54">
        <v>429</v>
      </c>
      <c r="B685" s="7" t="s">
        <v>2100</v>
      </c>
      <c r="C685" s="7"/>
      <c r="D685" s="7" t="s">
        <v>2555</v>
      </c>
      <c r="E685" s="7"/>
      <c r="F685" s="7"/>
      <c r="G685" s="7" t="s">
        <v>5390</v>
      </c>
      <c r="H685" s="7" t="s">
        <v>2435</v>
      </c>
      <c r="I685" s="7" t="s">
        <v>2367</v>
      </c>
      <c r="J685" s="7">
        <v>1</v>
      </c>
      <c r="K685" s="7">
        <v>1</v>
      </c>
      <c r="L685" s="7">
        <v>16</v>
      </c>
      <c r="M685" s="7">
        <v>11</v>
      </c>
      <c r="N685" s="7" t="s">
        <v>1823</v>
      </c>
      <c r="O685" s="7"/>
      <c r="P685" s="7"/>
      <c r="Q685" s="7"/>
      <c r="R685" s="14"/>
      <c r="S685" s="14"/>
      <c r="T685" s="14"/>
      <c r="U685" s="7"/>
      <c r="V685" s="7" t="s">
        <v>9826</v>
      </c>
      <c r="W685" s="7" t="str">
        <f t="shared" ref="W685:W690" si="48" xml:space="preserve"> X685</f>
        <v>It represents the ARINC 429 Label 025 [004m] Satellite Status - 6</v>
      </c>
      <c r="X685" s="7" t="str">
        <f t="shared" ref="X685:X690" si="49" xml:space="preserve"> CONCATENATE("It represents the ARINC 429 Label ",D685)</f>
        <v>It represents the ARINC 429 Label 025 [004m] Satellite Status - 6</v>
      </c>
      <c r="Y685" s="7"/>
    </row>
    <row r="686" spans="1:25" s="18" customFormat="1" ht="48" hidden="1" customHeight="1" x14ac:dyDescent="0.35">
      <c r="A686" s="54">
        <v>429</v>
      </c>
      <c r="B686" s="7" t="s">
        <v>2100</v>
      </c>
      <c r="C686" s="7"/>
      <c r="D686" s="7" t="s">
        <v>2555</v>
      </c>
      <c r="E686" s="7"/>
      <c r="F686" s="7"/>
      <c r="G686" s="7" t="s">
        <v>5390</v>
      </c>
      <c r="H686" s="7" t="s">
        <v>2436</v>
      </c>
      <c r="I686" s="7" t="s">
        <v>2356</v>
      </c>
      <c r="J686" s="7">
        <v>1</v>
      </c>
      <c r="K686" s="7">
        <v>1</v>
      </c>
      <c r="L686" s="7">
        <v>17</v>
      </c>
      <c r="M686" s="7">
        <v>17</v>
      </c>
      <c r="N686" s="7" t="s">
        <v>49</v>
      </c>
      <c r="O686" s="7"/>
      <c r="P686" s="7" t="s">
        <v>2368</v>
      </c>
      <c r="Q686" s="7"/>
      <c r="R686" s="14"/>
      <c r="S686" s="14"/>
      <c r="T686" s="14"/>
      <c r="U686" s="7"/>
      <c r="V686" s="7" t="s">
        <v>9826</v>
      </c>
      <c r="W686" s="7" t="str">
        <f t="shared" si="48"/>
        <v>It represents the ARINC 429 Label 025 [004m] Satellite Status - 6</v>
      </c>
      <c r="X686" s="7" t="str">
        <f t="shared" si="49"/>
        <v>It represents the ARINC 429 Label 025 [004m] Satellite Status - 6</v>
      </c>
      <c r="Y686" s="7"/>
    </row>
    <row r="687" spans="1:25" s="18" customFormat="1" ht="84" hidden="1" customHeight="1" x14ac:dyDescent="0.35">
      <c r="A687" s="54">
        <v>429</v>
      </c>
      <c r="B687" s="7" t="s">
        <v>2100</v>
      </c>
      <c r="C687" s="7"/>
      <c r="D687" s="7" t="s">
        <v>2555</v>
      </c>
      <c r="E687" s="7"/>
      <c r="F687" s="7"/>
      <c r="G687" s="7" t="s">
        <v>5390</v>
      </c>
      <c r="H687" s="7" t="s">
        <v>2437</v>
      </c>
      <c r="I687" s="7" t="s">
        <v>2357</v>
      </c>
      <c r="J687" s="7">
        <v>1</v>
      </c>
      <c r="K687" s="7">
        <v>1</v>
      </c>
      <c r="L687" s="7">
        <v>19</v>
      </c>
      <c r="M687" s="7">
        <v>18</v>
      </c>
      <c r="N687" s="7" t="s">
        <v>49</v>
      </c>
      <c r="O687" s="7"/>
      <c r="P687" s="7" t="s">
        <v>18501</v>
      </c>
      <c r="Q687" s="7"/>
      <c r="R687" s="14"/>
      <c r="S687" s="14"/>
      <c r="T687" s="14"/>
      <c r="U687" s="7"/>
      <c r="V687" s="7" t="s">
        <v>9826</v>
      </c>
      <c r="W687" s="7" t="str">
        <f t="shared" si="48"/>
        <v>It represents the ARINC 429 Label 025 [004m] Satellite Status - 6</v>
      </c>
      <c r="X687" s="7" t="str">
        <f t="shared" si="49"/>
        <v>It represents the ARINC 429 Label 025 [004m] Satellite Status - 6</v>
      </c>
      <c r="Y687" s="7"/>
    </row>
    <row r="688" spans="1:25" s="18" customFormat="1" ht="24" hidden="1" customHeight="1" x14ac:dyDescent="0.35">
      <c r="A688" s="54">
        <v>429</v>
      </c>
      <c r="B688" s="7" t="s">
        <v>2100</v>
      </c>
      <c r="C688" s="7"/>
      <c r="D688" s="7" t="s">
        <v>2555</v>
      </c>
      <c r="E688" s="7"/>
      <c r="F688" s="7"/>
      <c r="G688" s="7" t="s">
        <v>5390</v>
      </c>
      <c r="H688" s="7" t="s">
        <v>2438</v>
      </c>
      <c r="I688" s="7" t="s">
        <v>18502</v>
      </c>
      <c r="J688" s="7">
        <v>1</v>
      </c>
      <c r="K688" s="7">
        <v>1</v>
      </c>
      <c r="L688" s="7">
        <v>22</v>
      </c>
      <c r="M688" s="7">
        <v>20</v>
      </c>
      <c r="N688" s="7" t="s">
        <v>49</v>
      </c>
      <c r="O688" s="7"/>
      <c r="P688" s="7" t="s">
        <v>2369</v>
      </c>
      <c r="Q688" s="7"/>
      <c r="R688" s="14"/>
      <c r="S688" s="14"/>
      <c r="T688" s="14"/>
      <c r="U688" s="7"/>
      <c r="V688" s="7" t="s">
        <v>9826</v>
      </c>
      <c r="W688" s="7" t="str">
        <f t="shared" si="48"/>
        <v>It represents the ARINC 429 Label 025 [004m] Satellite Status - 6</v>
      </c>
      <c r="X688" s="7" t="str">
        <f t="shared" si="49"/>
        <v>It represents the ARINC 429 Label 025 [004m] Satellite Status - 6</v>
      </c>
      <c r="Y688" s="7"/>
    </row>
    <row r="689" spans="1:25" s="18" customFormat="1" ht="48" hidden="1" customHeight="1" x14ac:dyDescent="0.35">
      <c r="A689" s="54">
        <v>429</v>
      </c>
      <c r="B689" s="7" t="s">
        <v>2100</v>
      </c>
      <c r="C689" s="7"/>
      <c r="D689" s="7" t="s">
        <v>2555</v>
      </c>
      <c r="E689" s="7"/>
      <c r="F689" s="7"/>
      <c r="G689" s="7" t="s">
        <v>5390</v>
      </c>
      <c r="H689" s="7" t="s">
        <v>2439</v>
      </c>
      <c r="I689" s="7" t="s">
        <v>18503</v>
      </c>
      <c r="J689" s="7">
        <v>1</v>
      </c>
      <c r="K689" s="7">
        <v>1</v>
      </c>
      <c r="L689" s="7">
        <v>28</v>
      </c>
      <c r="M689" s="7">
        <v>23</v>
      </c>
      <c r="N689" s="7" t="s">
        <v>1823</v>
      </c>
      <c r="O689" s="7"/>
      <c r="P689" s="7"/>
      <c r="Q689" s="7"/>
      <c r="R689" s="14"/>
      <c r="S689" s="14"/>
      <c r="T689" s="14"/>
      <c r="U689" s="7"/>
      <c r="V689" s="7" t="s">
        <v>9826</v>
      </c>
      <c r="W689" s="7" t="str">
        <f t="shared" si="48"/>
        <v>It represents the ARINC 429 Label 025 [004m] Satellite Status - 6</v>
      </c>
      <c r="X689" s="7" t="str">
        <f t="shared" si="49"/>
        <v>It represents the ARINC 429 Label 025 [004m] Satellite Status - 6</v>
      </c>
      <c r="Y689" s="7"/>
    </row>
    <row r="690" spans="1:25" s="18" customFormat="1" ht="48" hidden="1" customHeight="1" x14ac:dyDescent="0.35">
      <c r="A690" s="54">
        <v>429</v>
      </c>
      <c r="B690" s="7" t="s">
        <v>2100</v>
      </c>
      <c r="C690" s="7"/>
      <c r="D690" s="7" t="s">
        <v>2556</v>
      </c>
      <c r="E690" s="7"/>
      <c r="F690" s="7"/>
      <c r="G690" s="7" t="s">
        <v>5390</v>
      </c>
      <c r="H690" s="7" t="s">
        <v>2440</v>
      </c>
      <c r="I690" s="7" t="s">
        <v>1719</v>
      </c>
      <c r="J690" s="7">
        <v>1</v>
      </c>
      <c r="K690" s="7">
        <v>1</v>
      </c>
      <c r="L690" s="7">
        <v>10</v>
      </c>
      <c r="M690" s="7">
        <v>9</v>
      </c>
      <c r="N690" s="7" t="s">
        <v>49</v>
      </c>
      <c r="O690" s="7"/>
      <c r="P690" s="7" t="s">
        <v>2109</v>
      </c>
      <c r="Q690" s="7"/>
      <c r="R690" s="14"/>
      <c r="S690" s="14"/>
      <c r="T690" s="14"/>
      <c r="U690" s="7"/>
      <c r="V690" s="7" t="s">
        <v>9827</v>
      </c>
      <c r="W690" s="7" t="str">
        <f t="shared" si="48"/>
        <v>It represents the ARINC 429 Label 026 [004m] Satellite Status - 7</v>
      </c>
      <c r="X690" s="7" t="str">
        <f t="shared" si="49"/>
        <v>It represents the ARINC 429 Label 026 [004m] Satellite Status - 7</v>
      </c>
      <c r="Y690" s="7"/>
    </row>
    <row r="691" spans="1:25" s="18" customFormat="1" ht="24" hidden="1" customHeight="1" x14ac:dyDescent="0.35">
      <c r="A691" s="54">
        <v>429</v>
      </c>
      <c r="B691" s="7" t="s">
        <v>2100</v>
      </c>
      <c r="C691" s="7"/>
      <c r="D691" s="7" t="s">
        <v>2556</v>
      </c>
      <c r="E691" s="7"/>
      <c r="F691" s="7"/>
      <c r="G691" s="7" t="s">
        <v>5390</v>
      </c>
      <c r="H691" s="7" t="s">
        <v>2441</v>
      </c>
      <c r="I691" s="7" t="s">
        <v>721</v>
      </c>
      <c r="J691" s="7">
        <v>1</v>
      </c>
      <c r="K691" s="7">
        <v>1</v>
      </c>
      <c r="L691" s="7">
        <v>31</v>
      </c>
      <c r="M691" s="7">
        <v>30</v>
      </c>
      <c r="N691" s="7" t="s">
        <v>49</v>
      </c>
      <c r="O691" s="7"/>
      <c r="P691" s="7" t="s">
        <v>2092</v>
      </c>
      <c r="Q691" s="7"/>
      <c r="R691" s="14"/>
      <c r="S691" s="14"/>
      <c r="T691" s="14"/>
      <c r="U691" s="7"/>
      <c r="V691" s="7" t="s">
        <v>4662</v>
      </c>
      <c r="W691" s="7" t="s">
        <v>4662</v>
      </c>
      <c r="X691" s="11" t="str">
        <f xml:space="preserve"> CONCATENATE("It represents the ARINC 429 Label ", D691, ".")</f>
        <v>It represents the ARINC 429 Label 026 [004m] Satellite Status - 7.</v>
      </c>
      <c r="Y691" s="7"/>
    </row>
    <row r="692" spans="1:25" s="18" customFormat="1" ht="24" hidden="1" customHeight="1" x14ac:dyDescent="0.35">
      <c r="A692" s="54">
        <v>429</v>
      </c>
      <c r="B692" s="7" t="s">
        <v>2100</v>
      </c>
      <c r="C692" s="7"/>
      <c r="D692" s="7" t="s">
        <v>2556</v>
      </c>
      <c r="E692" s="7"/>
      <c r="F692" s="7"/>
      <c r="G692" s="7" t="s">
        <v>5390</v>
      </c>
      <c r="H692" s="7" t="s">
        <v>2442</v>
      </c>
      <c r="I692" s="7" t="s">
        <v>2367</v>
      </c>
      <c r="J692" s="7">
        <v>1</v>
      </c>
      <c r="K692" s="7">
        <v>1</v>
      </c>
      <c r="L692" s="7">
        <v>16</v>
      </c>
      <c r="M692" s="7">
        <v>11</v>
      </c>
      <c r="N692" s="7" t="s">
        <v>1823</v>
      </c>
      <c r="O692" s="7"/>
      <c r="P692" s="7"/>
      <c r="Q692" s="7"/>
      <c r="R692" s="14"/>
      <c r="S692" s="14"/>
      <c r="T692" s="14"/>
      <c r="U692" s="7"/>
      <c r="V692" s="7" t="s">
        <v>9827</v>
      </c>
      <c r="W692" s="7" t="str">
        <f t="shared" ref="W692:W697" si="50" xml:space="preserve"> X692</f>
        <v>It represents the ARINC 429 Label 026 [004m] Satellite Status - 7</v>
      </c>
      <c r="X692" s="7" t="str">
        <f t="shared" ref="X692:X697" si="51" xml:space="preserve"> CONCATENATE("It represents the ARINC 429 Label ",D692)</f>
        <v>It represents the ARINC 429 Label 026 [004m] Satellite Status - 7</v>
      </c>
      <c r="Y692" s="7"/>
    </row>
    <row r="693" spans="1:25" s="18" customFormat="1" ht="48" hidden="1" customHeight="1" x14ac:dyDescent="0.35">
      <c r="A693" s="54">
        <v>429</v>
      </c>
      <c r="B693" s="7" t="s">
        <v>2100</v>
      </c>
      <c r="C693" s="7"/>
      <c r="D693" s="7" t="s">
        <v>2556</v>
      </c>
      <c r="E693" s="7"/>
      <c r="F693" s="7"/>
      <c r="G693" s="7" t="s">
        <v>5390</v>
      </c>
      <c r="H693" s="7" t="s">
        <v>2443</v>
      </c>
      <c r="I693" s="7" t="s">
        <v>2356</v>
      </c>
      <c r="J693" s="7">
        <v>1</v>
      </c>
      <c r="K693" s="7">
        <v>1</v>
      </c>
      <c r="L693" s="7">
        <v>17</v>
      </c>
      <c r="M693" s="7">
        <v>17</v>
      </c>
      <c r="N693" s="7" t="s">
        <v>49</v>
      </c>
      <c r="O693" s="7"/>
      <c r="P693" s="7" t="s">
        <v>2368</v>
      </c>
      <c r="Q693" s="7"/>
      <c r="R693" s="14"/>
      <c r="S693" s="14"/>
      <c r="T693" s="14"/>
      <c r="U693" s="7"/>
      <c r="V693" s="7" t="s">
        <v>9827</v>
      </c>
      <c r="W693" s="7" t="str">
        <f t="shared" si="50"/>
        <v>It represents the ARINC 429 Label 026 [004m] Satellite Status - 7</v>
      </c>
      <c r="X693" s="7" t="str">
        <f t="shared" si="51"/>
        <v>It represents the ARINC 429 Label 026 [004m] Satellite Status - 7</v>
      </c>
      <c r="Y693" s="7"/>
    </row>
    <row r="694" spans="1:25" s="18" customFormat="1" ht="84" hidden="1" customHeight="1" x14ac:dyDescent="0.35">
      <c r="A694" s="54">
        <v>429</v>
      </c>
      <c r="B694" s="7" t="s">
        <v>2100</v>
      </c>
      <c r="C694" s="7"/>
      <c r="D694" s="7" t="s">
        <v>2556</v>
      </c>
      <c r="E694" s="7"/>
      <c r="F694" s="7"/>
      <c r="G694" s="7" t="s">
        <v>5390</v>
      </c>
      <c r="H694" s="7" t="s">
        <v>2444</v>
      </c>
      <c r="I694" s="7" t="s">
        <v>2357</v>
      </c>
      <c r="J694" s="7">
        <v>1</v>
      </c>
      <c r="K694" s="7">
        <v>1</v>
      </c>
      <c r="L694" s="7">
        <v>19</v>
      </c>
      <c r="M694" s="7">
        <v>18</v>
      </c>
      <c r="N694" s="7" t="s">
        <v>49</v>
      </c>
      <c r="O694" s="7"/>
      <c r="P694" s="7" t="s">
        <v>18501</v>
      </c>
      <c r="Q694" s="7"/>
      <c r="R694" s="14"/>
      <c r="S694" s="14"/>
      <c r="T694" s="14"/>
      <c r="U694" s="7"/>
      <c r="V694" s="7" t="s">
        <v>9827</v>
      </c>
      <c r="W694" s="7" t="str">
        <f t="shared" si="50"/>
        <v>It represents the ARINC 429 Label 026 [004m] Satellite Status - 7</v>
      </c>
      <c r="X694" s="7" t="str">
        <f t="shared" si="51"/>
        <v>It represents the ARINC 429 Label 026 [004m] Satellite Status - 7</v>
      </c>
      <c r="Y694" s="7"/>
    </row>
    <row r="695" spans="1:25" s="18" customFormat="1" ht="24" hidden="1" customHeight="1" x14ac:dyDescent="0.35">
      <c r="A695" s="54">
        <v>429</v>
      </c>
      <c r="B695" s="7" t="s">
        <v>2100</v>
      </c>
      <c r="C695" s="7"/>
      <c r="D695" s="7" t="s">
        <v>2556</v>
      </c>
      <c r="E695" s="7"/>
      <c r="F695" s="7"/>
      <c r="G695" s="7" t="s">
        <v>5390</v>
      </c>
      <c r="H695" s="7" t="s">
        <v>2445</v>
      </c>
      <c r="I695" s="7" t="s">
        <v>18502</v>
      </c>
      <c r="J695" s="7">
        <v>1</v>
      </c>
      <c r="K695" s="7">
        <v>1</v>
      </c>
      <c r="L695" s="7">
        <v>22</v>
      </c>
      <c r="M695" s="7">
        <v>20</v>
      </c>
      <c r="N695" s="7" t="s">
        <v>49</v>
      </c>
      <c r="O695" s="7"/>
      <c r="P695" s="7" t="s">
        <v>2369</v>
      </c>
      <c r="Q695" s="7"/>
      <c r="R695" s="14"/>
      <c r="S695" s="14"/>
      <c r="T695" s="14"/>
      <c r="U695" s="7"/>
      <c r="V695" s="7" t="s">
        <v>9827</v>
      </c>
      <c r="W695" s="7" t="str">
        <f t="shared" si="50"/>
        <v>It represents the ARINC 429 Label 026 [004m] Satellite Status - 7</v>
      </c>
      <c r="X695" s="7" t="str">
        <f t="shared" si="51"/>
        <v>It represents the ARINC 429 Label 026 [004m] Satellite Status - 7</v>
      </c>
      <c r="Y695" s="7"/>
    </row>
    <row r="696" spans="1:25" s="18" customFormat="1" ht="48" hidden="1" customHeight="1" x14ac:dyDescent="0.35">
      <c r="A696" s="54">
        <v>429</v>
      </c>
      <c r="B696" s="7" t="s">
        <v>2100</v>
      </c>
      <c r="C696" s="7"/>
      <c r="D696" s="7" t="s">
        <v>2556</v>
      </c>
      <c r="E696" s="7"/>
      <c r="F696" s="7"/>
      <c r="G696" s="7" t="s">
        <v>5390</v>
      </c>
      <c r="H696" s="7" t="s">
        <v>2446</v>
      </c>
      <c r="I696" s="7" t="s">
        <v>18503</v>
      </c>
      <c r="J696" s="7">
        <v>1</v>
      </c>
      <c r="K696" s="7">
        <v>1</v>
      </c>
      <c r="L696" s="7">
        <v>28</v>
      </c>
      <c r="M696" s="7">
        <v>23</v>
      </c>
      <c r="N696" s="7" t="s">
        <v>1823</v>
      </c>
      <c r="O696" s="7"/>
      <c r="P696" s="7"/>
      <c r="Q696" s="7"/>
      <c r="R696" s="7"/>
      <c r="S696" s="14"/>
      <c r="T696" s="14"/>
      <c r="U696" s="7"/>
      <c r="V696" s="7" t="s">
        <v>9827</v>
      </c>
      <c r="W696" s="7" t="str">
        <f t="shared" si="50"/>
        <v>It represents the ARINC 429 Label 026 [004m] Satellite Status - 7</v>
      </c>
      <c r="X696" s="7" t="str">
        <f t="shared" si="51"/>
        <v>It represents the ARINC 429 Label 026 [004m] Satellite Status - 7</v>
      </c>
      <c r="Y696" s="7"/>
    </row>
    <row r="697" spans="1:25" s="18" customFormat="1" ht="48" hidden="1" customHeight="1" x14ac:dyDescent="0.35">
      <c r="A697" s="54">
        <v>429</v>
      </c>
      <c r="B697" s="7" t="s">
        <v>2100</v>
      </c>
      <c r="C697" s="7"/>
      <c r="D697" s="7" t="s">
        <v>2557</v>
      </c>
      <c r="E697" s="7"/>
      <c r="F697" s="7"/>
      <c r="G697" s="7" t="s">
        <v>5390</v>
      </c>
      <c r="H697" s="7" t="s">
        <v>2447</v>
      </c>
      <c r="I697" s="7" t="s">
        <v>1719</v>
      </c>
      <c r="J697" s="7">
        <v>1</v>
      </c>
      <c r="K697" s="7">
        <v>1</v>
      </c>
      <c r="L697" s="7">
        <v>10</v>
      </c>
      <c r="M697" s="7">
        <v>9</v>
      </c>
      <c r="N697" s="7" t="s">
        <v>49</v>
      </c>
      <c r="O697" s="7"/>
      <c r="P697" s="7" t="s">
        <v>2109</v>
      </c>
      <c r="Q697" s="7"/>
      <c r="R697" s="14"/>
      <c r="S697" s="14"/>
      <c r="T697" s="14"/>
      <c r="U697" s="7"/>
      <c r="V697" s="7" t="s">
        <v>9828</v>
      </c>
      <c r="W697" s="7" t="str">
        <f t="shared" si="50"/>
        <v>It represents the ARINC 429 Label 027 [004m] Satellite Status - 8</v>
      </c>
      <c r="X697" s="7" t="str">
        <f t="shared" si="51"/>
        <v>It represents the ARINC 429 Label 027 [004m] Satellite Status - 8</v>
      </c>
      <c r="Y697" s="7"/>
    </row>
    <row r="698" spans="1:25" s="18" customFormat="1" ht="24" hidden="1" customHeight="1" x14ac:dyDescent="0.35">
      <c r="A698" s="54">
        <v>429</v>
      </c>
      <c r="B698" s="7" t="s">
        <v>2100</v>
      </c>
      <c r="C698" s="7"/>
      <c r="D698" s="7" t="s">
        <v>2557</v>
      </c>
      <c r="E698" s="7"/>
      <c r="F698" s="7"/>
      <c r="G698" s="7" t="s">
        <v>5390</v>
      </c>
      <c r="H698" s="7" t="s">
        <v>2448</v>
      </c>
      <c r="I698" s="7" t="s">
        <v>721</v>
      </c>
      <c r="J698" s="7">
        <v>1</v>
      </c>
      <c r="K698" s="7">
        <v>1</v>
      </c>
      <c r="L698" s="7">
        <v>31</v>
      </c>
      <c r="M698" s="7">
        <v>30</v>
      </c>
      <c r="N698" s="7" t="s">
        <v>49</v>
      </c>
      <c r="O698" s="7"/>
      <c r="P698" s="7" t="s">
        <v>2092</v>
      </c>
      <c r="Q698" s="7"/>
      <c r="R698" s="14"/>
      <c r="S698" s="14"/>
      <c r="T698" s="14"/>
      <c r="U698" s="7"/>
      <c r="V698" s="7" t="s">
        <v>4663</v>
      </c>
      <c r="W698" s="7" t="s">
        <v>4663</v>
      </c>
      <c r="X698" s="11" t="str">
        <f xml:space="preserve"> CONCATENATE("It represents the ARINC 429 Label ", D698, ".")</f>
        <v>It represents the ARINC 429 Label 027 [004m] Satellite Status - 8.</v>
      </c>
      <c r="Y698" s="7"/>
    </row>
    <row r="699" spans="1:25" s="18" customFormat="1" ht="24" hidden="1" customHeight="1" x14ac:dyDescent="0.35">
      <c r="A699" s="54">
        <v>429</v>
      </c>
      <c r="B699" s="7" t="s">
        <v>2100</v>
      </c>
      <c r="C699" s="7"/>
      <c r="D699" s="7" t="s">
        <v>2557</v>
      </c>
      <c r="E699" s="7"/>
      <c r="F699" s="7"/>
      <c r="G699" s="7" t="s">
        <v>5390</v>
      </c>
      <c r="H699" s="7" t="s">
        <v>2449</v>
      </c>
      <c r="I699" s="7" t="s">
        <v>2367</v>
      </c>
      <c r="J699" s="7">
        <v>1</v>
      </c>
      <c r="K699" s="7">
        <v>1</v>
      </c>
      <c r="L699" s="7">
        <v>16</v>
      </c>
      <c r="M699" s="7">
        <v>11</v>
      </c>
      <c r="N699" s="7" t="s">
        <v>1823</v>
      </c>
      <c r="O699" s="7"/>
      <c r="P699" s="7"/>
      <c r="Q699" s="7"/>
      <c r="R699" s="14"/>
      <c r="S699" s="14"/>
      <c r="T699" s="14"/>
      <c r="U699" s="7"/>
      <c r="V699" s="7" t="s">
        <v>9828</v>
      </c>
      <c r="W699" s="7" t="str">
        <f t="shared" ref="W699:W704" si="52" xml:space="preserve"> X699</f>
        <v>It represents the ARINC 429 Label 027 [004m] Satellite Status - 8</v>
      </c>
      <c r="X699" s="7" t="str">
        <f t="shared" ref="X699:X704" si="53" xml:space="preserve"> CONCATENATE("It represents the ARINC 429 Label ",D699)</f>
        <v>It represents the ARINC 429 Label 027 [004m] Satellite Status - 8</v>
      </c>
      <c r="Y699" s="7"/>
    </row>
    <row r="700" spans="1:25" s="18" customFormat="1" ht="48" hidden="1" customHeight="1" x14ac:dyDescent="0.35">
      <c r="A700" s="54">
        <v>429</v>
      </c>
      <c r="B700" s="7" t="s">
        <v>2100</v>
      </c>
      <c r="C700" s="7"/>
      <c r="D700" s="7" t="s">
        <v>2557</v>
      </c>
      <c r="E700" s="7"/>
      <c r="F700" s="7"/>
      <c r="G700" s="7" t="s">
        <v>5390</v>
      </c>
      <c r="H700" s="7" t="s">
        <v>2450</v>
      </c>
      <c r="I700" s="7" t="s">
        <v>2356</v>
      </c>
      <c r="J700" s="7">
        <v>1</v>
      </c>
      <c r="K700" s="7">
        <v>1</v>
      </c>
      <c r="L700" s="7">
        <v>17</v>
      </c>
      <c r="M700" s="7">
        <v>17</v>
      </c>
      <c r="N700" s="7" t="s">
        <v>49</v>
      </c>
      <c r="O700" s="7"/>
      <c r="P700" s="7" t="s">
        <v>2368</v>
      </c>
      <c r="Q700" s="7"/>
      <c r="R700" s="14"/>
      <c r="S700" s="14"/>
      <c r="T700" s="14"/>
      <c r="U700" s="7"/>
      <c r="V700" s="7" t="s">
        <v>9828</v>
      </c>
      <c r="W700" s="7" t="str">
        <f t="shared" si="52"/>
        <v>It represents the ARINC 429 Label 027 [004m] Satellite Status - 8</v>
      </c>
      <c r="X700" s="7" t="str">
        <f t="shared" si="53"/>
        <v>It represents the ARINC 429 Label 027 [004m] Satellite Status - 8</v>
      </c>
      <c r="Y700" s="7"/>
    </row>
    <row r="701" spans="1:25" s="18" customFormat="1" ht="84" hidden="1" customHeight="1" x14ac:dyDescent="0.35">
      <c r="A701" s="54">
        <v>429</v>
      </c>
      <c r="B701" s="7" t="s">
        <v>2100</v>
      </c>
      <c r="C701" s="7"/>
      <c r="D701" s="7" t="s">
        <v>2557</v>
      </c>
      <c r="E701" s="7"/>
      <c r="F701" s="7"/>
      <c r="G701" s="7" t="s">
        <v>5390</v>
      </c>
      <c r="H701" s="7" t="s">
        <v>2451</v>
      </c>
      <c r="I701" s="7" t="s">
        <v>2357</v>
      </c>
      <c r="J701" s="7">
        <v>1</v>
      </c>
      <c r="K701" s="7">
        <v>1</v>
      </c>
      <c r="L701" s="7">
        <v>19</v>
      </c>
      <c r="M701" s="7">
        <v>18</v>
      </c>
      <c r="N701" s="7" t="s">
        <v>49</v>
      </c>
      <c r="O701" s="7"/>
      <c r="P701" s="7" t="s">
        <v>18501</v>
      </c>
      <c r="Q701" s="7"/>
      <c r="R701" s="14"/>
      <c r="S701" s="14"/>
      <c r="T701" s="14"/>
      <c r="U701" s="7"/>
      <c r="V701" s="7" t="s">
        <v>9828</v>
      </c>
      <c r="W701" s="7" t="str">
        <f t="shared" si="52"/>
        <v>It represents the ARINC 429 Label 027 [004m] Satellite Status - 8</v>
      </c>
      <c r="X701" s="7" t="str">
        <f t="shared" si="53"/>
        <v>It represents the ARINC 429 Label 027 [004m] Satellite Status - 8</v>
      </c>
      <c r="Y701" s="7"/>
    </row>
    <row r="702" spans="1:25" s="18" customFormat="1" ht="24" hidden="1" customHeight="1" x14ac:dyDescent="0.35">
      <c r="A702" s="54">
        <v>429</v>
      </c>
      <c r="B702" s="7" t="s">
        <v>2100</v>
      </c>
      <c r="C702" s="7"/>
      <c r="D702" s="7" t="s">
        <v>2557</v>
      </c>
      <c r="E702" s="7"/>
      <c r="F702" s="7"/>
      <c r="G702" s="7" t="s">
        <v>5390</v>
      </c>
      <c r="H702" s="7" t="s">
        <v>2452</v>
      </c>
      <c r="I702" s="7" t="s">
        <v>18502</v>
      </c>
      <c r="J702" s="7">
        <v>1</v>
      </c>
      <c r="K702" s="7">
        <v>1</v>
      </c>
      <c r="L702" s="7">
        <v>22</v>
      </c>
      <c r="M702" s="7">
        <v>20</v>
      </c>
      <c r="N702" s="7" t="s">
        <v>49</v>
      </c>
      <c r="O702" s="7"/>
      <c r="P702" s="7" t="s">
        <v>2369</v>
      </c>
      <c r="Q702" s="7"/>
      <c r="R702" s="14"/>
      <c r="S702" s="14"/>
      <c r="T702" s="14"/>
      <c r="U702" s="7"/>
      <c r="V702" s="7" t="s">
        <v>9828</v>
      </c>
      <c r="W702" s="7" t="str">
        <f t="shared" si="52"/>
        <v>It represents the ARINC 429 Label 027 [004m] Satellite Status - 8</v>
      </c>
      <c r="X702" s="7" t="str">
        <f t="shared" si="53"/>
        <v>It represents the ARINC 429 Label 027 [004m] Satellite Status - 8</v>
      </c>
      <c r="Y702" s="7"/>
    </row>
    <row r="703" spans="1:25" s="18" customFormat="1" ht="48" hidden="1" customHeight="1" x14ac:dyDescent="0.35">
      <c r="A703" s="54">
        <v>429</v>
      </c>
      <c r="B703" s="7" t="s">
        <v>2100</v>
      </c>
      <c r="C703" s="7"/>
      <c r="D703" s="7" t="s">
        <v>2557</v>
      </c>
      <c r="E703" s="7"/>
      <c r="F703" s="7"/>
      <c r="G703" s="7" t="s">
        <v>5390</v>
      </c>
      <c r="H703" s="7" t="s">
        <v>2453</v>
      </c>
      <c r="I703" s="7" t="s">
        <v>18503</v>
      </c>
      <c r="J703" s="7">
        <v>1</v>
      </c>
      <c r="K703" s="7">
        <v>1</v>
      </c>
      <c r="L703" s="7">
        <v>28</v>
      </c>
      <c r="M703" s="7">
        <v>23</v>
      </c>
      <c r="N703" s="7" t="s">
        <v>1823</v>
      </c>
      <c r="O703" s="7"/>
      <c r="P703" s="7"/>
      <c r="Q703" s="7"/>
      <c r="R703" s="14"/>
      <c r="S703" s="14"/>
      <c r="T703" s="14"/>
      <c r="U703" s="7"/>
      <c r="V703" s="7" t="s">
        <v>9828</v>
      </c>
      <c r="W703" s="7" t="str">
        <f t="shared" si="52"/>
        <v>It represents the ARINC 429 Label 027 [004m] Satellite Status - 8</v>
      </c>
      <c r="X703" s="7" t="str">
        <f t="shared" si="53"/>
        <v>It represents the ARINC 429 Label 027 [004m] Satellite Status - 8</v>
      </c>
      <c r="Y703" s="7"/>
    </row>
    <row r="704" spans="1:25" s="18" customFormat="1" ht="48" hidden="1" customHeight="1" x14ac:dyDescent="0.35">
      <c r="A704" s="54">
        <v>429</v>
      </c>
      <c r="B704" s="7" t="s">
        <v>2100</v>
      </c>
      <c r="C704" s="7"/>
      <c r="D704" s="7" t="s">
        <v>2558</v>
      </c>
      <c r="E704" s="7"/>
      <c r="F704" s="7"/>
      <c r="G704" s="7" t="s">
        <v>5390</v>
      </c>
      <c r="H704" s="7" t="s">
        <v>2454</v>
      </c>
      <c r="I704" s="7" t="s">
        <v>1719</v>
      </c>
      <c r="J704" s="7">
        <v>1</v>
      </c>
      <c r="K704" s="7">
        <v>1</v>
      </c>
      <c r="L704" s="7">
        <v>10</v>
      </c>
      <c r="M704" s="7">
        <v>9</v>
      </c>
      <c r="N704" s="7" t="s">
        <v>49</v>
      </c>
      <c r="O704" s="7"/>
      <c r="P704" s="7" t="s">
        <v>2109</v>
      </c>
      <c r="Q704" s="7"/>
      <c r="R704" s="14"/>
      <c r="S704" s="14"/>
      <c r="T704" s="14"/>
      <c r="U704" s="7"/>
      <c r="V704" s="7" t="s">
        <v>9829</v>
      </c>
      <c r="W704" s="7" t="str">
        <f t="shared" si="52"/>
        <v>It represents the ARINC 429 Label 030 [004m] Satellite Status - 9</v>
      </c>
      <c r="X704" s="7" t="str">
        <f t="shared" si="53"/>
        <v>It represents the ARINC 429 Label 030 [004m] Satellite Status - 9</v>
      </c>
      <c r="Y704" s="7"/>
    </row>
    <row r="705" spans="1:25" s="18" customFormat="1" ht="24" hidden="1" customHeight="1" x14ac:dyDescent="0.35">
      <c r="A705" s="54">
        <v>429</v>
      </c>
      <c r="B705" s="7" t="s">
        <v>2100</v>
      </c>
      <c r="C705" s="7"/>
      <c r="D705" s="7" t="s">
        <v>2558</v>
      </c>
      <c r="E705" s="7"/>
      <c r="F705" s="7"/>
      <c r="G705" s="7" t="s">
        <v>5390</v>
      </c>
      <c r="H705" s="7" t="s">
        <v>2455</v>
      </c>
      <c r="I705" s="7" t="s">
        <v>721</v>
      </c>
      <c r="J705" s="7">
        <v>1</v>
      </c>
      <c r="K705" s="7">
        <v>1</v>
      </c>
      <c r="L705" s="7">
        <v>31</v>
      </c>
      <c r="M705" s="7">
        <v>30</v>
      </c>
      <c r="N705" s="7" t="s">
        <v>49</v>
      </c>
      <c r="O705" s="7"/>
      <c r="P705" s="7" t="s">
        <v>2092</v>
      </c>
      <c r="Q705" s="7"/>
      <c r="R705" s="14"/>
      <c r="S705" s="14"/>
      <c r="T705" s="14"/>
      <c r="U705" s="7"/>
      <c r="V705" s="7" t="s">
        <v>4664</v>
      </c>
      <c r="W705" s="7" t="s">
        <v>4664</v>
      </c>
      <c r="X705" s="11" t="str">
        <f xml:space="preserve"> CONCATENATE("It represents the ARINC 429 Label ", D705, ".")</f>
        <v>It represents the ARINC 429 Label 030 [004m] Satellite Status - 9.</v>
      </c>
      <c r="Y705" s="7"/>
    </row>
    <row r="706" spans="1:25" s="18" customFormat="1" ht="24" hidden="1" customHeight="1" x14ac:dyDescent="0.35">
      <c r="A706" s="54">
        <v>429</v>
      </c>
      <c r="B706" s="7" t="s">
        <v>2100</v>
      </c>
      <c r="C706" s="7"/>
      <c r="D706" s="7" t="s">
        <v>2558</v>
      </c>
      <c r="E706" s="7"/>
      <c r="F706" s="7"/>
      <c r="G706" s="7" t="s">
        <v>5390</v>
      </c>
      <c r="H706" s="7" t="s">
        <v>2456</v>
      </c>
      <c r="I706" s="7" t="s">
        <v>2367</v>
      </c>
      <c r="J706" s="7">
        <v>1</v>
      </c>
      <c r="K706" s="7">
        <v>1</v>
      </c>
      <c r="L706" s="7">
        <v>16</v>
      </c>
      <c r="M706" s="7">
        <v>11</v>
      </c>
      <c r="N706" s="7" t="s">
        <v>1823</v>
      </c>
      <c r="O706" s="7"/>
      <c r="P706" s="7"/>
      <c r="Q706" s="7"/>
      <c r="R706" s="14"/>
      <c r="S706" s="14"/>
      <c r="T706" s="14"/>
      <c r="U706" s="7"/>
      <c r="V706" s="7" t="s">
        <v>9829</v>
      </c>
      <c r="W706" s="7" t="str">
        <f t="shared" ref="W706:W711" si="54" xml:space="preserve"> X706</f>
        <v>It represents the ARINC 429 Label 030 [004m] Satellite Status - 9</v>
      </c>
      <c r="X706" s="7" t="str">
        <f t="shared" ref="X706:X711" si="55" xml:space="preserve"> CONCATENATE("It represents the ARINC 429 Label ",D706)</f>
        <v>It represents the ARINC 429 Label 030 [004m] Satellite Status - 9</v>
      </c>
      <c r="Y706" s="7"/>
    </row>
    <row r="707" spans="1:25" s="18" customFormat="1" ht="48" hidden="1" customHeight="1" x14ac:dyDescent="0.35">
      <c r="A707" s="54">
        <v>429</v>
      </c>
      <c r="B707" s="7" t="s">
        <v>2100</v>
      </c>
      <c r="C707" s="7"/>
      <c r="D707" s="7" t="s">
        <v>2558</v>
      </c>
      <c r="E707" s="7"/>
      <c r="F707" s="7"/>
      <c r="G707" s="7" t="s">
        <v>5390</v>
      </c>
      <c r="H707" s="7" t="s">
        <v>2457</v>
      </c>
      <c r="I707" s="7" t="s">
        <v>2356</v>
      </c>
      <c r="J707" s="7">
        <v>1</v>
      </c>
      <c r="K707" s="7">
        <v>1</v>
      </c>
      <c r="L707" s="7">
        <v>17</v>
      </c>
      <c r="M707" s="7">
        <v>17</v>
      </c>
      <c r="N707" s="7" t="s">
        <v>49</v>
      </c>
      <c r="O707" s="7"/>
      <c r="P707" s="7" t="s">
        <v>2368</v>
      </c>
      <c r="Q707" s="7"/>
      <c r="R707" s="14"/>
      <c r="S707" s="14"/>
      <c r="T707" s="14"/>
      <c r="U707" s="7"/>
      <c r="V707" s="7" t="s">
        <v>9829</v>
      </c>
      <c r="W707" s="7" t="str">
        <f t="shared" si="54"/>
        <v>It represents the ARINC 429 Label 030 [004m] Satellite Status - 9</v>
      </c>
      <c r="X707" s="7" t="str">
        <f t="shared" si="55"/>
        <v>It represents the ARINC 429 Label 030 [004m] Satellite Status - 9</v>
      </c>
      <c r="Y707" s="7"/>
    </row>
    <row r="708" spans="1:25" s="18" customFormat="1" ht="84" hidden="1" customHeight="1" x14ac:dyDescent="0.35">
      <c r="A708" s="54">
        <v>429</v>
      </c>
      <c r="B708" s="7" t="s">
        <v>2100</v>
      </c>
      <c r="C708" s="7"/>
      <c r="D708" s="7" t="s">
        <v>2558</v>
      </c>
      <c r="E708" s="7"/>
      <c r="F708" s="7"/>
      <c r="G708" s="7" t="s">
        <v>5390</v>
      </c>
      <c r="H708" s="7" t="s">
        <v>2458</v>
      </c>
      <c r="I708" s="7" t="s">
        <v>2357</v>
      </c>
      <c r="J708" s="7">
        <v>1</v>
      </c>
      <c r="K708" s="7">
        <v>1</v>
      </c>
      <c r="L708" s="7">
        <v>19</v>
      </c>
      <c r="M708" s="7">
        <v>18</v>
      </c>
      <c r="N708" s="7" t="s">
        <v>49</v>
      </c>
      <c r="O708" s="7"/>
      <c r="P708" s="7" t="s">
        <v>18501</v>
      </c>
      <c r="Q708" s="7"/>
      <c r="R708" s="14"/>
      <c r="S708" s="14"/>
      <c r="T708" s="14"/>
      <c r="U708" s="7"/>
      <c r="V708" s="7" t="s">
        <v>9829</v>
      </c>
      <c r="W708" s="7" t="str">
        <f t="shared" si="54"/>
        <v>It represents the ARINC 429 Label 030 [004m] Satellite Status - 9</v>
      </c>
      <c r="X708" s="7" t="str">
        <f t="shared" si="55"/>
        <v>It represents the ARINC 429 Label 030 [004m] Satellite Status - 9</v>
      </c>
      <c r="Y708" s="7"/>
    </row>
    <row r="709" spans="1:25" s="18" customFormat="1" ht="24" hidden="1" customHeight="1" x14ac:dyDescent="0.35">
      <c r="A709" s="54">
        <v>429</v>
      </c>
      <c r="B709" s="7" t="s">
        <v>2100</v>
      </c>
      <c r="C709" s="7"/>
      <c r="D709" s="7" t="s">
        <v>2558</v>
      </c>
      <c r="E709" s="7"/>
      <c r="F709" s="7"/>
      <c r="G709" s="7" t="s">
        <v>5390</v>
      </c>
      <c r="H709" s="7" t="s">
        <v>2459</v>
      </c>
      <c r="I709" s="7" t="s">
        <v>18502</v>
      </c>
      <c r="J709" s="7">
        <v>1</v>
      </c>
      <c r="K709" s="7">
        <v>1</v>
      </c>
      <c r="L709" s="7">
        <v>22</v>
      </c>
      <c r="M709" s="7">
        <v>20</v>
      </c>
      <c r="N709" s="7" t="s">
        <v>49</v>
      </c>
      <c r="O709" s="7"/>
      <c r="P709" s="7" t="s">
        <v>2369</v>
      </c>
      <c r="Q709" s="7"/>
      <c r="R709" s="14"/>
      <c r="S709" s="14"/>
      <c r="T709" s="14"/>
      <c r="U709" s="7"/>
      <c r="V709" s="7" t="s">
        <v>9829</v>
      </c>
      <c r="W709" s="7" t="str">
        <f t="shared" si="54"/>
        <v>It represents the ARINC 429 Label 030 [004m] Satellite Status - 9</v>
      </c>
      <c r="X709" s="7" t="str">
        <f t="shared" si="55"/>
        <v>It represents the ARINC 429 Label 030 [004m] Satellite Status - 9</v>
      </c>
      <c r="Y709" s="7"/>
    </row>
    <row r="710" spans="1:25" s="18" customFormat="1" ht="48" hidden="1" customHeight="1" x14ac:dyDescent="0.35">
      <c r="A710" s="54">
        <v>429</v>
      </c>
      <c r="B710" s="7" t="s">
        <v>2100</v>
      </c>
      <c r="C710" s="7"/>
      <c r="D710" s="7" t="s">
        <v>2558</v>
      </c>
      <c r="E710" s="7"/>
      <c r="F710" s="7"/>
      <c r="G710" s="7" t="s">
        <v>5390</v>
      </c>
      <c r="H710" s="7" t="s">
        <v>2460</v>
      </c>
      <c r="I710" s="7" t="s">
        <v>18503</v>
      </c>
      <c r="J710" s="7">
        <v>1</v>
      </c>
      <c r="K710" s="7">
        <v>1</v>
      </c>
      <c r="L710" s="7">
        <v>28</v>
      </c>
      <c r="M710" s="7">
        <v>23</v>
      </c>
      <c r="N710" s="7" t="s">
        <v>1823</v>
      </c>
      <c r="O710" s="7"/>
      <c r="P710" s="7"/>
      <c r="Q710" s="7"/>
      <c r="R710" s="7"/>
      <c r="S710" s="14"/>
      <c r="T710" s="14"/>
      <c r="U710" s="7"/>
      <c r="V710" s="7" t="s">
        <v>9829</v>
      </c>
      <c r="W710" s="7" t="str">
        <f t="shared" si="54"/>
        <v>It represents the ARINC 429 Label 030 [004m] Satellite Status - 9</v>
      </c>
      <c r="X710" s="7" t="str">
        <f t="shared" si="55"/>
        <v>It represents the ARINC 429 Label 030 [004m] Satellite Status - 9</v>
      </c>
      <c r="Y710" s="7"/>
    </row>
    <row r="711" spans="1:25" s="18" customFormat="1" ht="48" hidden="1" customHeight="1" x14ac:dyDescent="0.35">
      <c r="A711" s="54">
        <v>429</v>
      </c>
      <c r="B711" s="7" t="s">
        <v>2100</v>
      </c>
      <c r="C711" s="7"/>
      <c r="D711" s="7" t="s">
        <v>2559</v>
      </c>
      <c r="E711" s="7"/>
      <c r="F711" s="7"/>
      <c r="G711" s="7" t="s">
        <v>5390</v>
      </c>
      <c r="H711" s="7" t="s">
        <v>2461</v>
      </c>
      <c r="I711" s="7" t="s">
        <v>1719</v>
      </c>
      <c r="J711" s="7">
        <v>1</v>
      </c>
      <c r="K711" s="7">
        <v>1</v>
      </c>
      <c r="L711" s="7">
        <v>10</v>
      </c>
      <c r="M711" s="7">
        <v>9</v>
      </c>
      <c r="N711" s="7" t="s">
        <v>49</v>
      </c>
      <c r="O711" s="7"/>
      <c r="P711" s="7" t="s">
        <v>2109</v>
      </c>
      <c r="Q711" s="7"/>
      <c r="R711" s="14"/>
      <c r="S711" s="14"/>
      <c r="T711" s="14"/>
      <c r="U711" s="7"/>
      <c r="V711" s="7" t="s">
        <v>9830</v>
      </c>
      <c r="W711" s="7" t="str">
        <f t="shared" si="54"/>
        <v>It represents the ARINC 429 Label 031 [004m] Satellite Status - 10</v>
      </c>
      <c r="X711" s="7" t="str">
        <f t="shared" si="55"/>
        <v>It represents the ARINC 429 Label 031 [004m] Satellite Status - 10</v>
      </c>
      <c r="Y711" s="7"/>
    </row>
    <row r="712" spans="1:25" s="18" customFormat="1" ht="24" hidden="1" customHeight="1" x14ac:dyDescent="0.35">
      <c r="A712" s="54">
        <v>429</v>
      </c>
      <c r="B712" s="7" t="s">
        <v>2100</v>
      </c>
      <c r="C712" s="7"/>
      <c r="D712" s="7" t="s">
        <v>2559</v>
      </c>
      <c r="E712" s="7"/>
      <c r="F712" s="7"/>
      <c r="G712" s="7" t="s">
        <v>5390</v>
      </c>
      <c r="H712" s="7" t="s">
        <v>2462</v>
      </c>
      <c r="I712" s="7" t="s">
        <v>721</v>
      </c>
      <c r="J712" s="7">
        <v>1</v>
      </c>
      <c r="K712" s="7">
        <v>1</v>
      </c>
      <c r="L712" s="7">
        <v>31</v>
      </c>
      <c r="M712" s="7">
        <v>30</v>
      </c>
      <c r="N712" s="7" t="s">
        <v>49</v>
      </c>
      <c r="O712" s="7"/>
      <c r="P712" s="7" t="s">
        <v>2092</v>
      </c>
      <c r="Q712" s="7"/>
      <c r="R712" s="14"/>
      <c r="S712" s="14"/>
      <c r="T712" s="14"/>
      <c r="U712" s="7"/>
      <c r="V712" s="7" t="s">
        <v>4665</v>
      </c>
      <c r="W712" s="7" t="s">
        <v>4665</v>
      </c>
      <c r="X712" s="11" t="str">
        <f xml:space="preserve"> CONCATENATE("It represents the ARINC 429 Label ", D712, ".")</f>
        <v>It represents the ARINC 429 Label 031 [004m] Satellite Status - 10.</v>
      </c>
      <c r="Y712" s="7"/>
    </row>
    <row r="713" spans="1:25" s="18" customFormat="1" ht="24" hidden="1" customHeight="1" x14ac:dyDescent="0.35">
      <c r="A713" s="54">
        <v>429</v>
      </c>
      <c r="B713" s="7" t="s">
        <v>2100</v>
      </c>
      <c r="C713" s="7"/>
      <c r="D713" s="7" t="s">
        <v>2559</v>
      </c>
      <c r="E713" s="7"/>
      <c r="F713" s="7"/>
      <c r="G713" s="7" t="s">
        <v>5390</v>
      </c>
      <c r="H713" s="7" t="s">
        <v>2463</v>
      </c>
      <c r="I713" s="7" t="s">
        <v>2367</v>
      </c>
      <c r="J713" s="7">
        <v>1</v>
      </c>
      <c r="K713" s="7">
        <v>1</v>
      </c>
      <c r="L713" s="7">
        <v>16</v>
      </c>
      <c r="M713" s="7">
        <v>11</v>
      </c>
      <c r="N713" s="7" t="s">
        <v>1823</v>
      </c>
      <c r="O713" s="7"/>
      <c r="P713" s="7"/>
      <c r="Q713" s="7"/>
      <c r="R713" s="14"/>
      <c r="S713" s="14"/>
      <c r="T713" s="14"/>
      <c r="U713" s="7"/>
      <c r="V713" s="7" t="s">
        <v>9830</v>
      </c>
      <c r="W713" s="7" t="str">
        <f t="shared" ref="W713:W718" si="56" xml:space="preserve"> X713</f>
        <v>It represents the ARINC 429 Label 031 [004m] Satellite Status - 10</v>
      </c>
      <c r="X713" s="7" t="str">
        <f t="shared" ref="X713:X718" si="57" xml:space="preserve"> CONCATENATE("It represents the ARINC 429 Label ",D713)</f>
        <v>It represents the ARINC 429 Label 031 [004m] Satellite Status - 10</v>
      </c>
      <c r="Y713" s="7"/>
    </row>
    <row r="714" spans="1:25" s="18" customFormat="1" ht="48" hidden="1" customHeight="1" x14ac:dyDescent="0.35">
      <c r="A714" s="54">
        <v>429</v>
      </c>
      <c r="B714" s="7" t="s">
        <v>2100</v>
      </c>
      <c r="C714" s="7"/>
      <c r="D714" s="7" t="s">
        <v>2559</v>
      </c>
      <c r="E714" s="7"/>
      <c r="F714" s="7"/>
      <c r="G714" s="7" t="s">
        <v>5390</v>
      </c>
      <c r="H714" s="7" t="s">
        <v>2464</v>
      </c>
      <c r="I714" s="7" t="s">
        <v>2356</v>
      </c>
      <c r="J714" s="7">
        <v>1</v>
      </c>
      <c r="K714" s="7">
        <v>1</v>
      </c>
      <c r="L714" s="7">
        <v>17</v>
      </c>
      <c r="M714" s="7">
        <v>17</v>
      </c>
      <c r="N714" s="7" t="s">
        <v>49</v>
      </c>
      <c r="O714" s="7"/>
      <c r="P714" s="7" t="s">
        <v>2368</v>
      </c>
      <c r="Q714" s="7"/>
      <c r="R714" s="14"/>
      <c r="S714" s="14"/>
      <c r="T714" s="14"/>
      <c r="U714" s="7"/>
      <c r="V714" s="7" t="s">
        <v>9830</v>
      </c>
      <c r="W714" s="7" t="str">
        <f t="shared" si="56"/>
        <v>It represents the ARINC 429 Label 031 [004m] Satellite Status - 10</v>
      </c>
      <c r="X714" s="7" t="str">
        <f t="shared" si="57"/>
        <v>It represents the ARINC 429 Label 031 [004m] Satellite Status - 10</v>
      </c>
      <c r="Y714" s="7"/>
    </row>
    <row r="715" spans="1:25" s="18" customFormat="1" ht="84" hidden="1" customHeight="1" x14ac:dyDescent="0.35">
      <c r="A715" s="54">
        <v>429</v>
      </c>
      <c r="B715" s="7" t="s">
        <v>2100</v>
      </c>
      <c r="C715" s="7"/>
      <c r="D715" s="7" t="s">
        <v>2559</v>
      </c>
      <c r="E715" s="7"/>
      <c r="F715" s="7"/>
      <c r="G715" s="7" t="s">
        <v>5390</v>
      </c>
      <c r="H715" s="7" t="s">
        <v>2465</v>
      </c>
      <c r="I715" s="7" t="s">
        <v>2357</v>
      </c>
      <c r="J715" s="7">
        <v>1</v>
      </c>
      <c r="K715" s="7">
        <v>1</v>
      </c>
      <c r="L715" s="7">
        <v>19</v>
      </c>
      <c r="M715" s="7">
        <v>18</v>
      </c>
      <c r="N715" s="7" t="s">
        <v>49</v>
      </c>
      <c r="O715" s="7"/>
      <c r="P715" s="7" t="s">
        <v>18501</v>
      </c>
      <c r="Q715" s="7"/>
      <c r="R715" s="14"/>
      <c r="S715" s="14"/>
      <c r="T715" s="14"/>
      <c r="U715" s="7"/>
      <c r="V715" s="7" t="s">
        <v>9830</v>
      </c>
      <c r="W715" s="7" t="str">
        <f t="shared" si="56"/>
        <v>It represents the ARINC 429 Label 031 [004m] Satellite Status - 10</v>
      </c>
      <c r="X715" s="7" t="str">
        <f t="shared" si="57"/>
        <v>It represents the ARINC 429 Label 031 [004m] Satellite Status - 10</v>
      </c>
      <c r="Y715" s="7"/>
    </row>
    <row r="716" spans="1:25" s="18" customFormat="1" ht="24" hidden="1" customHeight="1" x14ac:dyDescent="0.35">
      <c r="A716" s="54">
        <v>429</v>
      </c>
      <c r="B716" s="7" t="s">
        <v>2100</v>
      </c>
      <c r="C716" s="7"/>
      <c r="D716" s="7" t="s">
        <v>2559</v>
      </c>
      <c r="E716" s="7"/>
      <c r="F716" s="7"/>
      <c r="G716" s="7" t="s">
        <v>5390</v>
      </c>
      <c r="H716" s="7" t="s">
        <v>2466</v>
      </c>
      <c r="I716" s="7" t="s">
        <v>18502</v>
      </c>
      <c r="J716" s="7">
        <v>1</v>
      </c>
      <c r="K716" s="7">
        <v>1</v>
      </c>
      <c r="L716" s="7">
        <v>22</v>
      </c>
      <c r="M716" s="7">
        <v>20</v>
      </c>
      <c r="N716" s="7" t="s">
        <v>49</v>
      </c>
      <c r="O716" s="7"/>
      <c r="P716" s="7" t="s">
        <v>2369</v>
      </c>
      <c r="Q716" s="7"/>
      <c r="R716" s="14"/>
      <c r="S716" s="14"/>
      <c r="T716" s="14"/>
      <c r="U716" s="7"/>
      <c r="V716" s="7" t="s">
        <v>9830</v>
      </c>
      <c r="W716" s="7" t="str">
        <f t="shared" si="56"/>
        <v>It represents the ARINC 429 Label 031 [004m] Satellite Status - 10</v>
      </c>
      <c r="X716" s="7" t="str">
        <f t="shared" si="57"/>
        <v>It represents the ARINC 429 Label 031 [004m] Satellite Status - 10</v>
      </c>
      <c r="Y716" s="7"/>
    </row>
    <row r="717" spans="1:25" s="18" customFormat="1" ht="48" hidden="1" customHeight="1" x14ac:dyDescent="0.35">
      <c r="A717" s="54">
        <v>429</v>
      </c>
      <c r="B717" s="7" t="s">
        <v>2100</v>
      </c>
      <c r="C717" s="7"/>
      <c r="D717" s="7" t="s">
        <v>2559</v>
      </c>
      <c r="E717" s="7"/>
      <c r="F717" s="7"/>
      <c r="G717" s="7" t="s">
        <v>5390</v>
      </c>
      <c r="H717" s="7" t="s">
        <v>2467</v>
      </c>
      <c r="I717" s="7" t="s">
        <v>18503</v>
      </c>
      <c r="J717" s="7">
        <v>1</v>
      </c>
      <c r="K717" s="7">
        <v>1</v>
      </c>
      <c r="L717" s="7">
        <v>28</v>
      </c>
      <c r="M717" s="7">
        <v>23</v>
      </c>
      <c r="N717" s="7" t="s">
        <v>1823</v>
      </c>
      <c r="O717" s="7"/>
      <c r="P717" s="7"/>
      <c r="Q717" s="7"/>
      <c r="R717" s="14"/>
      <c r="S717" s="14"/>
      <c r="T717" s="14"/>
      <c r="U717" s="7"/>
      <c r="V717" s="7" t="s">
        <v>9830</v>
      </c>
      <c r="W717" s="7" t="str">
        <f t="shared" si="56"/>
        <v>It represents the ARINC 429 Label 031 [004m] Satellite Status - 10</v>
      </c>
      <c r="X717" s="7" t="str">
        <f t="shared" si="57"/>
        <v>It represents the ARINC 429 Label 031 [004m] Satellite Status - 10</v>
      </c>
      <c r="Y717" s="7"/>
    </row>
    <row r="718" spans="1:25" s="18" customFormat="1" ht="48" hidden="1" customHeight="1" x14ac:dyDescent="0.35">
      <c r="A718" s="54">
        <v>429</v>
      </c>
      <c r="B718" s="7" t="s">
        <v>2100</v>
      </c>
      <c r="C718" s="7"/>
      <c r="D718" s="7" t="s">
        <v>2560</v>
      </c>
      <c r="E718" s="7"/>
      <c r="F718" s="7"/>
      <c r="G718" s="7" t="s">
        <v>5390</v>
      </c>
      <c r="H718" s="7" t="s">
        <v>2468</v>
      </c>
      <c r="I718" s="7" t="s">
        <v>1719</v>
      </c>
      <c r="J718" s="7">
        <v>1</v>
      </c>
      <c r="K718" s="7">
        <v>1</v>
      </c>
      <c r="L718" s="7">
        <v>10</v>
      </c>
      <c r="M718" s="7">
        <v>9</v>
      </c>
      <c r="N718" s="7" t="s">
        <v>49</v>
      </c>
      <c r="O718" s="7"/>
      <c r="P718" s="7" t="s">
        <v>2109</v>
      </c>
      <c r="Q718" s="7"/>
      <c r="R718" s="14"/>
      <c r="S718" s="14"/>
      <c r="T718" s="14"/>
      <c r="U718" s="7"/>
      <c r="V718" s="7" t="s">
        <v>9831</v>
      </c>
      <c r="W718" s="7" t="str">
        <f t="shared" si="56"/>
        <v>It represents the ARINC 429 Label 032 [004m] Satellite Status - 11</v>
      </c>
      <c r="X718" s="7" t="str">
        <f t="shared" si="57"/>
        <v>It represents the ARINC 429 Label 032 [004m] Satellite Status - 11</v>
      </c>
      <c r="Y718" s="7"/>
    </row>
    <row r="719" spans="1:25" s="18" customFormat="1" ht="24" hidden="1" customHeight="1" x14ac:dyDescent="0.35">
      <c r="A719" s="54">
        <v>429</v>
      </c>
      <c r="B719" s="7" t="s">
        <v>2100</v>
      </c>
      <c r="C719" s="7"/>
      <c r="D719" s="7" t="s">
        <v>2560</v>
      </c>
      <c r="E719" s="7"/>
      <c r="F719" s="7"/>
      <c r="G719" s="7" t="s">
        <v>5390</v>
      </c>
      <c r="H719" s="7" t="s">
        <v>2469</v>
      </c>
      <c r="I719" s="7" t="s">
        <v>721</v>
      </c>
      <c r="J719" s="7">
        <v>1</v>
      </c>
      <c r="K719" s="7">
        <v>1</v>
      </c>
      <c r="L719" s="7">
        <v>31</v>
      </c>
      <c r="M719" s="7">
        <v>30</v>
      </c>
      <c r="N719" s="7" t="s">
        <v>49</v>
      </c>
      <c r="O719" s="7"/>
      <c r="P719" s="7" t="s">
        <v>2092</v>
      </c>
      <c r="Q719" s="7"/>
      <c r="R719" s="14"/>
      <c r="S719" s="14"/>
      <c r="T719" s="14"/>
      <c r="U719" s="7"/>
      <c r="V719" s="7" t="s">
        <v>4666</v>
      </c>
      <c r="W719" s="7" t="s">
        <v>4666</v>
      </c>
      <c r="X719" s="11" t="str">
        <f xml:space="preserve"> CONCATENATE("It represents the ARINC 429 Label ", D719, ".")</f>
        <v>It represents the ARINC 429 Label 032 [004m] Satellite Status - 11.</v>
      </c>
      <c r="Y719" s="7"/>
    </row>
    <row r="720" spans="1:25" s="18" customFormat="1" ht="24" hidden="1" customHeight="1" x14ac:dyDescent="0.35">
      <c r="A720" s="54">
        <v>429</v>
      </c>
      <c r="B720" s="7" t="s">
        <v>2100</v>
      </c>
      <c r="C720" s="7"/>
      <c r="D720" s="7" t="s">
        <v>2560</v>
      </c>
      <c r="E720" s="7"/>
      <c r="F720" s="7"/>
      <c r="G720" s="7" t="s">
        <v>5390</v>
      </c>
      <c r="H720" s="7" t="s">
        <v>2470</v>
      </c>
      <c r="I720" s="7" t="s">
        <v>2367</v>
      </c>
      <c r="J720" s="7">
        <v>1</v>
      </c>
      <c r="K720" s="7">
        <v>1</v>
      </c>
      <c r="L720" s="7">
        <v>16</v>
      </c>
      <c r="M720" s="7">
        <v>11</v>
      </c>
      <c r="N720" s="7" t="s">
        <v>1823</v>
      </c>
      <c r="O720" s="7"/>
      <c r="P720" s="7"/>
      <c r="Q720" s="7"/>
      <c r="R720" s="14"/>
      <c r="S720" s="14"/>
      <c r="T720" s="14"/>
      <c r="U720" s="7"/>
      <c r="V720" s="7" t="s">
        <v>9831</v>
      </c>
      <c r="W720" s="7" t="str">
        <f t="shared" ref="W720:W725" si="58" xml:space="preserve"> X720</f>
        <v>It represents the ARINC 429 Label 032 [004m] Satellite Status - 11</v>
      </c>
      <c r="X720" s="7" t="str">
        <f t="shared" ref="X720:X725" si="59" xml:space="preserve"> CONCATENATE("It represents the ARINC 429 Label ",D720)</f>
        <v>It represents the ARINC 429 Label 032 [004m] Satellite Status - 11</v>
      </c>
      <c r="Y720" s="7"/>
    </row>
    <row r="721" spans="1:25" s="18" customFormat="1" ht="48" hidden="1" customHeight="1" x14ac:dyDescent="0.35">
      <c r="A721" s="54">
        <v>429</v>
      </c>
      <c r="B721" s="7" t="s">
        <v>2100</v>
      </c>
      <c r="C721" s="7"/>
      <c r="D721" s="7" t="s">
        <v>2560</v>
      </c>
      <c r="E721" s="7"/>
      <c r="F721" s="7"/>
      <c r="G721" s="7" t="s">
        <v>5390</v>
      </c>
      <c r="H721" s="7" t="s">
        <v>2471</v>
      </c>
      <c r="I721" s="7" t="s">
        <v>2356</v>
      </c>
      <c r="J721" s="7">
        <v>1</v>
      </c>
      <c r="K721" s="7">
        <v>1</v>
      </c>
      <c r="L721" s="7">
        <v>17</v>
      </c>
      <c r="M721" s="7">
        <v>17</v>
      </c>
      <c r="N721" s="7" t="s">
        <v>49</v>
      </c>
      <c r="O721" s="7"/>
      <c r="P721" s="7" t="s">
        <v>2368</v>
      </c>
      <c r="Q721" s="7"/>
      <c r="R721" s="14"/>
      <c r="S721" s="14"/>
      <c r="T721" s="14"/>
      <c r="U721" s="7"/>
      <c r="V721" s="7" t="s">
        <v>9831</v>
      </c>
      <c r="W721" s="7" t="str">
        <f t="shared" si="58"/>
        <v>It represents the ARINC 429 Label 032 [004m] Satellite Status - 11</v>
      </c>
      <c r="X721" s="7" t="str">
        <f t="shared" si="59"/>
        <v>It represents the ARINC 429 Label 032 [004m] Satellite Status - 11</v>
      </c>
      <c r="Y721" s="7"/>
    </row>
    <row r="722" spans="1:25" s="18" customFormat="1" ht="84" hidden="1" customHeight="1" x14ac:dyDescent="0.35">
      <c r="A722" s="54">
        <v>429</v>
      </c>
      <c r="B722" s="7" t="s">
        <v>2100</v>
      </c>
      <c r="C722" s="7"/>
      <c r="D722" s="7" t="s">
        <v>2560</v>
      </c>
      <c r="E722" s="7"/>
      <c r="F722" s="7"/>
      <c r="G722" s="7" t="s">
        <v>5390</v>
      </c>
      <c r="H722" s="7" t="s">
        <v>2472</v>
      </c>
      <c r="I722" s="7" t="s">
        <v>2357</v>
      </c>
      <c r="J722" s="7">
        <v>1</v>
      </c>
      <c r="K722" s="7">
        <v>1</v>
      </c>
      <c r="L722" s="7">
        <v>19</v>
      </c>
      <c r="M722" s="7">
        <v>18</v>
      </c>
      <c r="N722" s="7" t="s">
        <v>49</v>
      </c>
      <c r="O722" s="7"/>
      <c r="P722" s="7" t="s">
        <v>18501</v>
      </c>
      <c r="Q722" s="7"/>
      <c r="R722" s="14"/>
      <c r="S722" s="14"/>
      <c r="T722" s="14"/>
      <c r="U722" s="7"/>
      <c r="V722" s="7" t="s">
        <v>9831</v>
      </c>
      <c r="W722" s="7" t="str">
        <f t="shared" si="58"/>
        <v>It represents the ARINC 429 Label 032 [004m] Satellite Status - 11</v>
      </c>
      <c r="X722" s="7" t="str">
        <f t="shared" si="59"/>
        <v>It represents the ARINC 429 Label 032 [004m] Satellite Status - 11</v>
      </c>
      <c r="Y722" s="7"/>
    </row>
    <row r="723" spans="1:25" s="18" customFormat="1" ht="24" hidden="1" customHeight="1" x14ac:dyDescent="0.35">
      <c r="A723" s="54">
        <v>429</v>
      </c>
      <c r="B723" s="7" t="s">
        <v>2100</v>
      </c>
      <c r="C723" s="7"/>
      <c r="D723" s="7" t="s">
        <v>2560</v>
      </c>
      <c r="E723" s="7"/>
      <c r="F723" s="7"/>
      <c r="G723" s="7" t="s">
        <v>5390</v>
      </c>
      <c r="H723" s="7" t="s">
        <v>2473</v>
      </c>
      <c r="I723" s="7" t="s">
        <v>18502</v>
      </c>
      <c r="J723" s="7">
        <v>1</v>
      </c>
      <c r="K723" s="7">
        <v>1</v>
      </c>
      <c r="L723" s="7">
        <v>22</v>
      </c>
      <c r="M723" s="7">
        <v>20</v>
      </c>
      <c r="N723" s="7" t="s">
        <v>49</v>
      </c>
      <c r="O723" s="7"/>
      <c r="P723" s="7" t="s">
        <v>2369</v>
      </c>
      <c r="Q723" s="7"/>
      <c r="R723" s="14"/>
      <c r="S723" s="14"/>
      <c r="T723" s="14"/>
      <c r="U723" s="7"/>
      <c r="V723" s="7" t="s">
        <v>9831</v>
      </c>
      <c r="W723" s="7" t="str">
        <f t="shared" si="58"/>
        <v>It represents the ARINC 429 Label 032 [004m] Satellite Status - 11</v>
      </c>
      <c r="X723" s="7" t="str">
        <f t="shared" si="59"/>
        <v>It represents the ARINC 429 Label 032 [004m] Satellite Status - 11</v>
      </c>
      <c r="Y723" s="7"/>
    </row>
    <row r="724" spans="1:25" s="18" customFormat="1" ht="48" hidden="1" customHeight="1" x14ac:dyDescent="0.35">
      <c r="A724" s="54">
        <v>429</v>
      </c>
      <c r="B724" s="7" t="s">
        <v>2100</v>
      </c>
      <c r="C724" s="7"/>
      <c r="D724" s="7" t="s">
        <v>2560</v>
      </c>
      <c r="E724" s="7"/>
      <c r="F724" s="7"/>
      <c r="G724" s="7" t="s">
        <v>5390</v>
      </c>
      <c r="H724" s="7" t="s">
        <v>2474</v>
      </c>
      <c r="I724" s="7" t="s">
        <v>18503</v>
      </c>
      <c r="J724" s="7">
        <v>1</v>
      </c>
      <c r="K724" s="7">
        <v>1</v>
      </c>
      <c r="L724" s="7">
        <v>28</v>
      </c>
      <c r="M724" s="7">
        <v>23</v>
      </c>
      <c r="N724" s="7" t="s">
        <v>1823</v>
      </c>
      <c r="O724" s="7"/>
      <c r="P724" s="7"/>
      <c r="Q724" s="7"/>
      <c r="R724" s="7"/>
      <c r="S724" s="14"/>
      <c r="T724" s="14"/>
      <c r="U724" s="7"/>
      <c r="V724" s="7" t="s">
        <v>9831</v>
      </c>
      <c r="W724" s="7" t="str">
        <f t="shared" si="58"/>
        <v>It represents the ARINC 429 Label 032 [004m] Satellite Status - 11</v>
      </c>
      <c r="X724" s="7" t="str">
        <f t="shared" si="59"/>
        <v>It represents the ARINC 429 Label 032 [004m] Satellite Status - 11</v>
      </c>
      <c r="Y724" s="7"/>
    </row>
    <row r="725" spans="1:25" s="18" customFormat="1" ht="48" hidden="1" customHeight="1" x14ac:dyDescent="0.35">
      <c r="A725" s="54">
        <v>429</v>
      </c>
      <c r="B725" s="7" t="s">
        <v>2100</v>
      </c>
      <c r="C725" s="7"/>
      <c r="D725" s="7" t="s">
        <v>2561</v>
      </c>
      <c r="E725" s="7"/>
      <c r="F725" s="7"/>
      <c r="G725" s="7" t="s">
        <v>5390</v>
      </c>
      <c r="H725" s="7" t="s">
        <v>2481</v>
      </c>
      <c r="I725" s="7" t="s">
        <v>1719</v>
      </c>
      <c r="J725" s="7">
        <v>1</v>
      </c>
      <c r="K725" s="7">
        <v>1</v>
      </c>
      <c r="L725" s="7">
        <v>10</v>
      </c>
      <c r="M725" s="7">
        <v>9</v>
      </c>
      <c r="N725" s="7" t="s">
        <v>49</v>
      </c>
      <c r="O725" s="7"/>
      <c r="P725" s="7" t="s">
        <v>2109</v>
      </c>
      <c r="Q725" s="7"/>
      <c r="R725" s="14"/>
      <c r="S725" s="14"/>
      <c r="T725" s="14"/>
      <c r="U725" s="7"/>
      <c r="V725" s="7" t="s">
        <v>9832</v>
      </c>
      <c r="W725" s="7" t="str">
        <f t="shared" si="58"/>
        <v>It represents the ARINC 429 Label 033 [004m] Satellite Status - 12</v>
      </c>
      <c r="X725" s="7" t="str">
        <f t="shared" si="59"/>
        <v>It represents the ARINC 429 Label 033 [004m] Satellite Status - 12</v>
      </c>
      <c r="Y725" s="7"/>
    </row>
    <row r="726" spans="1:25" s="18" customFormat="1" ht="24" hidden="1" customHeight="1" x14ac:dyDescent="0.35">
      <c r="A726" s="54">
        <v>429</v>
      </c>
      <c r="B726" s="7" t="s">
        <v>2100</v>
      </c>
      <c r="C726" s="7"/>
      <c r="D726" s="7" t="s">
        <v>2561</v>
      </c>
      <c r="E726" s="7"/>
      <c r="F726" s="7"/>
      <c r="G726" s="7" t="s">
        <v>5390</v>
      </c>
      <c r="H726" s="7" t="s">
        <v>2475</v>
      </c>
      <c r="I726" s="7" t="s">
        <v>721</v>
      </c>
      <c r="J726" s="7">
        <v>1</v>
      </c>
      <c r="K726" s="7">
        <v>1</v>
      </c>
      <c r="L726" s="7">
        <v>31</v>
      </c>
      <c r="M726" s="7">
        <v>30</v>
      </c>
      <c r="N726" s="7" t="s">
        <v>49</v>
      </c>
      <c r="O726" s="7"/>
      <c r="P726" s="7" t="s">
        <v>2092</v>
      </c>
      <c r="Q726" s="7"/>
      <c r="R726" s="14"/>
      <c r="S726" s="14"/>
      <c r="T726" s="14"/>
      <c r="U726" s="7"/>
      <c r="V726" s="7" t="s">
        <v>4667</v>
      </c>
      <c r="W726" s="7" t="s">
        <v>4667</v>
      </c>
      <c r="X726" s="11" t="str">
        <f xml:space="preserve"> CONCATENATE("It represents the ARINC 429 Label ", D726, ".")</f>
        <v>It represents the ARINC 429 Label 033 [004m] Satellite Status - 12.</v>
      </c>
      <c r="Y726" s="7"/>
    </row>
    <row r="727" spans="1:25" s="18" customFormat="1" ht="24" hidden="1" customHeight="1" x14ac:dyDescent="0.35">
      <c r="A727" s="54">
        <v>429</v>
      </c>
      <c r="B727" s="7" t="s">
        <v>2100</v>
      </c>
      <c r="C727" s="7"/>
      <c r="D727" s="7" t="s">
        <v>2561</v>
      </c>
      <c r="E727" s="7"/>
      <c r="F727" s="7"/>
      <c r="G727" s="7" t="s">
        <v>5390</v>
      </c>
      <c r="H727" s="7" t="s">
        <v>2476</v>
      </c>
      <c r="I727" s="7" t="s">
        <v>2367</v>
      </c>
      <c r="J727" s="7">
        <v>1</v>
      </c>
      <c r="K727" s="7">
        <v>1</v>
      </c>
      <c r="L727" s="7">
        <v>16</v>
      </c>
      <c r="M727" s="7">
        <v>11</v>
      </c>
      <c r="N727" s="7" t="s">
        <v>1823</v>
      </c>
      <c r="O727" s="7"/>
      <c r="P727" s="7"/>
      <c r="Q727" s="7"/>
      <c r="R727" s="14"/>
      <c r="S727" s="14"/>
      <c r="T727" s="14"/>
      <c r="U727" s="7"/>
      <c r="V727" s="7" t="s">
        <v>9832</v>
      </c>
      <c r="W727" s="7" t="str">
        <f t="shared" ref="W727:W731" si="60" xml:space="preserve"> X727</f>
        <v>It represents the ARINC 429 Label 033 [004m] Satellite Status - 12</v>
      </c>
      <c r="X727" s="7" t="str">
        <f t="shared" ref="X727:X731" si="61" xml:space="preserve"> CONCATENATE("It represents the ARINC 429 Label ",D727)</f>
        <v>It represents the ARINC 429 Label 033 [004m] Satellite Status - 12</v>
      </c>
      <c r="Y727" s="7"/>
    </row>
    <row r="728" spans="1:25" s="18" customFormat="1" ht="48" hidden="1" customHeight="1" x14ac:dyDescent="0.35">
      <c r="A728" s="54">
        <v>429</v>
      </c>
      <c r="B728" s="7" t="s">
        <v>2100</v>
      </c>
      <c r="C728" s="7"/>
      <c r="D728" s="7" t="s">
        <v>2561</v>
      </c>
      <c r="E728" s="7"/>
      <c r="F728" s="7"/>
      <c r="G728" s="7" t="s">
        <v>5390</v>
      </c>
      <c r="H728" s="7" t="s">
        <v>2477</v>
      </c>
      <c r="I728" s="7" t="s">
        <v>2356</v>
      </c>
      <c r="J728" s="7">
        <v>1</v>
      </c>
      <c r="K728" s="7">
        <v>1</v>
      </c>
      <c r="L728" s="7">
        <v>17</v>
      </c>
      <c r="M728" s="7">
        <v>17</v>
      </c>
      <c r="N728" s="7" t="s">
        <v>49</v>
      </c>
      <c r="O728" s="7"/>
      <c r="P728" s="7" t="s">
        <v>2368</v>
      </c>
      <c r="Q728" s="7"/>
      <c r="R728" s="14"/>
      <c r="S728" s="14"/>
      <c r="T728" s="14"/>
      <c r="U728" s="7"/>
      <c r="V728" s="7" t="s">
        <v>9832</v>
      </c>
      <c r="W728" s="7" t="str">
        <f t="shared" si="60"/>
        <v>It represents the ARINC 429 Label 033 [004m] Satellite Status - 12</v>
      </c>
      <c r="X728" s="7" t="str">
        <f t="shared" si="61"/>
        <v>It represents the ARINC 429 Label 033 [004m] Satellite Status - 12</v>
      </c>
      <c r="Y728" s="7"/>
    </row>
    <row r="729" spans="1:25" s="18" customFormat="1" ht="84" hidden="1" customHeight="1" x14ac:dyDescent="0.35">
      <c r="A729" s="54">
        <v>429</v>
      </c>
      <c r="B729" s="7" t="s">
        <v>2100</v>
      </c>
      <c r="C729" s="7"/>
      <c r="D729" s="7" t="s">
        <v>2561</v>
      </c>
      <c r="E729" s="7"/>
      <c r="F729" s="7"/>
      <c r="G729" s="7" t="s">
        <v>5390</v>
      </c>
      <c r="H729" s="7" t="s">
        <v>2478</v>
      </c>
      <c r="I729" s="7" t="s">
        <v>2357</v>
      </c>
      <c r="J729" s="7">
        <v>1</v>
      </c>
      <c r="K729" s="7">
        <v>1</v>
      </c>
      <c r="L729" s="7">
        <v>19</v>
      </c>
      <c r="M729" s="7">
        <v>18</v>
      </c>
      <c r="N729" s="7" t="s">
        <v>49</v>
      </c>
      <c r="O729" s="7"/>
      <c r="P729" s="7" t="s">
        <v>18501</v>
      </c>
      <c r="Q729" s="7"/>
      <c r="R729" s="14"/>
      <c r="S729" s="14"/>
      <c r="T729" s="14"/>
      <c r="U729" s="7"/>
      <c r="V729" s="7" t="s">
        <v>9832</v>
      </c>
      <c r="W729" s="7" t="str">
        <f t="shared" si="60"/>
        <v>It represents the ARINC 429 Label 033 [004m] Satellite Status - 12</v>
      </c>
      <c r="X729" s="7" t="str">
        <f t="shared" si="61"/>
        <v>It represents the ARINC 429 Label 033 [004m] Satellite Status - 12</v>
      </c>
      <c r="Y729" s="7"/>
    </row>
    <row r="730" spans="1:25" s="18" customFormat="1" ht="24" hidden="1" customHeight="1" x14ac:dyDescent="0.35">
      <c r="A730" s="54">
        <v>429</v>
      </c>
      <c r="B730" s="7" t="s">
        <v>2100</v>
      </c>
      <c r="C730" s="7"/>
      <c r="D730" s="7" t="s">
        <v>2561</v>
      </c>
      <c r="E730" s="7"/>
      <c r="F730" s="7"/>
      <c r="G730" s="7" t="s">
        <v>5390</v>
      </c>
      <c r="H730" s="7" t="s">
        <v>2479</v>
      </c>
      <c r="I730" s="7" t="s">
        <v>18502</v>
      </c>
      <c r="J730" s="7">
        <v>1</v>
      </c>
      <c r="K730" s="7">
        <v>1</v>
      </c>
      <c r="L730" s="7">
        <v>22</v>
      </c>
      <c r="M730" s="7">
        <v>20</v>
      </c>
      <c r="N730" s="7" t="s">
        <v>49</v>
      </c>
      <c r="O730" s="7"/>
      <c r="P730" s="7" t="s">
        <v>2369</v>
      </c>
      <c r="Q730" s="7"/>
      <c r="R730" s="14"/>
      <c r="S730" s="14"/>
      <c r="T730" s="14"/>
      <c r="U730" s="7"/>
      <c r="V730" s="7" t="s">
        <v>9832</v>
      </c>
      <c r="W730" s="7" t="str">
        <f t="shared" si="60"/>
        <v>It represents the ARINC 429 Label 033 [004m] Satellite Status - 12</v>
      </c>
      <c r="X730" s="7" t="str">
        <f t="shared" si="61"/>
        <v>It represents the ARINC 429 Label 033 [004m] Satellite Status - 12</v>
      </c>
      <c r="Y730" s="7"/>
    </row>
    <row r="731" spans="1:25" s="18" customFormat="1" ht="48" hidden="1" customHeight="1" x14ac:dyDescent="0.35">
      <c r="A731" s="54">
        <v>429</v>
      </c>
      <c r="B731" s="7" t="s">
        <v>2100</v>
      </c>
      <c r="C731" s="7"/>
      <c r="D731" s="7" t="s">
        <v>2561</v>
      </c>
      <c r="E731" s="7"/>
      <c r="F731" s="7"/>
      <c r="G731" s="7" t="s">
        <v>5390</v>
      </c>
      <c r="H731" s="7" t="s">
        <v>2480</v>
      </c>
      <c r="I731" s="7" t="s">
        <v>18503</v>
      </c>
      <c r="J731" s="7">
        <v>1</v>
      </c>
      <c r="K731" s="7">
        <v>1</v>
      </c>
      <c r="L731" s="7">
        <v>28</v>
      </c>
      <c r="M731" s="7">
        <v>23</v>
      </c>
      <c r="N731" s="7" t="s">
        <v>1823</v>
      </c>
      <c r="O731" s="7"/>
      <c r="P731" s="7"/>
      <c r="Q731" s="7"/>
      <c r="R731" s="7"/>
      <c r="S731" s="14"/>
      <c r="T731" s="14"/>
      <c r="U731" s="7"/>
      <c r="V731" s="7" t="s">
        <v>9832</v>
      </c>
      <c r="W731" s="7" t="str">
        <f t="shared" si="60"/>
        <v>It represents the ARINC 429 Label 033 [004m] Satellite Status - 12</v>
      </c>
      <c r="X731" s="7" t="str">
        <f t="shared" si="61"/>
        <v>It represents the ARINC 429 Label 033 [004m] Satellite Status - 12</v>
      </c>
      <c r="Y731" s="7"/>
    </row>
    <row r="732" spans="1:25" s="18" customFormat="1" ht="12" hidden="1" customHeight="1" x14ac:dyDescent="0.35">
      <c r="A732" s="54">
        <v>429</v>
      </c>
      <c r="B732" s="7" t="s">
        <v>2100</v>
      </c>
      <c r="C732" s="7"/>
      <c r="D732" s="7" t="s">
        <v>2549</v>
      </c>
      <c r="E732" s="7"/>
      <c r="F732" s="7"/>
      <c r="G732" s="7">
        <v>885</v>
      </c>
      <c r="H732" s="7" t="s">
        <v>2543</v>
      </c>
      <c r="I732" s="7" t="s">
        <v>721</v>
      </c>
      <c r="J732" s="7">
        <v>1</v>
      </c>
      <c r="K732" s="7">
        <v>1</v>
      </c>
      <c r="L732" s="7">
        <v>31</v>
      </c>
      <c r="M732" s="7">
        <v>30</v>
      </c>
      <c r="N732" s="7" t="s">
        <v>49</v>
      </c>
      <c r="O732" s="7"/>
      <c r="P732" s="7" t="s">
        <v>2092</v>
      </c>
      <c r="Q732" s="7"/>
      <c r="R732" s="14"/>
      <c r="S732" s="14"/>
      <c r="T732" s="14"/>
      <c r="U732" s="7"/>
      <c r="V732" s="7" t="s">
        <v>4668</v>
      </c>
      <c r="W732" s="7" t="s">
        <v>4668</v>
      </c>
      <c r="X732" s="11" t="str">
        <f xml:space="preserve"> CONCATENATE("It represents the ARINC 429 Label ", D732, ".")</f>
        <v>It represents the ARINC 429 Label 110 [004m] GPS Latitude.</v>
      </c>
      <c r="Y732" s="7"/>
    </row>
    <row r="733" spans="1:25" s="18" customFormat="1" ht="48" hidden="1" customHeight="1" x14ac:dyDescent="0.35">
      <c r="A733" s="54">
        <v>429</v>
      </c>
      <c r="B733" s="7" t="s">
        <v>2100</v>
      </c>
      <c r="C733" s="7"/>
      <c r="D733" s="7" t="s">
        <v>2549</v>
      </c>
      <c r="E733" s="7"/>
      <c r="F733" s="7"/>
      <c r="G733" s="7">
        <v>886</v>
      </c>
      <c r="H733" s="7" t="s">
        <v>2548</v>
      </c>
      <c r="I733" s="7" t="s">
        <v>2545</v>
      </c>
      <c r="J733" s="7">
        <v>1</v>
      </c>
      <c r="K733" s="7">
        <v>1</v>
      </c>
      <c r="L733" s="7">
        <v>29</v>
      </c>
      <c r="M733" s="7">
        <v>9</v>
      </c>
      <c r="N733" s="7" t="s">
        <v>5</v>
      </c>
      <c r="O733" s="7"/>
      <c r="P733" s="7"/>
      <c r="Q733" s="7"/>
      <c r="R733" s="7"/>
      <c r="S733" s="14"/>
      <c r="T733" s="14"/>
      <c r="U733" s="7"/>
      <c r="V733" s="7" t="s">
        <v>9833</v>
      </c>
      <c r="W733" s="7" t="str">
        <f xml:space="preserve"> X733</f>
        <v>It represents the ARINC 429 Label 110 [004m] GPS Latitude</v>
      </c>
      <c r="X733" s="7" t="str">
        <f xml:space="preserve"> CONCATENATE("It represents the ARINC 429 Label ",D733)</f>
        <v>It represents the ARINC 429 Label 110 [004m] GPS Latitude</v>
      </c>
      <c r="Y733" s="7"/>
    </row>
    <row r="734" spans="1:25" s="18" customFormat="1" ht="48" hidden="1" customHeight="1" x14ac:dyDescent="0.35">
      <c r="A734" s="54">
        <v>429</v>
      </c>
      <c r="B734" s="7" t="s">
        <v>2100</v>
      </c>
      <c r="C734" s="7"/>
      <c r="D734" s="7" t="s">
        <v>2540</v>
      </c>
      <c r="E734" s="7"/>
      <c r="F734" s="7"/>
      <c r="G734" s="7" t="s">
        <v>5390</v>
      </c>
      <c r="H734" s="7" t="s">
        <v>6446</v>
      </c>
      <c r="I734" s="7" t="s">
        <v>1719</v>
      </c>
      <c r="J734" s="7">
        <v>1</v>
      </c>
      <c r="K734" s="7">
        <v>1</v>
      </c>
      <c r="L734" s="7">
        <v>10</v>
      </c>
      <c r="M734" s="7">
        <v>9</v>
      </c>
      <c r="N734" s="7" t="s">
        <v>49</v>
      </c>
      <c r="O734" s="7"/>
      <c r="P734" s="7" t="s">
        <v>2109</v>
      </c>
      <c r="Q734" s="7"/>
      <c r="R734" s="14"/>
      <c r="S734" s="14"/>
      <c r="T734" s="14"/>
      <c r="U734" s="7"/>
      <c r="V734" s="7" t="s">
        <v>9834</v>
      </c>
      <c r="W734" s="7" t="str">
        <f xml:space="preserve"> X734</f>
        <v xml:space="preserve">It represents the ARINC 429 Label 120 [004m] GPS Latitude Fine </v>
      </c>
      <c r="X734" s="7" t="str">
        <f xml:space="preserve"> CONCATENATE("It represents the ARINC 429 Label ",D734)</f>
        <v xml:space="preserve">It represents the ARINC 429 Label 120 [004m] GPS Latitude Fine </v>
      </c>
      <c r="Y734" s="7"/>
    </row>
    <row r="735" spans="1:25" s="18" customFormat="1" ht="24" hidden="1" customHeight="1" x14ac:dyDescent="0.35">
      <c r="A735" s="54">
        <v>429</v>
      </c>
      <c r="B735" s="7" t="s">
        <v>2100</v>
      </c>
      <c r="C735" s="7"/>
      <c r="D735" s="7" t="s">
        <v>2540</v>
      </c>
      <c r="E735" s="7"/>
      <c r="F735" s="7"/>
      <c r="G735" s="7" t="s">
        <v>5390</v>
      </c>
      <c r="H735" s="7" t="s">
        <v>6446</v>
      </c>
      <c r="I735" s="7" t="s">
        <v>721</v>
      </c>
      <c r="J735" s="7">
        <v>1</v>
      </c>
      <c r="K735" s="7">
        <v>1</v>
      </c>
      <c r="L735" s="7">
        <v>31</v>
      </c>
      <c r="M735" s="7">
        <v>30</v>
      </c>
      <c r="N735" s="7" t="s">
        <v>49</v>
      </c>
      <c r="O735" s="7"/>
      <c r="P735" s="7" t="s">
        <v>2092</v>
      </c>
      <c r="Q735" s="7"/>
      <c r="R735" s="14"/>
      <c r="S735" s="14"/>
      <c r="T735" s="14"/>
      <c r="U735" s="7"/>
      <c r="V735" s="7" t="s">
        <v>9834</v>
      </c>
      <c r="W735" s="7" t="str">
        <f xml:space="preserve"> X735</f>
        <v xml:space="preserve">It represents the ARINC 429 Label 120 [004m] GPS Latitude Fine </v>
      </c>
      <c r="X735" s="7" t="str">
        <f xml:space="preserve"> CONCATENATE("It represents the ARINC 429 Label ",D735)</f>
        <v xml:space="preserve">It represents the ARINC 429 Label 120 [004m] GPS Latitude Fine </v>
      </c>
      <c r="Y735" s="7"/>
    </row>
    <row r="736" spans="1:25" s="18" customFormat="1" ht="48" hidden="1" customHeight="1" x14ac:dyDescent="0.35">
      <c r="A736" s="54">
        <v>429</v>
      </c>
      <c r="B736" s="7" t="s">
        <v>2100</v>
      </c>
      <c r="C736" s="7"/>
      <c r="D736" s="7" t="s">
        <v>2540</v>
      </c>
      <c r="E736" s="7"/>
      <c r="F736" s="7"/>
      <c r="G736" s="7" t="s">
        <v>5390</v>
      </c>
      <c r="H736" s="7" t="s">
        <v>6447</v>
      </c>
      <c r="I736" s="7" t="s">
        <v>2544</v>
      </c>
      <c r="J736" s="7">
        <v>1</v>
      </c>
      <c r="K736" s="7">
        <v>1</v>
      </c>
      <c r="L736" s="7">
        <v>28</v>
      </c>
      <c r="M736" s="7">
        <v>18</v>
      </c>
      <c r="N736" s="7" t="s">
        <v>5</v>
      </c>
      <c r="O736" s="7"/>
      <c r="P736" s="7"/>
      <c r="Q736" s="7"/>
      <c r="R736" s="7"/>
      <c r="S736" s="14"/>
      <c r="T736" s="14"/>
      <c r="U736" s="7"/>
      <c r="V736" s="7" t="s">
        <v>9834</v>
      </c>
      <c r="W736" s="7" t="str">
        <f xml:space="preserve"> X736</f>
        <v xml:space="preserve">It represents the ARINC 429 Label 120 [004m] GPS Latitude Fine </v>
      </c>
      <c r="X736" s="7" t="str">
        <f xml:space="preserve"> CONCATENATE("It represents the ARINC 429 Label ",D736)</f>
        <v xml:space="preserve">It represents the ARINC 429 Label 120 [004m] GPS Latitude Fine </v>
      </c>
      <c r="Y736" s="7"/>
    </row>
    <row r="737" spans="1:25" s="18" customFormat="1" ht="12" hidden="1" customHeight="1" x14ac:dyDescent="0.35">
      <c r="A737" s="54">
        <v>429</v>
      </c>
      <c r="B737" s="7" t="s">
        <v>2100</v>
      </c>
      <c r="C737" s="7"/>
      <c r="D737" s="7" t="s">
        <v>2541</v>
      </c>
      <c r="E737" s="7"/>
      <c r="F737" s="7"/>
      <c r="G737" s="7">
        <v>886</v>
      </c>
      <c r="H737" s="7" t="s">
        <v>6372</v>
      </c>
      <c r="I737" s="7" t="s">
        <v>721</v>
      </c>
      <c r="J737" s="7">
        <v>1</v>
      </c>
      <c r="K737" s="7">
        <v>1</v>
      </c>
      <c r="L737" s="7">
        <v>31</v>
      </c>
      <c r="M737" s="7">
        <v>30</v>
      </c>
      <c r="N737" s="7" t="s">
        <v>49</v>
      </c>
      <c r="O737" s="7"/>
      <c r="P737" s="7" t="s">
        <v>2092</v>
      </c>
      <c r="Q737" s="7"/>
      <c r="R737" s="14"/>
      <c r="S737" s="14"/>
      <c r="T737" s="14"/>
      <c r="U737" s="7"/>
      <c r="V737" s="7" t="s">
        <v>10282</v>
      </c>
      <c r="W737" s="7" t="s">
        <v>4669</v>
      </c>
      <c r="X737" s="11" t="str">
        <f xml:space="preserve"> CONCATENATE("It represents the ARINC 429 Label ", D737, ".")</f>
        <v>It represents the ARINC 429 Label 111 [004m] GPS Longitude     .</v>
      </c>
      <c r="Y737" s="7"/>
    </row>
    <row r="738" spans="1:25" s="18" customFormat="1" ht="48" hidden="1" customHeight="1" x14ac:dyDescent="0.35">
      <c r="A738" s="54">
        <v>429</v>
      </c>
      <c r="B738" s="7" t="s">
        <v>2100</v>
      </c>
      <c r="C738" s="7"/>
      <c r="D738" s="7" t="s">
        <v>2541</v>
      </c>
      <c r="E738" s="7"/>
      <c r="F738" s="7"/>
      <c r="G738" s="7">
        <v>1097</v>
      </c>
      <c r="H738" s="7" t="s">
        <v>6371</v>
      </c>
      <c r="I738" s="7" t="s">
        <v>2547</v>
      </c>
      <c r="J738" s="7">
        <v>1</v>
      </c>
      <c r="K738" s="7">
        <v>1</v>
      </c>
      <c r="L738" s="7">
        <v>29</v>
      </c>
      <c r="M738" s="7">
        <v>9</v>
      </c>
      <c r="N738" s="7" t="s">
        <v>5</v>
      </c>
      <c r="O738" s="7"/>
      <c r="P738" s="7"/>
      <c r="Q738" s="7"/>
      <c r="R738" s="14"/>
      <c r="S738" s="14"/>
      <c r="T738" s="14"/>
      <c r="U738" s="7"/>
      <c r="V738" s="7" t="s">
        <v>10281</v>
      </c>
      <c r="W738" s="7" t="str">
        <f xml:space="preserve"> X738</f>
        <v xml:space="preserve">It represents the ARINC 429 Label 111 [004m] GPS Longitude     </v>
      </c>
      <c r="X738" s="7" t="str">
        <f xml:space="preserve"> CONCATENATE("It represents the ARINC 429 Label ",D738)</f>
        <v xml:space="preserve">It represents the ARINC 429 Label 111 [004m] GPS Longitude     </v>
      </c>
      <c r="Y738" s="7"/>
    </row>
    <row r="739" spans="1:25" s="18" customFormat="1" ht="48" hidden="1" customHeight="1" x14ac:dyDescent="0.35">
      <c r="A739" s="54">
        <v>429</v>
      </c>
      <c r="B739" s="7" t="s">
        <v>2100</v>
      </c>
      <c r="C739" s="7"/>
      <c r="D739" s="7" t="s">
        <v>2542</v>
      </c>
      <c r="E739" s="7"/>
      <c r="F739" s="7"/>
      <c r="G739" s="7" t="s">
        <v>5390</v>
      </c>
      <c r="H739" s="7" t="s">
        <v>6369</v>
      </c>
      <c r="I739" s="7" t="s">
        <v>1719</v>
      </c>
      <c r="J739" s="7">
        <v>1</v>
      </c>
      <c r="K739" s="7">
        <v>1</v>
      </c>
      <c r="L739" s="7">
        <v>10</v>
      </c>
      <c r="M739" s="7">
        <v>9</v>
      </c>
      <c r="N739" s="7" t="s">
        <v>49</v>
      </c>
      <c r="O739" s="7"/>
      <c r="P739" s="7" t="s">
        <v>2109</v>
      </c>
      <c r="Q739" s="7"/>
      <c r="R739" s="14"/>
      <c r="S739" s="14"/>
      <c r="T739" s="14"/>
      <c r="U739" s="7"/>
      <c r="V739" s="7" t="s">
        <v>9835</v>
      </c>
      <c r="W739" s="7" t="str">
        <f xml:space="preserve"> X739</f>
        <v>It represents the ARINC 429 Label 121 [004m] GPS Longitude Fine</v>
      </c>
      <c r="X739" s="7" t="str">
        <f xml:space="preserve"> CONCATENATE("It represents the ARINC 429 Label ",D739)</f>
        <v>It represents the ARINC 429 Label 121 [004m] GPS Longitude Fine</v>
      </c>
      <c r="Y739" s="7"/>
    </row>
    <row r="740" spans="1:25" s="18" customFormat="1" ht="24" hidden="1" customHeight="1" x14ac:dyDescent="0.35">
      <c r="A740" s="54">
        <v>429</v>
      </c>
      <c r="B740" s="7" t="s">
        <v>2100</v>
      </c>
      <c r="C740" s="7"/>
      <c r="D740" s="7" t="s">
        <v>2542</v>
      </c>
      <c r="E740" s="7"/>
      <c r="F740" s="7"/>
      <c r="G740" s="7" t="s">
        <v>5390</v>
      </c>
      <c r="H740" s="7" t="s">
        <v>6369</v>
      </c>
      <c r="I740" s="7" t="s">
        <v>721</v>
      </c>
      <c r="J740" s="7">
        <v>1</v>
      </c>
      <c r="K740" s="7">
        <v>1</v>
      </c>
      <c r="L740" s="7">
        <v>31</v>
      </c>
      <c r="M740" s="7">
        <v>30</v>
      </c>
      <c r="N740" s="7" t="s">
        <v>49</v>
      </c>
      <c r="O740" s="7"/>
      <c r="P740" s="7" t="s">
        <v>2092</v>
      </c>
      <c r="Q740" s="7"/>
      <c r="R740" s="14"/>
      <c r="S740" s="14"/>
      <c r="T740" s="14"/>
      <c r="U740" s="7"/>
      <c r="V740" s="7" t="s">
        <v>9835</v>
      </c>
      <c r="W740" s="7" t="str">
        <f xml:space="preserve"> X740</f>
        <v>It represents the ARINC 429 Label 121 [004m] GPS Longitude Fine</v>
      </c>
      <c r="X740" s="7" t="str">
        <f xml:space="preserve"> CONCATENATE("It represents the ARINC 429 Label ",D740)</f>
        <v>It represents the ARINC 429 Label 121 [004m] GPS Longitude Fine</v>
      </c>
      <c r="Y740" s="7"/>
    </row>
    <row r="741" spans="1:25" s="18" customFormat="1" ht="48" hidden="1" customHeight="1" x14ac:dyDescent="0.35">
      <c r="A741" s="54">
        <v>429</v>
      </c>
      <c r="B741" s="7" t="s">
        <v>2100</v>
      </c>
      <c r="C741" s="7"/>
      <c r="D741" s="7" t="s">
        <v>2542</v>
      </c>
      <c r="E741" s="7"/>
      <c r="F741" s="7"/>
      <c r="G741" s="7" t="s">
        <v>5390</v>
      </c>
      <c r="H741" s="7" t="s">
        <v>6370</v>
      </c>
      <c r="I741" s="7" t="s">
        <v>2546</v>
      </c>
      <c r="J741" s="7">
        <v>1</v>
      </c>
      <c r="K741" s="7">
        <v>1</v>
      </c>
      <c r="L741" s="7">
        <v>28</v>
      </c>
      <c r="M741" s="7">
        <v>18</v>
      </c>
      <c r="N741" s="7" t="s">
        <v>5</v>
      </c>
      <c r="O741" s="7"/>
      <c r="P741" s="7"/>
      <c r="Q741" s="7"/>
      <c r="R741" s="14"/>
      <c r="S741" s="14"/>
      <c r="T741" s="14"/>
      <c r="U741" s="7"/>
      <c r="V741" s="7" t="s">
        <v>9835</v>
      </c>
      <c r="W741" s="7" t="str">
        <f xml:space="preserve"> X741</f>
        <v>It represents the ARINC 429 Label 121 [004m] GPS Longitude Fine</v>
      </c>
      <c r="X741" s="7" t="str">
        <f xml:space="preserve"> CONCATENATE("It represents the ARINC 429 Label ",D741)</f>
        <v>It represents the ARINC 429 Label 121 [004m] GPS Longitude Fine</v>
      </c>
      <c r="Y741" s="7"/>
    </row>
    <row r="742" spans="1:25" s="18" customFormat="1" ht="12" hidden="1" customHeight="1" x14ac:dyDescent="0.35">
      <c r="A742" s="54">
        <v>429</v>
      </c>
      <c r="B742" s="7" t="s">
        <v>2100</v>
      </c>
      <c r="C742" s="7"/>
      <c r="D742" s="7" t="s">
        <v>2562</v>
      </c>
      <c r="E742" s="7"/>
      <c r="F742" s="7"/>
      <c r="G742" s="7">
        <v>1133</v>
      </c>
      <c r="H742" s="7" t="s">
        <v>2570</v>
      </c>
      <c r="I742" s="7" t="s">
        <v>721</v>
      </c>
      <c r="J742" s="7">
        <v>1</v>
      </c>
      <c r="K742" s="7">
        <v>1</v>
      </c>
      <c r="L742" s="7">
        <v>31</v>
      </c>
      <c r="M742" s="7">
        <v>30</v>
      </c>
      <c r="N742" s="7" t="s">
        <v>49</v>
      </c>
      <c r="O742" s="7"/>
      <c r="P742" s="7" t="s">
        <v>2092</v>
      </c>
      <c r="Q742" s="7"/>
      <c r="R742" s="14"/>
      <c r="S742" s="14"/>
      <c r="T742" s="14"/>
      <c r="U742" s="7"/>
      <c r="V742" s="7" t="s">
        <v>4670</v>
      </c>
      <c r="W742" s="7" t="s">
        <v>4670</v>
      </c>
      <c r="X742" s="11" t="str">
        <f xml:space="preserve"> CONCATENATE("It represents the ARINC 429 Label ", D742, ".")</f>
        <v>It represents the ARINC 429 Label 076 [004m] GPS Altitude .</v>
      </c>
      <c r="Y742" s="7"/>
    </row>
    <row r="743" spans="1:25" s="18" customFormat="1" ht="48" hidden="1" customHeight="1" x14ac:dyDescent="0.35">
      <c r="A743" s="54">
        <v>429</v>
      </c>
      <c r="B743" s="7" t="s">
        <v>2100</v>
      </c>
      <c r="C743" s="7"/>
      <c r="D743" s="7" t="s">
        <v>2562</v>
      </c>
      <c r="E743" s="7"/>
      <c r="F743" s="7"/>
      <c r="G743" s="7">
        <v>1133</v>
      </c>
      <c r="H743" s="7" t="s">
        <v>2571</v>
      </c>
      <c r="I743" s="7" t="s">
        <v>2566</v>
      </c>
      <c r="J743" s="7">
        <v>1</v>
      </c>
      <c r="K743" s="7">
        <v>1</v>
      </c>
      <c r="L743" s="7">
        <v>29</v>
      </c>
      <c r="M743" s="7">
        <v>9</v>
      </c>
      <c r="N743" s="7" t="s">
        <v>1824</v>
      </c>
      <c r="O743" s="7"/>
      <c r="P743" s="7"/>
      <c r="Q743" s="7"/>
      <c r="R743" s="14"/>
      <c r="S743" s="14"/>
      <c r="T743" s="14"/>
      <c r="U743" s="7"/>
      <c r="V743" s="7" t="s">
        <v>9836</v>
      </c>
      <c r="W743" s="7" t="str">
        <f xml:space="preserve"> X743</f>
        <v xml:space="preserve">It represents the ARINC 429 Label 076 [004m] GPS Altitude </v>
      </c>
      <c r="X743" s="7" t="str">
        <f xml:space="preserve"> CONCATENATE("It represents the ARINC 429 Label ",D743)</f>
        <v xml:space="preserve">It represents the ARINC 429 Label 076 [004m] GPS Altitude </v>
      </c>
      <c r="Y743" s="7"/>
    </row>
    <row r="744" spans="1:25" s="18" customFormat="1" ht="48" hidden="1" customHeight="1" x14ac:dyDescent="0.35">
      <c r="A744" s="54">
        <v>429</v>
      </c>
      <c r="B744" s="7" t="s">
        <v>2100</v>
      </c>
      <c r="C744" s="7"/>
      <c r="D744" s="7" t="s">
        <v>2563</v>
      </c>
      <c r="E744" s="7"/>
      <c r="F744" s="7"/>
      <c r="G744" s="7" t="s">
        <v>5390</v>
      </c>
      <c r="H744" s="7" t="s">
        <v>2572</v>
      </c>
      <c r="I744" s="7" t="s">
        <v>1719</v>
      </c>
      <c r="J744" s="7">
        <v>1</v>
      </c>
      <c r="K744" s="7">
        <v>1</v>
      </c>
      <c r="L744" s="7">
        <v>10</v>
      </c>
      <c r="M744" s="7">
        <v>9</v>
      </c>
      <c r="N744" s="7" t="s">
        <v>49</v>
      </c>
      <c r="O744" s="7"/>
      <c r="P744" s="7" t="s">
        <v>2109</v>
      </c>
      <c r="Q744" s="7"/>
      <c r="R744" s="14"/>
      <c r="S744" s="14"/>
      <c r="T744" s="14"/>
      <c r="U744" s="7"/>
      <c r="V744" s="7" t="s">
        <v>9837</v>
      </c>
      <c r="W744" s="7" t="str">
        <f xml:space="preserve"> X744</f>
        <v xml:space="preserve">It represents the ARINC 429 Label 166 [004m] GPS North/South Velocity </v>
      </c>
      <c r="X744" s="7" t="str">
        <f xml:space="preserve"> CONCATENATE("It represents the ARINC 429 Label ",D744)</f>
        <v xml:space="preserve">It represents the ARINC 429 Label 166 [004m] GPS North/South Velocity </v>
      </c>
      <c r="Y744" s="7"/>
    </row>
    <row r="745" spans="1:25" s="18" customFormat="1" ht="24" hidden="1" customHeight="1" x14ac:dyDescent="0.35">
      <c r="A745" s="54">
        <v>429</v>
      </c>
      <c r="B745" s="7" t="s">
        <v>2100</v>
      </c>
      <c r="C745" s="7"/>
      <c r="D745" s="7" t="s">
        <v>2563</v>
      </c>
      <c r="E745" s="7"/>
      <c r="F745" s="7"/>
      <c r="G745" s="7" t="s">
        <v>5390</v>
      </c>
      <c r="H745" s="7" t="s">
        <v>2572</v>
      </c>
      <c r="I745" s="7" t="s">
        <v>721</v>
      </c>
      <c r="J745" s="7">
        <v>1</v>
      </c>
      <c r="K745" s="7">
        <v>1</v>
      </c>
      <c r="L745" s="7">
        <v>31</v>
      </c>
      <c r="M745" s="7">
        <v>30</v>
      </c>
      <c r="N745" s="7" t="s">
        <v>49</v>
      </c>
      <c r="O745" s="7"/>
      <c r="P745" s="7" t="s">
        <v>2092</v>
      </c>
      <c r="Q745" s="7"/>
      <c r="R745" s="14"/>
      <c r="S745" s="14"/>
      <c r="T745" s="14"/>
      <c r="U745" s="7"/>
      <c r="V745" s="7" t="s">
        <v>9837</v>
      </c>
      <c r="W745" s="7" t="str">
        <f xml:space="preserve"> X745</f>
        <v xml:space="preserve">It represents the ARINC 429 Label 166 [004m] GPS North/South Velocity </v>
      </c>
      <c r="X745" s="7" t="str">
        <f xml:space="preserve"> CONCATENATE("It represents the ARINC 429 Label ",D745)</f>
        <v xml:space="preserve">It represents the ARINC 429 Label 166 [004m] GPS North/South Velocity </v>
      </c>
      <c r="Y745" s="7"/>
    </row>
    <row r="746" spans="1:25" s="18" customFormat="1" ht="48" hidden="1" customHeight="1" x14ac:dyDescent="0.35">
      <c r="A746" s="54">
        <v>429</v>
      </c>
      <c r="B746" s="7" t="s">
        <v>2100</v>
      </c>
      <c r="C746" s="7"/>
      <c r="D746" s="7" t="s">
        <v>2563</v>
      </c>
      <c r="E746" s="7"/>
      <c r="F746" s="7"/>
      <c r="G746" s="7" t="s">
        <v>5390</v>
      </c>
      <c r="H746" s="7" t="s">
        <v>2573</v>
      </c>
      <c r="I746" s="7" t="s">
        <v>2567</v>
      </c>
      <c r="J746" s="7">
        <v>1</v>
      </c>
      <c r="K746" s="7">
        <v>1</v>
      </c>
      <c r="L746" s="7">
        <v>29</v>
      </c>
      <c r="M746" s="7">
        <v>11</v>
      </c>
      <c r="N746" s="7" t="s">
        <v>5</v>
      </c>
      <c r="O746" s="7"/>
      <c r="P746" s="7"/>
      <c r="Q746" s="7"/>
      <c r="R746" s="14"/>
      <c r="S746" s="14"/>
      <c r="T746" s="14"/>
      <c r="U746" s="7"/>
      <c r="V746" s="7" t="s">
        <v>9837</v>
      </c>
      <c r="W746" s="7" t="str">
        <f xml:space="preserve"> X746</f>
        <v xml:space="preserve">It represents the ARINC 429 Label 166 [004m] GPS North/South Velocity </v>
      </c>
      <c r="X746" s="7" t="str">
        <f xml:space="preserve"> CONCATENATE("It represents the ARINC 429 Label ",D746)</f>
        <v xml:space="preserve">It represents the ARINC 429 Label 166 [004m] GPS North/South Velocity </v>
      </c>
      <c r="Y746" s="7"/>
    </row>
    <row r="747" spans="1:25" s="18" customFormat="1" ht="48" hidden="1" customHeight="1" x14ac:dyDescent="0.35">
      <c r="A747" s="54">
        <v>429</v>
      </c>
      <c r="B747" s="7" t="s">
        <v>2100</v>
      </c>
      <c r="C747" s="7"/>
      <c r="D747" s="7" t="s">
        <v>2564</v>
      </c>
      <c r="E747" s="7"/>
      <c r="F747" s="7"/>
      <c r="G747" s="7" t="s">
        <v>5390</v>
      </c>
      <c r="H747" s="7" t="s">
        <v>2574</v>
      </c>
      <c r="I747" s="7" t="s">
        <v>1719</v>
      </c>
      <c r="J747" s="7">
        <v>1</v>
      </c>
      <c r="K747" s="7">
        <v>1</v>
      </c>
      <c r="L747" s="7">
        <v>10</v>
      </c>
      <c r="M747" s="7">
        <v>9</v>
      </c>
      <c r="N747" s="7" t="s">
        <v>49</v>
      </c>
      <c r="O747" s="7"/>
      <c r="P747" s="7" t="s">
        <v>2109</v>
      </c>
      <c r="Q747" s="7"/>
      <c r="R747" s="14"/>
      <c r="S747" s="14"/>
      <c r="T747" s="14"/>
      <c r="U747" s="7"/>
      <c r="V747" s="7" t="s">
        <v>10261</v>
      </c>
      <c r="W747" s="7" t="str">
        <f xml:space="preserve"> X747</f>
        <v xml:space="preserve">It represents the ARINC 429 Label 174 [004m] GPS East/West Velocity   </v>
      </c>
      <c r="X747" s="7" t="str">
        <f xml:space="preserve"> CONCATENATE("It represents the ARINC 429 Label ",D747)</f>
        <v xml:space="preserve">It represents the ARINC 429 Label 174 [004m] GPS East/West Velocity   </v>
      </c>
      <c r="Y747" s="7"/>
    </row>
    <row r="748" spans="1:25" s="18" customFormat="1" ht="24" hidden="1" customHeight="1" x14ac:dyDescent="0.35">
      <c r="A748" s="54">
        <v>429</v>
      </c>
      <c r="B748" s="7" t="s">
        <v>2100</v>
      </c>
      <c r="C748" s="7"/>
      <c r="D748" s="7" t="s">
        <v>2564</v>
      </c>
      <c r="E748" s="7"/>
      <c r="F748" s="7"/>
      <c r="G748" s="7" t="s">
        <v>5390</v>
      </c>
      <c r="H748" s="7" t="s">
        <v>2575</v>
      </c>
      <c r="I748" s="7" t="s">
        <v>721</v>
      </c>
      <c r="J748" s="7">
        <v>1</v>
      </c>
      <c r="K748" s="7">
        <v>1</v>
      </c>
      <c r="L748" s="7">
        <v>31</v>
      </c>
      <c r="M748" s="7">
        <v>30</v>
      </c>
      <c r="N748" s="7" t="s">
        <v>49</v>
      </c>
      <c r="O748" s="7"/>
      <c r="P748" s="7" t="s">
        <v>2092</v>
      </c>
      <c r="Q748" s="7"/>
      <c r="R748" s="14"/>
      <c r="S748" s="14"/>
      <c r="T748" s="14"/>
      <c r="U748" s="7"/>
      <c r="V748" s="7" t="s">
        <v>10262</v>
      </c>
      <c r="W748" s="7" t="s">
        <v>4671</v>
      </c>
      <c r="X748" s="11" t="str">
        <f xml:space="preserve"> CONCATENATE("It represents the ARINC 429 Label ", D748, ".")</f>
        <v>It represents the ARINC 429 Label 174 [004m] GPS East/West Velocity   .</v>
      </c>
      <c r="Y748" s="7"/>
    </row>
    <row r="749" spans="1:25" s="18" customFormat="1" ht="48" hidden="1" customHeight="1" x14ac:dyDescent="0.35">
      <c r="A749" s="54">
        <v>429</v>
      </c>
      <c r="B749" s="7" t="s">
        <v>2100</v>
      </c>
      <c r="C749" s="7"/>
      <c r="D749" s="7" t="s">
        <v>2564</v>
      </c>
      <c r="E749" s="7"/>
      <c r="F749" s="7"/>
      <c r="G749" s="7" t="s">
        <v>5390</v>
      </c>
      <c r="H749" s="7" t="s">
        <v>2576</v>
      </c>
      <c r="I749" s="7" t="s">
        <v>2569</v>
      </c>
      <c r="J749" s="7">
        <v>1</v>
      </c>
      <c r="K749" s="7">
        <v>1</v>
      </c>
      <c r="L749" s="7">
        <v>29</v>
      </c>
      <c r="M749" s="7">
        <v>11</v>
      </c>
      <c r="N749" s="7" t="s">
        <v>5</v>
      </c>
      <c r="O749" s="7"/>
      <c r="P749" s="7"/>
      <c r="Q749" s="7"/>
      <c r="R749" s="14"/>
      <c r="S749" s="14"/>
      <c r="T749" s="14"/>
      <c r="U749" s="7"/>
      <c r="V749" s="7" t="s">
        <v>10261</v>
      </c>
      <c r="W749" s="7" t="str">
        <f xml:space="preserve"> X749</f>
        <v xml:space="preserve">It represents the ARINC 429 Label 174 [004m] GPS East/West Velocity   </v>
      </c>
      <c r="X749" s="7" t="str">
        <f xml:space="preserve"> CONCATENATE("It represents the ARINC 429 Label ",D749)</f>
        <v xml:space="preserve">It represents the ARINC 429 Label 174 [004m] GPS East/West Velocity   </v>
      </c>
      <c r="Y749" s="7"/>
    </row>
    <row r="750" spans="1:25" s="18" customFormat="1" ht="48" hidden="1" customHeight="1" x14ac:dyDescent="0.35">
      <c r="A750" s="54">
        <v>429</v>
      </c>
      <c r="B750" s="7" t="s">
        <v>2100</v>
      </c>
      <c r="C750" s="7"/>
      <c r="D750" s="7" t="s">
        <v>2565</v>
      </c>
      <c r="E750" s="7"/>
      <c r="F750" s="7"/>
      <c r="G750" s="7">
        <v>1097</v>
      </c>
      <c r="H750" s="7" t="s">
        <v>2577</v>
      </c>
      <c r="I750" s="7" t="s">
        <v>1719</v>
      </c>
      <c r="J750" s="7">
        <v>1</v>
      </c>
      <c r="K750" s="7">
        <v>1</v>
      </c>
      <c r="L750" s="7">
        <v>10</v>
      </c>
      <c r="M750" s="7">
        <v>9</v>
      </c>
      <c r="N750" s="7" t="s">
        <v>49</v>
      </c>
      <c r="O750" s="7"/>
      <c r="P750" s="7" t="s">
        <v>2109</v>
      </c>
      <c r="Q750" s="7"/>
      <c r="R750" s="14"/>
      <c r="S750" s="14"/>
      <c r="T750" s="14"/>
      <c r="U750" s="7"/>
      <c r="V750" s="7" t="s">
        <v>10263</v>
      </c>
      <c r="W750" s="7" t="str">
        <f xml:space="preserve"> X750</f>
        <v xml:space="preserve">It represents the ARINC 429 Label 265 [004m] GPS Vertical Velocity   </v>
      </c>
      <c r="X750" s="7" t="str">
        <f xml:space="preserve"> CONCATENATE("It represents the ARINC 429 Label ",D750)</f>
        <v xml:space="preserve">It represents the ARINC 429 Label 265 [004m] GPS Vertical Velocity   </v>
      </c>
      <c r="Y750" s="7"/>
    </row>
    <row r="751" spans="1:25" s="18" customFormat="1" ht="12" hidden="1" customHeight="1" x14ac:dyDescent="0.35">
      <c r="A751" s="54">
        <v>429</v>
      </c>
      <c r="B751" s="7" t="s">
        <v>2100</v>
      </c>
      <c r="C751" s="7"/>
      <c r="D751" s="7" t="s">
        <v>2565</v>
      </c>
      <c r="E751" s="7"/>
      <c r="F751" s="7"/>
      <c r="G751" s="7">
        <v>1097</v>
      </c>
      <c r="H751" s="7" t="s">
        <v>6498</v>
      </c>
      <c r="I751" s="7" t="s">
        <v>721</v>
      </c>
      <c r="J751" s="7">
        <v>1</v>
      </c>
      <c r="K751" s="7">
        <v>1</v>
      </c>
      <c r="L751" s="7">
        <v>31</v>
      </c>
      <c r="M751" s="7">
        <v>30</v>
      </c>
      <c r="N751" s="7" t="s">
        <v>49</v>
      </c>
      <c r="O751" s="7"/>
      <c r="P751" s="7" t="s">
        <v>2092</v>
      </c>
      <c r="Q751" s="7"/>
      <c r="R751" s="14"/>
      <c r="S751" s="14"/>
      <c r="T751" s="14"/>
      <c r="U751" s="7"/>
      <c r="V751" s="7" t="s">
        <v>10263</v>
      </c>
      <c r="W751" s="7" t="str">
        <f xml:space="preserve"> X751</f>
        <v xml:space="preserve">It represents the ARINC 429 Label 265 [004m] GPS Vertical Velocity   </v>
      </c>
      <c r="X751" s="7" t="str">
        <f xml:space="preserve"> CONCATENATE("It represents the ARINC 429 Label ",D751)</f>
        <v xml:space="preserve">It represents the ARINC 429 Label 265 [004m] GPS Vertical Velocity   </v>
      </c>
      <c r="Y751" s="7"/>
    </row>
    <row r="752" spans="1:25" s="18" customFormat="1" ht="48" hidden="1" customHeight="1" x14ac:dyDescent="0.35">
      <c r="A752" s="54">
        <v>429</v>
      </c>
      <c r="B752" s="7" t="s">
        <v>2100</v>
      </c>
      <c r="C752" s="7"/>
      <c r="D752" s="7" t="s">
        <v>2565</v>
      </c>
      <c r="E752" s="7"/>
      <c r="F752" s="7"/>
      <c r="G752" s="7">
        <v>1097</v>
      </c>
      <c r="H752" s="7" t="s">
        <v>2578</v>
      </c>
      <c r="I752" s="7" t="s">
        <v>2568</v>
      </c>
      <c r="J752" s="7">
        <v>1</v>
      </c>
      <c r="K752" s="7">
        <v>1</v>
      </c>
      <c r="L752" s="7">
        <v>29</v>
      </c>
      <c r="M752" s="7">
        <v>12</v>
      </c>
      <c r="N752" s="7" t="s">
        <v>1824</v>
      </c>
      <c r="O752" s="7"/>
      <c r="P752" s="7"/>
      <c r="Q752" s="7"/>
      <c r="R752" s="14"/>
      <c r="S752" s="14"/>
      <c r="T752" s="14"/>
      <c r="U752" s="7"/>
      <c r="V752" s="7" t="s">
        <v>10263</v>
      </c>
      <c r="W752" s="7" t="str">
        <f xml:space="preserve"> X752</f>
        <v xml:space="preserve">It represents the ARINC 429 Label 265 [004m] GPS Vertical Velocity   </v>
      </c>
      <c r="X752" s="7" t="str">
        <f xml:space="preserve"> CONCATENATE("It represents the ARINC 429 Label ",D752)</f>
        <v xml:space="preserve">It represents the ARINC 429 Label 265 [004m] GPS Vertical Velocity   </v>
      </c>
      <c r="Y752" s="7"/>
    </row>
    <row r="753" spans="1:25" s="18" customFormat="1" ht="48" hidden="1" customHeight="1" x14ac:dyDescent="0.35">
      <c r="A753" s="54">
        <v>429</v>
      </c>
      <c r="B753" s="7" t="s">
        <v>2100</v>
      </c>
      <c r="C753" s="7"/>
      <c r="D753" s="7" t="s">
        <v>2597</v>
      </c>
      <c r="E753" s="7"/>
      <c r="F753" s="7"/>
      <c r="G753" s="7" t="s">
        <v>5390</v>
      </c>
      <c r="H753" s="7" t="s">
        <v>2601</v>
      </c>
      <c r="I753" s="7" t="s">
        <v>1719</v>
      </c>
      <c r="J753" s="7">
        <v>1</v>
      </c>
      <c r="K753" s="7">
        <v>1</v>
      </c>
      <c r="L753" s="7">
        <v>10</v>
      </c>
      <c r="M753" s="7">
        <v>9</v>
      </c>
      <c r="N753" s="7" t="s">
        <v>49</v>
      </c>
      <c r="O753" s="7"/>
      <c r="P753" s="7" t="s">
        <v>2109</v>
      </c>
      <c r="Q753" s="7"/>
      <c r="R753" s="14"/>
      <c r="S753" s="14"/>
      <c r="T753" s="14"/>
      <c r="U753" s="7"/>
      <c r="V753" s="7" t="s">
        <v>9838</v>
      </c>
      <c r="W753" s="7" t="str">
        <f xml:space="preserve"> X753</f>
        <v>It represents the ARINC 429 Label 241 [004m] GPS Estimated Horizontal Error</v>
      </c>
      <c r="X753" s="7" t="str">
        <f xml:space="preserve"> CONCATENATE("It represents the ARINC 429 Label ",D753)</f>
        <v>It represents the ARINC 429 Label 241 [004m] GPS Estimated Horizontal Error</v>
      </c>
      <c r="Y753" s="7"/>
    </row>
    <row r="754" spans="1:25" s="18" customFormat="1" ht="24" hidden="1" customHeight="1" x14ac:dyDescent="0.35">
      <c r="A754" s="54">
        <v>429</v>
      </c>
      <c r="B754" s="7" t="s">
        <v>2100</v>
      </c>
      <c r="C754" s="7"/>
      <c r="D754" s="7" t="s">
        <v>2597</v>
      </c>
      <c r="E754" s="7"/>
      <c r="F754" s="7"/>
      <c r="G754" s="7" t="s">
        <v>5390</v>
      </c>
      <c r="H754" s="7" t="s">
        <v>2602</v>
      </c>
      <c r="I754" s="7" t="s">
        <v>721</v>
      </c>
      <c r="J754" s="7">
        <v>1</v>
      </c>
      <c r="K754" s="7">
        <v>1</v>
      </c>
      <c r="L754" s="7">
        <v>31</v>
      </c>
      <c r="M754" s="7">
        <v>30</v>
      </c>
      <c r="N754" s="7" t="s">
        <v>49</v>
      </c>
      <c r="O754" s="7"/>
      <c r="P754" s="7" t="s">
        <v>2092</v>
      </c>
      <c r="Q754" s="7"/>
      <c r="R754" s="14"/>
      <c r="S754" s="14"/>
      <c r="T754" s="14"/>
      <c r="U754" s="7"/>
      <c r="V754" s="7" t="s">
        <v>4672</v>
      </c>
      <c r="W754" s="7" t="s">
        <v>4672</v>
      </c>
      <c r="X754" s="11" t="str">
        <f xml:space="preserve"> CONCATENATE("It represents the ARINC 429 Label ", D754, ".")</f>
        <v>It represents the ARINC 429 Label 241 [004m] GPS Estimated Horizontal Error.</v>
      </c>
      <c r="Y754" s="7"/>
    </row>
    <row r="755" spans="1:25" s="18" customFormat="1" ht="48" hidden="1" customHeight="1" x14ac:dyDescent="0.35">
      <c r="A755" s="54">
        <v>429</v>
      </c>
      <c r="B755" s="7" t="s">
        <v>2100</v>
      </c>
      <c r="C755" s="7"/>
      <c r="D755" s="7" t="s">
        <v>2597</v>
      </c>
      <c r="E755" s="7"/>
      <c r="F755" s="7"/>
      <c r="G755" s="7" t="s">
        <v>5390</v>
      </c>
      <c r="H755" s="7" t="s">
        <v>2612</v>
      </c>
      <c r="I755" s="7" t="s">
        <v>2611</v>
      </c>
      <c r="J755" s="7">
        <v>1</v>
      </c>
      <c r="K755" s="7">
        <v>1</v>
      </c>
      <c r="L755" s="7">
        <v>28</v>
      </c>
      <c r="M755" s="7">
        <v>11</v>
      </c>
      <c r="N755" s="7" t="s">
        <v>5</v>
      </c>
      <c r="O755" s="7"/>
      <c r="P755" s="7"/>
      <c r="Q755" s="7"/>
      <c r="R755" s="14"/>
      <c r="S755" s="14"/>
      <c r="T755" s="14"/>
      <c r="U755" s="7"/>
      <c r="V755" s="7" t="s">
        <v>9838</v>
      </c>
      <c r="W755" s="7" t="str">
        <f xml:space="preserve"> X755</f>
        <v>It represents the ARINC 429 Label 241 [004m] GPS Estimated Horizontal Error</v>
      </c>
      <c r="X755" s="7" t="str">
        <f xml:space="preserve"> CONCATENATE("It represents the ARINC 429 Label ",D755)</f>
        <v>It represents the ARINC 429 Label 241 [004m] GPS Estimated Horizontal Error</v>
      </c>
      <c r="Y755" s="7"/>
    </row>
    <row r="756" spans="1:25" s="18" customFormat="1" ht="48" hidden="1" customHeight="1" x14ac:dyDescent="0.35">
      <c r="A756" s="54">
        <v>429</v>
      </c>
      <c r="B756" s="7" t="s">
        <v>2100</v>
      </c>
      <c r="C756" s="7"/>
      <c r="D756" s="7" t="s">
        <v>2598</v>
      </c>
      <c r="E756" s="7"/>
      <c r="F756" s="7"/>
      <c r="G756" s="7">
        <v>1074</v>
      </c>
      <c r="H756" s="7" t="s">
        <v>2603</v>
      </c>
      <c r="I756" s="7" t="s">
        <v>1719</v>
      </c>
      <c r="J756" s="7">
        <v>1</v>
      </c>
      <c r="K756" s="7">
        <v>1</v>
      </c>
      <c r="L756" s="7">
        <v>10</v>
      </c>
      <c r="M756" s="7">
        <v>9</v>
      </c>
      <c r="N756" s="7" t="s">
        <v>49</v>
      </c>
      <c r="O756" s="7"/>
      <c r="P756" s="7" t="s">
        <v>2109</v>
      </c>
      <c r="Q756" s="7"/>
      <c r="R756" s="14"/>
      <c r="S756" s="14"/>
      <c r="T756" s="14"/>
      <c r="U756" s="7"/>
      <c r="V756" s="7" t="s">
        <v>9839</v>
      </c>
      <c r="W756" s="7" t="str">
        <f xml:space="preserve"> X756</f>
        <v>It represents the ARINC 429 Label 276 [004m] GPS Solution VDOP/HDOP</v>
      </c>
      <c r="X756" s="7" t="str">
        <f xml:space="preserve"> CONCATENATE("It represents the ARINC 429 Label ",D756)</f>
        <v>It represents the ARINC 429 Label 276 [004m] GPS Solution VDOP/HDOP</v>
      </c>
      <c r="Y756" s="7"/>
    </row>
    <row r="757" spans="1:25" s="18" customFormat="1" ht="54" hidden="1" customHeight="1" x14ac:dyDescent="0.35">
      <c r="A757" s="54">
        <v>429</v>
      </c>
      <c r="B757" s="7" t="s">
        <v>2100</v>
      </c>
      <c r="C757" s="7"/>
      <c r="D757" s="7" t="s">
        <v>2598</v>
      </c>
      <c r="E757" s="7"/>
      <c r="F757" s="7"/>
      <c r="G757" s="7">
        <v>1074</v>
      </c>
      <c r="H757" s="7" t="s">
        <v>2604</v>
      </c>
      <c r="I757" s="7" t="s">
        <v>721</v>
      </c>
      <c r="J757" s="7">
        <v>1</v>
      </c>
      <c r="K757" s="7">
        <v>1</v>
      </c>
      <c r="L757" s="7">
        <v>31</v>
      </c>
      <c r="M757" s="7">
        <v>30</v>
      </c>
      <c r="N757" s="7" t="s">
        <v>49</v>
      </c>
      <c r="O757" s="7" t="s">
        <v>1397</v>
      </c>
      <c r="P757" s="7" t="s">
        <v>1358</v>
      </c>
      <c r="Q757" s="7"/>
      <c r="R757" s="14"/>
      <c r="S757" s="14"/>
      <c r="T757" s="14"/>
      <c r="U757" s="7"/>
      <c r="V757" s="7" t="s">
        <v>4673</v>
      </c>
      <c r="W757" s="7" t="s">
        <v>4673</v>
      </c>
      <c r="X757" s="11" t="str">
        <f xml:space="preserve"> CONCATENATE("It represents the ARINC 429 Label ", D757, ".")</f>
        <v>It represents the ARINC 429 Label 276 [004m] GPS Solution VDOP/HDOP.</v>
      </c>
      <c r="Y757" s="7"/>
    </row>
    <row r="758" spans="1:25" s="18" customFormat="1" ht="12" hidden="1" customHeight="1" x14ac:dyDescent="0.35">
      <c r="A758" s="54">
        <v>429</v>
      </c>
      <c r="B758" s="7" t="s">
        <v>2100</v>
      </c>
      <c r="C758" s="7"/>
      <c r="D758" s="7" t="s">
        <v>2598</v>
      </c>
      <c r="E758" s="7"/>
      <c r="F758" s="7"/>
      <c r="G758" s="7">
        <v>1074</v>
      </c>
      <c r="H758" s="7" t="s">
        <v>2605</v>
      </c>
      <c r="I758" s="7" t="s">
        <v>2607</v>
      </c>
      <c r="J758" s="7">
        <v>1</v>
      </c>
      <c r="K758" s="7">
        <v>1</v>
      </c>
      <c r="L758" s="7">
        <v>20</v>
      </c>
      <c r="M758" s="7">
        <v>12</v>
      </c>
      <c r="N758" s="7" t="s">
        <v>5</v>
      </c>
      <c r="O758" s="7"/>
      <c r="P758" s="7"/>
      <c r="Q758" s="7"/>
      <c r="R758" s="14"/>
      <c r="S758" s="14"/>
      <c r="T758" s="14"/>
      <c r="U758" s="7"/>
      <c r="V758" s="7" t="s">
        <v>9839</v>
      </c>
      <c r="W758" s="7" t="str">
        <f xml:space="preserve"> X758</f>
        <v>It represents the ARINC 429 Label 276 [004m] GPS Solution VDOP/HDOP</v>
      </c>
      <c r="X758" s="7" t="str">
        <f xml:space="preserve"> CONCATENATE("It represents the ARINC 429 Label ",D758)</f>
        <v>It represents the ARINC 429 Label 276 [004m] GPS Solution VDOP/HDOP</v>
      </c>
      <c r="Y758" s="7"/>
    </row>
    <row r="759" spans="1:25" s="18" customFormat="1" ht="48" hidden="1" customHeight="1" x14ac:dyDescent="0.35">
      <c r="A759" s="54">
        <v>429</v>
      </c>
      <c r="B759" s="7"/>
      <c r="C759" s="7"/>
      <c r="D759" s="7" t="s">
        <v>2598</v>
      </c>
      <c r="E759" s="7"/>
      <c r="F759" s="7"/>
      <c r="G759" s="7">
        <v>1074</v>
      </c>
      <c r="H759" s="7" t="s">
        <v>2606</v>
      </c>
      <c r="I759" s="7" t="s">
        <v>2608</v>
      </c>
      <c r="J759" s="7">
        <v>1</v>
      </c>
      <c r="K759" s="7">
        <v>1</v>
      </c>
      <c r="L759" s="7">
        <v>29</v>
      </c>
      <c r="M759" s="7">
        <v>21</v>
      </c>
      <c r="N759" s="7" t="s">
        <v>5</v>
      </c>
      <c r="O759" s="7"/>
      <c r="P759" s="7"/>
      <c r="Q759" s="7"/>
      <c r="R759" s="14"/>
      <c r="S759" s="14"/>
      <c r="T759" s="14"/>
      <c r="U759" s="7"/>
      <c r="V759" s="7" t="s">
        <v>9839</v>
      </c>
      <c r="W759" s="7" t="str">
        <f xml:space="preserve"> X759</f>
        <v>It represents the ARINC 429 Label 276 [004m] GPS Solution VDOP/HDOP</v>
      </c>
      <c r="X759" s="7" t="str">
        <f xml:space="preserve"> CONCATENATE("It represents the ARINC 429 Label ",D759)</f>
        <v>It represents the ARINC 429 Label 276 [004m] GPS Solution VDOP/HDOP</v>
      </c>
      <c r="Y759" s="7"/>
    </row>
    <row r="760" spans="1:25" s="18" customFormat="1" ht="48" hidden="1" customHeight="1" x14ac:dyDescent="0.35">
      <c r="A760" s="54">
        <v>429</v>
      </c>
      <c r="B760" s="7" t="s">
        <v>2100</v>
      </c>
      <c r="C760" s="7"/>
      <c r="D760" s="7" t="s">
        <v>2599</v>
      </c>
      <c r="E760" s="7"/>
      <c r="F760" s="7"/>
      <c r="G760" s="7" t="s">
        <v>5390</v>
      </c>
      <c r="H760" s="7" t="s">
        <v>2613</v>
      </c>
      <c r="I760" s="7" t="s">
        <v>1719</v>
      </c>
      <c r="J760" s="7">
        <v>1</v>
      </c>
      <c r="K760" s="7">
        <v>1</v>
      </c>
      <c r="L760" s="7">
        <v>10</v>
      </c>
      <c r="M760" s="7">
        <v>9</v>
      </c>
      <c r="N760" s="7" t="s">
        <v>49</v>
      </c>
      <c r="O760" s="7"/>
      <c r="P760" s="7" t="s">
        <v>2109</v>
      </c>
      <c r="Q760" s="7"/>
      <c r="R760" s="14"/>
      <c r="S760" s="14"/>
      <c r="T760" s="14"/>
      <c r="U760" s="7"/>
      <c r="V760" s="7" t="s">
        <v>9840</v>
      </c>
      <c r="W760" s="7" t="str">
        <f xml:space="preserve"> X760</f>
        <v>It represents the ARINC 429 Label 130 [004m] GPS HUL</v>
      </c>
      <c r="X760" s="7" t="str">
        <f xml:space="preserve"> CONCATENATE("It represents the ARINC 429 Label ",D760)</f>
        <v>It represents the ARINC 429 Label 130 [004m] GPS HUL</v>
      </c>
      <c r="Y760" s="7"/>
    </row>
    <row r="761" spans="1:25" s="18" customFormat="1" ht="12" hidden="1" customHeight="1" x14ac:dyDescent="0.35">
      <c r="A761" s="54">
        <v>429</v>
      </c>
      <c r="B761" s="7" t="s">
        <v>2100</v>
      </c>
      <c r="C761" s="7"/>
      <c r="D761" s="7" t="s">
        <v>2599</v>
      </c>
      <c r="E761" s="7"/>
      <c r="F761" s="7"/>
      <c r="G761" s="7" t="s">
        <v>5390</v>
      </c>
      <c r="H761" s="7" t="s">
        <v>2614</v>
      </c>
      <c r="I761" s="7" t="s">
        <v>721</v>
      </c>
      <c r="J761" s="7">
        <v>1</v>
      </c>
      <c r="K761" s="7">
        <v>1</v>
      </c>
      <c r="L761" s="7">
        <v>31</v>
      </c>
      <c r="M761" s="7">
        <v>30</v>
      </c>
      <c r="N761" s="7" t="s">
        <v>49</v>
      </c>
      <c r="O761" s="7"/>
      <c r="P761" s="7" t="s">
        <v>2092</v>
      </c>
      <c r="Q761" s="7"/>
      <c r="R761" s="14"/>
      <c r="S761" s="14"/>
      <c r="T761" s="14"/>
      <c r="U761" s="7"/>
      <c r="V761" s="7" t="s">
        <v>4674</v>
      </c>
      <c r="W761" s="7" t="s">
        <v>4674</v>
      </c>
      <c r="X761" s="11" t="str">
        <f xml:space="preserve"> CONCATENATE("It represents the ARINC 429 Label ", D761, ".")</f>
        <v>It represents the ARINC 429 Label 130 [004m] GPS HUL.</v>
      </c>
      <c r="Y761" s="7"/>
    </row>
    <row r="762" spans="1:25" s="18" customFormat="1" ht="48" hidden="1" customHeight="1" x14ac:dyDescent="0.35">
      <c r="A762" s="54">
        <v>429</v>
      </c>
      <c r="B762" s="7" t="s">
        <v>2100</v>
      </c>
      <c r="C762" s="7"/>
      <c r="D762" s="7" t="s">
        <v>2599</v>
      </c>
      <c r="E762" s="7"/>
      <c r="F762" s="7"/>
      <c r="G762" s="7" t="s">
        <v>5390</v>
      </c>
      <c r="H762" s="7" t="s">
        <v>2617</v>
      </c>
      <c r="I762" s="7" t="s">
        <v>2609</v>
      </c>
      <c r="J762" s="7">
        <v>1</v>
      </c>
      <c r="K762" s="7">
        <v>1</v>
      </c>
      <c r="L762" s="7">
        <v>28</v>
      </c>
      <c r="M762" s="7">
        <v>11</v>
      </c>
      <c r="N762" s="7" t="s">
        <v>5</v>
      </c>
      <c r="O762" s="7"/>
      <c r="P762" s="7"/>
      <c r="Q762" s="7"/>
      <c r="R762" s="14"/>
      <c r="S762" s="14"/>
      <c r="T762" s="14"/>
      <c r="U762" s="7"/>
      <c r="V762" s="7" t="s">
        <v>9840</v>
      </c>
      <c r="W762" s="7" t="str">
        <f xml:space="preserve"> X762</f>
        <v>It represents the ARINC 429 Label 130 [004m] GPS HUL</v>
      </c>
      <c r="X762" s="7" t="str">
        <f xml:space="preserve"> CONCATENATE("It represents the ARINC 429 Label ",D762)</f>
        <v>It represents the ARINC 429 Label 130 [004m] GPS HUL</v>
      </c>
      <c r="Y762" s="7"/>
    </row>
    <row r="763" spans="1:25" s="18" customFormat="1" ht="48" hidden="1" customHeight="1" x14ac:dyDescent="0.35">
      <c r="A763" s="54">
        <v>429</v>
      </c>
      <c r="B763" s="7" t="s">
        <v>2100</v>
      </c>
      <c r="C763" s="7"/>
      <c r="D763" s="7" t="s">
        <v>2600</v>
      </c>
      <c r="E763" s="7"/>
      <c r="F763" s="7"/>
      <c r="G763" s="7" t="s">
        <v>5390</v>
      </c>
      <c r="H763" s="7" t="s">
        <v>2615</v>
      </c>
      <c r="I763" s="7" t="s">
        <v>1719</v>
      </c>
      <c r="J763" s="7">
        <v>1</v>
      </c>
      <c r="K763" s="7">
        <v>1</v>
      </c>
      <c r="L763" s="7">
        <v>10</v>
      </c>
      <c r="M763" s="7">
        <v>9</v>
      </c>
      <c r="N763" s="7" t="s">
        <v>49</v>
      </c>
      <c r="O763" s="7"/>
      <c r="P763" s="7" t="s">
        <v>2109</v>
      </c>
      <c r="Q763" s="7"/>
      <c r="R763" s="14"/>
      <c r="S763" s="14"/>
      <c r="T763" s="14"/>
      <c r="U763" s="7"/>
      <c r="V763" s="7" t="s">
        <v>9841</v>
      </c>
      <c r="W763" s="7" t="str">
        <f xml:space="preserve"> X763</f>
        <v>It represents the ARINC 429 Label 132 [004m] GPS HPL</v>
      </c>
      <c r="X763" s="7" t="str">
        <f xml:space="preserve"> CONCATENATE("It represents the ARINC 429 Label ",D763)</f>
        <v>It represents the ARINC 429 Label 132 [004m] GPS HPL</v>
      </c>
      <c r="Y763" s="7"/>
    </row>
    <row r="764" spans="1:25" s="18" customFormat="1" ht="12" hidden="1" customHeight="1" x14ac:dyDescent="0.35">
      <c r="A764" s="54">
        <v>429</v>
      </c>
      <c r="B764" s="7" t="s">
        <v>2100</v>
      </c>
      <c r="C764" s="7"/>
      <c r="D764" s="7" t="s">
        <v>2600</v>
      </c>
      <c r="E764" s="7"/>
      <c r="F764" s="7"/>
      <c r="G764" s="7" t="s">
        <v>5390</v>
      </c>
      <c r="H764" s="7" t="s">
        <v>2616</v>
      </c>
      <c r="I764" s="7" t="s">
        <v>721</v>
      </c>
      <c r="J764" s="7">
        <v>1</v>
      </c>
      <c r="K764" s="7">
        <v>1</v>
      </c>
      <c r="L764" s="7">
        <v>31</v>
      </c>
      <c r="M764" s="7">
        <v>30</v>
      </c>
      <c r="N764" s="7" t="s">
        <v>49</v>
      </c>
      <c r="O764" s="7"/>
      <c r="P764" s="7" t="s">
        <v>2092</v>
      </c>
      <c r="Q764" s="7"/>
      <c r="R764" s="14"/>
      <c r="S764" s="14"/>
      <c r="T764" s="14"/>
      <c r="U764" s="7"/>
      <c r="V764" s="7" t="s">
        <v>4675</v>
      </c>
      <c r="W764" s="7" t="s">
        <v>4675</v>
      </c>
      <c r="X764" s="11" t="str">
        <f xml:space="preserve"> CONCATENATE("It represents the ARINC 429 Label ", D764, ".")</f>
        <v>It represents the ARINC 429 Label 132 [004m] GPS HPL.</v>
      </c>
      <c r="Y764" s="7"/>
    </row>
    <row r="765" spans="1:25" s="18" customFormat="1" ht="48" hidden="1" customHeight="1" x14ac:dyDescent="0.35">
      <c r="A765" s="54">
        <v>429</v>
      </c>
      <c r="B765" s="7" t="s">
        <v>2100</v>
      </c>
      <c r="C765" s="7"/>
      <c r="D765" s="7" t="s">
        <v>2600</v>
      </c>
      <c r="E765" s="7"/>
      <c r="F765" s="7"/>
      <c r="G765" s="7" t="s">
        <v>5390</v>
      </c>
      <c r="H765" s="7" t="s">
        <v>2618</v>
      </c>
      <c r="I765" s="7" t="s">
        <v>2610</v>
      </c>
      <c r="J765" s="7">
        <v>1</v>
      </c>
      <c r="K765" s="7">
        <v>1</v>
      </c>
      <c r="L765" s="7">
        <v>28</v>
      </c>
      <c r="M765" s="7">
        <v>11</v>
      </c>
      <c r="N765" s="7" t="s">
        <v>5</v>
      </c>
      <c r="O765" s="7"/>
      <c r="P765" s="7"/>
      <c r="Q765" s="7"/>
      <c r="R765" s="14"/>
      <c r="S765" s="14"/>
      <c r="T765" s="14"/>
      <c r="U765" s="7"/>
      <c r="V765" s="7" t="s">
        <v>9841</v>
      </c>
      <c r="W765" s="7" t="str">
        <f xml:space="preserve"> X765</f>
        <v>It represents the ARINC 429 Label 132 [004m] GPS HPL</v>
      </c>
      <c r="X765" s="7" t="str">
        <f xml:space="preserve"> CONCATENATE("It represents the ARINC 429 Label ",D765)</f>
        <v>It represents the ARINC 429 Label 132 [004m] GPS HPL</v>
      </c>
      <c r="Y765" s="7"/>
    </row>
    <row r="766" spans="1:25" s="18" customFormat="1" ht="48" hidden="1" customHeight="1" x14ac:dyDescent="0.35">
      <c r="A766" s="54">
        <v>429</v>
      </c>
      <c r="B766" s="7" t="s">
        <v>2100</v>
      </c>
      <c r="C766" s="7"/>
      <c r="D766" s="7" t="s">
        <v>2624</v>
      </c>
      <c r="E766" s="7"/>
      <c r="F766" s="7"/>
      <c r="G766" s="7" t="s">
        <v>5390</v>
      </c>
      <c r="H766" s="7" t="s">
        <v>2626</v>
      </c>
      <c r="I766" s="7" t="s">
        <v>1719</v>
      </c>
      <c r="J766" s="7">
        <v>1</v>
      </c>
      <c r="K766" s="7">
        <v>1</v>
      </c>
      <c r="L766" s="7">
        <v>10</v>
      </c>
      <c r="M766" s="7">
        <v>9</v>
      </c>
      <c r="N766" s="7" t="s">
        <v>49</v>
      </c>
      <c r="O766" s="7"/>
      <c r="P766" s="7" t="s">
        <v>2109</v>
      </c>
      <c r="Q766" s="7"/>
      <c r="R766" s="14"/>
      <c r="S766" s="14"/>
      <c r="T766" s="14"/>
      <c r="U766" s="7"/>
      <c r="V766" s="7" t="s">
        <v>9842</v>
      </c>
      <c r="W766" s="7" t="str">
        <f xml:space="preserve"> X766</f>
        <v>It represents the ARINC 429 Label 116 [004m] GPS Deselect-A</v>
      </c>
      <c r="X766" s="7" t="str">
        <f xml:space="preserve"> CONCATENATE("It represents the ARINC 429 Label ",D766)</f>
        <v>It represents the ARINC 429 Label 116 [004m] GPS Deselect-A</v>
      </c>
      <c r="Y766" s="7"/>
    </row>
    <row r="767" spans="1:25" s="18" customFormat="1" ht="24" hidden="1" customHeight="1" x14ac:dyDescent="0.35">
      <c r="A767" s="54">
        <v>429</v>
      </c>
      <c r="B767" s="7" t="s">
        <v>2100</v>
      </c>
      <c r="C767" s="7"/>
      <c r="D767" s="7" t="s">
        <v>2624</v>
      </c>
      <c r="E767" s="7"/>
      <c r="F767" s="7"/>
      <c r="G767" s="7" t="s">
        <v>5390</v>
      </c>
      <c r="H767" s="7" t="s">
        <v>2627</v>
      </c>
      <c r="I767" s="7" t="s">
        <v>721</v>
      </c>
      <c r="J767" s="7">
        <v>1</v>
      </c>
      <c r="K767" s="7">
        <v>1</v>
      </c>
      <c r="L767" s="7">
        <v>31</v>
      </c>
      <c r="M767" s="7">
        <v>30</v>
      </c>
      <c r="N767" s="7" t="s">
        <v>49</v>
      </c>
      <c r="O767" s="7"/>
      <c r="P767" s="7" t="s">
        <v>2092</v>
      </c>
      <c r="Q767" s="7"/>
      <c r="R767" s="14"/>
      <c r="S767" s="14"/>
      <c r="T767" s="14"/>
      <c r="U767" s="7"/>
      <c r="V767" s="7" t="s">
        <v>4676</v>
      </c>
      <c r="W767" s="7" t="s">
        <v>4676</v>
      </c>
      <c r="X767" s="11" t="str">
        <f xml:space="preserve"> CONCATENATE("It represents the ARINC 429 Label ", D767, ".")</f>
        <v>It represents the ARINC 429 Label 116 [004m] GPS Deselect-A.</v>
      </c>
      <c r="Y767" s="7"/>
    </row>
    <row r="768" spans="1:25" s="18" customFormat="1" ht="48" hidden="1" customHeight="1" x14ac:dyDescent="0.35">
      <c r="A768" s="54">
        <v>429</v>
      </c>
      <c r="B768" s="7" t="s">
        <v>2100</v>
      </c>
      <c r="C768" s="7"/>
      <c r="D768" s="7" t="s">
        <v>2624</v>
      </c>
      <c r="E768" s="7"/>
      <c r="F768" s="7"/>
      <c r="G768" s="7" t="s">
        <v>5390</v>
      </c>
      <c r="H768" s="7" t="s">
        <v>2628</v>
      </c>
      <c r="I768" s="7" t="s">
        <v>2635</v>
      </c>
      <c r="J768" s="7">
        <v>1</v>
      </c>
      <c r="K768" s="7">
        <v>1</v>
      </c>
      <c r="L768" s="7">
        <v>29</v>
      </c>
      <c r="M768" s="7">
        <v>14</v>
      </c>
      <c r="N768" s="7" t="s">
        <v>2637</v>
      </c>
      <c r="O768" s="7"/>
      <c r="P768" s="7" t="s">
        <v>19154</v>
      </c>
      <c r="Q768" s="7"/>
      <c r="R768" s="7"/>
      <c r="S768" s="14"/>
      <c r="T768" s="14"/>
      <c r="U768" s="7"/>
      <c r="V768" s="7" t="s">
        <v>9842</v>
      </c>
      <c r="W768" s="7" t="str">
        <f xml:space="preserve"> X768</f>
        <v>It represents the ARINC 429 Label 116 [004m] GPS Deselect-A</v>
      </c>
      <c r="X768" s="7" t="str">
        <f xml:space="preserve"> CONCATENATE("It represents the ARINC 429 Label ",D768)</f>
        <v>It represents the ARINC 429 Label 116 [004m] GPS Deselect-A</v>
      </c>
      <c r="Y768" s="7"/>
    </row>
    <row r="769" spans="1:25" s="18" customFormat="1" ht="48" hidden="1" customHeight="1" x14ac:dyDescent="0.35">
      <c r="A769" s="54">
        <v>429</v>
      </c>
      <c r="B769" s="7" t="s">
        <v>2100</v>
      </c>
      <c r="C769" s="7"/>
      <c r="D769" s="7" t="s">
        <v>2625</v>
      </c>
      <c r="E769" s="7"/>
      <c r="F769" s="7"/>
      <c r="G769" s="7" t="s">
        <v>5390</v>
      </c>
      <c r="H769" s="7" t="s">
        <v>2632</v>
      </c>
      <c r="I769" s="7" t="s">
        <v>1719</v>
      </c>
      <c r="J769" s="7">
        <v>1</v>
      </c>
      <c r="K769" s="7">
        <v>1</v>
      </c>
      <c r="L769" s="7">
        <v>10</v>
      </c>
      <c r="M769" s="7">
        <v>9</v>
      </c>
      <c r="N769" s="7" t="s">
        <v>49</v>
      </c>
      <c r="O769" s="7"/>
      <c r="P769" s="7" t="s">
        <v>2109</v>
      </c>
      <c r="Q769" s="7"/>
      <c r="R769" s="14"/>
      <c r="S769" s="14"/>
      <c r="T769" s="14"/>
      <c r="U769" s="7"/>
      <c r="V769" s="7" t="s">
        <v>9843</v>
      </c>
      <c r="W769" s="7" t="str">
        <f xml:space="preserve"> X769</f>
        <v>It represents the ARINC 429 Label 117 [004m] GPS Deselect-B</v>
      </c>
      <c r="X769" s="7" t="str">
        <f xml:space="preserve"> CONCATENATE("It represents the ARINC 429 Label ",D769)</f>
        <v>It represents the ARINC 429 Label 117 [004m] GPS Deselect-B</v>
      </c>
      <c r="Y769" s="7"/>
    </row>
    <row r="770" spans="1:25" s="18" customFormat="1" ht="24" hidden="1" customHeight="1" x14ac:dyDescent="0.35">
      <c r="A770" s="54">
        <v>429</v>
      </c>
      <c r="B770" s="7" t="s">
        <v>2100</v>
      </c>
      <c r="C770" s="7"/>
      <c r="D770" s="7" t="s">
        <v>2625</v>
      </c>
      <c r="E770" s="7"/>
      <c r="F770" s="7"/>
      <c r="G770" s="7" t="s">
        <v>5390</v>
      </c>
      <c r="H770" s="7" t="s">
        <v>2633</v>
      </c>
      <c r="I770" s="7" t="s">
        <v>721</v>
      </c>
      <c r="J770" s="7">
        <v>1</v>
      </c>
      <c r="K770" s="7">
        <v>1</v>
      </c>
      <c r="L770" s="7">
        <v>31</v>
      </c>
      <c r="M770" s="7">
        <v>30</v>
      </c>
      <c r="N770" s="7" t="s">
        <v>49</v>
      </c>
      <c r="O770" s="7"/>
      <c r="P770" s="7" t="s">
        <v>2092</v>
      </c>
      <c r="Q770" s="7"/>
      <c r="R770" s="14"/>
      <c r="S770" s="14"/>
      <c r="T770" s="14"/>
      <c r="U770" s="7"/>
      <c r="V770" s="7" t="s">
        <v>4677</v>
      </c>
      <c r="W770" s="7" t="s">
        <v>4677</v>
      </c>
      <c r="X770" s="11" t="str">
        <f xml:space="preserve"> CONCATENATE("It represents the ARINC 429 Label ", D770, ".")</f>
        <v>It represents the ARINC 429 Label 117 [004m] GPS Deselect-B.</v>
      </c>
      <c r="Y770" s="7"/>
    </row>
    <row r="771" spans="1:25" s="18" customFormat="1" ht="48" hidden="1" customHeight="1" x14ac:dyDescent="0.35">
      <c r="A771" s="54">
        <v>429</v>
      </c>
      <c r="B771" s="7" t="s">
        <v>2100</v>
      </c>
      <c r="C771" s="7"/>
      <c r="D771" s="7" t="s">
        <v>2625</v>
      </c>
      <c r="E771" s="7"/>
      <c r="F771" s="7"/>
      <c r="G771" s="7" t="s">
        <v>5390</v>
      </c>
      <c r="H771" s="7" t="s">
        <v>2634</v>
      </c>
      <c r="I771" s="7" t="s">
        <v>2636</v>
      </c>
      <c r="J771" s="7">
        <v>1</v>
      </c>
      <c r="K771" s="7">
        <v>1</v>
      </c>
      <c r="L771" s="7">
        <v>29</v>
      </c>
      <c r="M771" s="7">
        <v>14</v>
      </c>
      <c r="N771" s="7" t="s">
        <v>2631</v>
      </c>
      <c r="O771" s="7"/>
      <c r="P771" s="7" t="s">
        <v>19129</v>
      </c>
      <c r="Q771" s="7"/>
      <c r="R771" s="7"/>
      <c r="S771" s="14"/>
      <c r="T771" s="14"/>
      <c r="U771" s="7"/>
      <c r="V771" s="7" t="s">
        <v>9843</v>
      </c>
      <c r="W771" s="7" t="str">
        <f xml:space="preserve"> X771</f>
        <v>It represents the ARINC 429 Label 117 [004m] GPS Deselect-B</v>
      </c>
      <c r="X771" s="7" t="str">
        <f xml:space="preserve"> CONCATENATE("It represents the ARINC 429 Label ",D771)</f>
        <v>It represents the ARINC 429 Label 117 [004m] GPS Deselect-B</v>
      </c>
      <c r="Y771" s="7"/>
    </row>
    <row r="772" spans="1:25" s="18" customFormat="1" ht="48" hidden="1" customHeight="1" x14ac:dyDescent="0.35">
      <c r="A772" s="54">
        <v>429</v>
      </c>
      <c r="B772" s="7" t="s">
        <v>2100</v>
      </c>
      <c r="C772" s="7"/>
      <c r="D772" s="7" t="s">
        <v>2638</v>
      </c>
      <c r="E772" s="7"/>
      <c r="F772" s="7"/>
      <c r="G772" s="7" t="s">
        <v>5390</v>
      </c>
      <c r="H772" s="7" t="s">
        <v>2648</v>
      </c>
      <c r="I772" s="7" t="s">
        <v>1719</v>
      </c>
      <c r="J772" s="7">
        <v>1</v>
      </c>
      <c r="K772" s="7">
        <v>1</v>
      </c>
      <c r="L772" s="7">
        <v>10</v>
      </c>
      <c r="M772" s="7">
        <v>9</v>
      </c>
      <c r="N772" s="7" t="s">
        <v>49</v>
      </c>
      <c r="O772" s="7"/>
      <c r="P772" s="7" t="s">
        <v>2109</v>
      </c>
      <c r="Q772" s="7"/>
      <c r="R772" s="14"/>
      <c r="S772" s="14"/>
      <c r="T772" s="14"/>
      <c r="U772" s="7"/>
      <c r="V772" s="7" t="s">
        <v>9844</v>
      </c>
      <c r="W772" s="7" t="str">
        <f xml:space="preserve"> X772</f>
        <v>It represents the ARINC 429 Label 162 [004m] PRAIM Waypoint ETA Response</v>
      </c>
      <c r="X772" s="7" t="str">
        <f xml:space="preserve"> CONCATENATE("It represents the ARINC 429 Label ",D772)</f>
        <v>It represents the ARINC 429 Label 162 [004m] PRAIM Waypoint ETA Response</v>
      </c>
      <c r="Y772" s="7"/>
    </row>
    <row r="773" spans="1:25" s="18" customFormat="1" ht="48" hidden="1" customHeight="1" x14ac:dyDescent="0.35">
      <c r="A773" s="54">
        <v>429</v>
      </c>
      <c r="B773" s="7" t="s">
        <v>2100</v>
      </c>
      <c r="C773" s="7"/>
      <c r="D773" s="7" t="s">
        <v>2638</v>
      </c>
      <c r="E773" s="7"/>
      <c r="F773" s="7"/>
      <c r="G773" s="7" t="s">
        <v>5390</v>
      </c>
      <c r="H773" s="7" t="s">
        <v>2649</v>
      </c>
      <c r="I773" s="7" t="s">
        <v>721</v>
      </c>
      <c r="J773" s="7">
        <v>1</v>
      </c>
      <c r="K773" s="7">
        <v>1</v>
      </c>
      <c r="L773" s="7">
        <v>31</v>
      </c>
      <c r="M773" s="7">
        <v>30</v>
      </c>
      <c r="N773" s="7" t="s">
        <v>49</v>
      </c>
      <c r="O773" s="7"/>
      <c r="P773" s="7" t="s">
        <v>2092</v>
      </c>
      <c r="Q773" s="7"/>
      <c r="R773" s="14"/>
      <c r="S773" s="14"/>
      <c r="T773" s="14"/>
      <c r="U773" s="7"/>
      <c r="V773" s="7" t="s">
        <v>4678</v>
      </c>
      <c r="W773" s="7" t="s">
        <v>4678</v>
      </c>
      <c r="X773" s="11" t="str">
        <f xml:space="preserve"> CONCATENATE("It represents the ARINC 429 Label ", D773, ".")</f>
        <v>It represents the ARINC 429 Label 162 [004m] PRAIM Waypoint ETA Response.</v>
      </c>
      <c r="Y773" s="7"/>
    </row>
    <row r="774" spans="1:25" s="18" customFormat="1" ht="24" hidden="1" customHeight="1" x14ac:dyDescent="0.35">
      <c r="A774" s="54">
        <v>429</v>
      </c>
      <c r="B774" s="7" t="s">
        <v>2100</v>
      </c>
      <c r="C774" s="7"/>
      <c r="D774" s="7" t="s">
        <v>2638</v>
      </c>
      <c r="E774" s="7"/>
      <c r="F774" s="7"/>
      <c r="G774" s="7" t="s">
        <v>5390</v>
      </c>
      <c r="H774" s="7" t="s">
        <v>2650</v>
      </c>
      <c r="I774" s="7" t="s">
        <v>2639</v>
      </c>
      <c r="J774" s="7">
        <v>1</v>
      </c>
      <c r="K774" s="7">
        <v>1</v>
      </c>
      <c r="L774" s="7">
        <v>12</v>
      </c>
      <c r="M774" s="7">
        <v>11</v>
      </c>
      <c r="N774" s="7" t="s">
        <v>49</v>
      </c>
      <c r="O774" s="7"/>
      <c r="P774" s="7" t="s">
        <v>2640</v>
      </c>
      <c r="Q774" s="7"/>
      <c r="R774" s="14"/>
      <c r="S774" s="14"/>
      <c r="T774" s="14"/>
      <c r="U774" s="7"/>
      <c r="V774" s="7" t="s">
        <v>9844</v>
      </c>
      <c r="W774" s="7" t="str">
        <f xml:space="preserve"> X774</f>
        <v>It represents the ARINC 429 Label 162 [004m] PRAIM Waypoint ETA Response</v>
      </c>
      <c r="X774" s="7" t="str">
        <f xml:space="preserve"> CONCATENATE("It represents the ARINC 429 Label ",D774)</f>
        <v>It represents the ARINC 429 Label 162 [004m] PRAIM Waypoint ETA Response</v>
      </c>
      <c r="Y774" s="7"/>
    </row>
    <row r="775" spans="1:25" s="18" customFormat="1" ht="24" hidden="1" customHeight="1" x14ac:dyDescent="0.35">
      <c r="A775" s="54">
        <v>429</v>
      </c>
      <c r="B775" s="7" t="s">
        <v>2100</v>
      </c>
      <c r="C775" s="7"/>
      <c r="D775" s="7" t="s">
        <v>2638</v>
      </c>
      <c r="E775" s="7"/>
      <c r="F775" s="7"/>
      <c r="G775" s="7" t="s">
        <v>5390</v>
      </c>
      <c r="H775" s="7" t="s">
        <v>2651</v>
      </c>
      <c r="I775" s="7" t="s">
        <v>1904</v>
      </c>
      <c r="J775" s="7">
        <v>1</v>
      </c>
      <c r="K775" s="7">
        <v>1</v>
      </c>
      <c r="L775" s="7">
        <v>18</v>
      </c>
      <c r="M775" s="7">
        <v>13</v>
      </c>
      <c r="N775" s="7" t="s">
        <v>1823</v>
      </c>
      <c r="O775" s="7"/>
      <c r="P775" s="7"/>
      <c r="Q775" s="7"/>
      <c r="R775" s="7"/>
      <c r="S775" s="14"/>
      <c r="T775" s="14"/>
      <c r="U775" s="7"/>
      <c r="V775" s="7" t="s">
        <v>9844</v>
      </c>
      <c r="W775" s="7" t="str">
        <f xml:space="preserve"> X775</f>
        <v>It represents the ARINC 429 Label 162 [004m] PRAIM Waypoint ETA Response</v>
      </c>
      <c r="X775" s="7" t="str">
        <f xml:space="preserve"> CONCATENATE("It represents the ARINC 429 Label ",D775)</f>
        <v>It represents the ARINC 429 Label 162 [004m] PRAIM Waypoint ETA Response</v>
      </c>
      <c r="Y775" s="7"/>
    </row>
    <row r="776" spans="1:25" s="18" customFormat="1" ht="24" hidden="1" customHeight="1" x14ac:dyDescent="0.35">
      <c r="A776" s="54">
        <v>429</v>
      </c>
      <c r="B776" s="7" t="s">
        <v>2100</v>
      </c>
      <c r="C776" s="7"/>
      <c r="D776" s="7" t="s">
        <v>2638</v>
      </c>
      <c r="E776" s="7"/>
      <c r="F776" s="7"/>
      <c r="G776" s="7" t="s">
        <v>5390</v>
      </c>
      <c r="H776" s="7" t="s">
        <v>2652</v>
      </c>
      <c r="I776" s="7" t="s">
        <v>1905</v>
      </c>
      <c r="J776" s="7">
        <v>1</v>
      </c>
      <c r="K776" s="7">
        <v>1</v>
      </c>
      <c r="L776" s="7">
        <v>24</v>
      </c>
      <c r="M776" s="7">
        <v>19</v>
      </c>
      <c r="N776" s="7" t="s">
        <v>1823</v>
      </c>
      <c r="O776" s="7"/>
      <c r="P776" s="7"/>
      <c r="Q776" s="7"/>
      <c r="R776" s="7"/>
      <c r="S776" s="14"/>
      <c r="T776" s="14"/>
      <c r="U776" s="7"/>
      <c r="V776" s="7" t="s">
        <v>9844</v>
      </c>
      <c r="W776" s="7" t="str">
        <f xml:space="preserve"> X776</f>
        <v>It represents the ARINC 429 Label 162 [004m] PRAIM Waypoint ETA Response</v>
      </c>
      <c r="X776" s="7" t="str">
        <f xml:space="preserve"> CONCATENATE("It represents the ARINC 429 Label ",D776)</f>
        <v>It represents the ARINC 429 Label 162 [004m] PRAIM Waypoint ETA Response</v>
      </c>
      <c r="Y776" s="7"/>
    </row>
    <row r="777" spans="1:25" s="18" customFormat="1" ht="48" hidden="1" customHeight="1" x14ac:dyDescent="0.35">
      <c r="A777" s="54">
        <v>429</v>
      </c>
      <c r="B777" s="7" t="s">
        <v>2100</v>
      </c>
      <c r="C777" s="7"/>
      <c r="D777" s="7" t="s">
        <v>2638</v>
      </c>
      <c r="E777" s="7"/>
      <c r="F777" s="7"/>
      <c r="G777" s="7" t="s">
        <v>5390</v>
      </c>
      <c r="H777" s="7" t="s">
        <v>2653</v>
      </c>
      <c r="I777" s="7" t="s">
        <v>1906</v>
      </c>
      <c r="J777" s="7">
        <v>1</v>
      </c>
      <c r="K777" s="7">
        <v>1</v>
      </c>
      <c r="L777" s="7">
        <v>29</v>
      </c>
      <c r="M777" s="7">
        <v>25</v>
      </c>
      <c r="N777" s="7" t="s">
        <v>1823</v>
      </c>
      <c r="O777" s="7"/>
      <c r="P777" s="7"/>
      <c r="Q777" s="7"/>
      <c r="R777" s="7"/>
      <c r="S777" s="14"/>
      <c r="T777" s="14"/>
      <c r="U777" s="7"/>
      <c r="V777" s="7" t="s">
        <v>9844</v>
      </c>
      <c r="W777" s="7" t="str">
        <f xml:space="preserve"> X777</f>
        <v>It represents the ARINC 429 Label 162 [004m] PRAIM Waypoint ETA Response</v>
      </c>
      <c r="X777" s="7" t="str">
        <f xml:space="preserve"> CONCATENATE("It represents the ARINC 429 Label ",D777)</f>
        <v>It represents the ARINC 429 Label 162 [004m] PRAIM Waypoint ETA Response</v>
      </c>
      <c r="Y777" s="7"/>
    </row>
    <row r="778" spans="1:25" s="18" customFormat="1" ht="48" hidden="1" customHeight="1" x14ac:dyDescent="0.35">
      <c r="A778" s="54">
        <v>429</v>
      </c>
      <c r="B778" s="7" t="s">
        <v>2100</v>
      </c>
      <c r="C778" s="7"/>
      <c r="D778" s="7" t="s">
        <v>2654</v>
      </c>
      <c r="E778" s="7"/>
      <c r="F778" s="7"/>
      <c r="G778" s="7" t="s">
        <v>5390</v>
      </c>
      <c r="H778" s="7" t="s">
        <v>2658</v>
      </c>
      <c r="I778" s="7" t="s">
        <v>1719</v>
      </c>
      <c r="J778" s="7">
        <v>1</v>
      </c>
      <c r="K778" s="7">
        <v>1</v>
      </c>
      <c r="L778" s="7">
        <v>10</v>
      </c>
      <c r="M778" s="7">
        <v>9</v>
      </c>
      <c r="N778" s="7" t="s">
        <v>49</v>
      </c>
      <c r="O778" s="7"/>
      <c r="P778" s="7" t="s">
        <v>2109</v>
      </c>
      <c r="Q778" s="7"/>
      <c r="R778" s="14"/>
      <c r="S778" s="14"/>
      <c r="T778" s="14"/>
      <c r="U778" s="7"/>
      <c r="V778" s="7" t="s">
        <v>9845</v>
      </c>
      <c r="W778" s="7" t="str">
        <f xml:space="preserve"> X778</f>
        <v>It represents the ARINC 429 Label 164 [004m] PRAIM Waypoint HPL Response</v>
      </c>
      <c r="X778" s="7" t="str">
        <f xml:space="preserve"> CONCATENATE("It represents the ARINC 429 Label ",D778)</f>
        <v>It represents the ARINC 429 Label 164 [004m] PRAIM Waypoint HPL Response</v>
      </c>
      <c r="Y778" s="7"/>
    </row>
    <row r="779" spans="1:25" s="18" customFormat="1" ht="24" hidden="1" customHeight="1" x14ac:dyDescent="0.35">
      <c r="A779" s="54">
        <v>429</v>
      </c>
      <c r="B779" s="7" t="s">
        <v>2100</v>
      </c>
      <c r="C779" s="7"/>
      <c r="D779" s="7" t="s">
        <v>2654</v>
      </c>
      <c r="E779" s="7"/>
      <c r="F779" s="7"/>
      <c r="G779" s="7" t="s">
        <v>5390</v>
      </c>
      <c r="H779" s="7" t="s">
        <v>2659</v>
      </c>
      <c r="I779" s="7" t="s">
        <v>721</v>
      </c>
      <c r="J779" s="7">
        <v>1</v>
      </c>
      <c r="K779" s="7">
        <v>1</v>
      </c>
      <c r="L779" s="7">
        <v>31</v>
      </c>
      <c r="M779" s="7">
        <v>30</v>
      </c>
      <c r="N779" s="7" t="s">
        <v>49</v>
      </c>
      <c r="O779" s="7"/>
      <c r="P779" s="7" t="s">
        <v>2092</v>
      </c>
      <c r="Q779" s="7"/>
      <c r="R779" s="14"/>
      <c r="S779" s="14"/>
      <c r="T779" s="14"/>
      <c r="U779" s="7"/>
      <c r="V779" s="7" t="s">
        <v>4679</v>
      </c>
      <c r="W779" s="7" t="s">
        <v>4679</v>
      </c>
      <c r="X779" s="11" t="str">
        <f xml:space="preserve"> CONCATENATE("It represents the ARINC 429 Label ", D779, ".")</f>
        <v>It represents the ARINC 429 Label 164 [004m] PRAIM Waypoint HPL Response.</v>
      </c>
      <c r="Y779" s="7"/>
    </row>
    <row r="780" spans="1:25" s="18" customFormat="1" ht="24" hidden="1" customHeight="1" x14ac:dyDescent="0.35">
      <c r="A780" s="54">
        <v>429</v>
      </c>
      <c r="B780" s="7" t="s">
        <v>2100</v>
      </c>
      <c r="C780" s="7"/>
      <c r="D780" s="7" t="s">
        <v>2654</v>
      </c>
      <c r="E780" s="7"/>
      <c r="F780" s="7"/>
      <c r="G780" s="7" t="s">
        <v>5390</v>
      </c>
      <c r="H780" s="7" t="s">
        <v>2660</v>
      </c>
      <c r="I780" s="7" t="s">
        <v>2655</v>
      </c>
      <c r="J780" s="7">
        <v>1</v>
      </c>
      <c r="K780" s="7">
        <v>1</v>
      </c>
      <c r="L780" s="7">
        <v>13</v>
      </c>
      <c r="M780" s="7">
        <v>11</v>
      </c>
      <c r="N780" s="7" t="s">
        <v>49</v>
      </c>
      <c r="O780" s="7"/>
      <c r="P780" s="7" t="s">
        <v>4962</v>
      </c>
      <c r="Q780" s="7"/>
      <c r="R780" s="7"/>
      <c r="S780" s="14"/>
      <c r="T780" s="14"/>
      <c r="U780" s="7"/>
      <c r="V780" s="7" t="s">
        <v>9845</v>
      </c>
      <c r="W780" s="7" t="str">
        <f xml:space="preserve"> X780</f>
        <v>It represents the ARINC 429 Label 164 [004m] PRAIM Waypoint HPL Response</v>
      </c>
      <c r="X780" s="7" t="str">
        <f xml:space="preserve"> CONCATENATE("It represents the ARINC 429 Label ",D780)</f>
        <v>It represents the ARINC 429 Label 164 [004m] PRAIM Waypoint HPL Response</v>
      </c>
      <c r="Y780" s="7"/>
    </row>
    <row r="781" spans="1:25" s="18" customFormat="1" ht="24" hidden="1" customHeight="1" x14ac:dyDescent="0.35">
      <c r="A781" s="54">
        <v>429</v>
      </c>
      <c r="B781" s="7" t="s">
        <v>2100</v>
      </c>
      <c r="C781" s="7"/>
      <c r="D781" s="7" t="s">
        <v>2654</v>
      </c>
      <c r="E781" s="7"/>
      <c r="F781" s="7"/>
      <c r="G781" s="7" t="s">
        <v>5390</v>
      </c>
      <c r="H781" s="7" t="s">
        <v>2661</v>
      </c>
      <c r="I781" s="7" t="s">
        <v>2656</v>
      </c>
      <c r="J781" s="7">
        <v>1</v>
      </c>
      <c r="K781" s="7">
        <v>1</v>
      </c>
      <c r="L781" s="7">
        <v>17</v>
      </c>
      <c r="M781" s="7">
        <v>17</v>
      </c>
      <c r="N781" s="7" t="s">
        <v>49</v>
      </c>
      <c r="O781" s="7"/>
      <c r="P781" s="7" t="s">
        <v>2663</v>
      </c>
      <c r="Q781" s="7"/>
      <c r="R781" s="7"/>
      <c r="S781" s="14"/>
      <c r="T781" s="14"/>
      <c r="U781" s="7"/>
      <c r="V781" s="7" t="s">
        <v>9845</v>
      </c>
      <c r="W781" s="7" t="str">
        <f xml:space="preserve"> X781</f>
        <v>It represents the ARINC 429 Label 164 [004m] PRAIM Waypoint HPL Response</v>
      </c>
      <c r="X781" s="7" t="str">
        <f xml:space="preserve"> CONCATENATE("It represents the ARINC 429 Label ",D781)</f>
        <v>It represents the ARINC 429 Label 164 [004m] PRAIM Waypoint HPL Response</v>
      </c>
      <c r="Y781" s="7"/>
    </row>
    <row r="782" spans="1:25" s="18" customFormat="1" ht="48" hidden="1" customHeight="1" x14ac:dyDescent="0.35">
      <c r="A782" s="54">
        <v>429</v>
      </c>
      <c r="B782" s="7" t="s">
        <v>2100</v>
      </c>
      <c r="C782" s="7"/>
      <c r="D782" s="7" t="s">
        <v>2654</v>
      </c>
      <c r="E782" s="7"/>
      <c r="F782" s="7"/>
      <c r="G782" s="7" t="s">
        <v>5390</v>
      </c>
      <c r="H782" s="7" t="s">
        <v>2662</v>
      </c>
      <c r="I782" s="7" t="s">
        <v>2657</v>
      </c>
      <c r="J782" s="7">
        <v>1</v>
      </c>
      <c r="K782" s="7">
        <v>1</v>
      </c>
      <c r="L782" s="7">
        <v>28</v>
      </c>
      <c r="M782" s="7">
        <v>18</v>
      </c>
      <c r="N782" s="7" t="s">
        <v>5</v>
      </c>
      <c r="O782" s="7"/>
      <c r="P782" s="7"/>
      <c r="Q782" s="7"/>
      <c r="R782" s="7"/>
      <c r="S782" s="14"/>
      <c r="T782" s="14"/>
      <c r="U782" s="7"/>
      <c r="V782" s="7" t="s">
        <v>9845</v>
      </c>
      <c r="W782" s="7" t="str">
        <f xml:space="preserve"> X782</f>
        <v>It represents the ARINC 429 Label 164 [004m] PRAIM Waypoint HPL Response</v>
      </c>
      <c r="X782" s="7" t="str">
        <f xml:space="preserve"> CONCATENATE("It represents the ARINC 429 Label ",D782)</f>
        <v>It represents the ARINC 429 Label 164 [004m] PRAIM Waypoint HPL Response</v>
      </c>
      <c r="Y782" s="7"/>
    </row>
    <row r="783" spans="1:25" s="18" customFormat="1" ht="48" hidden="1" customHeight="1" x14ac:dyDescent="0.35">
      <c r="A783" s="54">
        <v>429</v>
      </c>
      <c r="B783" s="7" t="s">
        <v>2100</v>
      </c>
      <c r="C783" s="7"/>
      <c r="D783" s="7" t="s">
        <v>2719</v>
      </c>
      <c r="E783" s="7"/>
      <c r="F783" s="7"/>
      <c r="G783" s="7">
        <v>1195</v>
      </c>
      <c r="H783" s="7" t="s">
        <v>2723</v>
      </c>
      <c r="I783" s="7" t="s">
        <v>1719</v>
      </c>
      <c r="J783" s="7">
        <v>1</v>
      </c>
      <c r="K783" s="7">
        <v>1</v>
      </c>
      <c r="L783" s="7">
        <v>10</v>
      </c>
      <c r="M783" s="7">
        <v>9</v>
      </c>
      <c r="N783" s="7" t="s">
        <v>49</v>
      </c>
      <c r="O783" s="7"/>
      <c r="P783" s="7" t="s">
        <v>2109</v>
      </c>
      <c r="Q783" s="7"/>
      <c r="R783" s="14"/>
      <c r="S783" s="14"/>
      <c r="T783" s="14"/>
      <c r="U783" s="7"/>
      <c r="V783" s="7" t="s">
        <v>9846</v>
      </c>
      <c r="W783" s="7" t="str">
        <f xml:space="preserve"> X783</f>
        <v>It represents the ARINC 429 Label 334 [004m] INS/GPS Pitch Angle</v>
      </c>
      <c r="X783" s="7" t="str">
        <f xml:space="preserve"> CONCATENATE("It represents the ARINC 429 Label ",D783)</f>
        <v>It represents the ARINC 429 Label 334 [004m] INS/GPS Pitch Angle</v>
      </c>
      <c r="Y783" s="7"/>
    </row>
    <row r="784" spans="1:25" s="18" customFormat="1" ht="24" hidden="1" customHeight="1" x14ac:dyDescent="0.35">
      <c r="A784" s="54">
        <v>429</v>
      </c>
      <c r="B784" s="7" t="s">
        <v>2100</v>
      </c>
      <c r="C784" s="7"/>
      <c r="D784" s="7" t="s">
        <v>2719</v>
      </c>
      <c r="E784" s="7"/>
      <c r="F784" s="7"/>
      <c r="G784" s="7">
        <v>1195</v>
      </c>
      <c r="H784" s="7" t="s">
        <v>2724</v>
      </c>
      <c r="I784" s="7" t="s">
        <v>721</v>
      </c>
      <c r="J784" s="7">
        <v>1</v>
      </c>
      <c r="K784" s="7">
        <v>1</v>
      </c>
      <c r="L784" s="7">
        <v>31</v>
      </c>
      <c r="M784" s="7">
        <v>30</v>
      </c>
      <c r="N784" s="7" t="s">
        <v>49</v>
      </c>
      <c r="O784" s="7"/>
      <c r="P784" s="7" t="s">
        <v>2092</v>
      </c>
      <c r="Q784" s="7"/>
      <c r="R784" s="14"/>
      <c r="S784" s="14"/>
      <c r="T784" s="14"/>
      <c r="U784" s="7"/>
      <c r="V784" s="7" t="s">
        <v>4680</v>
      </c>
      <c r="W784" s="7" t="s">
        <v>4680</v>
      </c>
      <c r="X784" s="11" t="str">
        <f xml:space="preserve"> CONCATENATE("It represents the ARINC 429 Label ", D784, ".")</f>
        <v>It represents the ARINC 429 Label 334 [004m] INS/GPS Pitch Angle.</v>
      </c>
      <c r="Y784" s="7"/>
    </row>
    <row r="785" spans="1:25" s="18" customFormat="1" ht="48" hidden="1" customHeight="1" x14ac:dyDescent="0.35">
      <c r="A785" s="54">
        <v>429</v>
      </c>
      <c r="B785" s="7" t="s">
        <v>2100</v>
      </c>
      <c r="C785" s="7"/>
      <c r="D785" s="7" t="s">
        <v>2719</v>
      </c>
      <c r="E785" s="7"/>
      <c r="F785" s="7"/>
      <c r="G785" s="7">
        <v>1195</v>
      </c>
      <c r="H785" s="7" t="s">
        <v>2725</v>
      </c>
      <c r="I785" s="7" t="s">
        <v>2197</v>
      </c>
      <c r="J785" s="7">
        <v>1</v>
      </c>
      <c r="K785" s="7">
        <v>1</v>
      </c>
      <c r="L785" s="7">
        <v>29</v>
      </c>
      <c r="M785" s="7">
        <v>14</v>
      </c>
      <c r="N785" s="7" t="s">
        <v>5</v>
      </c>
      <c r="O785" s="7"/>
      <c r="P785" s="7"/>
      <c r="Q785" s="7"/>
      <c r="R785" s="7"/>
      <c r="S785" s="14"/>
      <c r="T785" s="14"/>
      <c r="U785" s="7"/>
      <c r="V785" s="7" t="s">
        <v>9846</v>
      </c>
      <c r="W785" s="7" t="str">
        <f xml:space="preserve"> X785</f>
        <v>It represents the ARINC 429 Label 334 [004m] INS/GPS Pitch Angle</v>
      </c>
      <c r="X785" s="7" t="str">
        <f xml:space="preserve"> CONCATENATE("It represents the ARINC 429 Label ",D785)</f>
        <v>It represents the ARINC 429 Label 334 [004m] INS/GPS Pitch Angle</v>
      </c>
      <c r="Y785" s="7"/>
    </row>
    <row r="786" spans="1:25" s="18" customFormat="1" ht="48" hidden="1" customHeight="1" x14ac:dyDescent="0.35">
      <c r="A786" s="54">
        <v>429</v>
      </c>
      <c r="B786" s="7" t="s">
        <v>2100</v>
      </c>
      <c r="C786" s="7"/>
      <c r="D786" s="7" t="s">
        <v>2720</v>
      </c>
      <c r="E786" s="7"/>
      <c r="F786" s="7"/>
      <c r="G786" s="7">
        <v>918</v>
      </c>
      <c r="H786" s="7" t="s">
        <v>2726</v>
      </c>
      <c r="I786" s="7" t="s">
        <v>1719</v>
      </c>
      <c r="J786" s="7">
        <v>1</v>
      </c>
      <c r="K786" s="7">
        <v>1</v>
      </c>
      <c r="L786" s="7">
        <v>10</v>
      </c>
      <c r="M786" s="7">
        <v>9</v>
      </c>
      <c r="N786" s="7" t="s">
        <v>49</v>
      </c>
      <c r="O786" s="7"/>
      <c r="P786" s="7" t="s">
        <v>2109</v>
      </c>
      <c r="Q786" s="7"/>
      <c r="R786" s="14"/>
      <c r="S786" s="14"/>
      <c r="T786" s="14"/>
      <c r="U786" s="7"/>
      <c r="V786" s="7" t="s">
        <v>9847</v>
      </c>
      <c r="W786" s="7" t="str">
        <f xml:space="preserve"> X786</f>
        <v>It represents the ARINC 429 Label 335 [004m] INS/GPS Roll Angle</v>
      </c>
      <c r="X786" s="7" t="str">
        <f xml:space="preserve"> CONCATENATE("It represents the ARINC 429 Label ",D786)</f>
        <v>It represents the ARINC 429 Label 335 [004m] INS/GPS Roll Angle</v>
      </c>
      <c r="Y786" s="7"/>
    </row>
    <row r="787" spans="1:25" s="18" customFormat="1" ht="24" hidden="1" customHeight="1" x14ac:dyDescent="0.35">
      <c r="A787" s="54">
        <v>429</v>
      </c>
      <c r="B787" s="7" t="s">
        <v>2100</v>
      </c>
      <c r="C787" s="7"/>
      <c r="D787" s="7" t="s">
        <v>2720</v>
      </c>
      <c r="E787" s="7"/>
      <c r="F787" s="7"/>
      <c r="G787" s="7">
        <v>918</v>
      </c>
      <c r="H787" s="7" t="s">
        <v>2727</v>
      </c>
      <c r="I787" s="7" t="s">
        <v>721</v>
      </c>
      <c r="J787" s="7">
        <v>1</v>
      </c>
      <c r="K787" s="7">
        <v>1</v>
      </c>
      <c r="L787" s="7">
        <v>31</v>
      </c>
      <c r="M787" s="7">
        <v>30</v>
      </c>
      <c r="N787" s="7" t="s">
        <v>49</v>
      </c>
      <c r="O787" s="7"/>
      <c r="P787" s="7" t="s">
        <v>2092</v>
      </c>
      <c r="Q787" s="7"/>
      <c r="R787" s="14"/>
      <c r="S787" s="14"/>
      <c r="T787" s="14"/>
      <c r="U787" s="7"/>
      <c r="V787" s="7" t="s">
        <v>4681</v>
      </c>
      <c r="W787" s="7" t="s">
        <v>4681</v>
      </c>
      <c r="X787" s="11" t="str">
        <f xml:space="preserve"> CONCATENATE("It represents the ARINC 429 Label ", D787, ".")</f>
        <v>It represents the ARINC 429 Label 335 [004m] INS/GPS Roll Angle.</v>
      </c>
      <c r="Y787" s="7"/>
    </row>
    <row r="788" spans="1:25" s="18" customFormat="1" ht="48" hidden="1" customHeight="1" x14ac:dyDescent="0.35">
      <c r="A788" s="54">
        <v>429</v>
      </c>
      <c r="B788" s="7" t="s">
        <v>2100</v>
      </c>
      <c r="C788" s="7"/>
      <c r="D788" s="7" t="s">
        <v>2720</v>
      </c>
      <c r="E788" s="7"/>
      <c r="F788" s="7"/>
      <c r="G788" s="7">
        <v>918</v>
      </c>
      <c r="H788" s="7" t="s">
        <v>2734</v>
      </c>
      <c r="I788" s="7" t="s">
        <v>2215</v>
      </c>
      <c r="J788" s="7">
        <v>1</v>
      </c>
      <c r="K788" s="7">
        <v>1</v>
      </c>
      <c r="L788" s="7">
        <v>29</v>
      </c>
      <c r="M788" s="7">
        <v>14</v>
      </c>
      <c r="N788" s="7" t="s">
        <v>5</v>
      </c>
      <c r="O788" s="7"/>
      <c r="P788" s="7"/>
      <c r="Q788" s="7"/>
      <c r="R788" s="7"/>
      <c r="S788" s="14"/>
      <c r="T788" s="14"/>
      <c r="U788" s="7"/>
      <c r="V788" s="7" t="s">
        <v>9847</v>
      </c>
      <c r="W788" s="7" t="str">
        <f xml:space="preserve"> X788</f>
        <v>It represents the ARINC 429 Label 335 [004m] INS/GPS Roll Angle</v>
      </c>
      <c r="X788" s="7" t="str">
        <f xml:space="preserve"> CONCATENATE("It represents the ARINC 429 Label ",D788)</f>
        <v>It represents the ARINC 429 Label 335 [004m] INS/GPS Roll Angle</v>
      </c>
      <c r="Y788" s="7"/>
    </row>
    <row r="789" spans="1:25" s="18" customFormat="1" ht="48" hidden="1" customHeight="1" x14ac:dyDescent="0.35">
      <c r="A789" s="54">
        <v>429</v>
      </c>
      <c r="B789" s="7" t="s">
        <v>2100</v>
      </c>
      <c r="C789" s="7"/>
      <c r="D789" s="7" t="s">
        <v>2721</v>
      </c>
      <c r="E789" s="7"/>
      <c r="F789" s="7"/>
      <c r="G789" s="7" t="s">
        <v>5390</v>
      </c>
      <c r="H789" s="7" t="s">
        <v>2728</v>
      </c>
      <c r="I789" s="7" t="s">
        <v>1719</v>
      </c>
      <c r="J789" s="7">
        <v>1</v>
      </c>
      <c r="K789" s="7">
        <v>1</v>
      </c>
      <c r="L789" s="7">
        <v>10</v>
      </c>
      <c r="M789" s="7">
        <v>9</v>
      </c>
      <c r="N789" s="7" t="s">
        <v>49</v>
      </c>
      <c r="O789" s="7"/>
      <c r="P789" s="7" t="s">
        <v>2109</v>
      </c>
      <c r="Q789" s="7"/>
      <c r="R789" s="14"/>
      <c r="S789" s="14"/>
      <c r="T789" s="14"/>
      <c r="U789" s="7"/>
      <c r="V789" s="7" t="s">
        <v>9848</v>
      </c>
      <c r="W789" s="7" t="str">
        <f xml:space="preserve"> X789</f>
        <v>It represents the ARINC 429 Label 347 [004m] INS/GPS True Heading</v>
      </c>
      <c r="X789" s="7" t="str">
        <f xml:space="preserve"> CONCATENATE("It represents the ARINC 429 Label ",D789)</f>
        <v>It represents the ARINC 429 Label 347 [004m] INS/GPS True Heading</v>
      </c>
      <c r="Y789" s="7"/>
    </row>
    <row r="790" spans="1:25" s="18" customFormat="1" ht="24" hidden="1" customHeight="1" x14ac:dyDescent="0.35">
      <c r="A790" s="54">
        <v>429</v>
      </c>
      <c r="B790" s="7" t="s">
        <v>2100</v>
      </c>
      <c r="C790" s="7"/>
      <c r="D790" s="7" t="s">
        <v>2721</v>
      </c>
      <c r="E790" s="7"/>
      <c r="F790" s="7"/>
      <c r="G790" s="7" t="s">
        <v>5390</v>
      </c>
      <c r="H790" s="7" t="s">
        <v>2729</v>
      </c>
      <c r="I790" s="7" t="s">
        <v>721</v>
      </c>
      <c r="J790" s="7">
        <v>1</v>
      </c>
      <c r="K790" s="7">
        <v>1</v>
      </c>
      <c r="L790" s="7">
        <v>31</v>
      </c>
      <c r="M790" s="7">
        <v>30</v>
      </c>
      <c r="N790" s="7" t="s">
        <v>49</v>
      </c>
      <c r="O790" s="7"/>
      <c r="P790" s="7" t="s">
        <v>2092</v>
      </c>
      <c r="Q790" s="7"/>
      <c r="R790" s="14"/>
      <c r="S790" s="14"/>
      <c r="T790" s="14"/>
      <c r="U790" s="7"/>
      <c r="V790" s="7" t="s">
        <v>4682</v>
      </c>
      <c r="W790" s="7" t="s">
        <v>4682</v>
      </c>
      <c r="X790" s="11" t="str">
        <f xml:space="preserve"> CONCATENATE("It represents the ARINC 429 Label ", D790, ".")</f>
        <v>It represents the ARINC 429 Label 347 [004m] INS/GPS True Heading.</v>
      </c>
      <c r="Y790" s="7"/>
    </row>
    <row r="791" spans="1:25" s="18" customFormat="1" ht="48" hidden="1" customHeight="1" x14ac:dyDescent="0.35">
      <c r="A791" s="54">
        <v>429</v>
      </c>
      <c r="B791" s="7" t="s">
        <v>2100</v>
      </c>
      <c r="C791" s="7"/>
      <c r="D791" s="7" t="s">
        <v>2721</v>
      </c>
      <c r="E791" s="7"/>
      <c r="F791" s="7"/>
      <c r="G791" s="7" t="s">
        <v>5390</v>
      </c>
      <c r="H791" s="7" t="s">
        <v>2730</v>
      </c>
      <c r="I791" s="7" t="s">
        <v>1713</v>
      </c>
      <c r="J791" s="7">
        <v>1</v>
      </c>
      <c r="K791" s="7">
        <v>1</v>
      </c>
      <c r="L791" s="7">
        <v>29</v>
      </c>
      <c r="M791" s="7">
        <v>14</v>
      </c>
      <c r="N791" s="7" t="s">
        <v>5</v>
      </c>
      <c r="O791" s="7"/>
      <c r="P791" s="7"/>
      <c r="Q791" s="7"/>
      <c r="R791" s="7"/>
      <c r="S791" s="14"/>
      <c r="T791" s="14"/>
      <c r="U791" s="7"/>
      <c r="V791" s="7" t="s">
        <v>9848</v>
      </c>
      <c r="W791" s="7" t="str">
        <f xml:space="preserve"> X791</f>
        <v>It represents the ARINC 429 Label 347 [004m] INS/GPS True Heading</v>
      </c>
      <c r="X791" s="7" t="str">
        <f xml:space="preserve"> CONCATENATE("It represents the ARINC 429 Label ",D791)</f>
        <v>It represents the ARINC 429 Label 347 [004m] INS/GPS True Heading</v>
      </c>
      <c r="Y791" s="7"/>
    </row>
    <row r="792" spans="1:25" s="18" customFormat="1" ht="48" hidden="1" customHeight="1" x14ac:dyDescent="0.35">
      <c r="A792" s="54">
        <v>429</v>
      </c>
      <c r="B792" s="7" t="s">
        <v>2100</v>
      </c>
      <c r="C792" s="7"/>
      <c r="D792" s="7" t="s">
        <v>2722</v>
      </c>
      <c r="E792" s="7"/>
      <c r="F792" s="7"/>
      <c r="G792" s="7" t="s">
        <v>5390</v>
      </c>
      <c r="H792" s="7" t="s">
        <v>2731</v>
      </c>
      <c r="I792" s="7" t="s">
        <v>1719</v>
      </c>
      <c r="J792" s="7">
        <v>1</v>
      </c>
      <c r="K792" s="7">
        <v>1</v>
      </c>
      <c r="L792" s="7">
        <v>10</v>
      </c>
      <c r="M792" s="7">
        <v>9</v>
      </c>
      <c r="N792" s="7" t="s">
        <v>49</v>
      </c>
      <c r="O792" s="7"/>
      <c r="P792" s="7" t="s">
        <v>2109</v>
      </c>
      <c r="Q792" s="7"/>
      <c r="R792" s="14"/>
      <c r="S792" s="14"/>
      <c r="T792" s="14"/>
      <c r="U792" s="7"/>
      <c r="V792" s="7" t="s">
        <v>9849</v>
      </c>
      <c r="W792" s="7" t="str">
        <f xml:space="preserve"> X792</f>
        <v>It represents the ARINC 429 Label 341 [004m] INS/GPS Magnetic Heading</v>
      </c>
      <c r="X792" s="7" t="str">
        <f xml:space="preserve"> CONCATENATE("It represents the ARINC 429 Label ",D792)</f>
        <v>It represents the ARINC 429 Label 341 [004m] INS/GPS Magnetic Heading</v>
      </c>
      <c r="Y792" s="7"/>
    </row>
    <row r="793" spans="1:25" s="18" customFormat="1" ht="24" hidden="1" customHeight="1" x14ac:dyDescent="0.35">
      <c r="A793" s="54">
        <v>429</v>
      </c>
      <c r="B793" s="7" t="s">
        <v>2100</v>
      </c>
      <c r="C793" s="7"/>
      <c r="D793" s="7" t="s">
        <v>2722</v>
      </c>
      <c r="E793" s="7"/>
      <c r="F793" s="7"/>
      <c r="G793" s="7" t="s">
        <v>5390</v>
      </c>
      <c r="H793" s="7" t="s">
        <v>2732</v>
      </c>
      <c r="I793" s="7" t="s">
        <v>721</v>
      </c>
      <c r="J793" s="7">
        <v>1</v>
      </c>
      <c r="K793" s="7">
        <v>1</v>
      </c>
      <c r="L793" s="7">
        <v>31</v>
      </c>
      <c r="M793" s="7">
        <v>30</v>
      </c>
      <c r="N793" s="7" t="s">
        <v>49</v>
      </c>
      <c r="O793" s="7"/>
      <c r="P793" s="7" t="s">
        <v>2092</v>
      </c>
      <c r="Q793" s="7"/>
      <c r="R793" s="14"/>
      <c r="S793" s="14"/>
      <c r="T793" s="14"/>
      <c r="U793" s="7"/>
      <c r="V793" s="7" t="s">
        <v>4683</v>
      </c>
      <c r="W793" s="7" t="s">
        <v>4683</v>
      </c>
      <c r="X793" s="11" t="str">
        <f xml:space="preserve"> CONCATENATE("It represents the ARINC 429 Label ", D793, ".")</f>
        <v>It represents the ARINC 429 Label 341 [004m] INS/GPS Magnetic Heading.</v>
      </c>
      <c r="Y793" s="7"/>
    </row>
    <row r="794" spans="1:25" s="18" customFormat="1" ht="48" hidden="1" customHeight="1" x14ac:dyDescent="0.35">
      <c r="A794" s="54">
        <v>429</v>
      </c>
      <c r="B794" s="7" t="s">
        <v>2100</v>
      </c>
      <c r="C794" s="7"/>
      <c r="D794" s="7" t="s">
        <v>2722</v>
      </c>
      <c r="E794" s="7"/>
      <c r="F794" s="7"/>
      <c r="G794" s="7" t="s">
        <v>5390</v>
      </c>
      <c r="H794" s="7" t="s">
        <v>2733</v>
      </c>
      <c r="I794" s="7" t="s">
        <v>2332</v>
      </c>
      <c r="J794" s="7">
        <v>1</v>
      </c>
      <c r="K794" s="7">
        <v>1</v>
      </c>
      <c r="L794" s="7">
        <v>29</v>
      </c>
      <c r="M794" s="7">
        <v>14</v>
      </c>
      <c r="N794" s="7" t="s">
        <v>5</v>
      </c>
      <c r="O794" s="7"/>
      <c r="P794" s="7"/>
      <c r="Q794" s="7"/>
      <c r="R794" s="7"/>
      <c r="S794" s="14"/>
      <c r="T794" s="14"/>
      <c r="U794" s="7"/>
      <c r="V794" s="7" t="s">
        <v>9849</v>
      </c>
      <c r="W794" s="7" t="str">
        <f xml:space="preserve"> X794</f>
        <v>It represents the ARINC 429 Label 341 [004m] INS/GPS Magnetic Heading</v>
      </c>
      <c r="X794" s="7" t="str">
        <f xml:space="preserve"> CONCATENATE("It represents the ARINC 429 Label ",D794)</f>
        <v>It represents the ARINC 429 Label 341 [004m] INS/GPS Magnetic Heading</v>
      </c>
      <c r="Y794" s="7"/>
    </row>
    <row r="795" spans="1:25" s="18" customFormat="1" ht="48" hidden="1" customHeight="1" x14ac:dyDescent="0.35">
      <c r="A795" s="54">
        <v>429</v>
      </c>
      <c r="B795" s="7" t="s">
        <v>2100</v>
      </c>
      <c r="C795" s="7"/>
      <c r="D795" s="7" t="s">
        <v>2735</v>
      </c>
      <c r="E795" s="7"/>
      <c r="F795" s="7"/>
      <c r="G795" s="7" t="s">
        <v>5390</v>
      </c>
      <c r="H795" s="7" t="s">
        <v>2736</v>
      </c>
      <c r="I795" s="7" t="s">
        <v>1719</v>
      </c>
      <c r="J795" s="7">
        <v>1</v>
      </c>
      <c r="K795" s="7">
        <v>1</v>
      </c>
      <c r="L795" s="7">
        <v>10</v>
      </c>
      <c r="M795" s="7">
        <v>9</v>
      </c>
      <c r="N795" s="7" t="s">
        <v>49</v>
      </c>
      <c r="O795" s="7"/>
      <c r="P795" s="7" t="s">
        <v>2109</v>
      </c>
      <c r="Q795" s="7"/>
      <c r="R795" s="14"/>
      <c r="S795" s="14"/>
      <c r="T795" s="14"/>
      <c r="U795" s="7"/>
      <c r="V795" s="7" t="s">
        <v>9850</v>
      </c>
      <c r="W795" s="7" t="str">
        <f xml:space="preserve"> X795</f>
        <v>It represents the ARINC 429 Label 220 [004m] INS/GPS Solution Altitude</v>
      </c>
      <c r="X795" s="7" t="str">
        <f xml:space="preserve"> CONCATENATE("It represents the ARINC 429 Label ",D795)</f>
        <v>It represents the ARINC 429 Label 220 [004m] INS/GPS Solution Altitude</v>
      </c>
      <c r="Y795" s="7"/>
    </row>
    <row r="796" spans="1:25" s="18" customFormat="1" ht="24" hidden="1" customHeight="1" x14ac:dyDescent="0.35">
      <c r="A796" s="54">
        <v>429</v>
      </c>
      <c r="B796" s="7" t="s">
        <v>2100</v>
      </c>
      <c r="C796" s="7"/>
      <c r="D796" s="7" t="s">
        <v>2735</v>
      </c>
      <c r="E796" s="7"/>
      <c r="F796" s="7"/>
      <c r="G796" s="7" t="s">
        <v>5390</v>
      </c>
      <c r="H796" s="7" t="s">
        <v>2737</v>
      </c>
      <c r="I796" s="7" t="s">
        <v>721</v>
      </c>
      <c r="J796" s="7">
        <v>1</v>
      </c>
      <c r="K796" s="7">
        <v>1</v>
      </c>
      <c r="L796" s="7">
        <v>31</v>
      </c>
      <c r="M796" s="7">
        <v>30</v>
      </c>
      <c r="N796" s="7" t="s">
        <v>49</v>
      </c>
      <c r="O796" s="7"/>
      <c r="P796" s="7" t="s">
        <v>2092</v>
      </c>
      <c r="Q796" s="7"/>
      <c r="R796" s="14"/>
      <c r="S796" s="14"/>
      <c r="T796" s="14"/>
      <c r="U796" s="7"/>
      <c r="V796" s="7" t="s">
        <v>4684</v>
      </c>
      <c r="W796" s="7" t="s">
        <v>4684</v>
      </c>
      <c r="X796" s="11" t="str">
        <f xml:space="preserve"> CONCATENATE("It represents the ARINC 429 Label ", D796, ".")</f>
        <v>It represents the ARINC 429 Label 220 [004m] INS/GPS Solution Altitude.</v>
      </c>
      <c r="Y796" s="7"/>
    </row>
    <row r="797" spans="1:25" s="18" customFormat="1" ht="48" hidden="1" customHeight="1" x14ac:dyDescent="0.35">
      <c r="A797" s="54">
        <v>429</v>
      </c>
      <c r="B797" s="7" t="s">
        <v>2100</v>
      </c>
      <c r="C797" s="7"/>
      <c r="D797" s="7" t="s">
        <v>2735</v>
      </c>
      <c r="E797" s="7"/>
      <c r="F797" s="7"/>
      <c r="G797" s="7" t="s">
        <v>5390</v>
      </c>
      <c r="H797" s="7" t="s">
        <v>2738</v>
      </c>
      <c r="I797" s="7" t="s">
        <v>2739</v>
      </c>
      <c r="J797" s="7">
        <v>1</v>
      </c>
      <c r="K797" s="7">
        <v>1</v>
      </c>
      <c r="L797" s="7">
        <v>29</v>
      </c>
      <c r="M797" s="7">
        <v>12</v>
      </c>
      <c r="N797" s="7" t="s">
        <v>1824</v>
      </c>
      <c r="O797" s="7"/>
      <c r="P797" s="7"/>
      <c r="Q797" s="7"/>
      <c r="R797" s="7"/>
      <c r="S797" s="14"/>
      <c r="T797" s="14"/>
      <c r="U797" s="7"/>
      <c r="V797" s="7" t="s">
        <v>9850</v>
      </c>
      <c r="W797" s="7" t="str">
        <f xml:space="preserve"> X797</f>
        <v>It represents the ARINC 429 Label 220 [004m] INS/GPS Solution Altitude</v>
      </c>
      <c r="X797" s="7" t="str">
        <f xml:space="preserve"> CONCATENATE("It represents the ARINC 429 Label ",D797)</f>
        <v>It represents the ARINC 429 Label 220 [004m] INS/GPS Solution Altitude</v>
      </c>
      <c r="Y797" s="7"/>
    </row>
    <row r="798" spans="1:25" s="18" customFormat="1" ht="12" hidden="1" customHeight="1" x14ac:dyDescent="0.35">
      <c r="A798" s="54">
        <v>429</v>
      </c>
      <c r="B798" s="7" t="s">
        <v>2100</v>
      </c>
      <c r="C798" s="7"/>
      <c r="D798" s="7" t="s">
        <v>2740</v>
      </c>
      <c r="E798" s="7"/>
      <c r="F798" s="7"/>
      <c r="G798" s="7" t="s">
        <v>5390</v>
      </c>
      <c r="H798" s="7" t="s">
        <v>2742</v>
      </c>
      <c r="I798" s="7" t="s">
        <v>721</v>
      </c>
      <c r="J798" s="7">
        <v>1</v>
      </c>
      <c r="K798" s="7">
        <v>1</v>
      </c>
      <c r="L798" s="7">
        <v>31</v>
      </c>
      <c r="M798" s="7">
        <v>30</v>
      </c>
      <c r="N798" s="7" t="s">
        <v>49</v>
      </c>
      <c r="O798" s="7"/>
      <c r="P798" s="7" t="s">
        <v>2092</v>
      </c>
      <c r="Q798" s="7"/>
      <c r="R798" s="14"/>
      <c r="S798" s="14"/>
      <c r="T798" s="14"/>
      <c r="U798" s="7"/>
      <c r="V798" s="7" t="s">
        <v>4685</v>
      </c>
      <c r="W798" s="7" t="s">
        <v>4685</v>
      </c>
      <c r="X798" s="11" t="str">
        <f xml:space="preserve"> CONCATENATE("It represents the ARINC 429 Label ", D798, ".")</f>
        <v>It represents the ARINC 429 Label 306 [004m] INS/GPS Latitude.</v>
      </c>
      <c r="Y798" s="7"/>
    </row>
    <row r="799" spans="1:25" s="18" customFormat="1" ht="48" hidden="1" customHeight="1" x14ac:dyDescent="0.35">
      <c r="A799" s="54">
        <v>429</v>
      </c>
      <c r="B799" s="7" t="s">
        <v>2100</v>
      </c>
      <c r="C799" s="7"/>
      <c r="D799" s="7" t="s">
        <v>2740</v>
      </c>
      <c r="E799" s="7"/>
      <c r="F799" s="7"/>
      <c r="G799" s="7" t="s">
        <v>5390</v>
      </c>
      <c r="H799" s="7" t="s">
        <v>2743</v>
      </c>
      <c r="I799" s="7" t="s">
        <v>2753</v>
      </c>
      <c r="J799" s="7">
        <v>1</v>
      </c>
      <c r="K799" s="7">
        <v>1</v>
      </c>
      <c r="L799" s="7">
        <v>29</v>
      </c>
      <c r="M799" s="7">
        <v>9</v>
      </c>
      <c r="N799" s="7" t="s">
        <v>5</v>
      </c>
      <c r="O799" s="7"/>
      <c r="P799" s="7"/>
      <c r="Q799" s="7"/>
      <c r="R799" s="7"/>
      <c r="S799" s="14"/>
      <c r="T799" s="14"/>
      <c r="U799" s="7"/>
      <c r="V799" s="7" t="s">
        <v>9851</v>
      </c>
      <c r="W799" s="7" t="str">
        <f xml:space="preserve"> X799</f>
        <v>It represents the ARINC 429 Label 306 [004m] INS/GPS Latitude</v>
      </c>
      <c r="X799" s="7" t="str">
        <f xml:space="preserve"> CONCATENATE("It represents the ARINC 429 Label ",D799)</f>
        <v>It represents the ARINC 429 Label 306 [004m] INS/GPS Latitude</v>
      </c>
      <c r="Y799" s="7"/>
    </row>
    <row r="800" spans="1:25" s="18" customFormat="1" ht="48" hidden="1" customHeight="1" x14ac:dyDescent="0.35">
      <c r="A800" s="54">
        <v>429</v>
      </c>
      <c r="B800" s="7" t="s">
        <v>2100</v>
      </c>
      <c r="C800" s="7"/>
      <c r="D800" s="7" t="s">
        <v>2741</v>
      </c>
      <c r="E800" s="7"/>
      <c r="F800" s="7"/>
      <c r="G800" s="7" t="s">
        <v>5390</v>
      </c>
      <c r="H800" s="7" t="s">
        <v>2744</v>
      </c>
      <c r="I800" s="7" t="s">
        <v>1719</v>
      </c>
      <c r="J800" s="7">
        <v>1</v>
      </c>
      <c r="K800" s="7">
        <v>1</v>
      </c>
      <c r="L800" s="7">
        <v>10</v>
      </c>
      <c r="M800" s="7">
        <v>9</v>
      </c>
      <c r="N800" s="7" t="s">
        <v>49</v>
      </c>
      <c r="O800" s="7"/>
      <c r="P800" s="7" t="s">
        <v>2109</v>
      </c>
      <c r="Q800" s="7"/>
      <c r="R800" s="14"/>
      <c r="S800" s="14"/>
      <c r="T800" s="14"/>
      <c r="U800" s="7"/>
      <c r="V800" s="7" t="s">
        <v>9852</v>
      </c>
      <c r="W800" s="7" t="str">
        <f xml:space="preserve"> X800</f>
        <v>It represents the ARINC 429 Label 240 [004m] INS/GPS Latitude Fine</v>
      </c>
      <c r="X800" s="7" t="str">
        <f xml:space="preserve"> CONCATENATE("It represents the ARINC 429 Label ",D800)</f>
        <v>It represents the ARINC 429 Label 240 [004m] INS/GPS Latitude Fine</v>
      </c>
      <c r="Y800" s="7"/>
    </row>
    <row r="801" spans="1:25" s="18" customFormat="1" ht="24" hidden="1" customHeight="1" x14ac:dyDescent="0.35">
      <c r="A801" s="54">
        <v>429</v>
      </c>
      <c r="B801" s="7" t="s">
        <v>2100</v>
      </c>
      <c r="C801" s="7"/>
      <c r="D801" s="7" t="s">
        <v>2741</v>
      </c>
      <c r="E801" s="7"/>
      <c r="F801" s="7"/>
      <c r="G801" s="7" t="s">
        <v>5390</v>
      </c>
      <c r="H801" s="7" t="s">
        <v>2745</v>
      </c>
      <c r="I801" s="7" t="s">
        <v>721</v>
      </c>
      <c r="J801" s="7">
        <v>1</v>
      </c>
      <c r="K801" s="7">
        <v>1</v>
      </c>
      <c r="L801" s="7">
        <v>31</v>
      </c>
      <c r="M801" s="7">
        <v>30</v>
      </c>
      <c r="N801" s="7" t="s">
        <v>49</v>
      </c>
      <c r="O801" s="7"/>
      <c r="P801" s="7" t="s">
        <v>2092</v>
      </c>
      <c r="Q801" s="7"/>
      <c r="R801" s="14"/>
      <c r="S801" s="14"/>
      <c r="T801" s="14"/>
      <c r="U801" s="7"/>
      <c r="V801" s="7" t="s">
        <v>4686</v>
      </c>
      <c r="W801" s="7" t="s">
        <v>4686</v>
      </c>
      <c r="X801" s="11" t="str">
        <f xml:space="preserve"> CONCATENATE("It represents the ARINC 429 Label ", D801, ".")</f>
        <v>It represents the ARINC 429 Label 240 [004m] INS/GPS Latitude Fine.</v>
      </c>
      <c r="Y801" s="7"/>
    </row>
    <row r="802" spans="1:25" s="18" customFormat="1" ht="48" hidden="1" customHeight="1" x14ac:dyDescent="0.35">
      <c r="A802" s="54">
        <v>429</v>
      </c>
      <c r="B802" s="7" t="s">
        <v>2100</v>
      </c>
      <c r="C802" s="7"/>
      <c r="D802" s="7" t="s">
        <v>2741</v>
      </c>
      <c r="E802" s="7"/>
      <c r="F802" s="7"/>
      <c r="G802" s="7" t="s">
        <v>5390</v>
      </c>
      <c r="H802" s="7" t="s">
        <v>2746</v>
      </c>
      <c r="I802" s="7" t="s">
        <v>2754</v>
      </c>
      <c r="J802" s="7">
        <v>1</v>
      </c>
      <c r="K802" s="7">
        <v>1</v>
      </c>
      <c r="L802" s="7">
        <v>28</v>
      </c>
      <c r="M802" s="7">
        <v>18</v>
      </c>
      <c r="N802" s="7" t="s">
        <v>5</v>
      </c>
      <c r="O802" s="7"/>
      <c r="P802" s="7"/>
      <c r="Q802" s="7"/>
      <c r="R802" s="7"/>
      <c r="S802" s="14"/>
      <c r="T802" s="14"/>
      <c r="U802" s="7"/>
      <c r="V802" s="7" t="s">
        <v>9852</v>
      </c>
      <c r="W802" s="7" t="str">
        <f xml:space="preserve"> X802</f>
        <v>It represents the ARINC 429 Label 240 [004m] INS/GPS Latitude Fine</v>
      </c>
      <c r="X802" s="7" t="str">
        <f xml:space="preserve"> CONCATENATE("It represents the ARINC 429 Label ",D802)</f>
        <v>It represents the ARINC 429 Label 240 [004m] INS/GPS Latitude Fine</v>
      </c>
      <c r="Y802" s="7"/>
    </row>
    <row r="803" spans="1:25" s="18" customFormat="1" ht="24" hidden="1" customHeight="1" x14ac:dyDescent="0.35">
      <c r="A803" s="54">
        <v>429</v>
      </c>
      <c r="B803" s="7" t="s">
        <v>2100</v>
      </c>
      <c r="C803" s="7"/>
      <c r="D803" s="7" t="s">
        <v>2751</v>
      </c>
      <c r="E803" s="7"/>
      <c r="F803" s="7"/>
      <c r="G803" s="7" t="s">
        <v>5390</v>
      </c>
      <c r="H803" s="7" t="s">
        <v>2747</v>
      </c>
      <c r="I803" s="7" t="s">
        <v>721</v>
      </c>
      <c r="J803" s="7">
        <v>1</v>
      </c>
      <c r="K803" s="7">
        <v>1</v>
      </c>
      <c r="L803" s="7">
        <v>31</v>
      </c>
      <c r="M803" s="7">
        <v>30</v>
      </c>
      <c r="N803" s="7" t="s">
        <v>49</v>
      </c>
      <c r="O803" s="7"/>
      <c r="P803" s="7" t="s">
        <v>2092</v>
      </c>
      <c r="Q803" s="7"/>
      <c r="R803" s="14"/>
      <c r="S803" s="14"/>
      <c r="T803" s="14"/>
      <c r="U803" s="7"/>
      <c r="V803" s="7" t="s">
        <v>4687</v>
      </c>
      <c r="W803" s="7" t="s">
        <v>4687</v>
      </c>
      <c r="X803" s="11" t="str">
        <f xml:space="preserve"> CONCATENATE("It represents the ARINC 429 Label ", D803, ".")</f>
        <v>It represents the ARINC 429 Label 307 [004m] INS/GPS Longitude.</v>
      </c>
      <c r="Y803" s="7"/>
    </row>
    <row r="804" spans="1:25" s="18" customFormat="1" ht="48" hidden="1" customHeight="1" x14ac:dyDescent="0.35">
      <c r="A804" s="54">
        <v>429</v>
      </c>
      <c r="B804" s="7" t="s">
        <v>2100</v>
      </c>
      <c r="C804" s="7"/>
      <c r="D804" s="7" t="s">
        <v>2751</v>
      </c>
      <c r="E804" s="7"/>
      <c r="F804" s="7"/>
      <c r="G804" s="7" t="s">
        <v>5390</v>
      </c>
      <c r="H804" s="7" t="s">
        <v>2757</v>
      </c>
      <c r="I804" s="7" t="s">
        <v>2756</v>
      </c>
      <c r="J804" s="7">
        <v>1</v>
      </c>
      <c r="K804" s="7">
        <v>1</v>
      </c>
      <c r="L804" s="7">
        <v>29</v>
      </c>
      <c r="M804" s="7">
        <v>9</v>
      </c>
      <c r="N804" s="7" t="s">
        <v>5</v>
      </c>
      <c r="O804" s="7"/>
      <c r="P804" s="7"/>
      <c r="Q804" s="7"/>
      <c r="R804" s="7"/>
      <c r="S804" s="14"/>
      <c r="T804" s="14"/>
      <c r="U804" s="7"/>
      <c r="V804" s="7" t="s">
        <v>9853</v>
      </c>
      <c r="W804" s="7" t="str">
        <f xml:space="preserve"> X804</f>
        <v>It represents the ARINC 429 Label 307 [004m] INS/GPS Longitude</v>
      </c>
      <c r="X804" s="7" t="str">
        <f xml:space="preserve"> CONCATENATE("It represents the ARINC 429 Label ",D804)</f>
        <v>It represents the ARINC 429 Label 307 [004m] INS/GPS Longitude</v>
      </c>
      <c r="Y804" s="7"/>
    </row>
    <row r="805" spans="1:25" s="18" customFormat="1" ht="48" hidden="1" customHeight="1" x14ac:dyDescent="0.35">
      <c r="A805" s="54">
        <v>429</v>
      </c>
      <c r="B805" s="7" t="s">
        <v>2100</v>
      </c>
      <c r="C805" s="7"/>
      <c r="D805" s="7" t="s">
        <v>2752</v>
      </c>
      <c r="E805" s="7"/>
      <c r="F805" s="7"/>
      <c r="G805" s="7" t="s">
        <v>5390</v>
      </c>
      <c r="H805" s="7" t="s">
        <v>2748</v>
      </c>
      <c r="I805" s="7" t="s">
        <v>1719</v>
      </c>
      <c r="J805" s="7">
        <v>1</v>
      </c>
      <c r="K805" s="7">
        <v>1</v>
      </c>
      <c r="L805" s="7">
        <v>10</v>
      </c>
      <c r="M805" s="7">
        <v>9</v>
      </c>
      <c r="N805" s="7" t="s">
        <v>49</v>
      </c>
      <c r="O805" s="7"/>
      <c r="P805" s="7" t="s">
        <v>2109</v>
      </c>
      <c r="Q805" s="7"/>
      <c r="R805" s="14"/>
      <c r="S805" s="14"/>
      <c r="T805" s="14"/>
      <c r="U805" s="7"/>
      <c r="V805" s="7" t="s">
        <v>9854</v>
      </c>
      <c r="W805" s="7" t="str">
        <f xml:space="preserve"> X805</f>
        <v>It represents the ARINC 429 Label 243 [004m] INS/GPS Longitude Fine</v>
      </c>
      <c r="X805" s="7" t="str">
        <f xml:space="preserve"> CONCATENATE("It represents the ARINC 429 Label ",D805)</f>
        <v>It represents the ARINC 429 Label 243 [004m] INS/GPS Longitude Fine</v>
      </c>
      <c r="Y805" s="7"/>
    </row>
    <row r="806" spans="1:25" s="18" customFormat="1" ht="24" hidden="1" customHeight="1" x14ac:dyDescent="0.35">
      <c r="A806" s="54">
        <v>429</v>
      </c>
      <c r="B806" s="7" t="s">
        <v>2100</v>
      </c>
      <c r="C806" s="7"/>
      <c r="D806" s="7" t="s">
        <v>2752</v>
      </c>
      <c r="E806" s="7"/>
      <c r="F806" s="7"/>
      <c r="G806" s="7" t="s">
        <v>5390</v>
      </c>
      <c r="H806" s="7" t="s">
        <v>2749</v>
      </c>
      <c r="I806" s="7" t="s">
        <v>721</v>
      </c>
      <c r="J806" s="7">
        <v>1</v>
      </c>
      <c r="K806" s="7">
        <v>1</v>
      </c>
      <c r="L806" s="7">
        <v>31</v>
      </c>
      <c r="M806" s="7">
        <v>30</v>
      </c>
      <c r="N806" s="7" t="s">
        <v>49</v>
      </c>
      <c r="O806" s="7"/>
      <c r="P806" s="7" t="s">
        <v>2092</v>
      </c>
      <c r="Q806" s="7"/>
      <c r="R806" s="14"/>
      <c r="S806" s="14"/>
      <c r="T806" s="14"/>
      <c r="U806" s="7"/>
      <c r="V806" s="7" t="s">
        <v>4688</v>
      </c>
      <c r="W806" s="7" t="s">
        <v>4688</v>
      </c>
      <c r="X806" s="11" t="str">
        <f xml:space="preserve"> CONCATENATE("It represents the ARINC 429 Label ", D806, ".")</f>
        <v>It represents the ARINC 429 Label 243 [004m] INS/GPS Longitude Fine.</v>
      </c>
      <c r="Y806" s="7"/>
    </row>
    <row r="807" spans="1:25" s="18" customFormat="1" ht="48" hidden="1" customHeight="1" x14ac:dyDescent="0.35">
      <c r="A807" s="54">
        <v>429</v>
      </c>
      <c r="B807" s="7" t="s">
        <v>2100</v>
      </c>
      <c r="C807" s="7"/>
      <c r="D807" s="7" t="s">
        <v>2752</v>
      </c>
      <c r="E807" s="7"/>
      <c r="F807" s="7"/>
      <c r="G807" s="7" t="s">
        <v>5390</v>
      </c>
      <c r="H807" s="7" t="s">
        <v>2750</v>
      </c>
      <c r="I807" s="7" t="s">
        <v>2755</v>
      </c>
      <c r="J807" s="7">
        <v>1</v>
      </c>
      <c r="K807" s="7">
        <v>1</v>
      </c>
      <c r="L807" s="7">
        <v>28</v>
      </c>
      <c r="M807" s="7">
        <v>18</v>
      </c>
      <c r="N807" s="7" t="s">
        <v>5</v>
      </c>
      <c r="O807" s="7"/>
      <c r="P807" s="7"/>
      <c r="Q807" s="7"/>
      <c r="R807" s="7"/>
      <c r="S807" s="14"/>
      <c r="T807" s="14"/>
      <c r="U807" s="7"/>
      <c r="V807" s="7" t="s">
        <v>9854</v>
      </c>
      <c r="W807" s="7" t="str">
        <f xml:space="preserve"> X807</f>
        <v>It represents the ARINC 429 Label 243 [004m] INS/GPS Longitude Fine</v>
      </c>
      <c r="X807" s="7" t="str">
        <f xml:space="preserve"> CONCATENATE("It represents the ARINC 429 Label ",D807)</f>
        <v>It represents the ARINC 429 Label 243 [004m] INS/GPS Longitude Fine</v>
      </c>
      <c r="Y807" s="7"/>
    </row>
    <row r="808" spans="1:25" s="18" customFormat="1" ht="48" hidden="1" customHeight="1" x14ac:dyDescent="0.35">
      <c r="A808" s="54">
        <v>429</v>
      </c>
      <c r="B808" s="7" t="s">
        <v>2100</v>
      </c>
      <c r="C808" s="7"/>
      <c r="D808" s="7" t="s">
        <v>2787</v>
      </c>
      <c r="E808" s="7"/>
      <c r="F808" s="7"/>
      <c r="G808" s="7" t="s">
        <v>5390</v>
      </c>
      <c r="H808" s="7" t="s">
        <v>2772</v>
      </c>
      <c r="I808" s="7" t="s">
        <v>1719</v>
      </c>
      <c r="J808" s="7">
        <v>1</v>
      </c>
      <c r="K808" s="7">
        <v>1</v>
      </c>
      <c r="L808" s="7">
        <v>10</v>
      </c>
      <c r="M808" s="7">
        <v>9</v>
      </c>
      <c r="N808" s="7" t="s">
        <v>49</v>
      </c>
      <c r="O808" s="7"/>
      <c r="P808" s="7" t="s">
        <v>2109</v>
      </c>
      <c r="Q808" s="7"/>
      <c r="R808" s="14"/>
      <c r="S808" s="14"/>
      <c r="T808" s="14"/>
      <c r="U808" s="7"/>
      <c r="V808" s="7" t="s">
        <v>9855</v>
      </c>
      <c r="W808" s="7" t="str">
        <f xml:space="preserve"> X808</f>
        <v xml:space="preserve">It represents the ARINC 429 Label 103 [004m] INS/GPS Ground Track Angle </v>
      </c>
      <c r="X808" s="7" t="str">
        <f xml:space="preserve"> CONCATENATE("It represents the ARINC 429 Label ",D808)</f>
        <v xml:space="preserve">It represents the ARINC 429 Label 103 [004m] INS/GPS Ground Track Angle </v>
      </c>
      <c r="Y808" s="7"/>
    </row>
    <row r="809" spans="1:25" s="18" customFormat="1" ht="24" hidden="1" customHeight="1" x14ac:dyDescent="0.35">
      <c r="A809" s="54">
        <v>429</v>
      </c>
      <c r="B809" s="7" t="s">
        <v>2100</v>
      </c>
      <c r="C809" s="7"/>
      <c r="D809" s="7" t="s">
        <v>2787</v>
      </c>
      <c r="E809" s="7"/>
      <c r="F809" s="7"/>
      <c r="G809" s="7" t="s">
        <v>5390</v>
      </c>
      <c r="H809" s="7" t="s">
        <v>2773</v>
      </c>
      <c r="I809" s="7" t="s">
        <v>721</v>
      </c>
      <c r="J809" s="7">
        <v>1</v>
      </c>
      <c r="K809" s="7">
        <v>1</v>
      </c>
      <c r="L809" s="7">
        <v>31</v>
      </c>
      <c r="M809" s="7">
        <v>30</v>
      </c>
      <c r="N809" s="7" t="s">
        <v>49</v>
      </c>
      <c r="O809" s="7"/>
      <c r="P809" s="7" t="s">
        <v>2092</v>
      </c>
      <c r="Q809" s="7"/>
      <c r="R809" s="14"/>
      <c r="S809" s="14"/>
      <c r="T809" s="14"/>
      <c r="U809" s="7"/>
      <c r="V809" s="7" t="s">
        <v>4689</v>
      </c>
      <c r="W809" s="7" t="s">
        <v>4689</v>
      </c>
      <c r="X809" s="11" t="str">
        <f xml:space="preserve"> CONCATENATE("It represents the ARINC 429 Label ", D809, ".")</f>
        <v>It represents the ARINC 429 Label 103 [004m] INS/GPS Ground Track Angle .</v>
      </c>
      <c r="Y809" s="7"/>
    </row>
    <row r="810" spans="1:25" s="18" customFormat="1" ht="48" hidden="1" customHeight="1" x14ac:dyDescent="0.35">
      <c r="A810" s="54">
        <v>429</v>
      </c>
      <c r="B810" s="7" t="s">
        <v>2100</v>
      </c>
      <c r="C810" s="7"/>
      <c r="D810" s="7" t="s">
        <v>2787</v>
      </c>
      <c r="E810" s="7"/>
      <c r="F810" s="7"/>
      <c r="G810" s="7" t="s">
        <v>5390</v>
      </c>
      <c r="H810" s="7" t="s">
        <v>2774</v>
      </c>
      <c r="I810" s="7" t="s">
        <v>2778</v>
      </c>
      <c r="J810" s="7">
        <v>1</v>
      </c>
      <c r="K810" s="7">
        <v>1</v>
      </c>
      <c r="L810" s="7">
        <v>29</v>
      </c>
      <c r="M810" s="7">
        <v>14</v>
      </c>
      <c r="N810" s="7" t="s">
        <v>5</v>
      </c>
      <c r="O810" s="7"/>
      <c r="P810" s="7"/>
      <c r="Q810" s="7"/>
      <c r="R810" s="7"/>
      <c r="S810" s="14"/>
      <c r="T810" s="14"/>
      <c r="U810" s="7"/>
      <c r="V810" s="7" t="s">
        <v>9855</v>
      </c>
      <c r="W810" s="7" t="str">
        <f xml:space="preserve"> X810</f>
        <v xml:space="preserve">It represents the ARINC 429 Label 103 [004m] INS/GPS Ground Track Angle </v>
      </c>
      <c r="X810" s="7" t="str">
        <f xml:space="preserve"> CONCATENATE("It represents the ARINC 429 Label ",D810)</f>
        <v xml:space="preserve">It represents the ARINC 429 Label 103 [004m] INS/GPS Ground Track Angle </v>
      </c>
      <c r="Y810" s="7"/>
    </row>
    <row r="811" spans="1:25" s="18" customFormat="1" ht="48" hidden="1" customHeight="1" x14ac:dyDescent="0.35">
      <c r="A811" s="54">
        <v>429</v>
      </c>
      <c r="B811" s="7" t="s">
        <v>2100</v>
      </c>
      <c r="C811" s="7"/>
      <c r="D811" s="7" t="s">
        <v>2788</v>
      </c>
      <c r="E811" s="7"/>
      <c r="F811" s="7"/>
      <c r="G811" s="7" t="s">
        <v>5390</v>
      </c>
      <c r="H811" s="7" t="s">
        <v>2775</v>
      </c>
      <c r="I811" s="7" t="s">
        <v>1719</v>
      </c>
      <c r="J811" s="7">
        <v>1</v>
      </c>
      <c r="K811" s="7">
        <v>1</v>
      </c>
      <c r="L811" s="7">
        <v>10</v>
      </c>
      <c r="M811" s="7">
        <v>9</v>
      </c>
      <c r="N811" s="7" t="s">
        <v>49</v>
      </c>
      <c r="O811" s="7"/>
      <c r="P811" s="7" t="s">
        <v>2109</v>
      </c>
      <c r="Q811" s="7"/>
      <c r="R811" s="14"/>
      <c r="S811" s="14"/>
      <c r="T811" s="14"/>
      <c r="U811" s="7"/>
      <c r="V811" s="7" t="s">
        <v>9856</v>
      </c>
      <c r="W811" s="7" t="str">
        <f xml:space="preserve"> X811</f>
        <v xml:space="preserve">It represents the ARINC 429 Label 112 [004m] INS/GPS Ground Speed </v>
      </c>
      <c r="X811" s="7" t="str">
        <f xml:space="preserve"> CONCATENATE("It represents the ARINC 429 Label ",D811)</f>
        <v xml:space="preserve">It represents the ARINC 429 Label 112 [004m] INS/GPS Ground Speed </v>
      </c>
      <c r="Y811" s="7"/>
    </row>
    <row r="812" spans="1:25" s="18" customFormat="1" ht="24" hidden="1" customHeight="1" x14ac:dyDescent="0.35">
      <c r="A812" s="54">
        <v>429</v>
      </c>
      <c r="B812" s="7" t="s">
        <v>2100</v>
      </c>
      <c r="C812" s="7"/>
      <c r="D812" s="7" t="s">
        <v>2788</v>
      </c>
      <c r="E812" s="7"/>
      <c r="F812" s="7"/>
      <c r="G812" s="7" t="s">
        <v>5390</v>
      </c>
      <c r="H812" s="7" t="s">
        <v>2776</v>
      </c>
      <c r="I812" s="7" t="s">
        <v>721</v>
      </c>
      <c r="J812" s="7">
        <v>1</v>
      </c>
      <c r="K812" s="7">
        <v>1</v>
      </c>
      <c r="L812" s="7">
        <v>31</v>
      </c>
      <c r="M812" s="7">
        <v>30</v>
      </c>
      <c r="N812" s="7" t="s">
        <v>49</v>
      </c>
      <c r="O812" s="7"/>
      <c r="P812" s="7" t="s">
        <v>2092</v>
      </c>
      <c r="Q812" s="7"/>
      <c r="R812" s="14"/>
      <c r="S812" s="14"/>
      <c r="T812" s="14"/>
      <c r="U812" s="7"/>
      <c r="V812" s="7" t="s">
        <v>4690</v>
      </c>
      <c r="W812" s="7" t="s">
        <v>4690</v>
      </c>
      <c r="X812" s="11" t="str">
        <f xml:space="preserve"> CONCATENATE("It represents the ARINC 429 Label ", D812, ".")</f>
        <v>It represents the ARINC 429 Label 112 [004m] INS/GPS Ground Speed .</v>
      </c>
      <c r="Y812" s="7"/>
    </row>
    <row r="813" spans="1:25" s="18" customFormat="1" ht="48" hidden="1" customHeight="1" x14ac:dyDescent="0.35">
      <c r="A813" s="54">
        <v>429</v>
      </c>
      <c r="B813" s="7" t="s">
        <v>2100</v>
      </c>
      <c r="C813" s="7"/>
      <c r="D813" s="7" t="s">
        <v>2788</v>
      </c>
      <c r="E813" s="7"/>
      <c r="F813" s="7"/>
      <c r="G813" s="7" t="s">
        <v>5390</v>
      </c>
      <c r="H813" s="7" t="s">
        <v>2777</v>
      </c>
      <c r="I813" s="7" t="s">
        <v>2779</v>
      </c>
      <c r="J813" s="7">
        <v>1</v>
      </c>
      <c r="K813" s="7">
        <v>1</v>
      </c>
      <c r="L813" s="7">
        <v>28</v>
      </c>
      <c r="M813" s="7">
        <v>11</v>
      </c>
      <c r="N813" s="7" t="s">
        <v>5</v>
      </c>
      <c r="O813" s="7"/>
      <c r="P813" s="7"/>
      <c r="Q813" s="7"/>
      <c r="R813" s="7"/>
      <c r="S813" s="14"/>
      <c r="T813" s="14"/>
      <c r="U813" s="7"/>
      <c r="V813" s="7" t="s">
        <v>9856</v>
      </c>
      <c r="W813" s="7" t="str">
        <f xml:space="preserve"> X813</f>
        <v xml:space="preserve">It represents the ARINC 429 Label 112 [004m] INS/GPS Ground Speed </v>
      </c>
      <c r="X813" s="7" t="str">
        <f xml:space="preserve"> CONCATENATE("It represents the ARINC 429 Label ",D813)</f>
        <v xml:space="preserve">It represents the ARINC 429 Label 112 [004m] INS/GPS Ground Speed </v>
      </c>
      <c r="Y813" s="7"/>
    </row>
    <row r="814" spans="1:25" s="18" customFormat="1" ht="48" hidden="1" customHeight="1" x14ac:dyDescent="0.35">
      <c r="A814" s="54">
        <v>429</v>
      </c>
      <c r="B814" s="7" t="s">
        <v>2100</v>
      </c>
      <c r="C814" s="7"/>
      <c r="D814" s="7" t="s">
        <v>2785</v>
      </c>
      <c r="E814" s="7"/>
      <c r="F814" s="7"/>
      <c r="G814" s="7" t="s">
        <v>5390</v>
      </c>
      <c r="H814" s="7" t="s">
        <v>2792</v>
      </c>
      <c r="I814" s="7" t="s">
        <v>1719</v>
      </c>
      <c r="J814" s="7">
        <v>1</v>
      </c>
      <c r="K814" s="7">
        <v>1</v>
      </c>
      <c r="L814" s="7">
        <v>10</v>
      </c>
      <c r="M814" s="7">
        <v>9</v>
      </c>
      <c r="N814" s="7" t="s">
        <v>49</v>
      </c>
      <c r="O814" s="7"/>
      <c r="P814" s="7" t="s">
        <v>2109</v>
      </c>
      <c r="Q814" s="7"/>
      <c r="R814" s="14"/>
      <c r="S814" s="14"/>
      <c r="T814" s="14"/>
      <c r="U814" s="7"/>
      <c r="V814" s="7" t="s">
        <v>9857</v>
      </c>
      <c r="W814" s="7" t="str">
        <f xml:space="preserve"> X814</f>
        <v>It represents the ARINC 429 Label 301 [004m] INS/GPS North Velocity</v>
      </c>
      <c r="X814" s="7" t="str">
        <f xml:space="preserve"> CONCATENATE("It represents the ARINC 429 Label ",D814)</f>
        <v>It represents the ARINC 429 Label 301 [004m] INS/GPS North Velocity</v>
      </c>
      <c r="Y814" s="7"/>
    </row>
    <row r="815" spans="1:25" s="18" customFormat="1" ht="24" hidden="1" customHeight="1" x14ac:dyDescent="0.35">
      <c r="A815" s="54">
        <v>429</v>
      </c>
      <c r="B815" s="7" t="s">
        <v>2100</v>
      </c>
      <c r="C815" s="7"/>
      <c r="D815" s="7" t="s">
        <v>2785</v>
      </c>
      <c r="E815" s="7"/>
      <c r="F815" s="7"/>
      <c r="G815" s="7" t="s">
        <v>5390</v>
      </c>
      <c r="H815" s="7" t="s">
        <v>2793</v>
      </c>
      <c r="I815" s="7" t="s">
        <v>721</v>
      </c>
      <c r="J815" s="7">
        <v>1</v>
      </c>
      <c r="K815" s="7">
        <v>1</v>
      </c>
      <c r="L815" s="7">
        <v>31</v>
      </c>
      <c r="M815" s="7">
        <v>30</v>
      </c>
      <c r="N815" s="7" t="s">
        <v>49</v>
      </c>
      <c r="O815" s="7"/>
      <c r="P815" s="7" t="s">
        <v>2092</v>
      </c>
      <c r="Q815" s="7"/>
      <c r="R815" s="14"/>
      <c r="S815" s="14"/>
      <c r="T815" s="14"/>
      <c r="U815" s="7"/>
      <c r="V815" s="7" t="s">
        <v>4691</v>
      </c>
      <c r="W815" s="7" t="s">
        <v>4691</v>
      </c>
      <c r="X815" s="11" t="str">
        <f xml:space="preserve"> CONCATENATE("It represents the ARINC 429 Label ", D815, ".")</f>
        <v>It represents the ARINC 429 Label 301 [004m] INS/GPS North Velocity.</v>
      </c>
      <c r="Y815" s="7"/>
    </row>
    <row r="816" spans="1:25" s="18" customFormat="1" ht="48" hidden="1" customHeight="1" x14ac:dyDescent="0.35">
      <c r="A816" s="54">
        <v>429</v>
      </c>
      <c r="B816" s="7" t="s">
        <v>2100</v>
      </c>
      <c r="C816" s="7"/>
      <c r="D816" s="7" t="s">
        <v>2785</v>
      </c>
      <c r="E816" s="7"/>
      <c r="F816" s="7"/>
      <c r="G816" s="7" t="s">
        <v>5390</v>
      </c>
      <c r="H816" s="7" t="s">
        <v>2794</v>
      </c>
      <c r="I816" s="7" t="s">
        <v>2790</v>
      </c>
      <c r="J816" s="7">
        <v>1</v>
      </c>
      <c r="K816" s="7">
        <v>1</v>
      </c>
      <c r="L816" s="7">
        <v>29</v>
      </c>
      <c r="M816" s="7">
        <v>11</v>
      </c>
      <c r="N816" s="7" t="s">
        <v>5</v>
      </c>
      <c r="O816" s="7"/>
      <c r="P816" s="7"/>
      <c r="Q816" s="7"/>
      <c r="R816" s="7"/>
      <c r="S816" s="14"/>
      <c r="T816" s="14"/>
      <c r="U816" s="7"/>
      <c r="V816" s="7" t="s">
        <v>9857</v>
      </c>
      <c r="W816" s="7" t="str">
        <f xml:space="preserve"> X816</f>
        <v>It represents the ARINC 429 Label 301 [004m] INS/GPS North Velocity</v>
      </c>
      <c r="X816" s="7" t="str">
        <f xml:space="preserve"> CONCATENATE("It represents the ARINC 429 Label ",D816)</f>
        <v>It represents the ARINC 429 Label 301 [004m] INS/GPS North Velocity</v>
      </c>
      <c r="Y816" s="7"/>
    </row>
    <row r="817" spans="1:25" s="18" customFormat="1" ht="48" hidden="1" customHeight="1" x14ac:dyDescent="0.35">
      <c r="A817" s="54">
        <v>429</v>
      </c>
      <c r="B817" s="7" t="s">
        <v>2100</v>
      </c>
      <c r="C817" s="7"/>
      <c r="D817" s="7" t="s">
        <v>2786</v>
      </c>
      <c r="E817" s="7"/>
      <c r="F817" s="7"/>
      <c r="G817" s="7" t="s">
        <v>5390</v>
      </c>
      <c r="H817" s="7" t="s">
        <v>6373</v>
      </c>
      <c r="I817" s="7" t="s">
        <v>1719</v>
      </c>
      <c r="J817" s="7">
        <v>1</v>
      </c>
      <c r="K817" s="7">
        <v>1</v>
      </c>
      <c r="L817" s="7">
        <v>10</v>
      </c>
      <c r="M817" s="7">
        <v>9</v>
      </c>
      <c r="N817" s="7" t="s">
        <v>49</v>
      </c>
      <c r="O817" s="7"/>
      <c r="P817" s="7" t="s">
        <v>2109</v>
      </c>
      <c r="Q817" s="7"/>
      <c r="R817" s="14"/>
      <c r="S817" s="14"/>
      <c r="T817" s="14"/>
      <c r="U817" s="7"/>
      <c r="V817" s="7" t="s">
        <v>9858</v>
      </c>
      <c r="W817" s="7" t="str">
        <f xml:space="preserve"> X817</f>
        <v>It represents the ARINC 429 Label 302 [004m] INS/GPS East Velocity</v>
      </c>
      <c r="X817" s="7" t="str">
        <f xml:space="preserve"> CONCATENATE("It represents the ARINC 429 Label ",D817)</f>
        <v>It represents the ARINC 429 Label 302 [004m] INS/GPS East Velocity</v>
      </c>
      <c r="Y817" s="7"/>
    </row>
    <row r="818" spans="1:25" s="18" customFormat="1" ht="24" hidden="1" customHeight="1" x14ac:dyDescent="0.35">
      <c r="A818" s="53">
        <v>429</v>
      </c>
      <c r="B818" s="7" t="s">
        <v>2100</v>
      </c>
      <c r="C818" s="7"/>
      <c r="D818" s="7" t="s">
        <v>2786</v>
      </c>
      <c r="E818" s="7"/>
      <c r="F818" s="7"/>
      <c r="G818" s="7" t="s">
        <v>5390</v>
      </c>
      <c r="H818" s="7" t="s">
        <v>6374</v>
      </c>
      <c r="I818" s="7" t="s">
        <v>721</v>
      </c>
      <c r="J818" s="7">
        <v>1</v>
      </c>
      <c r="K818" s="7">
        <v>1</v>
      </c>
      <c r="L818" s="7">
        <v>31</v>
      </c>
      <c r="M818" s="7">
        <v>30</v>
      </c>
      <c r="N818" s="7" t="s">
        <v>49</v>
      </c>
      <c r="O818" s="7"/>
      <c r="P818" s="7" t="s">
        <v>2092</v>
      </c>
      <c r="Q818" s="7"/>
      <c r="R818" s="14"/>
      <c r="S818" s="14"/>
      <c r="T818" s="14"/>
      <c r="U818" s="7"/>
      <c r="V818" s="7" t="s">
        <v>4692</v>
      </c>
      <c r="W818" s="7" t="s">
        <v>4692</v>
      </c>
      <c r="X818" s="11" t="str">
        <f xml:space="preserve"> CONCATENATE("It represents the ARINC 429 Label ", D818, ".")</f>
        <v>It represents the ARINC 429 Label 302 [004m] INS/GPS East Velocity.</v>
      </c>
      <c r="Y818" s="7"/>
    </row>
    <row r="819" spans="1:25" s="18" customFormat="1" ht="48" hidden="1" customHeight="1" x14ac:dyDescent="0.35">
      <c r="A819" s="54">
        <v>429</v>
      </c>
      <c r="B819" s="7" t="s">
        <v>2100</v>
      </c>
      <c r="C819" s="7"/>
      <c r="D819" s="7" t="s">
        <v>2786</v>
      </c>
      <c r="E819" s="7"/>
      <c r="F819" s="7"/>
      <c r="G819" s="7" t="s">
        <v>5390</v>
      </c>
      <c r="H819" s="7" t="s">
        <v>6375</v>
      </c>
      <c r="I819" s="7" t="s">
        <v>2791</v>
      </c>
      <c r="J819" s="7">
        <v>1</v>
      </c>
      <c r="K819" s="7">
        <v>1</v>
      </c>
      <c r="L819" s="7">
        <v>29</v>
      </c>
      <c r="M819" s="7">
        <v>11</v>
      </c>
      <c r="N819" s="7" t="s">
        <v>5</v>
      </c>
      <c r="O819" s="7"/>
      <c r="P819" s="7"/>
      <c r="Q819" s="7"/>
      <c r="R819" s="7"/>
      <c r="S819" s="14"/>
      <c r="T819" s="14"/>
      <c r="U819" s="7"/>
      <c r="V819" s="7" t="s">
        <v>9858</v>
      </c>
      <c r="W819" s="7" t="str">
        <f xml:space="preserve"> X819</f>
        <v>It represents the ARINC 429 Label 302 [004m] INS/GPS East Velocity</v>
      </c>
      <c r="X819" s="7" t="str">
        <f xml:space="preserve"> CONCATENATE("It represents the ARINC 429 Label ",D819)</f>
        <v>It represents the ARINC 429 Label 302 [004m] INS/GPS East Velocity</v>
      </c>
      <c r="Y819" s="7"/>
    </row>
    <row r="820" spans="1:25" s="18" customFormat="1" ht="48" hidden="1" customHeight="1" x14ac:dyDescent="0.35">
      <c r="A820" s="54">
        <v>429</v>
      </c>
      <c r="B820" s="7" t="s">
        <v>2100</v>
      </c>
      <c r="C820" s="7"/>
      <c r="D820" s="7" t="s">
        <v>2789</v>
      </c>
      <c r="E820" s="7"/>
      <c r="F820" s="7"/>
      <c r="G820" s="7" t="s">
        <v>5390</v>
      </c>
      <c r="H820" s="7" t="s">
        <v>2795</v>
      </c>
      <c r="I820" s="7" t="s">
        <v>1719</v>
      </c>
      <c r="J820" s="7">
        <v>1</v>
      </c>
      <c r="K820" s="7">
        <v>1</v>
      </c>
      <c r="L820" s="7">
        <v>10</v>
      </c>
      <c r="M820" s="7">
        <v>9</v>
      </c>
      <c r="N820" s="7" t="s">
        <v>49</v>
      </c>
      <c r="O820" s="7"/>
      <c r="P820" s="7" t="s">
        <v>2109</v>
      </c>
      <c r="Q820" s="7"/>
      <c r="R820" s="14"/>
      <c r="S820" s="14"/>
      <c r="T820" s="14"/>
      <c r="U820" s="7"/>
      <c r="V820" s="7" t="s">
        <v>9859</v>
      </c>
      <c r="W820" s="7" t="str">
        <f xml:space="preserve"> X820</f>
        <v>It represents the ARINC 429 Label 363 [004m] INS/GPS Vertical Velocity</v>
      </c>
      <c r="X820" s="7" t="str">
        <f xml:space="preserve"> CONCATENATE("It represents the ARINC 429 Label ",D820)</f>
        <v>It represents the ARINC 429 Label 363 [004m] INS/GPS Vertical Velocity</v>
      </c>
      <c r="Y820" s="7"/>
    </row>
    <row r="821" spans="1:25" s="18" customFormat="1" ht="24" hidden="1" customHeight="1" x14ac:dyDescent="0.35">
      <c r="A821" s="54">
        <v>429</v>
      </c>
      <c r="B821" s="7" t="s">
        <v>2100</v>
      </c>
      <c r="C821" s="7"/>
      <c r="D821" s="7" t="s">
        <v>2789</v>
      </c>
      <c r="E821" s="7"/>
      <c r="F821" s="7"/>
      <c r="G821" s="7" t="s">
        <v>5390</v>
      </c>
      <c r="H821" s="7" t="s">
        <v>2796</v>
      </c>
      <c r="I821" s="7" t="s">
        <v>721</v>
      </c>
      <c r="J821" s="7">
        <v>1</v>
      </c>
      <c r="K821" s="7">
        <v>1</v>
      </c>
      <c r="L821" s="7">
        <v>31</v>
      </c>
      <c r="M821" s="7">
        <v>30</v>
      </c>
      <c r="N821" s="7" t="s">
        <v>49</v>
      </c>
      <c r="O821" s="7"/>
      <c r="P821" s="7" t="s">
        <v>2092</v>
      </c>
      <c r="Q821" s="7"/>
      <c r="R821" s="14"/>
      <c r="S821" s="14"/>
      <c r="T821" s="14"/>
      <c r="U821" s="7"/>
      <c r="V821" s="7" t="s">
        <v>4693</v>
      </c>
      <c r="W821" s="7" t="s">
        <v>4693</v>
      </c>
      <c r="X821" s="11" t="str">
        <f xml:space="preserve"> CONCATENATE("It represents the ARINC 429 Label ", D821, ".")</f>
        <v>It represents the ARINC 429 Label 363 [004m] INS/GPS Vertical Velocity.</v>
      </c>
      <c r="Y821" s="7"/>
    </row>
    <row r="822" spans="1:25" s="18" customFormat="1" ht="48" hidden="1" customHeight="1" x14ac:dyDescent="0.35">
      <c r="A822" s="54">
        <v>429</v>
      </c>
      <c r="B822" s="7" t="s">
        <v>2100</v>
      </c>
      <c r="C822" s="7"/>
      <c r="D822" s="7" t="s">
        <v>2789</v>
      </c>
      <c r="E822" s="7"/>
      <c r="F822" s="7"/>
      <c r="G822" s="7" t="s">
        <v>5390</v>
      </c>
      <c r="H822" s="7" t="s">
        <v>2797</v>
      </c>
      <c r="I822" s="7" t="s">
        <v>2322</v>
      </c>
      <c r="J822" s="7">
        <v>1</v>
      </c>
      <c r="K822" s="7">
        <v>1</v>
      </c>
      <c r="L822" s="7">
        <v>29</v>
      </c>
      <c r="M822" s="7">
        <v>15</v>
      </c>
      <c r="N822" s="7" t="s">
        <v>5</v>
      </c>
      <c r="O822" s="7"/>
      <c r="P822" s="7"/>
      <c r="Q822" s="7"/>
      <c r="R822" s="7"/>
      <c r="S822" s="14"/>
      <c r="T822" s="14"/>
      <c r="U822" s="7"/>
      <c r="V822" s="7" t="s">
        <v>9859</v>
      </c>
      <c r="W822" s="7" t="str">
        <f xml:space="preserve"> X822</f>
        <v>It represents the ARINC 429 Label 363 [004m] INS/GPS Vertical Velocity</v>
      </c>
      <c r="X822" s="7" t="str">
        <f xml:space="preserve"> CONCATENATE("It represents the ARINC 429 Label ",D822)</f>
        <v>It represents the ARINC 429 Label 363 [004m] INS/GPS Vertical Velocity</v>
      </c>
      <c r="Y822" s="7"/>
    </row>
    <row r="823" spans="1:25" s="18" customFormat="1" ht="48" hidden="1" customHeight="1" x14ac:dyDescent="0.35">
      <c r="A823" s="54">
        <v>429</v>
      </c>
      <c r="B823" s="7" t="s">
        <v>2100</v>
      </c>
      <c r="C823" s="7"/>
      <c r="D823" s="7" t="s">
        <v>2808</v>
      </c>
      <c r="E823" s="7"/>
      <c r="F823" s="7"/>
      <c r="G823" s="7" t="s">
        <v>5390</v>
      </c>
      <c r="H823" s="7" t="s">
        <v>2809</v>
      </c>
      <c r="I823" s="7" t="s">
        <v>1719</v>
      </c>
      <c r="J823" s="7">
        <v>1</v>
      </c>
      <c r="K823" s="7">
        <v>1</v>
      </c>
      <c r="L823" s="7">
        <v>10</v>
      </c>
      <c r="M823" s="7">
        <v>9</v>
      </c>
      <c r="N823" s="7" t="s">
        <v>49</v>
      </c>
      <c r="O823" s="7"/>
      <c r="P823" s="7" t="s">
        <v>2109</v>
      </c>
      <c r="Q823" s="7"/>
      <c r="R823" s="7"/>
      <c r="S823" s="14"/>
      <c r="T823" s="14"/>
      <c r="U823" s="7"/>
      <c r="V823" s="7" t="s">
        <v>9860</v>
      </c>
      <c r="W823" s="7" t="str">
        <f xml:space="preserve"> X823</f>
        <v>It represents the ARINC 429 Label 274 [004m] INS/GPS VDOP, HDOP</v>
      </c>
      <c r="X823" s="7" t="str">
        <f xml:space="preserve"> CONCATENATE("It represents the ARINC 429 Label ",D823)</f>
        <v>It represents the ARINC 429 Label 274 [004m] INS/GPS VDOP, HDOP</v>
      </c>
      <c r="Y823" s="7"/>
    </row>
    <row r="824" spans="1:25" s="18" customFormat="1" ht="60" hidden="1" customHeight="1" x14ac:dyDescent="0.35">
      <c r="A824" s="54">
        <v>429</v>
      </c>
      <c r="B824" s="7" t="s">
        <v>2100</v>
      </c>
      <c r="C824" s="7"/>
      <c r="D824" s="7" t="s">
        <v>2808</v>
      </c>
      <c r="E824" s="7"/>
      <c r="F824" s="7"/>
      <c r="G824" s="7" t="s">
        <v>5390</v>
      </c>
      <c r="H824" s="7" t="s">
        <v>2810</v>
      </c>
      <c r="I824" s="7" t="s">
        <v>721</v>
      </c>
      <c r="J824" s="7">
        <v>1</v>
      </c>
      <c r="K824" s="7">
        <v>1</v>
      </c>
      <c r="L824" s="7">
        <v>31</v>
      </c>
      <c r="M824" s="7">
        <v>30</v>
      </c>
      <c r="N824" s="7" t="s">
        <v>49</v>
      </c>
      <c r="O824" s="7"/>
      <c r="P824" s="7" t="s">
        <v>1358</v>
      </c>
      <c r="Q824" s="7"/>
      <c r="R824" s="7"/>
      <c r="S824" s="14"/>
      <c r="T824" s="14"/>
      <c r="U824" s="7"/>
      <c r="V824" s="7" t="s">
        <v>4694</v>
      </c>
      <c r="W824" s="7" t="s">
        <v>4694</v>
      </c>
      <c r="X824" s="11" t="str">
        <f xml:space="preserve"> CONCATENATE("It represents the ARINC 429 Label ", D824, ".")</f>
        <v>It represents the ARINC 429 Label 274 [004m] INS/GPS VDOP, HDOP.</v>
      </c>
      <c r="Y824" s="7"/>
    </row>
    <row r="825" spans="1:25" s="18" customFormat="1" ht="24" hidden="1" customHeight="1" x14ac:dyDescent="0.35">
      <c r="A825" s="54">
        <v>429</v>
      </c>
      <c r="B825" s="7" t="s">
        <v>2100</v>
      </c>
      <c r="C825" s="7"/>
      <c r="D825" s="7" t="s">
        <v>2808</v>
      </c>
      <c r="E825" s="7"/>
      <c r="F825" s="7"/>
      <c r="G825" s="7" t="s">
        <v>5390</v>
      </c>
      <c r="H825" s="7" t="s">
        <v>2811</v>
      </c>
      <c r="I825" s="7" t="s">
        <v>2819</v>
      </c>
      <c r="J825" s="7">
        <v>1</v>
      </c>
      <c r="K825" s="7">
        <v>1</v>
      </c>
      <c r="L825" s="7">
        <v>20</v>
      </c>
      <c r="M825" s="7">
        <v>12</v>
      </c>
      <c r="N825" s="7" t="s">
        <v>5</v>
      </c>
      <c r="O825" s="7"/>
      <c r="P825" s="7"/>
      <c r="Q825" s="7"/>
      <c r="R825" s="7"/>
      <c r="S825" s="14"/>
      <c r="T825" s="14"/>
      <c r="U825" s="7"/>
      <c r="V825" s="7" t="s">
        <v>9860</v>
      </c>
      <c r="W825" s="7" t="str">
        <f xml:space="preserve"> X825</f>
        <v>It represents the ARINC 429 Label 274 [004m] INS/GPS VDOP, HDOP</v>
      </c>
      <c r="X825" s="7" t="str">
        <f xml:space="preserve"> CONCATENATE("It represents the ARINC 429 Label ",D825)</f>
        <v>It represents the ARINC 429 Label 274 [004m] INS/GPS VDOP, HDOP</v>
      </c>
      <c r="Y825" s="7"/>
    </row>
    <row r="826" spans="1:25" s="18" customFormat="1" ht="48" hidden="1" customHeight="1" x14ac:dyDescent="0.35">
      <c r="A826" s="54">
        <v>429</v>
      </c>
      <c r="B826" s="7" t="s">
        <v>2100</v>
      </c>
      <c r="C826" s="7"/>
      <c r="D826" s="7" t="s">
        <v>2808</v>
      </c>
      <c r="E826" s="7"/>
      <c r="F826" s="7"/>
      <c r="G826" s="7" t="s">
        <v>5390</v>
      </c>
      <c r="H826" s="7" t="s">
        <v>2812</v>
      </c>
      <c r="I826" s="7" t="s">
        <v>2820</v>
      </c>
      <c r="J826" s="7">
        <v>1</v>
      </c>
      <c r="K826" s="7">
        <v>1</v>
      </c>
      <c r="L826" s="7">
        <v>29</v>
      </c>
      <c r="M826" s="7">
        <v>21</v>
      </c>
      <c r="N826" s="7" t="s">
        <v>5</v>
      </c>
      <c r="O826" s="7"/>
      <c r="P826" s="7"/>
      <c r="Q826" s="7"/>
      <c r="R826" s="7"/>
      <c r="S826" s="14"/>
      <c r="T826" s="14"/>
      <c r="U826" s="7"/>
      <c r="V826" s="7" t="s">
        <v>9860</v>
      </c>
      <c r="W826" s="7" t="str">
        <f xml:space="preserve"> X826</f>
        <v>It represents the ARINC 429 Label 274 [004m] INS/GPS VDOP, HDOP</v>
      </c>
      <c r="X826" s="7" t="str">
        <f xml:space="preserve"> CONCATENATE("It represents the ARINC 429 Label ",D826)</f>
        <v>It represents the ARINC 429 Label 274 [004m] INS/GPS VDOP, HDOP</v>
      </c>
      <c r="Y826" s="7"/>
    </row>
    <row r="827" spans="1:25" s="18" customFormat="1" ht="48" hidden="1" customHeight="1" x14ac:dyDescent="0.35">
      <c r="A827" s="54">
        <v>429</v>
      </c>
      <c r="B827" s="7" t="s">
        <v>2100</v>
      </c>
      <c r="C827" s="7"/>
      <c r="D827" s="7" t="s">
        <v>2823</v>
      </c>
      <c r="E827" s="7"/>
      <c r="F827" s="7"/>
      <c r="G827" s="7" t="s">
        <v>5390</v>
      </c>
      <c r="H827" s="7" t="s">
        <v>2813</v>
      </c>
      <c r="I827" s="7" t="s">
        <v>1719</v>
      </c>
      <c r="J827" s="7">
        <v>1</v>
      </c>
      <c r="K827" s="7">
        <v>1</v>
      </c>
      <c r="L827" s="7">
        <v>10</v>
      </c>
      <c r="M827" s="7">
        <v>9</v>
      </c>
      <c r="N827" s="7" t="s">
        <v>49</v>
      </c>
      <c r="O827" s="7"/>
      <c r="P827" s="7" t="s">
        <v>2109</v>
      </c>
      <c r="Q827" s="7"/>
      <c r="R827" s="7"/>
      <c r="S827" s="14"/>
      <c r="T827" s="14"/>
      <c r="U827" s="7"/>
      <c r="V827" s="7" t="s">
        <v>9861</v>
      </c>
      <c r="W827" s="7" t="str">
        <f xml:space="preserve"> X827</f>
        <v>It represents the ARINC 429 Label 131 [004m] INS/GPS HUL</v>
      </c>
      <c r="X827" s="7" t="str">
        <f xml:space="preserve"> CONCATENATE("It represents the ARINC 429 Label ",D827)</f>
        <v>It represents the ARINC 429 Label 131 [004m] INS/GPS HUL</v>
      </c>
      <c r="Y827" s="7"/>
    </row>
    <row r="828" spans="1:25" s="18" customFormat="1" ht="12" hidden="1" customHeight="1" x14ac:dyDescent="0.35">
      <c r="A828" s="54">
        <v>429</v>
      </c>
      <c r="B828" s="7" t="s">
        <v>2100</v>
      </c>
      <c r="C828" s="7"/>
      <c r="D828" s="7" t="s">
        <v>2823</v>
      </c>
      <c r="E828" s="7"/>
      <c r="F828" s="7"/>
      <c r="G828" s="7" t="s">
        <v>5390</v>
      </c>
      <c r="H828" s="7" t="s">
        <v>2814</v>
      </c>
      <c r="I828" s="7" t="s">
        <v>721</v>
      </c>
      <c r="J828" s="7">
        <v>1</v>
      </c>
      <c r="K828" s="7">
        <v>1</v>
      </c>
      <c r="L828" s="7">
        <v>31</v>
      </c>
      <c r="M828" s="7">
        <v>30</v>
      </c>
      <c r="N828" s="7" t="s">
        <v>49</v>
      </c>
      <c r="O828" s="7"/>
      <c r="P828" s="7" t="s">
        <v>2092</v>
      </c>
      <c r="Q828" s="7"/>
      <c r="R828" s="7"/>
      <c r="S828" s="14"/>
      <c r="T828" s="14"/>
      <c r="U828" s="7"/>
      <c r="V828" s="7" t="s">
        <v>4695</v>
      </c>
      <c r="W828" s="7" t="s">
        <v>4695</v>
      </c>
      <c r="X828" s="11" t="str">
        <f xml:space="preserve"> CONCATENATE("It represents the ARINC 429 Label ", D828, ".")</f>
        <v>It represents the ARINC 429 Label 131 [004m] INS/GPS HUL.</v>
      </c>
      <c r="Y828" s="7"/>
    </row>
    <row r="829" spans="1:25" s="18" customFormat="1" ht="48" hidden="1" customHeight="1" x14ac:dyDescent="0.35">
      <c r="A829" s="54">
        <v>429</v>
      </c>
      <c r="B829" s="7" t="s">
        <v>2100</v>
      </c>
      <c r="C829" s="7"/>
      <c r="D829" s="7" t="s">
        <v>2823</v>
      </c>
      <c r="E829" s="7"/>
      <c r="F829" s="7"/>
      <c r="G829" s="7" t="s">
        <v>5390</v>
      </c>
      <c r="H829" s="7" t="s">
        <v>2815</v>
      </c>
      <c r="I829" s="7" t="s">
        <v>2821</v>
      </c>
      <c r="J829" s="7">
        <v>1</v>
      </c>
      <c r="K829" s="7">
        <v>1</v>
      </c>
      <c r="L829" s="7">
        <v>28</v>
      </c>
      <c r="M829" s="7">
        <v>11</v>
      </c>
      <c r="N829" s="7" t="s">
        <v>5</v>
      </c>
      <c r="O829" s="7"/>
      <c r="P829" s="7"/>
      <c r="Q829" s="7"/>
      <c r="R829" s="7"/>
      <c r="S829" s="14"/>
      <c r="T829" s="14"/>
      <c r="U829" s="7"/>
      <c r="V829" s="7" t="s">
        <v>9861</v>
      </c>
      <c r="W829" s="7" t="str">
        <f xml:space="preserve"> X829</f>
        <v>It represents the ARINC 429 Label 131 [004m] INS/GPS HUL</v>
      </c>
      <c r="X829" s="7" t="str">
        <f xml:space="preserve"> CONCATENATE("It represents the ARINC 429 Label ",D829)</f>
        <v>It represents the ARINC 429 Label 131 [004m] INS/GPS HUL</v>
      </c>
      <c r="Y829" s="7"/>
    </row>
    <row r="830" spans="1:25" s="18" customFormat="1" ht="48" hidden="1" customHeight="1" x14ac:dyDescent="0.35">
      <c r="A830" s="54">
        <v>429</v>
      </c>
      <c r="B830" s="7" t="s">
        <v>2100</v>
      </c>
      <c r="C830" s="7"/>
      <c r="D830" s="7" t="s">
        <v>2824</v>
      </c>
      <c r="E830" s="7"/>
      <c r="F830" s="7"/>
      <c r="G830" s="7" t="s">
        <v>5390</v>
      </c>
      <c r="H830" s="7" t="s">
        <v>2816</v>
      </c>
      <c r="I830" s="7" t="s">
        <v>1719</v>
      </c>
      <c r="J830" s="7">
        <v>1</v>
      </c>
      <c r="K830" s="7">
        <v>1</v>
      </c>
      <c r="L830" s="7">
        <v>10</v>
      </c>
      <c r="M830" s="7">
        <v>9</v>
      </c>
      <c r="N830" s="7" t="s">
        <v>49</v>
      </c>
      <c r="O830" s="7"/>
      <c r="P830" s="7" t="s">
        <v>2109</v>
      </c>
      <c r="Q830" s="7"/>
      <c r="R830" s="7"/>
      <c r="S830" s="14"/>
      <c r="T830" s="14"/>
      <c r="U830" s="7"/>
      <c r="V830" s="7" t="s">
        <v>9862</v>
      </c>
      <c r="W830" s="7" t="str">
        <f xml:space="preserve"> X830</f>
        <v>It represents the ARINC 429 Label 133 [004m] INS/GPS HPL</v>
      </c>
      <c r="X830" s="7" t="str">
        <f xml:space="preserve"> CONCATENATE("It represents the ARINC 429 Label ",D830)</f>
        <v>It represents the ARINC 429 Label 133 [004m] INS/GPS HPL</v>
      </c>
      <c r="Y830" s="7"/>
    </row>
    <row r="831" spans="1:25" s="18" customFormat="1" ht="12" hidden="1" customHeight="1" x14ac:dyDescent="0.35">
      <c r="A831" s="54">
        <v>429</v>
      </c>
      <c r="B831" s="7" t="s">
        <v>2100</v>
      </c>
      <c r="C831" s="7"/>
      <c r="D831" s="7" t="s">
        <v>2824</v>
      </c>
      <c r="E831" s="7"/>
      <c r="F831" s="7"/>
      <c r="G831" s="7" t="s">
        <v>5390</v>
      </c>
      <c r="H831" s="7" t="s">
        <v>2817</v>
      </c>
      <c r="I831" s="7" t="s">
        <v>721</v>
      </c>
      <c r="J831" s="7">
        <v>1</v>
      </c>
      <c r="K831" s="7">
        <v>1</v>
      </c>
      <c r="L831" s="7">
        <v>31</v>
      </c>
      <c r="M831" s="7">
        <v>30</v>
      </c>
      <c r="N831" s="7" t="s">
        <v>49</v>
      </c>
      <c r="O831" s="7"/>
      <c r="P831" s="7" t="s">
        <v>2092</v>
      </c>
      <c r="Q831" s="7"/>
      <c r="R831" s="7"/>
      <c r="S831" s="14"/>
      <c r="T831" s="14"/>
      <c r="U831" s="7"/>
      <c r="V831" s="7" t="s">
        <v>4696</v>
      </c>
      <c r="W831" s="7" t="s">
        <v>4696</v>
      </c>
      <c r="X831" s="11" t="str">
        <f xml:space="preserve"> CONCATENATE("It represents the ARINC 429 Label ", D831, ".")</f>
        <v>It represents the ARINC 429 Label 133 [004m] INS/GPS HPL.</v>
      </c>
      <c r="Y831" s="7"/>
    </row>
    <row r="832" spans="1:25" s="18" customFormat="1" ht="24" hidden="1" customHeight="1" x14ac:dyDescent="0.35">
      <c r="A832" s="54">
        <v>429</v>
      </c>
      <c r="B832" s="7" t="s">
        <v>2100</v>
      </c>
      <c r="C832" s="7"/>
      <c r="D832" s="7" t="s">
        <v>2824</v>
      </c>
      <c r="E832" s="7"/>
      <c r="F832" s="7"/>
      <c r="G832" s="7" t="s">
        <v>5390</v>
      </c>
      <c r="H832" s="7" t="s">
        <v>2818</v>
      </c>
      <c r="I832" s="7" t="s">
        <v>2822</v>
      </c>
      <c r="J832" s="7">
        <v>1</v>
      </c>
      <c r="K832" s="7">
        <v>1</v>
      </c>
      <c r="L832" s="7">
        <v>28</v>
      </c>
      <c r="M832" s="7">
        <v>11</v>
      </c>
      <c r="N832" s="7" t="s">
        <v>5</v>
      </c>
      <c r="O832" s="7"/>
      <c r="P832" s="7"/>
      <c r="Q832" s="7"/>
      <c r="R832" s="7"/>
      <c r="S832" s="14"/>
      <c r="T832" s="14"/>
      <c r="U832" s="7"/>
      <c r="V832" s="7" t="s">
        <v>9862</v>
      </c>
      <c r="W832" s="7" t="str">
        <f xml:space="preserve"> X832</f>
        <v>It represents the ARINC 429 Label 133 [004m] INS/GPS HPL</v>
      </c>
      <c r="X832" s="7" t="str">
        <f t="shared" ref="X832:X863" si="62" xml:space="preserve"> CONCATENATE("It represents the ARINC 429 Label ",D832)</f>
        <v>It represents the ARINC 429 Label 133 [004m] INS/GPS HPL</v>
      </c>
      <c r="Y832" s="7"/>
    </row>
    <row r="833" spans="1:25" ht="22.5" hidden="1" customHeight="1" x14ac:dyDescent="0.35">
      <c r="A833" s="53">
        <v>429</v>
      </c>
      <c r="B833" s="7" t="s">
        <v>1008</v>
      </c>
      <c r="C833" s="7"/>
      <c r="D833" s="7" t="s">
        <v>684</v>
      </c>
      <c r="E833" s="7"/>
      <c r="F833" s="7"/>
      <c r="G833" s="7">
        <v>958</v>
      </c>
      <c r="H833" s="7" t="s">
        <v>688</v>
      </c>
      <c r="I833" s="7" t="s">
        <v>683</v>
      </c>
      <c r="J833" s="7">
        <v>1</v>
      </c>
      <c r="K833" s="7">
        <v>1</v>
      </c>
      <c r="L833" s="7">
        <v>13</v>
      </c>
      <c r="M833" s="7">
        <v>11</v>
      </c>
      <c r="N833" s="7" t="s">
        <v>49</v>
      </c>
      <c r="O833" s="7"/>
      <c r="P833" s="7" t="s">
        <v>9668</v>
      </c>
      <c r="Q833" s="7"/>
      <c r="R833" s="7"/>
      <c r="S833" s="14"/>
      <c r="T833" s="14"/>
      <c r="U833" s="7"/>
      <c r="V833" s="7" t="s">
        <v>9863</v>
      </c>
      <c r="W833" s="7" t="str">
        <f xml:space="preserve"> X833</f>
        <v xml:space="preserve">It represents the ARINC 429 Label 001 [002r] SOT word/Response ACK/NAK </v>
      </c>
      <c r="X833" s="7" t="str">
        <f t="shared" si="62"/>
        <v xml:space="preserve">It represents the ARINC 429 Label 001 [002r] SOT word/Response ACK/NAK </v>
      </c>
      <c r="Y833" s="7"/>
    </row>
    <row r="834" spans="1:25" s="18" customFormat="1" ht="24" hidden="1" customHeight="1" x14ac:dyDescent="0.35">
      <c r="A834" s="54">
        <v>429</v>
      </c>
      <c r="B834" s="7" t="s">
        <v>1008</v>
      </c>
      <c r="C834" s="7"/>
      <c r="D834" s="7" t="s">
        <v>4362</v>
      </c>
      <c r="E834" s="7"/>
      <c r="F834" s="7"/>
      <c r="G834" s="7" t="s">
        <v>1658</v>
      </c>
      <c r="H834" s="7" t="s">
        <v>4344</v>
      </c>
      <c r="I834" s="7" t="s">
        <v>1660</v>
      </c>
      <c r="J834" s="7">
        <v>1</v>
      </c>
      <c r="K834" s="7">
        <v>1</v>
      </c>
      <c r="L834" s="7">
        <v>21</v>
      </c>
      <c r="M834" s="7">
        <v>14</v>
      </c>
      <c r="N834" s="7" t="s">
        <v>1823</v>
      </c>
      <c r="O834" s="7"/>
      <c r="P834" s="7"/>
      <c r="Q834" s="7"/>
      <c r="R834" s="7"/>
      <c r="S834" s="14"/>
      <c r="T834" s="14"/>
      <c r="U834" s="7"/>
      <c r="V834" s="7" t="s">
        <v>9864</v>
      </c>
      <c r="W834" s="7" t="str">
        <f t="shared" ref="W834:W900" si="63" xml:space="preserve"> X834</f>
        <v>It represents the ARINC 429 Label 002 [002r] Interrogation Response Counters</v>
      </c>
      <c r="X834" s="7" t="str">
        <f t="shared" si="62"/>
        <v>It represents the ARINC 429 Label 002 [002r] Interrogation Response Counters</v>
      </c>
      <c r="Y834" s="7"/>
    </row>
    <row r="835" spans="1:25" s="18" customFormat="1" ht="24" hidden="1" customHeight="1" x14ac:dyDescent="0.35">
      <c r="A835" s="54">
        <v>429</v>
      </c>
      <c r="B835" s="7" t="s">
        <v>1008</v>
      </c>
      <c r="C835" s="7"/>
      <c r="D835" s="7" t="s">
        <v>4362</v>
      </c>
      <c r="E835" s="7"/>
      <c r="F835" s="7"/>
      <c r="G835" s="7" t="s">
        <v>1658</v>
      </c>
      <c r="H835" s="7" t="s">
        <v>4345</v>
      </c>
      <c r="I835" s="7" t="s">
        <v>1659</v>
      </c>
      <c r="J835" s="7">
        <v>1</v>
      </c>
      <c r="K835" s="7">
        <v>1</v>
      </c>
      <c r="L835" s="7">
        <v>29</v>
      </c>
      <c r="M835" s="7">
        <v>22</v>
      </c>
      <c r="N835" s="7" t="s">
        <v>1823</v>
      </c>
      <c r="O835" s="7"/>
      <c r="P835" s="7"/>
      <c r="Q835" s="7"/>
      <c r="R835" s="7"/>
      <c r="S835" s="14"/>
      <c r="T835" s="14"/>
      <c r="U835" s="7"/>
      <c r="V835" s="7" t="s">
        <v>9864</v>
      </c>
      <c r="W835" s="7" t="str">
        <f t="shared" si="63"/>
        <v>It represents the ARINC 429 Label 002 [002r] Interrogation Response Counters</v>
      </c>
      <c r="X835" s="7" t="str">
        <f t="shared" si="62"/>
        <v>It represents the ARINC 429 Label 002 [002r] Interrogation Response Counters</v>
      </c>
      <c r="Y835" s="7"/>
    </row>
    <row r="836" spans="1:25" s="18" customFormat="1" ht="24" hidden="1" customHeight="1" x14ac:dyDescent="0.35">
      <c r="A836" s="54">
        <v>429</v>
      </c>
      <c r="B836" s="7" t="s">
        <v>1008</v>
      </c>
      <c r="C836" s="7"/>
      <c r="D836" s="7" t="s">
        <v>4363</v>
      </c>
      <c r="E836" s="7"/>
      <c r="F836" s="7"/>
      <c r="G836" s="7" t="s">
        <v>1661</v>
      </c>
      <c r="H836" s="7" t="s">
        <v>4346</v>
      </c>
      <c r="I836" s="7" t="s">
        <v>1662</v>
      </c>
      <c r="J836" s="7">
        <v>1</v>
      </c>
      <c r="K836" s="7">
        <v>1</v>
      </c>
      <c r="L836" s="7">
        <v>15</v>
      </c>
      <c r="M836" s="7">
        <v>9</v>
      </c>
      <c r="N836" s="7" t="s">
        <v>1217</v>
      </c>
      <c r="O836" s="7"/>
      <c r="P836" s="7"/>
      <c r="Q836" s="7"/>
      <c r="R836" s="7"/>
      <c r="S836" s="14"/>
      <c r="T836" s="14"/>
      <c r="U836" s="7"/>
      <c r="V836" s="7" t="s">
        <v>9865</v>
      </c>
      <c r="W836" s="7" t="str">
        <f t="shared" si="63"/>
        <v>It represents the ARINC 429 Label 100 [002r] WPT IDENT(WORD 1)</v>
      </c>
      <c r="X836" s="7" t="str">
        <f t="shared" si="62"/>
        <v>It represents the ARINC 429 Label 100 [002r] WPT IDENT(WORD 1)</v>
      </c>
      <c r="Y836" s="7"/>
    </row>
    <row r="837" spans="1:25" s="18" customFormat="1" ht="24" hidden="1" customHeight="1" x14ac:dyDescent="0.35">
      <c r="A837" s="54">
        <v>429</v>
      </c>
      <c r="B837" s="7" t="s">
        <v>1008</v>
      </c>
      <c r="C837" s="7"/>
      <c r="D837" s="7" t="s">
        <v>4363</v>
      </c>
      <c r="E837" s="7"/>
      <c r="F837" s="7"/>
      <c r="G837" s="7" t="s">
        <v>1661</v>
      </c>
      <c r="H837" s="7" t="s">
        <v>4347</v>
      </c>
      <c r="I837" s="7" t="s">
        <v>1663</v>
      </c>
      <c r="J837" s="7">
        <v>1</v>
      </c>
      <c r="K837" s="7">
        <v>1</v>
      </c>
      <c r="L837" s="7">
        <v>22</v>
      </c>
      <c r="M837" s="7">
        <v>16</v>
      </c>
      <c r="N837" s="7" t="s">
        <v>1217</v>
      </c>
      <c r="O837" s="7"/>
      <c r="P837" s="7"/>
      <c r="Q837" s="7"/>
      <c r="R837" s="7"/>
      <c r="S837" s="14"/>
      <c r="T837" s="14"/>
      <c r="U837" s="7"/>
      <c r="V837" s="7" t="s">
        <v>9865</v>
      </c>
      <c r="W837" s="7" t="str">
        <f t="shared" si="63"/>
        <v>It represents the ARINC 429 Label 100 [002r] WPT IDENT(WORD 1)</v>
      </c>
      <c r="X837" s="7" t="str">
        <f t="shared" si="62"/>
        <v>It represents the ARINC 429 Label 100 [002r] WPT IDENT(WORD 1)</v>
      </c>
      <c r="Y837" s="7"/>
    </row>
    <row r="838" spans="1:25" s="18" customFormat="1" ht="24" hidden="1" customHeight="1" x14ac:dyDescent="0.35">
      <c r="A838" s="54">
        <v>429</v>
      </c>
      <c r="B838" s="7" t="s">
        <v>1008</v>
      </c>
      <c r="C838" s="7"/>
      <c r="D838" s="7" t="s">
        <v>4363</v>
      </c>
      <c r="E838" s="7"/>
      <c r="F838" s="7"/>
      <c r="G838" s="7" t="s">
        <v>1661</v>
      </c>
      <c r="H838" s="7" t="s">
        <v>4348</v>
      </c>
      <c r="I838" s="7" t="s">
        <v>1664</v>
      </c>
      <c r="J838" s="7">
        <v>1</v>
      </c>
      <c r="K838" s="7">
        <v>1</v>
      </c>
      <c r="L838" s="7">
        <v>29</v>
      </c>
      <c r="M838" s="7">
        <v>23</v>
      </c>
      <c r="N838" s="7" t="s">
        <v>1217</v>
      </c>
      <c r="O838" s="7"/>
      <c r="P838" s="7"/>
      <c r="Q838" s="7"/>
      <c r="R838" s="7"/>
      <c r="S838" s="14"/>
      <c r="T838" s="14"/>
      <c r="U838" s="7"/>
      <c r="V838" s="7" t="s">
        <v>9865</v>
      </c>
      <c r="W838" s="7" t="str">
        <f t="shared" si="63"/>
        <v>It represents the ARINC 429 Label 100 [002r] WPT IDENT(WORD 1)</v>
      </c>
      <c r="X838" s="7" t="str">
        <f t="shared" si="62"/>
        <v>It represents the ARINC 429 Label 100 [002r] WPT IDENT(WORD 1)</v>
      </c>
      <c r="Y838" s="7"/>
    </row>
    <row r="839" spans="1:25" s="18" customFormat="1" ht="24" hidden="1" customHeight="1" x14ac:dyDescent="0.35">
      <c r="A839" s="54">
        <v>429</v>
      </c>
      <c r="B839" s="7" t="s">
        <v>1008</v>
      </c>
      <c r="C839" s="7"/>
      <c r="D839" s="7" t="s">
        <v>4364</v>
      </c>
      <c r="E839" s="7"/>
      <c r="F839" s="7"/>
      <c r="G839" s="7" t="s">
        <v>1665</v>
      </c>
      <c r="H839" s="7" t="s">
        <v>4349</v>
      </c>
      <c r="I839" s="7" t="s">
        <v>1666</v>
      </c>
      <c r="J839" s="7">
        <v>1</v>
      </c>
      <c r="K839" s="7">
        <v>1</v>
      </c>
      <c r="L839" s="7">
        <v>15</v>
      </c>
      <c r="M839" s="7">
        <v>9</v>
      </c>
      <c r="N839" s="7" t="s">
        <v>1217</v>
      </c>
      <c r="O839" s="7"/>
      <c r="P839" s="7"/>
      <c r="Q839" s="7"/>
      <c r="R839" s="7"/>
      <c r="S839" s="14"/>
      <c r="T839" s="14"/>
      <c r="U839" s="7"/>
      <c r="V839" s="7" t="s">
        <v>9866</v>
      </c>
      <c r="W839" s="7" t="str">
        <f t="shared" si="63"/>
        <v>It represents the ARINC 429 Label 101 [002r] WPT IDENT (WORD 2)</v>
      </c>
      <c r="X839" s="7" t="str">
        <f t="shared" si="62"/>
        <v>It represents the ARINC 429 Label 101 [002r] WPT IDENT (WORD 2)</v>
      </c>
      <c r="Y839" s="7"/>
    </row>
    <row r="840" spans="1:25" s="18" customFormat="1" ht="24" hidden="1" customHeight="1" x14ac:dyDescent="0.35">
      <c r="A840" s="54">
        <v>429</v>
      </c>
      <c r="B840" s="7" t="s">
        <v>1008</v>
      </c>
      <c r="C840" s="7"/>
      <c r="D840" s="7" t="s">
        <v>4364</v>
      </c>
      <c r="E840" s="7"/>
      <c r="F840" s="7"/>
      <c r="G840" s="7" t="s">
        <v>1665</v>
      </c>
      <c r="H840" s="7" t="s">
        <v>4350</v>
      </c>
      <c r="I840" s="7" t="s">
        <v>1667</v>
      </c>
      <c r="J840" s="7">
        <v>1</v>
      </c>
      <c r="K840" s="7">
        <v>1</v>
      </c>
      <c r="L840" s="7">
        <v>22</v>
      </c>
      <c r="M840" s="7">
        <v>16</v>
      </c>
      <c r="N840" s="7" t="s">
        <v>1217</v>
      </c>
      <c r="O840" s="7"/>
      <c r="P840" s="7"/>
      <c r="Q840" s="7"/>
      <c r="R840" s="7"/>
      <c r="S840" s="14"/>
      <c r="T840" s="14"/>
      <c r="U840" s="7"/>
      <c r="V840" s="7" t="s">
        <v>9866</v>
      </c>
      <c r="W840" s="7" t="str">
        <f t="shared" si="63"/>
        <v>It represents the ARINC 429 Label 101 [002r] WPT IDENT (WORD 2)</v>
      </c>
      <c r="X840" s="7" t="str">
        <f t="shared" si="62"/>
        <v>It represents the ARINC 429 Label 101 [002r] WPT IDENT (WORD 2)</v>
      </c>
      <c r="Y840" s="7"/>
    </row>
    <row r="841" spans="1:25" s="18" customFormat="1" ht="24" hidden="1" customHeight="1" x14ac:dyDescent="0.35">
      <c r="A841" s="54">
        <v>429</v>
      </c>
      <c r="B841" s="7" t="s">
        <v>1008</v>
      </c>
      <c r="C841" s="7"/>
      <c r="D841" s="7" t="s">
        <v>4364</v>
      </c>
      <c r="E841" s="7"/>
      <c r="F841" s="7"/>
      <c r="G841" s="7" t="s">
        <v>1665</v>
      </c>
      <c r="H841" s="7" t="s">
        <v>4351</v>
      </c>
      <c r="I841" s="7" t="s">
        <v>1668</v>
      </c>
      <c r="J841" s="7">
        <v>1</v>
      </c>
      <c r="K841" s="7">
        <v>1</v>
      </c>
      <c r="L841" s="7">
        <v>29</v>
      </c>
      <c r="M841" s="7">
        <v>23</v>
      </c>
      <c r="N841" s="7" t="s">
        <v>1217</v>
      </c>
      <c r="O841" s="7"/>
      <c r="P841" s="7"/>
      <c r="Q841" s="7"/>
      <c r="R841" s="7"/>
      <c r="S841" s="14"/>
      <c r="T841" s="14"/>
      <c r="U841" s="7"/>
      <c r="V841" s="7" t="s">
        <v>9866</v>
      </c>
      <c r="W841" s="7" t="str">
        <f t="shared" si="63"/>
        <v>It represents the ARINC 429 Label 101 [002r] WPT IDENT (WORD 2)</v>
      </c>
      <c r="X841" s="7" t="str">
        <f t="shared" si="62"/>
        <v>It represents the ARINC 429 Label 101 [002r] WPT IDENT (WORD 2)</v>
      </c>
      <c r="Y841" s="7"/>
    </row>
    <row r="842" spans="1:25" s="18" customFormat="1" ht="24" hidden="1" customHeight="1" x14ac:dyDescent="0.35">
      <c r="A842" s="54">
        <v>429</v>
      </c>
      <c r="B842" s="7" t="s">
        <v>1008</v>
      </c>
      <c r="C842" s="7"/>
      <c r="D842" s="7" t="s">
        <v>4365</v>
      </c>
      <c r="E842" s="7"/>
      <c r="F842" s="7"/>
      <c r="G842" s="7" t="s">
        <v>1669</v>
      </c>
      <c r="H842" s="7" t="s">
        <v>4352</v>
      </c>
      <c r="I842" s="7"/>
      <c r="J842" s="7">
        <v>1</v>
      </c>
      <c r="K842" s="7">
        <v>1</v>
      </c>
      <c r="L842" s="7">
        <v>29</v>
      </c>
      <c r="M842" s="7">
        <v>14</v>
      </c>
      <c r="N842" s="7" t="s">
        <v>1217</v>
      </c>
      <c r="O842" s="7"/>
      <c r="P842" s="7"/>
      <c r="Q842" s="7"/>
      <c r="R842" s="7"/>
      <c r="S842" s="14"/>
      <c r="T842" s="14"/>
      <c r="U842" s="7"/>
      <c r="V842" s="7" t="s">
        <v>9867</v>
      </c>
      <c r="W842" s="7" t="str">
        <f t="shared" si="63"/>
        <v>It represents the ARINC 429 Label 102 [002r] WPT TYPE and Elevation Validity</v>
      </c>
      <c r="X842" s="7" t="str">
        <f t="shared" si="62"/>
        <v>It represents the ARINC 429 Label 102 [002r] WPT TYPE and Elevation Validity</v>
      </c>
      <c r="Y842" s="7"/>
    </row>
    <row r="843" spans="1:25" s="18" customFormat="1" ht="24" hidden="1" customHeight="1" x14ac:dyDescent="0.35">
      <c r="A843" s="54">
        <v>429</v>
      </c>
      <c r="B843" s="7" t="s">
        <v>1008</v>
      </c>
      <c r="C843" s="7"/>
      <c r="D843" s="7" t="s">
        <v>4368</v>
      </c>
      <c r="E843" s="7"/>
      <c r="F843" s="7"/>
      <c r="G843" s="7">
        <v>967</v>
      </c>
      <c r="H843" s="7" t="s">
        <v>4366</v>
      </c>
      <c r="I843" s="7"/>
      <c r="J843" s="7">
        <v>1</v>
      </c>
      <c r="K843" s="7">
        <v>1</v>
      </c>
      <c r="L843" s="7">
        <v>22</v>
      </c>
      <c r="M843" s="7">
        <v>16</v>
      </c>
      <c r="N843" s="7" t="s">
        <v>315</v>
      </c>
      <c r="O843" s="7"/>
      <c r="P843" s="7"/>
      <c r="Q843" s="7"/>
      <c r="R843" s="7"/>
      <c r="S843" s="14"/>
      <c r="T843" s="14"/>
      <c r="U843" s="7"/>
      <c r="V843" s="7" t="s">
        <v>9868</v>
      </c>
      <c r="W843" s="7" t="str">
        <f t="shared" si="63"/>
        <v>It represents the ARINC 429 Label 106 [002r] WPT Country Code</v>
      </c>
      <c r="X843" s="7" t="str">
        <f t="shared" si="62"/>
        <v>It represents the ARINC 429 Label 106 [002r] WPT Country Code</v>
      </c>
      <c r="Y843" s="7"/>
    </row>
    <row r="844" spans="1:25" s="18" customFormat="1" ht="24" hidden="1" customHeight="1" x14ac:dyDescent="0.35">
      <c r="A844" s="54">
        <v>429</v>
      </c>
      <c r="B844" s="7" t="s">
        <v>1008</v>
      </c>
      <c r="C844" s="7"/>
      <c r="D844" s="7" t="s">
        <v>4368</v>
      </c>
      <c r="E844" s="7"/>
      <c r="F844" s="7"/>
      <c r="G844" s="7">
        <v>967</v>
      </c>
      <c r="H844" s="7" t="s">
        <v>4367</v>
      </c>
      <c r="I844" s="7"/>
      <c r="J844" s="7">
        <v>1</v>
      </c>
      <c r="K844" s="7">
        <v>1</v>
      </c>
      <c r="L844" s="7">
        <v>29</v>
      </c>
      <c r="M844" s="7">
        <v>23</v>
      </c>
      <c r="N844" s="7" t="s">
        <v>315</v>
      </c>
      <c r="O844" s="7"/>
      <c r="P844" s="7"/>
      <c r="Q844" s="7"/>
      <c r="R844" s="7"/>
      <c r="S844" s="14"/>
      <c r="T844" s="14"/>
      <c r="U844" s="7"/>
      <c r="V844" s="7" t="s">
        <v>9868</v>
      </c>
      <c r="W844" s="7" t="str">
        <f t="shared" si="63"/>
        <v>It represents the ARINC 429 Label 106 [002r] WPT Country Code</v>
      </c>
      <c r="X844" s="7" t="str">
        <f t="shared" si="62"/>
        <v>It represents the ARINC 429 Label 106 [002r] WPT Country Code</v>
      </c>
      <c r="Y844" s="7"/>
    </row>
    <row r="845" spans="1:25" s="18" customFormat="1" ht="12" hidden="1" customHeight="1" x14ac:dyDescent="0.35">
      <c r="A845" s="54">
        <v>429</v>
      </c>
      <c r="B845" s="7" t="s">
        <v>1008</v>
      </c>
      <c r="C845" s="7"/>
      <c r="D845" s="7" t="s">
        <v>4369</v>
      </c>
      <c r="E845" s="7"/>
      <c r="F845" s="7"/>
      <c r="G845" s="7">
        <v>968</v>
      </c>
      <c r="H845" s="7" t="s">
        <v>4353</v>
      </c>
      <c r="I845" s="7"/>
      <c r="J845" s="7">
        <v>1</v>
      </c>
      <c r="K845" s="7">
        <v>1</v>
      </c>
      <c r="L845" s="7">
        <v>29</v>
      </c>
      <c r="M845" s="7">
        <v>14</v>
      </c>
      <c r="N845" s="7" t="s">
        <v>1824</v>
      </c>
      <c r="O845" s="7"/>
      <c r="P845" s="7"/>
      <c r="Q845" s="7"/>
      <c r="R845" s="7"/>
      <c r="S845" s="14"/>
      <c r="T845" s="14"/>
      <c r="U845" s="7"/>
      <c r="V845" s="7" t="s">
        <v>9869</v>
      </c>
      <c r="W845" s="7" t="str">
        <f t="shared" si="63"/>
        <v xml:space="preserve">It represents the ARINC 429 Label 107 [002r] WPT Elevation </v>
      </c>
      <c r="X845" s="7" t="str">
        <f t="shared" si="62"/>
        <v xml:space="preserve">It represents the ARINC 429 Label 107 [002r] WPT Elevation </v>
      </c>
      <c r="Y845" s="7"/>
    </row>
    <row r="846" spans="1:25" s="18" customFormat="1" ht="12" hidden="1" customHeight="1" x14ac:dyDescent="0.35">
      <c r="A846" s="54">
        <v>429</v>
      </c>
      <c r="B846" s="7" t="s">
        <v>1008</v>
      </c>
      <c r="C846" s="7"/>
      <c r="D846" s="7" t="s">
        <v>4370</v>
      </c>
      <c r="E846" s="7"/>
      <c r="F846" s="7"/>
      <c r="G846" s="7">
        <v>970</v>
      </c>
      <c r="H846" s="7" t="s">
        <v>6284</v>
      </c>
      <c r="I846" s="7"/>
      <c r="J846" s="7">
        <v>1</v>
      </c>
      <c r="K846" s="7">
        <v>1</v>
      </c>
      <c r="L846" s="7">
        <v>29</v>
      </c>
      <c r="M846" s="7">
        <v>23</v>
      </c>
      <c r="N846" s="7" t="s">
        <v>315</v>
      </c>
      <c r="O846" s="7"/>
      <c r="P846" s="7"/>
      <c r="Q846" s="7"/>
      <c r="R846" s="7"/>
      <c r="S846" s="14"/>
      <c r="T846" s="14"/>
      <c r="U846" s="7"/>
      <c r="V846" s="7" t="s">
        <v>9870</v>
      </c>
      <c r="W846" s="7" t="str">
        <f t="shared" si="63"/>
        <v>It represents the ARINC 429 Label 120 [002r] Runway IDENT</v>
      </c>
      <c r="X846" s="7" t="str">
        <f t="shared" si="62"/>
        <v>It represents the ARINC 429 Label 120 [002r] Runway IDENT</v>
      </c>
      <c r="Y846" s="7"/>
    </row>
    <row r="847" spans="1:25" s="18" customFormat="1" ht="12" hidden="1" customHeight="1" x14ac:dyDescent="0.35">
      <c r="A847" s="54">
        <v>429</v>
      </c>
      <c r="B847" s="7" t="s">
        <v>1008</v>
      </c>
      <c r="C847" s="7"/>
      <c r="D847" s="7" t="s">
        <v>4370</v>
      </c>
      <c r="E847" s="7"/>
      <c r="F847" s="7"/>
      <c r="G847" s="7">
        <v>970</v>
      </c>
      <c r="H847" s="7" t="s">
        <v>6283</v>
      </c>
      <c r="I847" s="7"/>
      <c r="J847" s="7">
        <v>1</v>
      </c>
      <c r="K847" s="7">
        <v>1</v>
      </c>
      <c r="L847" s="7">
        <v>22</v>
      </c>
      <c r="M847" s="7">
        <v>16</v>
      </c>
      <c r="N847" s="7" t="s">
        <v>315</v>
      </c>
      <c r="O847" s="7"/>
      <c r="P847" s="7"/>
      <c r="Q847" s="7"/>
      <c r="R847" s="7"/>
      <c r="S847" s="14"/>
      <c r="T847" s="14"/>
      <c r="U847" s="7"/>
      <c r="V847" s="7" t="s">
        <v>9870</v>
      </c>
      <c r="W847" s="7" t="str">
        <f t="shared" si="63"/>
        <v>It represents the ARINC 429 Label 120 [002r] Runway IDENT</v>
      </c>
      <c r="X847" s="7" t="str">
        <f t="shared" si="62"/>
        <v>It represents the ARINC 429 Label 120 [002r] Runway IDENT</v>
      </c>
      <c r="Y847" s="7"/>
    </row>
    <row r="848" spans="1:25" s="18" customFormat="1" ht="24" hidden="1" customHeight="1" x14ac:dyDescent="0.35">
      <c r="A848" s="54">
        <v>429</v>
      </c>
      <c r="B848" s="7" t="s">
        <v>1008</v>
      </c>
      <c r="C848" s="7"/>
      <c r="D848" s="7" t="s">
        <v>4370</v>
      </c>
      <c r="E848" s="7"/>
      <c r="F848" s="7"/>
      <c r="G848" s="7">
        <v>970</v>
      </c>
      <c r="H848" s="7" t="s">
        <v>6286</v>
      </c>
      <c r="I848" s="7"/>
      <c r="J848" s="7">
        <v>1</v>
      </c>
      <c r="K848" s="7">
        <v>1</v>
      </c>
      <c r="L848" s="7">
        <v>15</v>
      </c>
      <c r="M848" s="7">
        <v>9</v>
      </c>
      <c r="N848" s="7" t="s">
        <v>315</v>
      </c>
      <c r="O848" s="7"/>
      <c r="P848" s="7"/>
      <c r="Q848" s="7"/>
      <c r="R848" s="7"/>
      <c r="S848" s="14"/>
      <c r="T848" s="14"/>
      <c r="U848" s="7"/>
      <c r="V848" s="7" t="s">
        <v>9870</v>
      </c>
      <c r="W848" s="7" t="str">
        <f t="shared" si="63"/>
        <v>It represents the ARINC 429 Label 120 [002r] Runway IDENT</v>
      </c>
      <c r="X848" s="7" t="str">
        <f t="shared" si="62"/>
        <v>It represents the ARINC 429 Label 120 [002r] Runway IDENT</v>
      </c>
      <c r="Y848" s="7"/>
    </row>
    <row r="849" spans="1:25" s="18" customFormat="1" ht="24" hidden="1" customHeight="1" x14ac:dyDescent="0.35">
      <c r="A849" s="54">
        <v>429</v>
      </c>
      <c r="B849" s="7" t="s">
        <v>1008</v>
      </c>
      <c r="C849" s="7"/>
      <c r="D849" s="7" t="s">
        <v>4342</v>
      </c>
      <c r="E849" s="7"/>
      <c r="F849" s="7"/>
      <c r="G849" s="7">
        <v>971</v>
      </c>
      <c r="H849" s="7" t="s">
        <v>6285</v>
      </c>
      <c r="I849" s="7"/>
      <c r="J849" s="7">
        <v>1</v>
      </c>
      <c r="K849" s="7">
        <v>1</v>
      </c>
      <c r="L849" s="7">
        <v>29</v>
      </c>
      <c r="M849" s="7">
        <v>23</v>
      </c>
      <c r="N849" s="7" t="s">
        <v>315</v>
      </c>
      <c r="O849" s="7"/>
      <c r="P849" s="7"/>
      <c r="Q849" s="7"/>
      <c r="R849" s="7"/>
      <c r="S849" s="14"/>
      <c r="T849" s="14"/>
      <c r="U849" s="7"/>
      <c r="V849" s="7" t="s">
        <v>9871</v>
      </c>
      <c r="W849" s="7" t="str">
        <f t="shared" si="63"/>
        <v xml:space="preserve">It represents the ARINC 429 Label 121 [002r] Runway IDENT word 2 &amp; Runway Validity </v>
      </c>
      <c r="X849" s="7" t="str">
        <f t="shared" si="62"/>
        <v xml:space="preserve">It represents the ARINC 429 Label 121 [002r] Runway IDENT word 2 &amp; Runway Validity </v>
      </c>
      <c r="Y849" s="7"/>
    </row>
    <row r="850" spans="1:25" s="18" customFormat="1" ht="24" hidden="1" customHeight="1" x14ac:dyDescent="0.35">
      <c r="A850" s="54">
        <v>429</v>
      </c>
      <c r="B850" s="7" t="s">
        <v>1008</v>
      </c>
      <c r="C850" s="7"/>
      <c r="D850" s="7" t="s">
        <v>4342</v>
      </c>
      <c r="E850" s="7"/>
      <c r="F850" s="7"/>
      <c r="G850" s="7">
        <v>971</v>
      </c>
      <c r="H850" s="7" t="s">
        <v>6287</v>
      </c>
      <c r="I850" s="7"/>
      <c r="J850" s="7">
        <v>1</v>
      </c>
      <c r="K850" s="7">
        <v>1</v>
      </c>
      <c r="L850" s="7">
        <v>22</v>
      </c>
      <c r="M850" s="7">
        <v>16</v>
      </c>
      <c r="N850" s="7" t="s">
        <v>315</v>
      </c>
      <c r="O850" s="7"/>
      <c r="P850" s="7"/>
      <c r="Q850" s="7"/>
      <c r="R850" s="7"/>
      <c r="S850" s="14"/>
      <c r="T850" s="14"/>
      <c r="U850" s="7"/>
      <c r="V850" s="7" t="s">
        <v>9871</v>
      </c>
      <c r="W850" s="7" t="str">
        <f t="shared" si="63"/>
        <v xml:space="preserve">It represents the ARINC 429 Label 121 [002r] Runway IDENT word 2 &amp; Runway Validity </v>
      </c>
      <c r="X850" s="7" t="str">
        <f t="shared" si="62"/>
        <v xml:space="preserve">It represents the ARINC 429 Label 121 [002r] Runway IDENT word 2 &amp; Runway Validity </v>
      </c>
      <c r="Y850" s="7"/>
    </row>
    <row r="851" spans="1:25" s="18" customFormat="1" ht="12" hidden="1" customHeight="1" x14ac:dyDescent="0.35">
      <c r="A851" s="54">
        <v>429</v>
      </c>
      <c r="B851" s="7" t="s">
        <v>1008</v>
      </c>
      <c r="C851" s="7"/>
      <c r="D851" s="7" t="s">
        <v>4342</v>
      </c>
      <c r="E851" s="7"/>
      <c r="F851" s="7"/>
      <c r="G851" s="7">
        <v>971</v>
      </c>
      <c r="H851" s="7" t="s">
        <v>6279</v>
      </c>
      <c r="I851" s="7"/>
      <c r="J851" s="7">
        <v>1</v>
      </c>
      <c r="K851" s="7">
        <v>1</v>
      </c>
      <c r="L851" s="7">
        <v>12</v>
      </c>
      <c r="M851" s="7">
        <v>12</v>
      </c>
      <c r="N851" s="7" t="s">
        <v>207</v>
      </c>
      <c r="O851" s="7"/>
      <c r="P851" s="7"/>
      <c r="Q851" s="7"/>
      <c r="R851" s="7"/>
      <c r="S851" s="14"/>
      <c r="T851" s="14"/>
      <c r="U851" s="7"/>
      <c r="V851" s="7" t="s">
        <v>9871</v>
      </c>
      <c r="W851" s="7" t="str">
        <f t="shared" si="63"/>
        <v xml:space="preserve">It represents the ARINC 429 Label 121 [002r] Runway IDENT word 2 &amp; Runway Validity </v>
      </c>
      <c r="X851" s="7" t="str">
        <f t="shared" si="62"/>
        <v xml:space="preserve">It represents the ARINC 429 Label 121 [002r] Runway IDENT word 2 &amp; Runway Validity </v>
      </c>
      <c r="Y851" s="7"/>
    </row>
    <row r="852" spans="1:25" s="18" customFormat="1" ht="24" hidden="1" customHeight="1" x14ac:dyDescent="0.35">
      <c r="A852" s="54">
        <v>429</v>
      </c>
      <c r="B852" s="7" t="s">
        <v>1008</v>
      </c>
      <c r="C852" s="7"/>
      <c r="D852" s="7" t="s">
        <v>4371</v>
      </c>
      <c r="E852" s="7"/>
      <c r="F852" s="7"/>
      <c r="G852" s="7">
        <v>972</v>
      </c>
      <c r="H852" s="7" t="s">
        <v>4357</v>
      </c>
      <c r="I852" s="7"/>
      <c r="J852" s="7">
        <v>1</v>
      </c>
      <c r="K852" s="7">
        <v>1</v>
      </c>
      <c r="L852" s="7">
        <v>29</v>
      </c>
      <c r="M852" s="7">
        <v>9</v>
      </c>
      <c r="N852" s="7" t="s">
        <v>5</v>
      </c>
      <c r="O852" s="7"/>
      <c r="P852" s="7"/>
      <c r="Q852" s="7"/>
      <c r="R852" s="7"/>
      <c r="S852" s="14"/>
      <c r="T852" s="14"/>
      <c r="U852" s="7"/>
      <c r="V852" s="7" t="s">
        <v>9872</v>
      </c>
      <c r="W852" s="7" t="str">
        <f t="shared" si="63"/>
        <v>It represents the ARINC 429 Label 122 [002r] Runway Latitude</v>
      </c>
      <c r="X852" s="7" t="str">
        <f t="shared" si="62"/>
        <v>It represents the ARINC 429 Label 122 [002r] Runway Latitude</v>
      </c>
      <c r="Y852" s="7"/>
    </row>
    <row r="853" spans="1:25" s="18" customFormat="1" ht="24" hidden="1" customHeight="1" x14ac:dyDescent="0.35">
      <c r="A853" s="54">
        <v>429</v>
      </c>
      <c r="B853" s="7" t="s">
        <v>1008</v>
      </c>
      <c r="C853" s="7"/>
      <c r="D853" s="7" t="s">
        <v>4372</v>
      </c>
      <c r="E853" s="7"/>
      <c r="F853" s="7"/>
      <c r="G853" s="7">
        <v>973</v>
      </c>
      <c r="H853" s="7" t="s">
        <v>4358</v>
      </c>
      <c r="I853" s="7"/>
      <c r="J853" s="7">
        <v>1</v>
      </c>
      <c r="K853" s="7">
        <v>1</v>
      </c>
      <c r="L853" s="7">
        <v>29</v>
      </c>
      <c r="M853" s="7">
        <v>9</v>
      </c>
      <c r="N853" s="7" t="s">
        <v>5</v>
      </c>
      <c r="O853" s="7"/>
      <c r="P853" s="7"/>
      <c r="Q853" s="7"/>
      <c r="R853" s="7"/>
      <c r="S853" s="14"/>
      <c r="T853" s="14"/>
      <c r="U853" s="7"/>
      <c r="V853" s="7" t="s">
        <v>9873</v>
      </c>
      <c r="W853" s="7" t="str">
        <f t="shared" si="63"/>
        <v>It represents the ARINC 429 Label 123 [002r] Runway Longitude</v>
      </c>
      <c r="X853" s="7" t="str">
        <f t="shared" si="62"/>
        <v>It represents the ARINC 429 Label 123 [002r] Runway Longitude</v>
      </c>
      <c r="Y853" s="7"/>
    </row>
    <row r="854" spans="1:25" s="18" customFormat="1" ht="12" hidden="1" customHeight="1" x14ac:dyDescent="0.35">
      <c r="A854" s="54">
        <v>429</v>
      </c>
      <c r="B854" s="7" t="s">
        <v>1008</v>
      </c>
      <c r="C854" s="7"/>
      <c r="D854" s="7" t="s">
        <v>4373</v>
      </c>
      <c r="E854" s="7"/>
      <c r="F854" s="7"/>
      <c r="G854" s="7">
        <v>974</v>
      </c>
      <c r="H854" s="7" t="s">
        <v>6288</v>
      </c>
      <c r="I854" s="7"/>
      <c r="J854" s="7">
        <v>1</v>
      </c>
      <c r="K854" s="7">
        <v>1</v>
      </c>
      <c r="L854" s="7">
        <v>29</v>
      </c>
      <c r="M854" s="7">
        <v>14</v>
      </c>
      <c r="N854" s="7" t="s">
        <v>1824</v>
      </c>
      <c r="O854" s="7"/>
      <c r="P854" s="7"/>
      <c r="Q854" s="7"/>
      <c r="R854" s="7"/>
      <c r="S854" s="14"/>
      <c r="T854" s="14"/>
      <c r="U854" s="7"/>
      <c r="V854" s="7" t="s">
        <v>9874</v>
      </c>
      <c r="W854" s="7" t="str">
        <f t="shared" si="63"/>
        <v>It represents the ARINC 429 Label 124 [002r] Runway Elevation</v>
      </c>
      <c r="X854" s="7" t="str">
        <f t="shared" si="62"/>
        <v>It represents the ARINC 429 Label 124 [002r] Runway Elevation</v>
      </c>
      <c r="Y854" s="7"/>
    </row>
    <row r="855" spans="1:25" s="18" customFormat="1" ht="12" hidden="1" customHeight="1" x14ac:dyDescent="0.35">
      <c r="A855" s="54">
        <v>429</v>
      </c>
      <c r="B855" s="7" t="s">
        <v>1008</v>
      </c>
      <c r="C855" s="7"/>
      <c r="D855" s="7" t="s">
        <v>4374</v>
      </c>
      <c r="E855" s="7"/>
      <c r="F855" s="7"/>
      <c r="G855" s="7">
        <v>975</v>
      </c>
      <c r="H855" s="7" t="s">
        <v>6289</v>
      </c>
      <c r="I855" s="7"/>
      <c r="J855" s="7">
        <v>1</v>
      </c>
      <c r="K855" s="7">
        <v>1</v>
      </c>
      <c r="L855" s="7">
        <v>29</v>
      </c>
      <c r="M855" s="7">
        <v>14</v>
      </c>
      <c r="N855" s="7" t="s">
        <v>1824</v>
      </c>
      <c r="O855" s="7"/>
      <c r="P855" s="7"/>
      <c r="Q855" s="7"/>
      <c r="R855" s="7"/>
      <c r="S855" s="14"/>
      <c r="T855" s="14"/>
      <c r="U855" s="7"/>
      <c r="V855" s="7" t="s">
        <v>9875</v>
      </c>
      <c r="W855" s="7" t="str">
        <f t="shared" si="63"/>
        <v>It represents the ARINC 429 Label 125 [002r] Runway Lenght</v>
      </c>
      <c r="X855" s="7" t="str">
        <f t="shared" si="62"/>
        <v>It represents the ARINC 429 Label 125 [002r] Runway Lenght</v>
      </c>
      <c r="Y855" s="7"/>
    </row>
    <row r="856" spans="1:25" s="18" customFormat="1" ht="12" hidden="1" customHeight="1" x14ac:dyDescent="0.35">
      <c r="A856" s="54">
        <v>429</v>
      </c>
      <c r="B856" s="7" t="s">
        <v>1008</v>
      </c>
      <c r="C856" s="7"/>
      <c r="D856" s="7" t="s">
        <v>4375</v>
      </c>
      <c r="E856" s="7"/>
      <c r="F856" s="7"/>
      <c r="G856" s="7">
        <v>976</v>
      </c>
      <c r="H856" s="7" t="s">
        <v>4359</v>
      </c>
      <c r="I856" s="7"/>
      <c r="J856" s="7">
        <v>1</v>
      </c>
      <c r="K856" s="7">
        <v>1</v>
      </c>
      <c r="L856" s="7">
        <v>29</v>
      </c>
      <c r="M856" s="7">
        <v>17</v>
      </c>
      <c r="N856" s="7" t="s">
        <v>5</v>
      </c>
      <c r="O856" s="7"/>
      <c r="P856" s="7"/>
      <c r="Q856" s="7"/>
      <c r="R856" s="7"/>
      <c r="S856" s="14"/>
      <c r="T856" s="14"/>
      <c r="U856" s="7"/>
      <c r="V856" s="7" t="s">
        <v>9876</v>
      </c>
      <c r="W856" s="7" t="str">
        <f t="shared" si="63"/>
        <v>It represents the ARINC 429 Label 126 [002r] Runway Heading</v>
      </c>
      <c r="X856" s="7" t="str">
        <f t="shared" si="62"/>
        <v>It represents the ARINC 429 Label 126 [002r] Runway Heading</v>
      </c>
      <c r="Y856" s="7"/>
    </row>
    <row r="857" spans="1:25" s="18" customFormat="1" ht="12" hidden="1" customHeight="1" x14ac:dyDescent="0.35">
      <c r="A857" s="54">
        <v>429</v>
      </c>
      <c r="B857" s="7" t="s">
        <v>1008</v>
      </c>
      <c r="C857" s="7"/>
      <c r="D857" s="7" t="s">
        <v>4376</v>
      </c>
      <c r="E857" s="7"/>
      <c r="F857" s="7"/>
      <c r="G857" s="7">
        <v>964</v>
      </c>
      <c r="H857" s="7" t="s">
        <v>4354</v>
      </c>
      <c r="I857" s="7"/>
      <c r="J857" s="7">
        <v>1</v>
      </c>
      <c r="K857" s="7">
        <v>1</v>
      </c>
      <c r="L857" s="7">
        <v>29</v>
      </c>
      <c r="M857" s="7">
        <v>9</v>
      </c>
      <c r="N857" s="7" t="s">
        <v>5</v>
      </c>
      <c r="O857" s="7"/>
      <c r="P857" s="7"/>
      <c r="Q857" s="7"/>
      <c r="R857" s="7"/>
      <c r="S857" s="14"/>
      <c r="T857" s="14"/>
      <c r="U857" s="7"/>
      <c r="V857" s="7" t="s">
        <v>9877</v>
      </c>
      <c r="W857" s="7" t="str">
        <f t="shared" si="63"/>
        <v>It represents the ARINC 429 Label 103 [002r] WPT Latitude</v>
      </c>
      <c r="X857" s="7" t="str">
        <f t="shared" si="62"/>
        <v>It represents the ARINC 429 Label 103 [002r] WPT Latitude</v>
      </c>
      <c r="Y857" s="7"/>
    </row>
    <row r="858" spans="1:25" s="18" customFormat="1" ht="24" hidden="1" customHeight="1" x14ac:dyDescent="0.35">
      <c r="A858" s="54">
        <v>429</v>
      </c>
      <c r="B858" s="7" t="s">
        <v>1008</v>
      </c>
      <c r="C858" s="7"/>
      <c r="D858" s="7" t="s">
        <v>4377</v>
      </c>
      <c r="E858" s="7"/>
      <c r="F858" s="7"/>
      <c r="G858" s="7">
        <v>965</v>
      </c>
      <c r="H858" s="7" t="s">
        <v>4355</v>
      </c>
      <c r="I858" s="7"/>
      <c r="J858" s="7">
        <v>1</v>
      </c>
      <c r="K858" s="7">
        <v>1</v>
      </c>
      <c r="L858" s="7">
        <v>29</v>
      </c>
      <c r="M858" s="7">
        <v>9</v>
      </c>
      <c r="N858" s="7" t="s">
        <v>5</v>
      </c>
      <c r="O858" s="7"/>
      <c r="P858" s="7"/>
      <c r="Q858" s="7"/>
      <c r="R858" s="7"/>
      <c r="S858" s="14"/>
      <c r="T858" s="14"/>
      <c r="U858" s="7"/>
      <c r="V858" s="7" t="s">
        <v>9878</v>
      </c>
      <c r="W858" s="7" t="str">
        <f t="shared" si="63"/>
        <v>It represents the ARINC 429 Label 104 [002r] WPT Longitude</v>
      </c>
      <c r="X858" s="7" t="str">
        <f t="shared" si="62"/>
        <v>It represents the ARINC 429 Label 104 [002r] WPT Longitude</v>
      </c>
      <c r="Y858" s="7"/>
    </row>
    <row r="859" spans="1:25" s="28" customFormat="1" ht="60" hidden="1" customHeight="1" x14ac:dyDescent="0.35">
      <c r="A859" s="54">
        <v>429</v>
      </c>
      <c r="B859" s="7" t="s">
        <v>1008</v>
      </c>
      <c r="C859" s="7"/>
      <c r="D859" s="7" t="s">
        <v>4378</v>
      </c>
      <c r="E859" s="7"/>
      <c r="F859" s="7"/>
      <c r="G859" s="7">
        <v>969</v>
      </c>
      <c r="H859" s="7" t="s">
        <v>4356</v>
      </c>
      <c r="I859" s="7"/>
      <c r="J859" s="7">
        <v>1</v>
      </c>
      <c r="K859" s="7">
        <v>1</v>
      </c>
      <c r="L859" s="7">
        <v>29</v>
      </c>
      <c r="M859" s="7">
        <v>17</v>
      </c>
      <c r="N859" s="7" t="s">
        <v>5</v>
      </c>
      <c r="O859" s="7"/>
      <c r="P859" s="7"/>
      <c r="Q859" s="7"/>
      <c r="R859" s="7"/>
      <c r="S859" s="14"/>
      <c r="T859" s="14"/>
      <c r="U859" s="7"/>
      <c r="V859" s="7" t="s">
        <v>9879</v>
      </c>
      <c r="W859" s="7" t="str">
        <f t="shared" si="63"/>
        <v>It represents the ARINC 429 Label 110 [002r] WPT Magnetic Variation</v>
      </c>
      <c r="X859" s="7" t="str">
        <f t="shared" si="62"/>
        <v>It represents the ARINC 429 Label 110 [002r] WPT Magnetic Variation</v>
      </c>
      <c r="Y859" s="7"/>
    </row>
    <row r="860" spans="1:25" s="28" customFormat="1" ht="60" hidden="1" customHeight="1" x14ac:dyDescent="0.35">
      <c r="A860" s="54">
        <v>429</v>
      </c>
      <c r="B860" s="7" t="s">
        <v>1127</v>
      </c>
      <c r="C860" s="7"/>
      <c r="D860" s="7" t="s">
        <v>4263</v>
      </c>
      <c r="E860" s="7" t="s">
        <v>4419</v>
      </c>
      <c r="F860" s="7" t="s">
        <v>3783</v>
      </c>
      <c r="G860" s="7">
        <v>980</v>
      </c>
      <c r="H860" s="7" t="s">
        <v>4264</v>
      </c>
      <c r="I860" s="7" t="s">
        <v>1211</v>
      </c>
      <c r="J860" s="7">
        <v>1</v>
      </c>
      <c r="K860" s="7">
        <v>1</v>
      </c>
      <c r="L860" s="7">
        <v>15</v>
      </c>
      <c r="M860" s="7">
        <v>9</v>
      </c>
      <c r="N860" s="7" t="s">
        <v>315</v>
      </c>
      <c r="O860" s="7"/>
      <c r="P860" s="7"/>
      <c r="Q860" s="7"/>
      <c r="R860" s="7"/>
      <c r="S860" s="14"/>
      <c r="T860" s="14"/>
      <c r="U860" s="7"/>
      <c r="V860" s="7" t="s">
        <v>9880</v>
      </c>
      <c r="W860" s="7" t="str">
        <f t="shared" si="63"/>
        <v>It represents the ARINC 429 Label 370 [021] Scratchpad Message Text – Word #1</v>
      </c>
      <c r="X860" s="7" t="str">
        <f t="shared" si="62"/>
        <v>It represents the ARINC 429 Label 370 [021] Scratchpad Message Text – Word #1</v>
      </c>
      <c r="Y860" s="7"/>
    </row>
    <row r="861" spans="1:25" s="28" customFormat="1" ht="60" hidden="1" customHeight="1" x14ac:dyDescent="0.35">
      <c r="A861" s="54">
        <v>429</v>
      </c>
      <c r="B861" s="7" t="s">
        <v>1127</v>
      </c>
      <c r="C861" s="7"/>
      <c r="D861" s="7" t="s">
        <v>4263</v>
      </c>
      <c r="E861" s="7" t="s">
        <v>4419</v>
      </c>
      <c r="F861" s="7" t="s">
        <v>3783</v>
      </c>
      <c r="G861" s="7">
        <v>980</v>
      </c>
      <c r="H861" s="7" t="s">
        <v>4265</v>
      </c>
      <c r="I861" s="7" t="s">
        <v>1212</v>
      </c>
      <c r="J861" s="7">
        <v>1</v>
      </c>
      <c r="K861" s="7">
        <v>1</v>
      </c>
      <c r="L861" s="7">
        <v>22</v>
      </c>
      <c r="M861" s="7">
        <v>16</v>
      </c>
      <c r="N861" s="7" t="s">
        <v>315</v>
      </c>
      <c r="O861" s="7"/>
      <c r="P861" s="7"/>
      <c r="Q861" s="7"/>
      <c r="R861" s="7"/>
      <c r="S861" s="14"/>
      <c r="T861" s="14"/>
      <c r="U861" s="7"/>
      <c r="V861" s="7" t="s">
        <v>9880</v>
      </c>
      <c r="W861" s="7" t="str">
        <f t="shared" si="63"/>
        <v>It represents the ARINC 429 Label 370 [021] Scratchpad Message Text – Word #1</v>
      </c>
      <c r="X861" s="7" t="str">
        <f t="shared" si="62"/>
        <v>It represents the ARINC 429 Label 370 [021] Scratchpad Message Text – Word #1</v>
      </c>
      <c r="Y861" s="7"/>
    </row>
    <row r="862" spans="1:25" s="28" customFormat="1" ht="60" hidden="1" customHeight="1" x14ac:dyDescent="0.35">
      <c r="A862" s="54">
        <v>429</v>
      </c>
      <c r="B862" s="7" t="s">
        <v>1127</v>
      </c>
      <c r="C862" s="7"/>
      <c r="D862" s="7" t="s">
        <v>4263</v>
      </c>
      <c r="E862" s="7" t="s">
        <v>4419</v>
      </c>
      <c r="F862" s="7" t="s">
        <v>3783</v>
      </c>
      <c r="G862" s="7">
        <v>980</v>
      </c>
      <c r="H862" s="7" t="s">
        <v>4266</v>
      </c>
      <c r="I862" s="7" t="s">
        <v>1213</v>
      </c>
      <c r="J862" s="7">
        <v>1</v>
      </c>
      <c r="K862" s="7">
        <v>1</v>
      </c>
      <c r="L862" s="7">
        <v>29</v>
      </c>
      <c r="M862" s="7">
        <v>23</v>
      </c>
      <c r="N862" s="7" t="s">
        <v>315</v>
      </c>
      <c r="O862" s="7"/>
      <c r="P862" s="7"/>
      <c r="Q862" s="7"/>
      <c r="R862" s="7"/>
      <c r="S862" s="14"/>
      <c r="T862" s="14"/>
      <c r="U862" s="7"/>
      <c r="V862" s="7" t="s">
        <v>9880</v>
      </c>
      <c r="W862" s="7" t="str">
        <f t="shared" si="63"/>
        <v>It represents the ARINC 429 Label 370 [021] Scratchpad Message Text – Word #1</v>
      </c>
      <c r="X862" s="7" t="str">
        <f t="shared" si="62"/>
        <v>It represents the ARINC 429 Label 370 [021] Scratchpad Message Text – Word #1</v>
      </c>
      <c r="Y862" s="7"/>
    </row>
    <row r="863" spans="1:25" s="28" customFormat="1" ht="60" hidden="1" customHeight="1" x14ac:dyDescent="0.35">
      <c r="A863" s="54">
        <v>429</v>
      </c>
      <c r="B863" s="7" t="s">
        <v>1127</v>
      </c>
      <c r="C863" s="7"/>
      <c r="D863" s="7" t="s">
        <v>4267</v>
      </c>
      <c r="E863" s="7" t="s">
        <v>4419</v>
      </c>
      <c r="F863" s="7" t="s">
        <v>3783</v>
      </c>
      <c r="G863" s="7">
        <v>981</v>
      </c>
      <c r="H863" s="7" t="s">
        <v>4268</v>
      </c>
      <c r="I863" s="7" t="s">
        <v>1221</v>
      </c>
      <c r="J863" s="7">
        <v>1</v>
      </c>
      <c r="K863" s="7">
        <v>1</v>
      </c>
      <c r="L863" s="7">
        <v>15</v>
      </c>
      <c r="M863" s="7">
        <v>9</v>
      </c>
      <c r="N863" s="7" t="s">
        <v>315</v>
      </c>
      <c r="O863" s="7"/>
      <c r="P863" s="7"/>
      <c r="Q863" s="7"/>
      <c r="R863" s="7"/>
      <c r="S863" s="14"/>
      <c r="T863" s="14"/>
      <c r="U863" s="7"/>
      <c r="V863" s="7" t="s">
        <v>9881</v>
      </c>
      <c r="W863" s="7" t="str">
        <f t="shared" si="63"/>
        <v>It represents the ARINC 429 Label 371 [021] Scratchpad Message Text – Word #2</v>
      </c>
      <c r="X863" s="7" t="str">
        <f t="shared" si="62"/>
        <v>It represents the ARINC 429 Label 371 [021] Scratchpad Message Text – Word #2</v>
      </c>
      <c r="Y863" s="7"/>
    </row>
    <row r="864" spans="1:25" s="28" customFormat="1" ht="60" hidden="1" customHeight="1" x14ac:dyDescent="0.35">
      <c r="A864" s="54">
        <v>429</v>
      </c>
      <c r="B864" s="7" t="s">
        <v>1127</v>
      </c>
      <c r="C864" s="7"/>
      <c r="D864" s="7" t="s">
        <v>4267</v>
      </c>
      <c r="E864" s="7" t="s">
        <v>4419</v>
      </c>
      <c r="F864" s="7" t="s">
        <v>3783</v>
      </c>
      <c r="G864" s="7">
        <v>981</v>
      </c>
      <c r="H864" s="7" t="s">
        <v>4269</v>
      </c>
      <c r="I864" s="7" t="s">
        <v>4270</v>
      </c>
      <c r="J864" s="7">
        <v>1</v>
      </c>
      <c r="K864" s="7">
        <v>1</v>
      </c>
      <c r="L864" s="7">
        <v>22</v>
      </c>
      <c r="M864" s="7">
        <v>16</v>
      </c>
      <c r="N864" s="7" t="s">
        <v>315</v>
      </c>
      <c r="O864" s="7"/>
      <c r="P864" s="7"/>
      <c r="Q864" s="7"/>
      <c r="R864" s="7"/>
      <c r="S864" s="14"/>
      <c r="T864" s="14"/>
      <c r="U864" s="7"/>
      <c r="V864" s="7" t="s">
        <v>9881</v>
      </c>
      <c r="W864" s="7" t="str">
        <f t="shared" si="63"/>
        <v>It represents the ARINC 429 Label 371 [021] Scratchpad Message Text – Word #2</v>
      </c>
      <c r="X864" s="7" t="str">
        <f t="shared" ref="X864:X898" si="64" xml:space="preserve"> CONCATENATE("It represents the ARINC 429 Label ",D864)</f>
        <v>It represents the ARINC 429 Label 371 [021] Scratchpad Message Text – Word #2</v>
      </c>
      <c r="Y864" s="7"/>
    </row>
    <row r="865" spans="1:25" s="28" customFormat="1" ht="60" hidden="1" customHeight="1" x14ac:dyDescent="0.35">
      <c r="A865" s="54">
        <v>429</v>
      </c>
      <c r="B865" s="7" t="s">
        <v>1127</v>
      </c>
      <c r="C865" s="7"/>
      <c r="D865" s="7" t="s">
        <v>4267</v>
      </c>
      <c r="E865" s="7" t="s">
        <v>4419</v>
      </c>
      <c r="F865" s="7" t="s">
        <v>3783</v>
      </c>
      <c r="G865" s="7">
        <v>981</v>
      </c>
      <c r="H865" s="7" t="s">
        <v>4271</v>
      </c>
      <c r="I865" s="7" t="s">
        <v>1223</v>
      </c>
      <c r="J865" s="7">
        <v>1</v>
      </c>
      <c r="K865" s="7">
        <v>1</v>
      </c>
      <c r="L865" s="7">
        <v>29</v>
      </c>
      <c r="M865" s="7">
        <v>23</v>
      </c>
      <c r="N865" s="7" t="s">
        <v>315</v>
      </c>
      <c r="O865" s="7"/>
      <c r="P865" s="7"/>
      <c r="Q865" s="7"/>
      <c r="R865" s="7"/>
      <c r="S865" s="14"/>
      <c r="T865" s="14"/>
      <c r="U865" s="7"/>
      <c r="V865" s="7" t="s">
        <v>9881</v>
      </c>
      <c r="W865" s="7" t="str">
        <f t="shared" si="63"/>
        <v>It represents the ARINC 429 Label 371 [021] Scratchpad Message Text – Word #2</v>
      </c>
      <c r="X865" s="7" t="str">
        <f t="shared" si="64"/>
        <v>It represents the ARINC 429 Label 371 [021] Scratchpad Message Text – Word #2</v>
      </c>
      <c r="Y865" s="7"/>
    </row>
    <row r="866" spans="1:25" s="28" customFormat="1" ht="60" hidden="1" customHeight="1" x14ac:dyDescent="0.35">
      <c r="A866" s="54">
        <v>429</v>
      </c>
      <c r="B866" s="7" t="s">
        <v>1127</v>
      </c>
      <c r="C866" s="7"/>
      <c r="D866" s="7" t="s">
        <v>4272</v>
      </c>
      <c r="E866" s="7" t="s">
        <v>4419</v>
      </c>
      <c r="F866" s="7" t="s">
        <v>3783</v>
      </c>
      <c r="G866" s="7">
        <v>982</v>
      </c>
      <c r="H866" s="7" t="s">
        <v>4273</v>
      </c>
      <c r="I866" s="7" t="s">
        <v>1227</v>
      </c>
      <c r="J866" s="7">
        <v>1</v>
      </c>
      <c r="K866" s="7">
        <v>1</v>
      </c>
      <c r="L866" s="7">
        <v>15</v>
      </c>
      <c r="M866" s="7">
        <v>9</v>
      </c>
      <c r="N866" s="7" t="s">
        <v>315</v>
      </c>
      <c r="O866" s="7"/>
      <c r="P866" s="7"/>
      <c r="Q866" s="7"/>
      <c r="R866" s="7"/>
      <c r="S866" s="14"/>
      <c r="T866" s="14"/>
      <c r="U866" s="7"/>
      <c r="V866" s="7" t="s">
        <v>9882</v>
      </c>
      <c r="W866" s="7" t="str">
        <f t="shared" si="63"/>
        <v>It represents the ARINC 429 Label 372 [021] Scratchpad Message Text – Word #3</v>
      </c>
      <c r="X866" s="7" t="str">
        <f t="shared" si="64"/>
        <v>It represents the ARINC 429 Label 372 [021] Scratchpad Message Text – Word #3</v>
      </c>
      <c r="Y866" s="7"/>
    </row>
    <row r="867" spans="1:25" s="28" customFormat="1" ht="60" hidden="1" customHeight="1" x14ac:dyDescent="0.35">
      <c r="A867" s="54">
        <v>429</v>
      </c>
      <c r="B867" s="7" t="s">
        <v>1127</v>
      </c>
      <c r="C867" s="7"/>
      <c r="D867" s="7" t="s">
        <v>4272</v>
      </c>
      <c r="E867" s="7" t="s">
        <v>4419</v>
      </c>
      <c r="F867" s="7" t="s">
        <v>3783</v>
      </c>
      <c r="G867" s="7">
        <v>982</v>
      </c>
      <c r="H867" s="7" t="s">
        <v>4274</v>
      </c>
      <c r="I867" s="7" t="s">
        <v>1228</v>
      </c>
      <c r="J867" s="7">
        <v>1</v>
      </c>
      <c r="K867" s="7">
        <v>1</v>
      </c>
      <c r="L867" s="7">
        <v>22</v>
      </c>
      <c r="M867" s="7">
        <v>16</v>
      </c>
      <c r="N867" s="7" t="s">
        <v>315</v>
      </c>
      <c r="O867" s="7"/>
      <c r="P867" s="7"/>
      <c r="Q867" s="7"/>
      <c r="R867" s="7"/>
      <c r="S867" s="14"/>
      <c r="T867" s="14"/>
      <c r="U867" s="7"/>
      <c r="V867" s="7" t="s">
        <v>9882</v>
      </c>
      <c r="W867" s="7" t="str">
        <f t="shared" si="63"/>
        <v>It represents the ARINC 429 Label 372 [021] Scratchpad Message Text – Word #3</v>
      </c>
      <c r="X867" s="7" t="str">
        <f t="shared" si="64"/>
        <v>It represents the ARINC 429 Label 372 [021] Scratchpad Message Text – Word #3</v>
      </c>
      <c r="Y867" s="7"/>
    </row>
    <row r="868" spans="1:25" s="28" customFormat="1" ht="60" hidden="1" customHeight="1" x14ac:dyDescent="0.35">
      <c r="A868" s="54">
        <v>429</v>
      </c>
      <c r="B868" s="7" t="s">
        <v>1127</v>
      </c>
      <c r="C868" s="7"/>
      <c r="D868" s="7" t="s">
        <v>4272</v>
      </c>
      <c r="E868" s="7" t="s">
        <v>4419</v>
      </c>
      <c r="F868" s="7" t="s">
        <v>3783</v>
      </c>
      <c r="G868" s="7">
        <v>982</v>
      </c>
      <c r="H868" s="7" t="s">
        <v>4275</v>
      </c>
      <c r="I868" s="7" t="s">
        <v>1229</v>
      </c>
      <c r="J868" s="7">
        <v>1</v>
      </c>
      <c r="K868" s="7">
        <v>1</v>
      </c>
      <c r="L868" s="7">
        <v>29</v>
      </c>
      <c r="M868" s="7">
        <v>23</v>
      </c>
      <c r="N868" s="7" t="s">
        <v>315</v>
      </c>
      <c r="O868" s="7"/>
      <c r="P868" s="7"/>
      <c r="Q868" s="7"/>
      <c r="R868" s="7"/>
      <c r="S868" s="14"/>
      <c r="T868" s="14"/>
      <c r="U868" s="7"/>
      <c r="V868" s="7" t="s">
        <v>9882</v>
      </c>
      <c r="W868" s="7" t="str">
        <f t="shared" si="63"/>
        <v>It represents the ARINC 429 Label 372 [021] Scratchpad Message Text – Word #3</v>
      </c>
      <c r="X868" s="7" t="str">
        <f t="shared" si="64"/>
        <v>It represents the ARINC 429 Label 372 [021] Scratchpad Message Text – Word #3</v>
      </c>
      <c r="Y868" s="7"/>
    </row>
    <row r="869" spans="1:25" s="28" customFormat="1" ht="60" hidden="1" customHeight="1" x14ac:dyDescent="0.35">
      <c r="A869" s="54">
        <v>429</v>
      </c>
      <c r="B869" s="7" t="s">
        <v>1127</v>
      </c>
      <c r="C869" s="7"/>
      <c r="D869" s="7" t="s">
        <v>4276</v>
      </c>
      <c r="E869" s="7" t="s">
        <v>4419</v>
      </c>
      <c r="F869" s="7" t="s">
        <v>3783</v>
      </c>
      <c r="G869" s="7">
        <v>983</v>
      </c>
      <c r="H869" s="7" t="s">
        <v>4277</v>
      </c>
      <c r="I869" s="7" t="s">
        <v>1230</v>
      </c>
      <c r="J869" s="7">
        <v>1</v>
      </c>
      <c r="K869" s="7">
        <v>1</v>
      </c>
      <c r="L869" s="7">
        <v>15</v>
      </c>
      <c r="M869" s="7">
        <v>9</v>
      </c>
      <c r="N869" s="7" t="s">
        <v>315</v>
      </c>
      <c r="O869" s="7"/>
      <c r="P869" s="7"/>
      <c r="Q869" s="7"/>
      <c r="R869" s="7"/>
      <c r="S869" s="14"/>
      <c r="T869" s="14"/>
      <c r="U869" s="7"/>
      <c r="V869" s="7" t="s">
        <v>9883</v>
      </c>
      <c r="W869" s="7" t="str">
        <f t="shared" si="63"/>
        <v>It represents the ARINC 429 Label 373 [021] Scratchpad Message Text – Word #4</v>
      </c>
      <c r="X869" s="7" t="str">
        <f t="shared" si="64"/>
        <v>It represents the ARINC 429 Label 373 [021] Scratchpad Message Text – Word #4</v>
      </c>
      <c r="Y869" s="7"/>
    </row>
    <row r="870" spans="1:25" s="28" customFormat="1" ht="60" hidden="1" customHeight="1" x14ac:dyDescent="0.35">
      <c r="A870" s="54">
        <v>429</v>
      </c>
      <c r="B870" s="7" t="s">
        <v>1127</v>
      </c>
      <c r="C870" s="7"/>
      <c r="D870" s="7" t="s">
        <v>4276</v>
      </c>
      <c r="E870" s="7" t="s">
        <v>4419</v>
      </c>
      <c r="F870" s="7" t="s">
        <v>3783</v>
      </c>
      <c r="G870" s="7">
        <v>983</v>
      </c>
      <c r="H870" s="7" t="s">
        <v>4278</v>
      </c>
      <c r="I870" s="7" t="s">
        <v>1231</v>
      </c>
      <c r="J870" s="7">
        <v>1</v>
      </c>
      <c r="K870" s="7">
        <v>1</v>
      </c>
      <c r="L870" s="7">
        <v>22</v>
      </c>
      <c r="M870" s="7">
        <v>16</v>
      </c>
      <c r="N870" s="7" t="s">
        <v>315</v>
      </c>
      <c r="O870" s="7"/>
      <c r="P870" s="7"/>
      <c r="Q870" s="7"/>
      <c r="R870" s="7"/>
      <c r="S870" s="14"/>
      <c r="T870" s="14"/>
      <c r="U870" s="7"/>
      <c r="V870" s="7" t="s">
        <v>9883</v>
      </c>
      <c r="W870" s="7" t="str">
        <f t="shared" si="63"/>
        <v>It represents the ARINC 429 Label 373 [021] Scratchpad Message Text – Word #4</v>
      </c>
      <c r="X870" s="7" t="str">
        <f t="shared" si="64"/>
        <v>It represents the ARINC 429 Label 373 [021] Scratchpad Message Text – Word #4</v>
      </c>
      <c r="Y870" s="7"/>
    </row>
    <row r="871" spans="1:25" s="28" customFormat="1" ht="60" hidden="1" customHeight="1" x14ac:dyDescent="0.35">
      <c r="A871" s="54">
        <v>429</v>
      </c>
      <c r="B871" s="7" t="s">
        <v>1127</v>
      </c>
      <c r="C871" s="7"/>
      <c r="D871" s="7" t="s">
        <v>4276</v>
      </c>
      <c r="E871" s="7" t="s">
        <v>4419</v>
      </c>
      <c r="F871" s="7" t="s">
        <v>3783</v>
      </c>
      <c r="G871" s="7">
        <v>983</v>
      </c>
      <c r="H871" s="7" t="s">
        <v>4279</v>
      </c>
      <c r="I871" s="7" t="s">
        <v>1232</v>
      </c>
      <c r="J871" s="7">
        <v>1</v>
      </c>
      <c r="K871" s="7">
        <v>1</v>
      </c>
      <c r="L871" s="7">
        <v>29</v>
      </c>
      <c r="M871" s="7">
        <v>23</v>
      </c>
      <c r="N871" s="7" t="s">
        <v>315</v>
      </c>
      <c r="O871" s="7"/>
      <c r="P871" s="7"/>
      <c r="Q871" s="7"/>
      <c r="R871" s="7"/>
      <c r="S871" s="14"/>
      <c r="T871" s="14"/>
      <c r="U871" s="7"/>
      <c r="V871" s="7" t="s">
        <v>9883</v>
      </c>
      <c r="W871" s="7" t="str">
        <f t="shared" si="63"/>
        <v>It represents the ARINC 429 Label 373 [021] Scratchpad Message Text – Word #4</v>
      </c>
      <c r="X871" s="7" t="str">
        <f t="shared" si="64"/>
        <v>It represents the ARINC 429 Label 373 [021] Scratchpad Message Text – Word #4</v>
      </c>
      <c r="Y871" s="7"/>
    </row>
    <row r="872" spans="1:25" s="28" customFormat="1" ht="60" hidden="1" customHeight="1" x14ac:dyDescent="0.35">
      <c r="A872" s="54">
        <v>429</v>
      </c>
      <c r="B872" s="7" t="s">
        <v>1127</v>
      </c>
      <c r="C872" s="7"/>
      <c r="D872" s="7" t="s">
        <v>4280</v>
      </c>
      <c r="E872" s="7" t="s">
        <v>4419</v>
      </c>
      <c r="F872" s="7" t="s">
        <v>3783</v>
      </c>
      <c r="G872" s="7">
        <v>984</v>
      </c>
      <c r="H872" s="7" t="s">
        <v>4281</v>
      </c>
      <c r="I872" s="7" t="s">
        <v>1236</v>
      </c>
      <c r="J872" s="7">
        <v>1</v>
      </c>
      <c r="K872" s="7">
        <v>1</v>
      </c>
      <c r="L872" s="7">
        <v>15</v>
      </c>
      <c r="M872" s="7">
        <v>9</v>
      </c>
      <c r="N872" s="7" t="s">
        <v>315</v>
      </c>
      <c r="O872" s="7"/>
      <c r="P872" s="7"/>
      <c r="Q872" s="7"/>
      <c r="R872" s="7"/>
      <c r="S872" s="14"/>
      <c r="T872" s="14"/>
      <c r="U872" s="7"/>
      <c r="V872" s="7" t="s">
        <v>9884</v>
      </c>
      <c r="W872" s="7" t="str">
        <f t="shared" si="63"/>
        <v>It represents the ARINC 429 Label 374 [021] Scratchpad Message Text – Word #5</v>
      </c>
      <c r="X872" s="7" t="str">
        <f t="shared" si="64"/>
        <v>It represents the ARINC 429 Label 374 [021] Scratchpad Message Text – Word #5</v>
      </c>
      <c r="Y872" s="7"/>
    </row>
    <row r="873" spans="1:25" s="28" customFormat="1" ht="60" hidden="1" customHeight="1" x14ac:dyDescent="0.35">
      <c r="A873" s="54">
        <v>429</v>
      </c>
      <c r="B873" s="7" t="s">
        <v>1127</v>
      </c>
      <c r="C873" s="7"/>
      <c r="D873" s="7" t="s">
        <v>4280</v>
      </c>
      <c r="E873" s="7" t="s">
        <v>4419</v>
      </c>
      <c r="F873" s="7" t="s">
        <v>3783</v>
      </c>
      <c r="G873" s="7">
        <v>984</v>
      </c>
      <c r="H873" s="7" t="s">
        <v>4282</v>
      </c>
      <c r="I873" s="7" t="s">
        <v>1237</v>
      </c>
      <c r="J873" s="7">
        <v>1</v>
      </c>
      <c r="K873" s="7">
        <v>1</v>
      </c>
      <c r="L873" s="7">
        <v>22</v>
      </c>
      <c r="M873" s="7">
        <v>16</v>
      </c>
      <c r="N873" s="7" t="s">
        <v>315</v>
      </c>
      <c r="O873" s="7"/>
      <c r="P873" s="7"/>
      <c r="Q873" s="7"/>
      <c r="R873" s="7"/>
      <c r="S873" s="14"/>
      <c r="T873" s="14"/>
      <c r="U873" s="7"/>
      <c r="V873" s="7" t="s">
        <v>9884</v>
      </c>
      <c r="W873" s="7" t="str">
        <f t="shared" si="63"/>
        <v>It represents the ARINC 429 Label 374 [021] Scratchpad Message Text – Word #5</v>
      </c>
      <c r="X873" s="7" t="str">
        <f t="shared" si="64"/>
        <v>It represents the ARINC 429 Label 374 [021] Scratchpad Message Text – Word #5</v>
      </c>
      <c r="Y873" s="7"/>
    </row>
    <row r="874" spans="1:25" s="28" customFormat="1" ht="60" hidden="1" customHeight="1" x14ac:dyDescent="0.35">
      <c r="A874" s="54">
        <v>429</v>
      </c>
      <c r="B874" s="7" t="s">
        <v>1127</v>
      </c>
      <c r="C874" s="7"/>
      <c r="D874" s="7" t="s">
        <v>4280</v>
      </c>
      <c r="E874" s="7" t="s">
        <v>4419</v>
      </c>
      <c r="F874" s="7" t="s">
        <v>3783</v>
      </c>
      <c r="G874" s="7">
        <v>984</v>
      </c>
      <c r="H874" s="7" t="s">
        <v>4283</v>
      </c>
      <c r="I874" s="7" t="s">
        <v>1238</v>
      </c>
      <c r="J874" s="7">
        <v>1</v>
      </c>
      <c r="K874" s="7">
        <v>1</v>
      </c>
      <c r="L874" s="7">
        <v>29</v>
      </c>
      <c r="M874" s="7">
        <v>23</v>
      </c>
      <c r="N874" s="7" t="s">
        <v>315</v>
      </c>
      <c r="O874" s="7"/>
      <c r="P874" s="7"/>
      <c r="Q874" s="7"/>
      <c r="R874" s="7"/>
      <c r="S874" s="14"/>
      <c r="T874" s="14"/>
      <c r="U874" s="7"/>
      <c r="V874" s="7" t="s">
        <v>9884</v>
      </c>
      <c r="W874" s="7" t="str">
        <f t="shared" si="63"/>
        <v>It represents the ARINC 429 Label 374 [021] Scratchpad Message Text – Word #5</v>
      </c>
      <c r="X874" s="7" t="str">
        <f t="shared" si="64"/>
        <v>It represents the ARINC 429 Label 374 [021] Scratchpad Message Text – Word #5</v>
      </c>
      <c r="Y874" s="7"/>
    </row>
    <row r="875" spans="1:25" s="28" customFormat="1" ht="60" hidden="1" customHeight="1" x14ac:dyDescent="0.35">
      <c r="A875" s="54">
        <v>429</v>
      </c>
      <c r="B875" s="7" t="s">
        <v>1127</v>
      </c>
      <c r="C875" s="7"/>
      <c r="D875" s="7" t="s">
        <v>4284</v>
      </c>
      <c r="E875" s="7" t="s">
        <v>4419</v>
      </c>
      <c r="F875" s="7" t="s">
        <v>3783</v>
      </c>
      <c r="G875" s="7">
        <v>985</v>
      </c>
      <c r="H875" s="7" t="s">
        <v>4285</v>
      </c>
      <c r="I875" s="7" t="s">
        <v>1245</v>
      </c>
      <c r="J875" s="7">
        <v>1</v>
      </c>
      <c r="K875" s="7">
        <v>1</v>
      </c>
      <c r="L875" s="7">
        <v>15</v>
      </c>
      <c r="M875" s="7">
        <v>9</v>
      </c>
      <c r="N875" s="7" t="s">
        <v>315</v>
      </c>
      <c r="O875" s="7"/>
      <c r="P875" s="7"/>
      <c r="Q875" s="7"/>
      <c r="R875" s="7"/>
      <c r="S875" s="14"/>
      <c r="T875" s="14"/>
      <c r="U875" s="7"/>
      <c r="V875" s="7" t="s">
        <v>9885</v>
      </c>
      <c r="W875" s="7" t="str">
        <f t="shared" si="63"/>
        <v>It represents the ARINC 429 Label 375 [021] Scratchpad Message Text – Word #6</v>
      </c>
      <c r="X875" s="7" t="str">
        <f t="shared" si="64"/>
        <v>It represents the ARINC 429 Label 375 [021] Scratchpad Message Text – Word #6</v>
      </c>
      <c r="Y875" s="7"/>
    </row>
    <row r="876" spans="1:25" s="28" customFormat="1" ht="60" hidden="1" customHeight="1" x14ac:dyDescent="0.35">
      <c r="A876" s="54">
        <v>429</v>
      </c>
      <c r="B876" s="7" t="s">
        <v>1127</v>
      </c>
      <c r="C876" s="7"/>
      <c r="D876" s="7" t="s">
        <v>4284</v>
      </c>
      <c r="E876" s="7" t="s">
        <v>4419</v>
      </c>
      <c r="F876" s="7" t="s">
        <v>3783</v>
      </c>
      <c r="G876" s="7">
        <v>985</v>
      </c>
      <c r="H876" s="7" t="s">
        <v>4286</v>
      </c>
      <c r="I876" s="7" t="s">
        <v>1246</v>
      </c>
      <c r="J876" s="7">
        <v>1</v>
      </c>
      <c r="K876" s="7">
        <v>1</v>
      </c>
      <c r="L876" s="7">
        <v>22</v>
      </c>
      <c r="M876" s="7">
        <v>16</v>
      </c>
      <c r="N876" s="7" t="s">
        <v>315</v>
      </c>
      <c r="O876" s="7"/>
      <c r="P876" s="7"/>
      <c r="Q876" s="7"/>
      <c r="R876" s="7"/>
      <c r="S876" s="14"/>
      <c r="T876" s="14"/>
      <c r="U876" s="7"/>
      <c r="V876" s="7" t="s">
        <v>9885</v>
      </c>
      <c r="W876" s="7" t="str">
        <f t="shared" si="63"/>
        <v>It represents the ARINC 429 Label 375 [021] Scratchpad Message Text – Word #6</v>
      </c>
      <c r="X876" s="7" t="str">
        <f t="shared" si="64"/>
        <v>It represents the ARINC 429 Label 375 [021] Scratchpad Message Text – Word #6</v>
      </c>
      <c r="Y876" s="7"/>
    </row>
    <row r="877" spans="1:25" s="28" customFormat="1" ht="60" hidden="1" customHeight="1" x14ac:dyDescent="0.35">
      <c r="A877" s="54">
        <v>429</v>
      </c>
      <c r="B877" s="7" t="s">
        <v>1127</v>
      </c>
      <c r="C877" s="7"/>
      <c r="D877" s="7" t="s">
        <v>4284</v>
      </c>
      <c r="E877" s="7" t="s">
        <v>4419</v>
      </c>
      <c r="F877" s="7" t="s">
        <v>3783</v>
      </c>
      <c r="G877" s="7">
        <v>985</v>
      </c>
      <c r="H877" s="7" t="s">
        <v>4287</v>
      </c>
      <c r="I877" s="7" t="s">
        <v>1247</v>
      </c>
      <c r="J877" s="7">
        <v>1</v>
      </c>
      <c r="K877" s="7">
        <v>1</v>
      </c>
      <c r="L877" s="7">
        <v>29</v>
      </c>
      <c r="M877" s="7">
        <v>23</v>
      </c>
      <c r="N877" s="7" t="s">
        <v>315</v>
      </c>
      <c r="O877" s="7"/>
      <c r="P877" s="7"/>
      <c r="Q877" s="7"/>
      <c r="R877" s="7"/>
      <c r="S877" s="14"/>
      <c r="T877" s="14"/>
      <c r="U877" s="7"/>
      <c r="V877" s="7" t="s">
        <v>9885</v>
      </c>
      <c r="W877" s="7" t="str">
        <f t="shared" si="63"/>
        <v>It represents the ARINC 429 Label 375 [021] Scratchpad Message Text – Word #6</v>
      </c>
      <c r="X877" s="7" t="str">
        <f t="shared" si="64"/>
        <v>It represents the ARINC 429 Label 375 [021] Scratchpad Message Text – Word #6</v>
      </c>
      <c r="Y877" s="7"/>
    </row>
    <row r="878" spans="1:25" s="28" customFormat="1" ht="60" hidden="1" customHeight="1" x14ac:dyDescent="0.35">
      <c r="A878" s="54">
        <v>429</v>
      </c>
      <c r="B878" s="7" t="s">
        <v>1127</v>
      </c>
      <c r="C878" s="7"/>
      <c r="D878" s="7" t="s">
        <v>4288</v>
      </c>
      <c r="E878" s="7" t="s">
        <v>4419</v>
      </c>
      <c r="F878" s="7" t="s">
        <v>3783</v>
      </c>
      <c r="G878" s="7">
        <v>986</v>
      </c>
      <c r="H878" s="7" t="s">
        <v>4289</v>
      </c>
      <c r="I878" s="7" t="s">
        <v>1251</v>
      </c>
      <c r="J878" s="7">
        <v>1</v>
      </c>
      <c r="K878" s="7">
        <v>1</v>
      </c>
      <c r="L878" s="7">
        <v>15</v>
      </c>
      <c r="M878" s="7">
        <v>9</v>
      </c>
      <c r="N878" s="7" t="s">
        <v>315</v>
      </c>
      <c r="O878" s="7"/>
      <c r="P878" s="7"/>
      <c r="Q878" s="7"/>
      <c r="R878" s="7"/>
      <c r="S878" s="14"/>
      <c r="T878" s="14"/>
      <c r="U878" s="7"/>
      <c r="V878" s="7" t="s">
        <v>9886</v>
      </c>
      <c r="W878" s="7" t="str">
        <f t="shared" si="63"/>
        <v>It represents the ARINC 429 Label 376 [021] Scratchpad Message Text – Word #7</v>
      </c>
      <c r="X878" s="7" t="str">
        <f t="shared" si="64"/>
        <v>It represents the ARINC 429 Label 376 [021] Scratchpad Message Text – Word #7</v>
      </c>
      <c r="Y878" s="7"/>
    </row>
    <row r="879" spans="1:25" s="28" customFormat="1" ht="60" hidden="1" customHeight="1" x14ac:dyDescent="0.35">
      <c r="A879" s="54">
        <v>429</v>
      </c>
      <c r="B879" s="7" t="s">
        <v>1127</v>
      </c>
      <c r="C879" s="7"/>
      <c r="D879" s="7" t="s">
        <v>4288</v>
      </c>
      <c r="E879" s="7" t="s">
        <v>4419</v>
      </c>
      <c r="F879" s="7" t="s">
        <v>3783</v>
      </c>
      <c r="G879" s="7">
        <v>986</v>
      </c>
      <c r="H879" s="7" t="s">
        <v>4290</v>
      </c>
      <c r="I879" s="7" t="s">
        <v>1252</v>
      </c>
      <c r="J879" s="7">
        <v>1</v>
      </c>
      <c r="K879" s="7">
        <v>1</v>
      </c>
      <c r="L879" s="7">
        <v>22</v>
      </c>
      <c r="M879" s="7">
        <v>16</v>
      </c>
      <c r="N879" s="7" t="s">
        <v>315</v>
      </c>
      <c r="O879" s="7"/>
      <c r="P879" s="7"/>
      <c r="Q879" s="7"/>
      <c r="R879" s="7"/>
      <c r="S879" s="14"/>
      <c r="T879" s="14"/>
      <c r="U879" s="7"/>
      <c r="V879" s="7" t="s">
        <v>9886</v>
      </c>
      <c r="W879" s="7" t="str">
        <f t="shared" si="63"/>
        <v>It represents the ARINC 429 Label 376 [021] Scratchpad Message Text – Word #7</v>
      </c>
      <c r="X879" s="7" t="str">
        <f t="shared" si="64"/>
        <v>It represents the ARINC 429 Label 376 [021] Scratchpad Message Text – Word #7</v>
      </c>
      <c r="Y879" s="7"/>
    </row>
    <row r="880" spans="1:25" s="28" customFormat="1" ht="60" hidden="1" customHeight="1" x14ac:dyDescent="0.35">
      <c r="A880" s="54">
        <v>429</v>
      </c>
      <c r="B880" s="7" t="s">
        <v>1127</v>
      </c>
      <c r="C880" s="7"/>
      <c r="D880" s="7" t="s">
        <v>4288</v>
      </c>
      <c r="E880" s="7" t="s">
        <v>4419</v>
      </c>
      <c r="F880" s="7" t="s">
        <v>3783</v>
      </c>
      <c r="G880" s="7">
        <v>986</v>
      </c>
      <c r="H880" s="7" t="s">
        <v>4291</v>
      </c>
      <c r="I880" s="7" t="s">
        <v>1253</v>
      </c>
      <c r="J880" s="7">
        <v>1</v>
      </c>
      <c r="K880" s="7">
        <v>1</v>
      </c>
      <c r="L880" s="7">
        <v>29</v>
      </c>
      <c r="M880" s="7">
        <v>23</v>
      </c>
      <c r="N880" s="7" t="s">
        <v>315</v>
      </c>
      <c r="O880" s="7"/>
      <c r="P880" s="7"/>
      <c r="Q880" s="7"/>
      <c r="R880" s="7"/>
      <c r="S880" s="14"/>
      <c r="T880" s="14"/>
      <c r="U880" s="7"/>
      <c r="V880" s="7" t="s">
        <v>9886</v>
      </c>
      <c r="W880" s="7" t="str">
        <f t="shared" si="63"/>
        <v>It represents the ARINC 429 Label 376 [021] Scratchpad Message Text – Word #7</v>
      </c>
      <c r="X880" s="7" t="str">
        <f t="shared" si="64"/>
        <v>It represents the ARINC 429 Label 376 [021] Scratchpad Message Text – Word #7</v>
      </c>
      <c r="Y880" s="7"/>
    </row>
    <row r="881" spans="1:25" s="28" customFormat="1" ht="60" hidden="1" customHeight="1" x14ac:dyDescent="0.35">
      <c r="A881" s="54">
        <v>429</v>
      </c>
      <c r="B881" s="7" t="s">
        <v>1127</v>
      </c>
      <c r="C881" s="7"/>
      <c r="D881" s="7" t="s">
        <v>4292</v>
      </c>
      <c r="E881" s="7" t="s">
        <v>4419</v>
      </c>
      <c r="F881" s="7" t="s">
        <v>3783</v>
      </c>
      <c r="G881" s="7">
        <v>987</v>
      </c>
      <c r="H881" s="7" t="s">
        <v>4293</v>
      </c>
      <c r="I881" s="7" t="s">
        <v>1254</v>
      </c>
      <c r="J881" s="7">
        <v>1</v>
      </c>
      <c r="K881" s="7">
        <v>1</v>
      </c>
      <c r="L881" s="7">
        <v>15</v>
      </c>
      <c r="M881" s="7">
        <v>9</v>
      </c>
      <c r="N881" s="7" t="s">
        <v>315</v>
      </c>
      <c r="O881" s="7"/>
      <c r="P881" s="7"/>
      <c r="Q881" s="7"/>
      <c r="R881" s="7"/>
      <c r="S881" s="14"/>
      <c r="T881" s="14"/>
      <c r="U881" s="7"/>
      <c r="V881" s="7" t="s">
        <v>9887</v>
      </c>
      <c r="W881" s="7" t="str">
        <f t="shared" si="63"/>
        <v>It represents the ARINC 429 Label 377 [021] Scratchpad Message Text – Word #8</v>
      </c>
      <c r="X881" s="7" t="str">
        <f t="shared" si="64"/>
        <v>It represents the ARINC 429 Label 377 [021] Scratchpad Message Text – Word #8</v>
      </c>
      <c r="Y881" s="7"/>
    </row>
    <row r="882" spans="1:25" s="28" customFormat="1" ht="60" hidden="1" customHeight="1" x14ac:dyDescent="0.35">
      <c r="A882" s="54">
        <v>429</v>
      </c>
      <c r="B882" s="7" t="s">
        <v>1127</v>
      </c>
      <c r="C882" s="7"/>
      <c r="D882" s="7" t="s">
        <v>4292</v>
      </c>
      <c r="E882" s="7" t="s">
        <v>4419</v>
      </c>
      <c r="F882" s="7" t="s">
        <v>3783</v>
      </c>
      <c r="G882" s="7">
        <v>987</v>
      </c>
      <c r="H882" s="7" t="s">
        <v>4294</v>
      </c>
      <c r="I882" s="7" t="s">
        <v>1255</v>
      </c>
      <c r="J882" s="7">
        <v>1</v>
      </c>
      <c r="K882" s="7">
        <v>1</v>
      </c>
      <c r="L882" s="7">
        <v>22</v>
      </c>
      <c r="M882" s="7">
        <v>16</v>
      </c>
      <c r="N882" s="7" t="s">
        <v>315</v>
      </c>
      <c r="O882" s="7"/>
      <c r="P882" s="7"/>
      <c r="Q882" s="7"/>
      <c r="R882" s="7"/>
      <c r="S882" s="14"/>
      <c r="T882" s="14"/>
      <c r="U882" s="7"/>
      <c r="V882" s="7" t="s">
        <v>9887</v>
      </c>
      <c r="W882" s="7" t="str">
        <f t="shared" si="63"/>
        <v>It represents the ARINC 429 Label 377 [021] Scratchpad Message Text – Word #8</v>
      </c>
      <c r="X882" s="7" t="str">
        <f t="shared" si="64"/>
        <v>It represents the ARINC 429 Label 377 [021] Scratchpad Message Text – Word #8</v>
      </c>
      <c r="Y882" s="7"/>
    </row>
    <row r="883" spans="1:25" s="28" customFormat="1" ht="96" hidden="1" customHeight="1" x14ac:dyDescent="0.35">
      <c r="A883" s="54">
        <v>429</v>
      </c>
      <c r="B883" s="7" t="s">
        <v>1127</v>
      </c>
      <c r="C883" s="7"/>
      <c r="D883" s="7" t="s">
        <v>4292</v>
      </c>
      <c r="E883" s="7" t="s">
        <v>4419</v>
      </c>
      <c r="F883" s="7" t="s">
        <v>3783</v>
      </c>
      <c r="G883" s="7">
        <v>987</v>
      </c>
      <c r="H883" s="7" t="s">
        <v>4295</v>
      </c>
      <c r="I883" s="7" t="s">
        <v>1256</v>
      </c>
      <c r="J883" s="7">
        <v>1</v>
      </c>
      <c r="K883" s="7">
        <v>1</v>
      </c>
      <c r="L883" s="7">
        <v>29</v>
      </c>
      <c r="M883" s="7">
        <v>23</v>
      </c>
      <c r="N883" s="7" t="s">
        <v>315</v>
      </c>
      <c r="O883" s="7"/>
      <c r="P883" s="7"/>
      <c r="Q883" s="7"/>
      <c r="R883" s="7"/>
      <c r="S883" s="14"/>
      <c r="T883" s="14"/>
      <c r="U883" s="7"/>
      <c r="V883" s="7" t="s">
        <v>9887</v>
      </c>
      <c r="W883" s="7" t="str">
        <f t="shared" si="63"/>
        <v>It represents the ARINC 429 Label 377 [021] Scratchpad Message Text – Word #8</v>
      </c>
      <c r="X883" s="7" t="str">
        <f t="shared" si="64"/>
        <v>It represents the ARINC 429 Label 377 [021] Scratchpad Message Text – Word #8</v>
      </c>
      <c r="Y883" s="7"/>
    </row>
    <row r="884" spans="1:25" s="28" customFormat="1" ht="36" hidden="1" x14ac:dyDescent="0.35">
      <c r="A884" s="54">
        <v>429</v>
      </c>
      <c r="B884" s="7" t="s">
        <v>1127</v>
      </c>
      <c r="C884" s="7"/>
      <c r="D884" s="7" t="s">
        <v>4296</v>
      </c>
      <c r="E884" s="7" t="s">
        <v>3783</v>
      </c>
      <c r="F884" s="7" t="s">
        <v>4419</v>
      </c>
      <c r="G884" s="7">
        <v>852</v>
      </c>
      <c r="H884" s="7" t="s">
        <v>17107</v>
      </c>
      <c r="I884" s="7" t="s">
        <v>4297</v>
      </c>
      <c r="J884" s="7">
        <v>1</v>
      </c>
      <c r="K884" s="7">
        <v>1</v>
      </c>
      <c r="L884" s="7">
        <v>11</v>
      </c>
      <c r="M884" s="7">
        <v>11</v>
      </c>
      <c r="N884" s="7" t="s">
        <v>207</v>
      </c>
      <c r="O884" s="7"/>
      <c r="P884" s="7"/>
      <c r="Q884" s="7"/>
      <c r="R884" s="7"/>
      <c r="S884" s="14"/>
      <c r="T884" s="14"/>
      <c r="U884" s="7"/>
      <c r="V884" s="7" t="s">
        <v>9888</v>
      </c>
      <c r="W884" s="7" t="str">
        <f t="shared" ref="W884" si="65" xml:space="preserve"> X884</f>
        <v>It represents the ARINC 429 Label 256 [002] CARP Discrete Messages</v>
      </c>
      <c r="X884" s="7" t="str">
        <f t="shared" ref="X884" si="66" xml:space="preserve"> CONCATENATE("It represents the ARINC 429 Label ",D884)</f>
        <v>It represents the ARINC 429 Label 256 [002] CARP Discrete Messages</v>
      </c>
      <c r="Y884" s="7"/>
    </row>
    <row r="885" spans="1:25" s="28" customFormat="1" ht="36" hidden="1" x14ac:dyDescent="0.35">
      <c r="A885" s="54">
        <v>429</v>
      </c>
      <c r="B885" s="7" t="s">
        <v>1127</v>
      </c>
      <c r="C885" s="7"/>
      <c r="D885" s="7" t="s">
        <v>4296</v>
      </c>
      <c r="E885" s="7" t="s">
        <v>3783</v>
      </c>
      <c r="F885" s="7" t="s">
        <v>4419</v>
      </c>
      <c r="G885" s="7">
        <v>852</v>
      </c>
      <c r="H885" s="7" t="s">
        <v>17108</v>
      </c>
      <c r="I885" s="7" t="s">
        <v>4297</v>
      </c>
      <c r="J885" s="7">
        <v>1</v>
      </c>
      <c r="K885" s="7">
        <v>1</v>
      </c>
      <c r="L885" s="7">
        <v>12</v>
      </c>
      <c r="M885" s="7">
        <v>12</v>
      </c>
      <c r="N885" s="7" t="s">
        <v>207</v>
      </c>
      <c r="O885" s="7"/>
      <c r="P885" s="7"/>
      <c r="Q885" s="7"/>
      <c r="R885" s="7"/>
      <c r="S885" s="14"/>
      <c r="T885" s="14"/>
      <c r="U885" s="7"/>
      <c r="V885" s="7" t="s">
        <v>9888</v>
      </c>
      <c r="W885" s="7" t="str">
        <f t="shared" ref="W885" si="67" xml:space="preserve"> X885</f>
        <v>It represents the ARINC 429 Label 256 [002] CARP Discrete Messages</v>
      </c>
      <c r="X885" s="7" t="str">
        <f t="shared" ref="X885" si="68" xml:space="preserve"> CONCATENATE("It represents the ARINC 429 Label ",D885)</f>
        <v>It represents the ARINC 429 Label 256 [002] CARP Discrete Messages</v>
      </c>
      <c r="Y885" s="7"/>
    </row>
    <row r="886" spans="1:25" s="28" customFormat="1" ht="36" hidden="1" x14ac:dyDescent="0.35">
      <c r="A886" s="54">
        <v>429</v>
      </c>
      <c r="B886" s="7" t="s">
        <v>1127</v>
      </c>
      <c r="C886" s="7"/>
      <c r="D886" s="7" t="s">
        <v>4296</v>
      </c>
      <c r="E886" s="7" t="s">
        <v>3783</v>
      </c>
      <c r="F886" s="7" t="s">
        <v>4419</v>
      </c>
      <c r="G886" s="7">
        <v>852</v>
      </c>
      <c r="H886" s="7" t="s">
        <v>17109</v>
      </c>
      <c r="I886" s="7" t="s">
        <v>4297</v>
      </c>
      <c r="J886" s="7">
        <v>1</v>
      </c>
      <c r="K886" s="7">
        <v>1</v>
      </c>
      <c r="L886" s="7">
        <v>13</v>
      </c>
      <c r="M886" s="7">
        <v>13</v>
      </c>
      <c r="N886" s="7" t="s">
        <v>207</v>
      </c>
      <c r="O886" s="7"/>
      <c r="P886" s="7"/>
      <c r="Q886" s="7"/>
      <c r="R886" s="7"/>
      <c r="S886" s="14"/>
      <c r="T886" s="14"/>
      <c r="U886" s="7"/>
      <c r="V886" s="7" t="s">
        <v>9888</v>
      </c>
      <c r="W886" s="7" t="str">
        <f t="shared" ref="W886" si="69" xml:space="preserve"> X886</f>
        <v>It represents the ARINC 429 Label 256 [002] CARP Discrete Messages</v>
      </c>
      <c r="X886" s="7" t="str">
        <f t="shared" ref="X886" si="70" xml:space="preserve"> CONCATENATE("It represents the ARINC 429 Label ",D886)</f>
        <v>It represents the ARINC 429 Label 256 [002] CARP Discrete Messages</v>
      </c>
      <c r="Y886" s="7"/>
    </row>
    <row r="887" spans="1:25" s="28" customFormat="1" ht="24" hidden="1" customHeight="1" x14ac:dyDescent="0.35">
      <c r="A887" s="54">
        <v>429</v>
      </c>
      <c r="B887" s="7" t="s">
        <v>1127</v>
      </c>
      <c r="C887" s="7"/>
      <c r="D887" s="7" t="s">
        <v>4296</v>
      </c>
      <c r="E887" s="7" t="s">
        <v>3783</v>
      </c>
      <c r="F887" s="7" t="s">
        <v>4419</v>
      </c>
      <c r="G887" s="7">
        <v>852</v>
      </c>
      <c r="H887" s="7" t="s">
        <v>17096</v>
      </c>
      <c r="I887" s="7" t="s">
        <v>4297</v>
      </c>
      <c r="J887" s="7">
        <v>1</v>
      </c>
      <c r="K887" s="7">
        <v>1</v>
      </c>
      <c r="L887" s="7">
        <v>14</v>
      </c>
      <c r="M887" s="7">
        <v>14</v>
      </c>
      <c r="N887" s="7" t="s">
        <v>207</v>
      </c>
      <c r="O887" s="7"/>
      <c r="P887" s="7"/>
      <c r="Q887" s="7"/>
      <c r="R887" s="7"/>
      <c r="S887" s="14"/>
      <c r="T887" s="14"/>
      <c r="U887" s="7"/>
      <c r="V887" s="7" t="s">
        <v>9888</v>
      </c>
      <c r="W887" s="7" t="str">
        <f t="shared" si="63"/>
        <v>It represents the ARINC 429 Label 256 [002] CARP Discrete Messages</v>
      </c>
      <c r="X887" s="7" t="str">
        <f t="shared" si="64"/>
        <v>It represents the ARINC 429 Label 256 [002] CARP Discrete Messages</v>
      </c>
      <c r="Y887" s="7" t="s">
        <v>4298</v>
      </c>
    </row>
    <row r="888" spans="1:25" s="28" customFormat="1" ht="24" hidden="1" customHeight="1" x14ac:dyDescent="0.35">
      <c r="A888" s="54">
        <v>429</v>
      </c>
      <c r="B888" s="7" t="s">
        <v>1127</v>
      </c>
      <c r="C888" s="7"/>
      <c r="D888" s="7" t="s">
        <v>4296</v>
      </c>
      <c r="E888" s="7" t="s">
        <v>3783</v>
      </c>
      <c r="F888" s="7" t="s">
        <v>4419</v>
      </c>
      <c r="G888" s="7">
        <v>852</v>
      </c>
      <c r="H888" s="7" t="s">
        <v>17097</v>
      </c>
      <c r="I888" s="7" t="s">
        <v>4297</v>
      </c>
      <c r="J888" s="7">
        <v>1</v>
      </c>
      <c r="K888" s="7">
        <v>1</v>
      </c>
      <c r="L888" s="7">
        <v>15</v>
      </c>
      <c r="M888" s="7">
        <v>15</v>
      </c>
      <c r="N888" s="7" t="s">
        <v>207</v>
      </c>
      <c r="O888" s="7"/>
      <c r="P888" s="7"/>
      <c r="Q888" s="7"/>
      <c r="R888" s="7"/>
      <c r="S888" s="14"/>
      <c r="T888" s="14"/>
      <c r="U888" s="7"/>
      <c r="V888" s="7" t="s">
        <v>9888</v>
      </c>
      <c r="W888" s="7" t="str">
        <f t="shared" si="63"/>
        <v>It represents the ARINC 429 Label 256 [002] CARP Discrete Messages</v>
      </c>
      <c r="X888" s="7" t="str">
        <f t="shared" si="64"/>
        <v>It represents the ARINC 429 Label 256 [002] CARP Discrete Messages</v>
      </c>
      <c r="Y888" s="7"/>
    </row>
    <row r="889" spans="1:25" s="28" customFormat="1" ht="24" hidden="1" customHeight="1" x14ac:dyDescent="0.35">
      <c r="A889" s="54">
        <v>429</v>
      </c>
      <c r="B889" s="7" t="s">
        <v>1127</v>
      </c>
      <c r="C889" s="7"/>
      <c r="D889" s="7" t="s">
        <v>4296</v>
      </c>
      <c r="E889" s="7" t="s">
        <v>3783</v>
      </c>
      <c r="F889" s="7" t="s">
        <v>4419</v>
      </c>
      <c r="G889" s="7">
        <v>852</v>
      </c>
      <c r="H889" s="7" t="s">
        <v>17099</v>
      </c>
      <c r="I889" s="7" t="s">
        <v>4297</v>
      </c>
      <c r="J889" s="7">
        <v>1</v>
      </c>
      <c r="K889" s="7">
        <v>1</v>
      </c>
      <c r="L889" s="7">
        <v>16</v>
      </c>
      <c r="M889" s="7">
        <v>16</v>
      </c>
      <c r="N889" s="7" t="s">
        <v>207</v>
      </c>
      <c r="O889" s="7"/>
      <c r="P889" s="7"/>
      <c r="Q889" s="7"/>
      <c r="R889" s="7"/>
      <c r="S889" s="14"/>
      <c r="T889" s="14"/>
      <c r="U889" s="7"/>
      <c r="V889" s="7" t="s">
        <v>9888</v>
      </c>
      <c r="W889" s="7" t="str">
        <f t="shared" si="63"/>
        <v>It represents the ARINC 429 Label 256 [002] CARP Discrete Messages</v>
      </c>
      <c r="X889" s="7" t="str">
        <f t="shared" si="64"/>
        <v>It represents the ARINC 429 Label 256 [002] CARP Discrete Messages</v>
      </c>
      <c r="Y889" s="7"/>
    </row>
    <row r="890" spans="1:25" s="28" customFormat="1" ht="24" hidden="1" customHeight="1" x14ac:dyDescent="0.35">
      <c r="A890" s="54">
        <v>429</v>
      </c>
      <c r="B890" s="7" t="s">
        <v>1127</v>
      </c>
      <c r="C890" s="7"/>
      <c r="D890" s="7" t="s">
        <v>4296</v>
      </c>
      <c r="E890" s="7" t="s">
        <v>3783</v>
      </c>
      <c r="F890" s="7" t="s">
        <v>4419</v>
      </c>
      <c r="G890" s="7">
        <v>852</v>
      </c>
      <c r="H890" s="7" t="s">
        <v>17100</v>
      </c>
      <c r="I890" s="7" t="s">
        <v>4297</v>
      </c>
      <c r="J890" s="7">
        <v>1</v>
      </c>
      <c r="K890" s="7">
        <v>1</v>
      </c>
      <c r="L890" s="7">
        <v>17</v>
      </c>
      <c r="M890" s="7">
        <v>17</v>
      </c>
      <c r="N890" s="7" t="s">
        <v>207</v>
      </c>
      <c r="O890" s="7"/>
      <c r="P890" s="7"/>
      <c r="Q890" s="7"/>
      <c r="R890" s="7"/>
      <c r="S890" s="14"/>
      <c r="T890" s="14"/>
      <c r="U890" s="7"/>
      <c r="V890" s="7" t="s">
        <v>9888</v>
      </c>
      <c r="W890" s="7" t="str">
        <f t="shared" si="63"/>
        <v>It represents the ARINC 429 Label 256 [002] CARP Discrete Messages</v>
      </c>
      <c r="X890" s="7" t="str">
        <f t="shared" si="64"/>
        <v>It represents the ARINC 429 Label 256 [002] CARP Discrete Messages</v>
      </c>
      <c r="Y890" s="7"/>
    </row>
    <row r="891" spans="1:25" s="28" customFormat="1" ht="24" hidden="1" customHeight="1" x14ac:dyDescent="0.35">
      <c r="A891" s="54">
        <v>429</v>
      </c>
      <c r="B891" s="7" t="s">
        <v>1127</v>
      </c>
      <c r="C891" s="7"/>
      <c r="D891" s="7" t="s">
        <v>4296</v>
      </c>
      <c r="E891" s="7" t="s">
        <v>3783</v>
      </c>
      <c r="F891" s="7" t="s">
        <v>4419</v>
      </c>
      <c r="G891" s="7">
        <v>852</v>
      </c>
      <c r="H891" s="7" t="s">
        <v>17101</v>
      </c>
      <c r="I891" s="7" t="s">
        <v>4297</v>
      </c>
      <c r="J891" s="7">
        <v>1</v>
      </c>
      <c r="K891" s="7">
        <v>1</v>
      </c>
      <c r="L891" s="7">
        <v>18</v>
      </c>
      <c r="M891" s="7">
        <v>18</v>
      </c>
      <c r="N891" s="7" t="s">
        <v>207</v>
      </c>
      <c r="O891" s="7"/>
      <c r="P891" s="7"/>
      <c r="Q891" s="7"/>
      <c r="R891" s="7"/>
      <c r="S891" s="14"/>
      <c r="T891" s="14"/>
      <c r="U891" s="7"/>
      <c r="V891" s="7" t="s">
        <v>9888</v>
      </c>
      <c r="W891" s="7" t="str">
        <f t="shared" si="63"/>
        <v>It represents the ARINC 429 Label 256 [002] CARP Discrete Messages</v>
      </c>
      <c r="X891" s="7" t="str">
        <f t="shared" si="64"/>
        <v>It represents the ARINC 429 Label 256 [002] CARP Discrete Messages</v>
      </c>
      <c r="Y891" s="7"/>
    </row>
    <row r="892" spans="1:25" s="28" customFormat="1" ht="24" hidden="1" customHeight="1" x14ac:dyDescent="0.35">
      <c r="A892" s="54">
        <v>429</v>
      </c>
      <c r="B892" s="7" t="s">
        <v>1127</v>
      </c>
      <c r="C892" s="7"/>
      <c r="D892" s="7" t="s">
        <v>4296</v>
      </c>
      <c r="E892" s="7" t="s">
        <v>3783</v>
      </c>
      <c r="F892" s="7" t="s">
        <v>4419</v>
      </c>
      <c r="G892" s="7">
        <v>852</v>
      </c>
      <c r="H892" s="7" t="s">
        <v>17102</v>
      </c>
      <c r="I892" s="7" t="s">
        <v>4297</v>
      </c>
      <c r="J892" s="7">
        <v>1</v>
      </c>
      <c r="K892" s="7">
        <v>1</v>
      </c>
      <c r="L892" s="7">
        <v>19</v>
      </c>
      <c r="M892" s="7">
        <v>19</v>
      </c>
      <c r="N892" s="7" t="s">
        <v>207</v>
      </c>
      <c r="O892" s="7"/>
      <c r="P892" s="7"/>
      <c r="Q892" s="7"/>
      <c r="R892" s="7"/>
      <c r="S892" s="14"/>
      <c r="T892" s="14"/>
      <c r="U892" s="7"/>
      <c r="V892" s="7" t="s">
        <v>9888</v>
      </c>
      <c r="W892" s="7" t="str">
        <f t="shared" si="63"/>
        <v>It represents the ARINC 429 Label 256 [002] CARP Discrete Messages</v>
      </c>
      <c r="X892" s="7" t="str">
        <f t="shared" si="64"/>
        <v>It represents the ARINC 429 Label 256 [002] CARP Discrete Messages</v>
      </c>
      <c r="Y892" s="7"/>
    </row>
    <row r="893" spans="1:25" s="28" customFormat="1" ht="24" hidden="1" customHeight="1" x14ac:dyDescent="0.35">
      <c r="A893" s="54">
        <v>429</v>
      </c>
      <c r="B893" s="7" t="s">
        <v>1127</v>
      </c>
      <c r="C893" s="7"/>
      <c r="D893" s="7" t="s">
        <v>4296</v>
      </c>
      <c r="E893" s="7" t="s">
        <v>3783</v>
      </c>
      <c r="F893" s="7" t="s">
        <v>4419</v>
      </c>
      <c r="G893" s="7">
        <v>852</v>
      </c>
      <c r="H893" s="7" t="s">
        <v>17103</v>
      </c>
      <c r="I893" s="7" t="s">
        <v>4297</v>
      </c>
      <c r="J893" s="7">
        <v>1</v>
      </c>
      <c r="K893" s="7">
        <v>1</v>
      </c>
      <c r="L893" s="7">
        <v>20</v>
      </c>
      <c r="M893" s="7">
        <v>20</v>
      </c>
      <c r="N893" s="7" t="s">
        <v>207</v>
      </c>
      <c r="O893" s="7"/>
      <c r="P893" s="7"/>
      <c r="Q893" s="7"/>
      <c r="R893" s="7"/>
      <c r="S893" s="14"/>
      <c r="T893" s="14"/>
      <c r="U893" s="7"/>
      <c r="V893" s="7" t="s">
        <v>9888</v>
      </c>
      <c r="W893" s="7" t="str">
        <f t="shared" si="63"/>
        <v>It represents the ARINC 429 Label 256 [002] CARP Discrete Messages</v>
      </c>
      <c r="X893" s="7" t="str">
        <f t="shared" si="64"/>
        <v>It represents the ARINC 429 Label 256 [002] CARP Discrete Messages</v>
      </c>
      <c r="Y893" s="7"/>
    </row>
    <row r="894" spans="1:25" s="28" customFormat="1" ht="24" hidden="1" customHeight="1" x14ac:dyDescent="0.35">
      <c r="A894" s="54">
        <v>429</v>
      </c>
      <c r="B894" s="7" t="s">
        <v>1127</v>
      </c>
      <c r="C894" s="7"/>
      <c r="D894" s="7" t="s">
        <v>4296</v>
      </c>
      <c r="E894" s="7" t="s">
        <v>3783</v>
      </c>
      <c r="F894" s="7" t="s">
        <v>4419</v>
      </c>
      <c r="G894" s="7">
        <v>852</v>
      </c>
      <c r="H894" s="7" t="s">
        <v>17104</v>
      </c>
      <c r="I894" s="7" t="s">
        <v>4297</v>
      </c>
      <c r="J894" s="7">
        <v>1</v>
      </c>
      <c r="K894" s="7">
        <v>1</v>
      </c>
      <c r="L894" s="7">
        <v>21</v>
      </c>
      <c r="M894" s="7">
        <v>21</v>
      </c>
      <c r="N894" s="7" t="s">
        <v>207</v>
      </c>
      <c r="O894" s="7"/>
      <c r="P894" s="7"/>
      <c r="Q894" s="7"/>
      <c r="R894" s="7"/>
      <c r="S894" s="14"/>
      <c r="T894" s="14"/>
      <c r="U894" s="7"/>
      <c r="V894" s="7" t="s">
        <v>9888</v>
      </c>
      <c r="W894" s="7" t="str">
        <f t="shared" si="63"/>
        <v>It represents the ARINC 429 Label 256 [002] CARP Discrete Messages</v>
      </c>
      <c r="X894" s="7" t="str">
        <f t="shared" si="64"/>
        <v>It represents the ARINC 429 Label 256 [002] CARP Discrete Messages</v>
      </c>
      <c r="Y894" s="7"/>
    </row>
    <row r="895" spans="1:25" s="28" customFormat="1" ht="24" hidden="1" customHeight="1" x14ac:dyDescent="0.35">
      <c r="A895" s="54">
        <v>429</v>
      </c>
      <c r="B895" s="7" t="s">
        <v>1127</v>
      </c>
      <c r="C895" s="7"/>
      <c r="D895" s="7" t="s">
        <v>4296</v>
      </c>
      <c r="E895" s="7" t="s">
        <v>3783</v>
      </c>
      <c r="F895" s="7" t="s">
        <v>4419</v>
      </c>
      <c r="G895" s="7">
        <v>852</v>
      </c>
      <c r="H895" s="7" t="s">
        <v>17105</v>
      </c>
      <c r="I895" s="7" t="s">
        <v>4297</v>
      </c>
      <c r="J895" s="7">
        <v>1</v>
      </c>
      <c r="K895" s="7">
        <v>1</v>
      </c>
      <c r="L895" s="7">
        <v>22</v>
      </c>
      <c r="M895" s="7">
        <v>22</v>
      </c>
      <c r="N895" s="7" t="s">
        <v>207</v>
      </c>
      <c r="O895" s="7"/>
      <c r="P895" s="7"/>
      <c r="Q895" s="7"/>
      <c r="R895" s="7"/>
      <c r="S895" s="14"/>
      <c r="T895" s="14"/>
      <c r="U895" s="7"/>
      <c r="V895" s="7" t="s">
        <v>9888</v>
      </c>
      <c r="W895" s="7" t="str">
        <f t="shared" si="63"/>
        <v>It represents the ARINC 429 Label 256 [002] CARP Discrete Messages</v>
      </c>
      <c r="X895" s="7" t="str">
        <f t="shared" si="64"/>
        <v>It represents the ARINC 429 Label 256 [002] CARP Discrete Messages</v>
      </c>
      <c r="Y895" s="7"/>
    </row>
    <row r="896" spans="1:25" s="28" customFormat="1" ht="24" hidden="1" customHeight="1" x14ac:dyDescent="0.35">
      <c r="A896" s="54">
        <v>429</v>
      </c>
      <c r="B896" s="7" t="s">
        <v>1127</v>
      </c>
      <c r="C896" s="7"/>
      <c r="D896" s="7" t="s">
        <v>4296</v>
      </c>
      <c r="E896" s="7" t="s">
        <v>3783</v>
      </c>
      <c r="F896" s="7" t="s">
        <v>4419</v>
      </c>
      <c r="G896" s="7">
        <v>852</v>
      </c>
      <c r="H896" s="7" t="s">
        <v>17106</v>
      </c>
      <c r="I896" s="7" t="s">
        <v>4297</v>
      </c>
      <c r="J896" s="7">
        <v>1</v>
      </c>
      <c r="K896" s="7">
        <v>1</v>
      </c>
      <c r="L896" s="7">
        <v>23</v>
      </c>
      <c r="M896" s="7">
        <v>23</v>
      </c>
      <c r="N896" s="7" t="s">
        <v>207</v>
      </c>
      <c r="O896" s="7"/>
      <c r="P896" s="7"/>
      <c r="Q896" s="7"/>
      <c r="R896" s="7"/>
      <c r="S896" s="14"/>
      <c r="T896" s="14"/>
      <c r="U896" s="7"/>
      <c r="V896" s="7" t="s">
        <v>9888</v>
      </c>
      <c r="W896" s="7" t="str">
        <f t="shared" si="63"/>
        <v>It represents the ARINC 429 Label 256 [002] CARP Discrete Messages</v>
      </c>
      <c r="X896" s="7" t="str">
        <f t="shared" si="64"/>
        <v>It represents the ARINC 429 Label 256 [002] CARP Discrete Messages</v>
      </c>
      <c r="Y896" s="7"/>
    </row>
    <row r="897" spans="1:25" s="28" customFormat="1" ht="60" hidden="1" customHeight="1" x14ac:dyDescent="0.35">
      <c r="A897" s="54">
        <v>429</v>
      </c>
      <c r="B897" s="7" t="s">
        <v>1127</v>
      </c>
      <c r="C897" s="7"/>
      <c r="D897" s="7" t="s">
        <v>4296</v>
      </c>
      <c r="E897" s="7" t="s">
        <v>3783</v>
      </c>
      <c r="F897" s="7" t="s">
        <v>4419</v>
      </c>
      <c r="G897" s="7">
        <v>852</v>
      </c>
      <c r="H897" s="7" t="s">
        <v>17098</v>
      </c>
      <c r="I897" s="7" t="s">
        <v>4297</v>
      </c>
      <c r="J897" s="7">
        <v>1</v>
      </c>
      <c r="K897" s="7">
        <v>1</v>
      </c>
      <c r="L897" s="7">
        <v>24</v>
      </c>
      <c r="M897" s="7">
        <v>24</v>
      </c>
      <c r="N897" s="7" t="s">
        <v>207</v>
      </c>
      <c r="O897" s="7"/>
      <c r="P897" s="7"/>
      <c r="Q897" s="7"/>
      <c r="R897" s="7"/>
      <c r="S897" s="14"/>
      <c r="T897" s="14"/>
      <c r="U897" s="7"/>
      <c r="V897" s="7" t="s">
        <v>9888</v>
      </c>
      <c r="W897" s="7" t="str">
        <f t="shared" si="63"/>
        <v>It represents the ARINC 429 Label 256 [002] CARP Discrete Messages</v>
      </c>
      <c r="X897" s="7" t="str">
        <f t="shared" si="64"/>
        <v>It represents the ARINC 429 Label 256 [002] CARP Discrete Messages</v>
      </c>
      <c r="Y897" s="7"/>
    </row>
    <row r="898" spans="1:25" s="28" customFormat="1" ht="60" hidden="1" customHeight="1" x14ac:dyDescent="0.35">
      <c r="A898" s="54">
        <v>429</v>
      </c>
      <c r="B898" s="7" t="s">
        <v>1127</v>
      </c>
      <c r="C898" s="7"/>
      <c r="D898" s="7" t="s">
        <v>4299</v>
      </c>
      <c r="E898" s="7" t="s">
        <v>4419</v>
      </c>
      <c r="F898" s="7" t="s">
        <v>3783</v>
      </c>
      <c r="G898" s="7">
        <v>999</v>
      </c>
      <c r="H898" s="7" t="s">
        <v>4300</v>
      </c>
      <c r="I898" s="7" t="s">
        <v>4301</v>
      </c>
      <c r="J898" s="7">
        <v>1</v>
      </c>
      <c r="K898" s="7">
        <v>1</v>
      </c>
      <c r="L898" s="7">
        <v>13</v>
      </c>
      <c r="M898" s="7">
        <v>13</v>
      </c>
      <c r="N898" s="7" t="s">
        <v>207</v>
      </c>
      <c r="O898" s="7"/>
      <c r="P898" s="7"/>
      <c r="Q898" s="7"/>
      <c r="R898" s="7"/>
      <c r="S898" s="14"/>
      <c r="T898" s="14"/>
      <c r="U898" s="7"/>
      <c r="V898" s="7" t="s">
        <v>9889</v>
      </c>
      <c r="W898" s="7" t="str">
        <f t="shared" si="63"/>
        <v>It represents the ARINC 429 Label 357 [021] MC/Bridge Message States – Multiple
Successive Words</v>
      </c>
      <c r="X898" s="7" t="str">
        <f t="shared" si="64"/>
        <v>It represents the ARINC 429 Label 357 [021] MC/Bridge Message States – Multiple
Successive Words</v>
      </c>
      <c r="Y898" s="7"/>
    </row>
    <row r="899" spans="1:25" s="28" customFormat="1" ht="60" hidden="1" customHeight="1" x14ac:dyDescent="0.35">
      <c r="A899" s="54">
        <v>429</v>
      </c>
      <c r="B899" s="7" t="s">
        <v>1127</v>
      </c>
      <c r="C899" s="7"/>
      <c r="D899" s="7" t="s">
        <v>4299</v>
      </c>
      <c r="E899" s="7" t="s">
        <v>4419</v>
      </c>
      <c r="F899" s="7" t="s">
        <v>3783</v>
      </c>
      <c r="G899" s="7">
        <v>999</v>
      </c>
      <c r="H899" s="7" t="s">
        <v>4302</v>
      </c>
      <c r="I899" s="7" t="s">
        <v>4303</v>
      </c>
      <c r="J899" s="7">
        <v>1</v>
      </c>
      <c r="K899" s="7">
        <v>1</v>
      </c>
      <c r="L899" s="7">
        <v>15</v>
      </c>
      <c r="M899" s="7">
        <v>15</v>
      </c>
      <c r="N899" s="7" t="s">
        <v>207</v>
      </c>
      <c r="O899" s="7"/>
      <c r="P899" s="7"/>
      <c r="Q899" s="7"/>
      <c r="R899" s="7"/>
      <c r="S899" s="14"/>
      <c r="T899" s="14"/>
      <c r="U899" s="7"/>
      <c r="V899" s="7" t="s">
        <v>9889</v>
      </c>
      <c r="W899" s="7" t="str">
        <f t="shared" si="63"/>
        <v>It represents the ARINC 429 Label 357 [021] MC/Bridge Message States – Multiple
Successive Words</v>
      </c>
      <c r="X899" s="7" t="str">
        <f t="shared" ref="X899:X916" si="71" xml:space="preserve"> CONCATENATE("It represents the ARINC 429 Label ",D899)</f>
        <v>It represents the ARINC 429 Label 357 [021] MC/Bridge Message States – Multiple
Successive Words</v>
      </c>
      <c r="Y899" s="7"/>
    </row>
    <row r="900" spans="1:25" s="28" customFormat="1" ht="60" hidden="1" customHeight="1" x14ac:dyDescent="0.35">
      <c r="A900" s="54">
        <v>429</v>
      </c>
      <c r="B900" s="7" t="s">
        <v>1127</v>
      </c>
      <c r="C900" s="7"/>
      <c r="D900" s="7" t="s">
        <v>4299</v>
      </c>
      <c r="E900" s="7" t="s">
        <v>4419</v>
      </c>
      <c r="F900" s="7" t="s">
        <v>3783</v>
      </c>
      <c r="G900" s="7">
        <v>999</v>
      </c>
      <c r="H900" s="7" t="s">
        <v>4304</v>
      </c>
      <c r="I900" s="7" t="s">
        <v>4305</v>
      </c>
      <c r="J900" s="7">
        <v>1</v>
      </c>
      <c r="K900" s="7">
        <v>1</v>
      </c>
      <c r="L900" s="7">
        <v>17</v>
      </c>
      <c r="M900" s="7">
        <v>17</v>
      </c>
      <c r="N900" s="7" t="s">
        <v>207</v>
      </c>
      <c r="O900" s="7"/>
      <c r="P900" s="7"/>
      <c r="Q900" s="7"/>
      <c r="R900" s="7"/>
      <c r="S900" s="14"/>
      <c r="T900" s="14"/>
      <c r="U900" s="7"/>
      <c r="V900" s="7" t="s">
        <v>9889</v>
      </c>
      <c r="W900" s="7" t="str">
        <f t="shared" si="63"/>
        <v>It represents the ARINC 429 Label 357 [021] MC/Bridge Message States – Multiple
Successive Words</v>
      </c>
      <c r="X900" s="7" t="str">
        <f t="shared" si="71"/>
        <v>It represents the ARINC 429 Label 357 [021] MC/Bridge Message States – Multiple
Successive Words</v>
      </c>
      <c r="Y900" s="7"/>
    </row>
    <row r="901" spans="1:25" s="28" customFormat="1" ht="60" hidden="1" customHeight="1" x14ac:dyDescent="0.35">
      <c r="A901" s="54">
        <v>429</v>
      </c>
      <c r="B901" s="7" t="s">
        <v>1127</v>
      </c>
      <c r="C901" s="7"/>
      <c r="D901" s="7" t="s">
        <v>4299</v>
      </c>
      <c r="E901" s="7" t="s">
        <v>4419</v>
      </c>
      <c r="F901" s="7" t="s">
        <v>3783</v>
      </c>
      <c r="G901" s="7">
        <v>999</v>
      </c>
      <c r="H901" s="7" t="s">
        <v>4306</v>
      </c>
      <c r="I901" s="7" t="s">
        <v>4307</v>
      </c>
      <c r="J901" s="7">
        <v>1</v>
      </c>
      <c r="K901" s="7">
        <v>1</v>
      </c>
      <c r="L901" s="7">
        <v>19</v>
      </c>
      <c r="M901" s="7">
        <v>19</v>
      </c>
      <c r="N901" s="7" t="s">
        <v>207</v>
      </c>
      <c r="O901" s="7"/>
      <c r="P901" s="7"/>
      <c r="Q901" s="7"/>
      <c r="R901" s="7"/>
      <c r="S901" s="14"/>
      <c r="T901" s="14"/>
      <c r="U901" s="7"/>
      <c r="V901" s="7" t="s">
        <v>9889</v>
      </c>
      <c r="W901" s="7" t="str">
        <f t="shared" ref="W901:W916" si="72" xml:space="preserve"> X901</f>
        <v>It represents the ARINC 429 Label 357 [021] MC/Bridge Message States – Multiple
Successive Words</v>
      </c>
      <c r="X901" s="7" t="str">
        <f t="shared" si="71"/>
        <v>It represents the ARINC 429 Label 357 [021] MC/Bridge Message States – Multiple
Successive Words</v>
      </c>
      <c r="Y901" s="7"/>
    </row>
    <row r="902" spans="1:25" s="28" customFormat="1" ht="60" hidden="1" customHeight="1" x14ac:dyDescent="0.35">
      <c r="A902" s="54">
        <v>429</v>
      </c>
      <c r="B902" s="7" t="s">
        <v>1127</v>
      </c>
      <c r="C902" s="7"/>
      <c r="D902" s="7" t="s">
        <v>4299</v>
      </c>
      <c r="E902" s="7" t="s">
        <v>4419</v>
      </c>
      <c r="F902" s="7" t="s">
        <v>3783</v>
      </c>
      <c r="G902" s="7">
        <v>999</v>
      </c>
      <c r="H902" s="7" t="s">
        <v>4308</v>
      </c>
      <c r="I902" s="7" t="s">
        <v>4309</v>
      </c>
      <c r="J902" s="7">
        <v>1</v>
      </c>
      <c r="K902" s="7">
        <v>1</v>
      </c>
      <c r="L902" s="7">
        <v>21</v>
      </c>
      <c r="M902" s="7">
        <v>21</v>
      </c>
      <c r="N902" s="7" t="s">
        <v>207</v>
      </c>
      <c r="O902" s="7"/>
      <c r="P902" s="7"/>
      <c r="Q902" s="7"/>
      <c r="R902" s="7"/>
      <c r="S902" s="14"/>
      <c r="T902" s="14"/>
      <c r="U902" s="7"/>
      <c r="V902" s="7" t="s">
        <v>9889</v>
      </c>
      <c r="W902" s="7" t="str">
        <f t="shared" si="72"/>
        <v>It represents the ARINC 429 Label 357 [021] MC/Bridge Message States – Multiple
Successive Words</v>
      </c>
      <c r="X902" s="7" t="str">
        <f t="shared" si="71"/>
        <v>It represents the ARINC 429 Label 357 [021] MC/Bridge Message States – Multiple
Successive Words</v>
      </c>
      <c r="Y902" s="7"/>
    </row>
    <row r="903" spans="1:25" s="28" customFormat="1" ht="60" hidden="1" customHeight="1" x14ac:dyDescent="0.35">
      <c r="A903" s="54">
        <v>429</v>
      </c>
      <c r="B903" s="7" t="s">
        <v>1127</v>
      </c>
      <c r="C903" s="7"/>
      <c r="D903" s="7" t="s">
        <v>4299</v>
      </c>
      <c r="E903" s="7" t="s">
        <v>4419</v>
      </c>
      <c r="F903" s="7" t="s">
        <v>3783</v>
      </c>
      <c r="G903" s="7">
        <v>999</v>
      </c>
      <c r="H903" s="7" t="s">
        <v>4310</v>
      </c>
      <c r="I903" s="7" t="s">
        <v>4311</v>
      </c>
      <c r="J903" s="7">
        <v>1</v>
      </c>
      <c r="K903" s="7">
        <v>1</v>
      </c>
      <c r="L903" s="7">
        <v>23</v>
      </c>
      <c r="M903" s="7">
        <v>23</v>
      </c>
      <c r="N903" s="7" t="s">
        <v>207</v>
      </c>
      <c r="O903" s="7"/>
      <c r="P903" s="7"/>
      <c r="Q903" s="7"/>
      <c r="R903" s="7"/>
      <c r="S903" s="14"/>
      <c r="T903" s="14"/>
      <c r="U903" s="7"/>
      <c r="V903" s="7" t="s">
        <v>9889</v>
      </c>
      <c r="W903" s="7" t="str">
        <f t="shared" si="72"/>
        <v>It represents the ARINC 429 Label 357 [021] MC/Bridge Message States – Multiple
Successive Words</v>
      </c>
      <c r="X903" s="7" t="str">
        <f t="shared" si="71"/>
        <v>It represents the ARINC 429 Label 357 [021] MC/Bridge Message States – Multiple
Successive Words</v>
      </c>
      <c r="Y903" s="7"/>
    </row>
    <row r="904" spans="1:25" s="28" customFormat="1" ht="60" hidden="1" customHeight="1" x14ac:dyDescent="0.35">
      <c r="A904" s="54">
        <v>429</v>
      </c>
      <c r="B904" s="7" t="s">
        <v>1127</v>
      </c>
      <c r="C904" s="7"/>
      <c r="D904" s="7" t="s">
        <v>4299</v>
      </c>
      <c r="E904" s="7" t="s">
        <v>4419</v>
      </c>
      <c r="F904" s="7" t="s">
        <v>3783</v>
      </c>
      <c r="G904" s="7">
        <v>999</v>
      </c>
      <c r="H904" s="7" t="s">
        <v>4312</v>
      </c>
      <c r="I904" s="7" t="s">
        <v>4313</v>
      </c>
      <c r="J904" s="7">
        <v>1</v>
      </c>
      <c r="K904" s="7">
        <v>1</v>
      </c>
      <c r="L904" s="7">
        <v>25</v>
      </c>
      <c r="M904" s="7">
        <v>25</v>
      </c>
      <c r="N904" s="7" t="s">
        <v>207</v>
      </c>
      <c r="O904" s="7"/>
      <c r="P904" s="7"/>
      <c r="Q904" s="7"/>
      <c r="R904" s="7"/>
      <c r="S904" s="14"/>
      <c r="T904" s="14"/>
      <c r="U904" s="7"/>
      <c r="V904" s="7" t="s">
        <v>9889</v>
      </c>
      <c r="W904" s="7" t="str">
        <f t="shared" si="72"/>
        <v>It represents the ARINC 429 Label 357 [021] MC/Bridge Message States – Multiple
Successive Words</v>
      </c>
      <c r="X904" s="7" t="str">
        <f t="shared" si="71"/>
        <v>It represents the ARINC 429 Label 357 [021] MC/Bridge Message States – Multiple
Successive Words</v>
      </c>
      <c r="Y904" s="7"/>
    </row>
    <row r="905" spans="1:25" s="28" customFormat="1" ht="60" hidden="1" customHeight="1" x14ac:dyDescent="0.35">
      <c r="A905" s="54">
        <v>429</v>
      </c>
      <c r="B905" s="7" t="s">
        <v>1127</v>
      </c>
      <c r="C905" s="7"/>
      <c r="D905" s="7" t="s">
        <v>4299</v>
      </c>
      <c r="E905" s="7" t="s">
        <v>4419</v>
      </c>
      <c r="F905" s="7" t="s">
        <v>3783</v>
      </c>
      <c r="G905" s="7">
        <v>999</v>
      </c>
      <c r="H905" s="7" t="s">
        <v>4314</v>
      </c>
      <c r="I905" s="7" t="s">
        <v>4315</v>
      </c>
      <c r="J905" s="7">
        <v>1</v>
      </c>
      <c r="K905" s="7">
        <v>1</v>
      </c>
      <c r="L905" s="7">
        <v>27</v>
      </c>
      <c r="M905" s="7">
        <v>27</v>
      </c>
      <c r="N905" s="7" t="s">
        <v>207</v>
      </c>
      <c r="O905" s="7"/>
      <c r="P905" s="7"/>
      <c r="Q905" s="7"/>
      <c r="R905" s="7"/>
      <c r="S905" s="14"/>
      <c r="T905" s="14"/>
      <c r="U905" s="7"/>
      <c r="V905" s="7" t="s">
        <v>9889</v>
      </c>
      <c r="W905" s="7" t="str">
        <f t="shared" si="72"/>
        <v>It represents the ARINC 429 Label 357 [021] MC/Bridge Message States – Multiple
Successive Words</v>
      </c>
      <c r="X905" s="7" t="str">
        <f t="shared" si="71"/>
        <v>It represents the ARINC 429 Label 357 [021] MC/Bridge Message States – Multiple
Successive Words</v>
      </c>
      <c r="Y905" s="7"/>
    </row>
    <row r="906" spans="1:25" s="28" customFormat="1" ht="60" hidden="1" customHeight="1" x14ac:dyDescent="0.35">
      <c r="A906" s="54">
        <v>429</v>
      </c>
      <c r="B906" s="7" t="s">
        <v>1127</v>
      </c>
      <c r="C906" s="7"/>
      <c r="D906" s="7" t="s">
        <v>4299</v>
      </c>
      <c r="E906" s="7" t="s">
        <v>4419</v>
      </c>
      <c r="F906" s="7" t="s">
        <v>3783</v>
      </c>
      <c r="G906" s="7">
        <v>999</v>
      </c>
      <c r="H906" s="7" t="s">
        <v>4316</v>
      </c>
      <c r="I906" s="7" t="s">
        <v>4317</v>
      </c>
      <c r="J906" s="7">
        <v>1</v>
      </c>
      <c r="K906" s="7">
        <v>1</v>
      </c>
      <c r="L906" s="7">
        <v>29</v>
      </c>
      <c r="M906" s="7">
        <v>29</v>
      </c>
      <c r="N906" s="7" t="s">
        <v>207</v>
      </c>
      <c r="O906" s="7"/>
      <c r="P906" s="7"/>
      <c r="Q906" s="7"/>
      <c r="R906" s="7"/>
      <c r="S906" s="14"/>
      <c r="T906" s="14"/>
      <c r="U906" s="7"/>
      <c r="V906" s="7" t="s">
        <v>9889</v>
      </c>
      <c r="W906" s="7" t="str">
        <f t="shared" si="72"/>
        <v>It represents the ARINC 429 Label 357 [021] MC/Bridge Message States – Multiple
Successive Words</v>
      </c>
      <c r="X906" s="7" t="str">
        <f t="shared" si="71"/>
        <v>It represents the ARINC 429 Label 357 [021] MC/Bridge Message States – Multiple
Successive Words</v>
      </c>
      <c r="Y906" s="7"/>
    </row>
    <row r="907" spans="1:25" s="28" customFormat="1" ht="60" hidden="1" customHeight="1" x14ac:dyDescent="0.35">
      <c r="A907" s="54">
        <v>429</v>
      </c>
      <c r="B907" s="7" t="s">
        <v>1127</v>
      </c>
      <c r="C907" s="7"/>
      <c r="D907" s="7" t="s">
        <v>4299</v>
      </c>
      <c r="E907" s="7" t="s">
        <v>4419</v>
      </c>
      <c r="F907" s="7" t="s">
        <v>3783</v>
      </c>
      <c r="G907" s="7">
        <v>999</v>
      </c>
      <c r="H907" s="7" t="s">
        <v>4318</v>
      </c>
      <c r="I907" s="7" t="s">
        <v>4319</v>
      </c>
      <c r="J907" s="7">
        <v>1</v>
      </c>
      <c r="K907" s="7">
        <v>1</v>
      </c>
      <c r="L907" s="7">
        <v>11</v>
      </c>
      <c r="M907" s="7">
        <v>9</v>
      </c>
      <c r="N907" s="7" t="s">
        <v>1823</v>
      </c>
      <c r="O907" s="7"/>
      <c r="P907" s="7"/>
      <c r="Q907" s="7"/>
      <c r="R907" s="7"/>
      <c r="S907" s="14"/>
      <c r="T907" s="14"/>
      <c r="U907" s="7"/>
      <c r="V907" s="7" t="s">
        <v>9889</v>
      </c>
      <c r="W907" s="7" t="str">
        <f t="shared" si="72"/>
        <v>It represents the ARINC 429 Label 357 [021] MC/Bridge Message States – Multiple
Successive Words</v>
      </c>
      <c r="X907" s="7" t="str">
        <f t="shared" si="71"/>
        <v>It represents the ARINC 429 Label 357 [021] MC/Bridge Message States – Multiple
Successive Words</v>
      </c>
      <c r="Y907" s="7"/>
    </row>
    <row r="908" spans="1:25" s="28" customFormat="1" ht="60" hidden="1" customHeight="1" x14ac:dyDescent="0.35">
      <c r="A908" s="54">
        <v>429</v>
      </c>
      <c r="B908" s="7" t="s">
        <v>1127</v>
      </c>
      <c r="C908" s="7"/>
      <c r="D908" s="7" t="s">
        <v>4299</v>
      </c>
      <c r="E908" s="7" t="s">
        <v>4419</v>
      </c>
      <c r="F908" s="7" t="s">
        <v>3783</v>
      </c>
      <c r="G908" s="7">
        <v>999</v>
      </c>
      <c r="H908" s="7" t="s">
        <v>4320</v>
      </c>
      <c r="I908" s="7" t="s">
        <v>4321</v>
      </c>
      <c r="J908" s="7">
        <v>1</v>
      </c>
      <c r="K908" s="7">
        <v>1</v>
      </c>
      <c r="L908" s="7">
        <v>12</v>
      </c>
      <c r="M908" s="7">
        <v>12</v>
      </c>
      <c r="N908" s="7" t="s">
        <v>207</v>
      </c>
      <c r="O908" s="7"/>
      <c r="P908" s="7"/>
      <c r="Q908" s="7"/>
      <c r="R908" s="7"/>
      <c r="S908" s="14"/>
      <c r="T908" s="14"/>
      <c r="U908" s="7"/>
      <c r="V908" s="7" t="s">
        <v>9889</v>
      </c>
      <c r="W908" s="7" t="str">
        <f t="shared" si="72"/>
        <v>It represents the ARINC 429 Label 357 [021] MC/Bridge Message States – Multiple
Successive Words</v>
      </c>
      <c r="X908" s="7" t="str">
        <f t="shared" si="71"/>
        <v>It represents the ARINC 429 Label 357 [021] MC/Bridge Message States – Multiple
Successive Words</v>
      </c>
      <c r="Y908" s="7"/>
    </row>
    <row r="909" spans="1:25" s="28" customFormat="1" ht="60" hidden="1" customHeight="1" x14ac:dyDescent="0.35">
      <c r="A909" s="54">
        <v>429</v>
      </c>
      <c r="B909" s="7" t="s">
        <v>1127</v>
      </c>
      <c r="C909" s="7"/>
      <c r="D909" s="7" t="s">
        <v>4299</v>
      </c>
      <c r="E909" s="7" t="s">
        <v>4419</v>
      </c>
      <c r="F909" s="7" t="s">
        <v>3783</v>
      </c>
      <c r="G909" s="7">
        <v>999</v>
      </c>
      <c r="H909" s="7" t="s">
        <v>4322</v>
      </c>
      <c r="I909" s="7" t="s">
        <v>4323</v>
      </c>
      <c r="J909" s="7">
        <v>1</v>
      </c>
      <c r="K909" s="7">
        <v>1</v>
      </c>
      <c r="L909" s="7">
        <v>14</v>
      </c>
      <c r="M909" s="7">
        <v>14</v>
      </c>
      <c r="N909" s="7" t="s">
        <v>207</v>
      </c>
      <c r="O909" s="7"/>
      <c r="P909" s="7"/>
      <c r="Q909" s="7"/>
      <c r="R909" s="7"/>
      <c r="S909" s="14"/>
      <c r="T909" s="14"/>
      <c r="U909" s="7"/>
      <c r="V909" s="7" t="s">
        <v>9889</v>
      </c>
      <c r="W909" s="7" t="str">
        <f t="shared" si="72"/>
        <v>It represents the ARINC 429 Label 357 [021] MC/Bridge Message States – Multiple
Successive Words</v>
      </c>
      <c r="X909" s="7" t="str">
        <f t="shared" si="71"/>
        <v>It represents the ARINC 429 Label 357 [021] MC/Bridge Message States – Multiple
Successive Words</v>
      </c>
      <c r="Y909" s="7"/>
    </row>
    <row r="910" spans="1:25" s="28" customFormat="1" ht="60" hidden="1" customHeight="1" x14ac:dyDescent="0.35">
      <c r="A910" s="54">
        <v>429</v>
      </c>
      <c r="B910" s="7" t="s">
        <v>1127</v>
      </c>
      <c r="C910" s="7"/>
      <c r="D910" s="7" t="s">
        <v>4299</v>
      </c>
      <c r="E910" s="7" t="s">
        <v>4419</v>
      </c>
      <c r="F910" s="7" t="s">
        <v>3783</v>
      </c>
      <c r="G910" s="7">
        <v>999</v>
      </c>
      <c r="H910" s="7" t="s">
        <v>4324</v>
      </c>
      <c r="I910" s="7" t="s">
        <v>4325</v>
      </c>
      <c r="J910" s="7">
        <v>1</v>
      </c>
      <c r="K910" s="7">
        <v>1</v>
      </c>
      <c r="L910" s="7">
        <v>16</v>
      </c>
      <c r="M910" s="7">
        <v>16</v>
      </c>
      <c r="N910" s="7" t="s">
        <v>207</v>
      </c>
      <c r="O910" s="7"/>
      <c r="P910" s="7"/>
      <c r="Q910" s="7"/>
      <c r="R910" s="7"/>
      <c r="S910" s="14"/>
      <c r="T910" s="14"/>
      <c r="U910" s="7"/>
      <c r="V910" s="7" t="s">
        <v>9889</v>
      </c>
      <c r="W910" s="7" t="str">
        <f t="shared" si="72"/>
        <v>It represents the ARINC 429 Label 357 [021] MC/Bridge Message States – Multiple
Successive Words</v>
      </c>
      <c r="X910" s="7" t="str">
        <f t="shared" si="71"/>
        <v>It represents the ARINC 429 Label 357 [021] MC/Bridge Message States – Multiple
Successive Words</v>
      </c>
      <c r="Y910" s="7"/>
    </row>
    <row r="911" spans="1:25" s="28" customFormat="1" ht="60" hidden="1" customHeight="1" x14ac:dyDescent="0.35">
      <c r="A911" s="54">
        <v>429</v>
      </c>
      <c r="B911" s="7" t="s">
        <v>1127</v>
      </c>
      <c r="C911" s="7"/>
      <c r="D911" s="7" t="s">
        <v>4299</v>
      </c>
      <c r="E911" s="7" t="s">
        <v>4419</v>
      </c>
      <c r="F911" s="7" t="s">
        <v>3783</v>
      </c>
      <c r="G911" s="7">
        <v>999</v>
      </c>
      <c r="H911" s="7" t="s">
        <v>4326</v>
      </c>
      <c r="I911" s="7" t="s">
        <v>4327</v>
      </c>
      <c r="J911" s="7">
        <v>1</v>
      </c>
      <c r="K911" s="7">
        <v>1</v>
      </c>
      <c r="L911" s="7">
        <v>18</v>
      </c>
      <c r="M911" s="7">
        <v>18</v>
      </c>
      <c r="N911" s="7" t="s">
        <v>207</v>
      </c>
      <c r="O911" s="7"/>
      <c r="P911" s="7"/>
      <c r="Q911" s="7"/>
      <c r="R911" s="7"/>
      <c r="S911" s="14"/>
      <c r="T911" s="14"/>
      <c r="U911" s="7"/>
      <c r="V911" s="7" t="s">
        <v>9889</v>
      </c>
      <c r="W911" s="7" t="str">
        <f t="shared" si="72"/>
        <v>It represents the ARINC 429 Label 357 [021] MC/Bridge Message States – Multiple
Successive Words</v>
      </c>
      <c r="X911" s="7" t="str">
        <f t="shared" si="71"/>
        <v>It represents the ARINC 429 Label 357 [021] MC/Bridge Message States – Multiple
Successive Words</v>
      </c>
      <c r="Y911" s="7"/>
    </row>
    <row r="912" spans="1:25" s="28" customFormat="1" ht="60" hidden="1" customHeight="1" x14ac:dyDescent="0.35">
      <c r="A912" s="54">
        <v>429</v>
      </c>
      <c r="B912" s="7" t="s">
        <v>1127</v>
      </c>
      <c r="C912" s="7"/>
      <c r="D912" s="7" t="s">
        <v>4299</v>
      </c>
      <c r="E912" s="7" t="s">
        <v>4419</v>
      </c>
      <c r="F912" s="7" t="s">
        <v>3783</v>
      </c>
      <c r="G912" s="7">
        <v>999</v>
      </c>
      <c r="H912" s="7" t="s">
        <v>4328</v>
      </c>
      <c r="I912" s="7" t="s">
        <v>4329</v>
      </c>
      <c r="J912" s="7">
        <v>1</v>
      </c>
      <c r="K912" s="7">
        <v>1</v>
      </c>
      <c r="L912" s="7">
        <v>20</v>
      </c>
      <c r="M912" s="7">
        <v>20</v>
      </c>
      <c r="N912" s="7" t="s">
        <v>207</v>
      </c>
      <c r="O912" s="7"/>
      <c r="P912" s="7"/>
      <c r="Q912" s="7"/>
      <c r="R912" s="7"/>
      <c r="S912" s="14"/>
      <c r="T912" s="14"/>
      <c r="U912" s="7"/>
      <c r="V912" s="7" t="s">
        <v>9889</v>
      </c>
      <c r="W912" s="7" t="str">
        <f t="shared" si="72"/>
        <v>It represents the ARINC 429 Label 357 [021] MC/Bridge Message States – Multiple
Successive Words</v>
      </c>
      <c r="X912" s="7" t="str">
        <f t="shared" si="71"/>
        <v>It represents the ARINC 429 Label 357 [021] MC/Bridge Message States – Multiple
Successive Words</v>
      </c>
      <c r="Y912" s="7"/>
    </row>
    <row r="913" spans="1:25" s="28" customFormat="1" ht="60" hidden="1" customHeight="1" x14ac:dyDescent="0.35">
      <c r="A913" s="54">
        <v>429</v>
      </c>
      <c r="B913" s="7" t="s">
        <v>1127</v>
      </c>
      <c r="C913" s="7"/>
      <c r="D913" s="7" t="s">
        <v>4299</v>
      </c>
      <c r="E913" s="7" t="s">
        <v>4419</v>
      </c>
      <c r="F913" s="7" t="s">
        <v>3783</v>
      </c>
      <c r="G913" s="7">
        <v>999</v>
      </c>
      <c r="H913" s="7" t="s">
        <v>4330</v>
      </c>
      <c r="I913" s="7" t="s">
        <v>4331</v>
      </c>
      <c r="J913" s="7">
        <v>1</v>
      </c>
      <c r="K913" s="7">
        <v>1</v>
      </c>
      <c r="L913" s="7">
        <v>22</v>
      </c>
      <c r="M913" s="7">
        <v>22</v>
      </c>
      <c r="N913" s="7" t="s">
        <v>207</v>
      </c>
      <c r="O913" s="7"/>
      <c r="P913" s="7"/>
      <c r="Q913" s="7"/>
      <c r="R913" s="7"/>
      <c r="S913" s="14"/>
      <c r="T913" s="14"/>
      <c r="U913" s="7"/>
      <c r="V913" s="7" t="s">
        <v>9889</v>
      </c>
      <c r="W913" s="7" t="str">
        <f t="shared" si="72"/>
        <v>It represents the ARINC 429 Label 357 [021] MC/Bridge Message States – Multiple
Successive Words</v>
      </c>
      <c r="X913" s="7" t="str">
        <f t="shared" si="71"/>
        <v>It represents the ARINC 429 Label 357 [021] MC/Bridge Message States – Multiple
Successive Words</v>
      </c>
      <c r="Y913" s="7"/>
    </row>
    <row r="914" spans="1:25" s="28" customFormat="1" ht="60" hidden="1" customHeight="1" x14ac:dyDescent="0.35">
      <c r="A914" s="54">
        <v>429</v>
      </c>
      <c r="B914" s="7" t="s">
        <v>1127</v>
      </c>
      <c r="C914" s="7"/>
      <c r="D914" s="7" t="s">
        <v>4299</v>
      </c>
      <c r="E914" s="7" t="s">
        <v>4419</v>
      </c>
      <c r="F914" s="7" t="s">
        <v>3783</v>
      </c>
      <c r="G914" s="7">
        <v>999</v>
      </c>
      <c r="H914" s="7" t="s">
        <v>4332</v>
      </c>
      <c r="I914" s="7" t="s">
        <v>4333</v>
      </c>
      <c r="J914" s="7">
        <v>1</v>
      </c>
      <c r="K914" s="7">
        <v>1</v>
      </c>
      <c r="L914" s="7">
        <v>24</v>
      </c>
      <c r="M914" s="7">
        <v>24</v>
      </c>
      <c r="N914" s="7" t="s">
        <v>207</v>
      </c>
      <c r="O914" s="7"/>
      <c r="P914" s="7"/>
      <c r="Q914" s="7"/>
      <c r="R914" s="7"/>
      <c r="S914" s="14"/>
      <c r="T914" s="14"/>
      <c r="U914" s="7"/>
      <c r="V914" s="7" t="s">
        <v>9889</v>
      </c>
      <c r="W914" s="7" t="str">
        <f t="shared" si="72"/>
        <v>It represents the ARINC 429 Label 357 [021] MC/Bridge Message States – Multiple
Successive Words</v>
      </c>
      <c r="X914" s="7" t="str">
        <f t="shared" si="71"/>
        <v>It represents the ARINC 429 Label 357 [021] MC/Bridge Message States – Multiple
Successive Words</v>
      </c>
      <c r="Y914" s="7"/>
    </row>
    <row r="915" spans="1:25" s="28" customFormat="1" ht="60" hidden="1" customHeight="1" x14ac:dyDescent="0.35">
      <c r="A915" s="54">
        <v>429</v>
      </c>
      <c r="B915" s="7" t="s">
        <v>1127</v>
      </c>
      <c r="C915" s="7"/>
      <c r="D915" s="7" t="s">
        <v>4299</v>
      </c>
      <c r="E915" s="7" t="s">
        <v>4419</v>
      </c>
      <c r="F915" s="7" t="s">
        <v>3783</v>
      </c>
      <c r="G915" s="7">
        <v>999</v>
      </c>
      <c r="H915" s="7" t="s">
        <v>4334</v>
      </c>
      <c r="I915" s="7" t="s">
        <v>4335</v>
      </c>
      <c r="J915" s="7">
        <v>1</v>
      </c>
      <c r="K915" s="7">
        <v>1</v>
      </c>
      <c r="L915" s="7">
        <v>26</v>
      </c>
      <c r="M915" s="7">
        <v>26</v>
      </c>
      <c r="N915" s="7" t="s">
        <v>207</v>
      </c>
      <c r="O915" s="7"/>
      <c r="P915" s="7"/>
      <c r="Q915" s="7"/>
      <c r="R915" s="7"/>
      <c r="S915" s="14"/>
      <c r="T915" s="14"/>
      <c r="U915" s="7"/>
      <c r="V915" s="7" t="s">
        <v>9889</v>
      </c>
      <c r="W915" s="7" t="str">
        <f t="shared" si="72"/>
        <v>It represents the ARINC 429 Label 357 [021] MC/Bridge Message States – Multiple
Successive Words</v>
      </c>
      <c r="X915" s="7" t="str">
        <f t="shared" si="71"/>
        <v>It represents the ARINC 429 Label 357 [021] MC/Bridge Message States – Multiple
Successive Words</v>
      </c>
      <c r="Y915" s="7"/>
    </row>
    <row r="916" spans="1:25" s="28" customFormat="1" ht="24" hidden="1" customHeight="1" x14ac:dyDescent="0.35">
      <c r="A916" s="54">
        <v>429</v>
      </c>
      <c r="B916" s="7" t="s">
        <v>1127</v>
      </c>
      <c r="C916" s="7"/>
      <c r="D916" s="7" t="s">
        <v>4299</v>
      </c>
      <c r="E916" s="7" t="s">
        <v>4419</v>
      </c>
      <c r="F916" s="7" t="s">
        <v>3783</v>
      </c>
      <c r="G916" s="7">
        <v>999</v>
      </c>
      <c r="H916" s="7" t="s">
        <v>4336</v>
      </c>
      <c r="I916" s="7" t="s">
        <v>4337</v>
      </c>
      <c r="J916" s="7">
        <v>1</v>
      </c>
      <c r="K916" s="7">
        <v>1</v>
      </c>
      <c r="L916" s="7">
        <v>28</v>
      </c>
      <c r="M916" s="7">
        <v>28</v>
      </c>
      <c r="N916" s="7" t="s">
        <v>207</v>
      </c>
      <c r="O916" s="7"/>
      <c r="P916" s="7"/>
      <c r="Q916" s="7"/>
      <c r="R916" s="7"/>
      <c r="S916" s="14"/>
      <c r="T916" s="14"/>
      <c r="U916" s="7"/>
      <c r="V916" s="7" t="s">
        <v>9889</v>
      </c>
      <c r="W916" s="7" t="str">
        <f t="shared" si="72"/>
        <v>It represents the ARINC 429 Label 357 [021] MC/Bridge Message States – Multiple
Successive Words</v>
      </c>
      <c r="X916" s="7" t="str">
        <f t="shared" si="71"/>
        <v>It represents the ARINC 429 Label 357 [021] MC/Bridge Message States – Multiple
Successive Words</v>
      </c>
      <c r="Y916" s="7"/>
    </row>
    <row r="917" spans="1:25" s="28" customFormat="1" ht="24" hidden="1" customHeight="1" x14ac:dyDescent="0.35">
      <c r="A917" s="54">
        <v>429</v>
      </c>
      <c r="B917" s="7" t="s">
        <v>10626</v>
      </c>
      <c r="C917" s="7"/>
      <c r="D917" s="7" t="s">
        <v>10633</v>
      </c>
      <c r="E917" s="7" t="s">
        <v>3783</v>
      </c>
      <c r="F917" s="7" t="s">
        <v>4419</v>
      </c>
      <c r="G917" s="7" t="s">
        <v>10353</v>
      </c>
      <c r="H917" s="102" t="s">
        <v>11275</v>
      </c>
      <c r="I917" s="102" t="s">
        <v>721</v>
      </c>
      <c r="J917" s="7">
        <v>1</v>
      </c>
      <c r="K917" s="7">
        <v>1</v>
      </c>
      <c r="L917" s="7">
        <v>31</v>
      </c>
      <c r="M917" s="7">
        <v>30</v>
      </c>
      <c r="N917" s="7" t="s">
        <v>207</v>
      </c>
      <c r="O917" s="7"/>
      <c r="P917" s="7"/>
      <c r="Q917" s="7"/>
      <c r="R917" s="7"/>
      <c r="S917" s="14"/>
      <c r="T917" s="14"/>
      <c r="U917" s="63" t="s">
        <v>2844</v>
      </c>
      <c r="V917" s="7" t="s">
        <v>11276</v>
      </c>
      <c r="W917" s="7"/>
      <c r="X917" s="7"/>
      <c r="Y917" s="7"/>
    </row>
    <row r="918" spans="1:25" s="28" customFormat="1" ht="24" hidden="1" customHeight="1" x14ac:dyDescent="0.35">
      <c r="A918" s="54">
        <v>429</v>
      </c>
      <c r="B918" s="7" t="s">
        <v>10626</v>
      </c>
      <c r="C918" s="7"/>
      <c r="D918" s="7" t="s">
        <v>10633</v>
      </c>
      <c r="E918" s="7" t="s">
        <v>3783</v>
      </c>
      <c r="F918" s="7" t="s">
        <v>4419</v>
      </c>
      <c r="G918" s="7" t="s">
        <v>10353</v>
      </c>
      <c r="H918" s="102" t="s">
        <v>11273</v>
      </c>
      <c r="I918" s="102" t="s">
        <v>10634</v>
      </c>
      <c r="J918" s="7">
        <v>1</v>
      </c>
      <c r="K918" s="7">
        <v>1</v>
      </c>
      <c r="L918" s="7">
        <v>11</v>
      </c>
      <c r="M918" s="7">
        <v>11</v>
      </c>
      <c r="N918" s="7" t="s">
        <v>207</v>
      </c>
      <c r="O918" s="7"/>
      <c r="P918" s="7"/>
      <c r="Q918" s="7"/>
      <c r="R918" s="7"/>
      <c r="S918" s="14"/>
      <c r="T918" s="14"/>
      <c r="U918" s="7"/>
      <c r="V918" s="7" t="s">
        <v>11276</v>
      </c>
      <c r="W918" s="7" t="str">
        <f>X918</f>
        <v>It represents the ARINC 429 Label 277 [002b] Mapping of FMS s/p alert, advisory messages and active navigation mode</v>
      </c>
      <c r="X918" s="7" t="str">
        <f xml:space="preserve"> CONCATENATE("It represents the ARINC 429 Label ",D918)</f>
        <v>It represents the ARINC 429 Label 277 [002b] Mapping of FMS s/p alert, advisory messages and active navigation mode</v>
      </c>
      <c r="Y918" s="7"/>
    </row>
    <row r="919" spans="1:25" s="28" customFormat="1" ht="24" hidden="1" customHeight="1" x14ac:dyDescent="0.35">
      <c r="A919" s="54">
        <v>429</v>
      </c>
      <c r="B919" s="7" t="s">
        <v>10626</v>
      </c>
      <c r="C919" s="7"/>
      <c r="D919" s="7" t="s">
        <v>10633</v>
      </c>
      <c r="E919" s="7" t="s">
        <v>3783</v>
      </c>
      <c r="F919" s="7" t="s">
        <v>4419</v>
      </c>
      <c r="G919" s="7" t="s">
        <v>10353</v>
      </c>
      <c r="H919" s="102" t="s">
        <v>11274</v>
      </c>
      <c r="I919" s="102" t="s">
        <v>10635</v>
      </c>
      <c r="J919" s="7">
        <v>1</v>
      </c>
      <c r="K919" s="7">
        <v>1</v>
      </c>
      <c r="L919" s="7">
        <v>12</v>
      </c>
      <c r="M919" s="7">
        <v>12</v>
      </c>
      <c r="N919" s="7" t="s">
        <v>207</v>
      </c>
      <c r="O919" s="7"/>
      <c r="P919" s="7"/>
      <c r="Q919" s="7"/>
      <c r="R919" s="7"/>
      <c r="S919" s="14"/>
      <c r="T919" s="14"/>
      <c r="U919" s="7"/>
      <c r="V919" s="7"/>
      <c r="W919" s="7"/>
      <c r="X919" s="7"/>
      <c r="Y919" s="7"/>
    </row>
    <row r="920" spans="1:25" s="28" customFormat="1" ht="24" hidden="1" customHeight="1" x14ac:dyDescent="0.35">
      <c r="A920" s="54">
        <v>429</v>
      </c>
      <c r="B920" s="7" t="s">
        <v>10626</v>
      </c>
      <c r="C920" s="7"/>
      <c r="D920" s="7" t="s">
        <v>10633</v>
      </c>
      <c r="E920" s="7" t="s">
        <v>3783</v>
      </c>
      <c r="F920" s="7" t="s">
        <v>4419</v>
      </c>
      <c r="G920" s="7" t="s">
        <v>10353</v>
      </c>
      <c r="H920" s="102" t="s">
        <v>11303</v>
      </c>
      <c r="I920" s="102" t="s">
        <v>10636</v>
      </c>
      <c r="J920" s="7">
        <v>1</v>
      </c>
      <c r="K920" s="7">
        <v>1</v>
      </c>
      <c r="L920" s="7">
        <v>13</v>
      </c>
      <c r="M920" s="7">
        <v>13</v>
      </c>
      <c r="N920" s="7" t="s">
        <v>207</v>
      </c>
      <c r="O920" s="7"/>
      <c r="P920" s="7"/>
      <c r="Q920" s="7"/>
      <c r="R920" s="7"/>
      <c r="S920" s="14"/>
      <c r="T920" s="14"/>
      <c r="U920" s="7"/>
      <c r="V920" s="7"/>
      <c r="W920" s="7" t="str">
        <f xml:space="preserve"> X920</f>
        <v>It represents the ARINC 429 Label 277 [002b] Mapping of FMS s/p alert, advisory messages and active navigation mode</v>
      </c>
      <c r="X920" s="7" t="str">
        <f xml:space="preserve"> CONCATENATE("It represents the ARINC 429 Label ",D920)</f>
        <v>It represents the ARINC 429 Label 277 [002b] Mapping of FMS s/p alert, advisory messages and active navigation mode</v>
      </c>
      <c r="Y920" s="7"/>
    </row>
    <row r="921" spans="1:25" s="28" customFormat="1" ht="24" hidden="1" customHeight="1" x14ac:dyDescent="0.35">
      <c r="A921" s="54">
        <v>429</v>
      </c>
      <c r="B921" s="127" t="s">
        <v>2841</v>
      </c>
      <c r="C921" s="120"/>
      <c r="D921" s="120" t="s">
        <v>4338</v>
      </c>
      <c r="E921" s="120" t="s">
        <v>3783</v>
      </c>
      <c r="F921" s="120" t="s">
        <v>4419</v>
      </c>
      <c r="G921" s="120">
        <v>913</v>
      </c>
      <c r="H921" s="120" t="s">
        <v>17063</v>
      </c>
      <c r="I921" s="120" t="s">
        <v>17010</v>
      </c>
      <c r="J921" s="120">
        <v>1</v>
      </c>
      <c r="K921" s="120">
        <v>1</v>
      </c>
      <c r="L921" s="120">
        <v>9</v>
      </c>
      <c r="M921" s="120">
        <v>9</v>
      </c>
      <c r="N921" s="120" t="s">
        <v>49</v>
      </c>
      <c r="O921" s="120"/>
      <c r="P921" s="120" t="s">
        <v>17014</v>
      </c>
      <c r="Q921" s="120"/>
      <c r="R921" s="120"/>
      <c r="S921" s="121"/>
      <c r="T921" s="121"/>
      <c r="U921" s="120" t="s">
        <v>2844</v>
      </c>
      <c r="V921" s="120" t="s">
        <v>9890</v>
      </c>
      <c r="W921" s="120" t="str">
        <f xml:space="preserve"> X921</f>
        <v>It represents the ARINC 429 Label 277 [002] FMS Advisories</v>
      </c>
      <c r="X921" s="120" t="str">
        <f xml:space="preserve"> CONCATENATE("It represents the ARINC 429 Label ",D921)</f>
        <v>It represents the ARINC 429 Label 277 [002] FMS Advisories</v>
      </c>
      <c r="Y921" s="125" t="s">
        <v>17019</v>
      </c>
    </row>
    <row r="922" spans="1:25" s="28" customFormat="1" ht="24" hidden="1" customHeight="1" x14ac:dyDescent="0.35">
      <c r="A922" s="54">
        <v>429</v>
      </c>
      <c r="B922" s="127" t="s">
        <v>2841</v>
      </c>
      <c r="C922" s="120"/>
      <c r="D922" s="120" t="s">
        <v>4338</v>
      </c>
      <c r="E922" s="120" t="s">
        <v>3783</v>
      </c>
      <c r="F922" s="120" t="s">
        <v>4419</v>
      </c>
      <c r="G922" s="120">
        <v>913</v>
      </c>
      <c r="H922" s="120" t="s">
        <v>17064</v>
      </c>
      <c r="I922" s="120" t="s">
        <v>17011</v>
      </c>
      <c r="J922" s="120">
        <v>1</v>
      </c>
      <c r="K922" s="120">
        <v>1</v>
      </c>
      <c r="L922" s="120">
        <v>10</v>
      </c>
      <c r="M922" s="120">
        <v>10</v>
      </c>
      <c r="N922" s="120" t="s">
        <v>49</v>
      </c>
      <c r="O922" s="120"/>
      <c r="P922" s="120" t="s">
        <v>17013</v>
      </c>
      <c r="Q922" s="120"/>
      <c r="R922" s="120"/>
      <c r="S922" s="121"/>
      <c r="T922" s="121"/>
      <c r="U922" s="120"/>
      <c r="V922" s="120"/>
      <c r="W922" s="120"/>
      <c r="X922" s="120"/>
      <c r="Y922" s="125" t="s">
        <v>17019</v>
      </c>
    </row>
    <row r="923" spans="1:25" s="28" customFormat="1" ht="24" hidden="1" x14ac:dyDescent="0.35">
      <c r="A923" s="54">
        <v>429</v>
      </c>
      <c r="B923" s="127" t="s">
        <v>1127</v>
      </c>
      <c r="C923" s="120"/>
      <c r="D923" s="120" t="s">
        <v>4338</v>
      </c>
      <c r="E923" s="120" t="s">
        <v>3783</v>
      </c>
      <c r="F923" s="120" t="s">
        <v>4419</v>
      </c>
      <c r="G923" s="120">
        <v>913</v>
      </c>
      <c r="H923" s="120" t="s">
        <v>17066</v>
      </c>
      <c r="I923" s="120" t="s">
        <v>17020</v>
      </c>
      <c r="J923" s="120">
        <v>1</v>
      </c>
      <c r="K923" s="120">
        <v>1</v>
      </c>
      <c r="L923" s="120">
        <v>11</v>
      </c>
      <c r="M923" s="120">
        <v>11</v>
      </c>
      <c r="N923" s="120" t="s">
        <v>49</v>
      </c>
      <c r="O923" s="120"/>
      <c r="P923" s="120" t="s">
        <v>17015</v>
      </c>
      <c r="Q923" s="120"/>
      <c r="R923" s="120"/>
      <c r="S923" s="121"/>
      <c r="T923" s="121"/>
      <c r="U923" s="120"/>
      <c r="V923" s="120"/>
      <c r="W923" s="120"/>
      <c r="X923" s="120"/>
      <c r="Y923" s="125" t="s">
        <v>17019</v>
      </c>
    </row>
    <row r="924" spans="1:25" s="28" customFormat="1" ht="24" hidden="1" x14ac:dyDescent="0.35">
      <c r="A924" s="54">
        <v>429</v>
      </c>
      <c r="B924" s="127" t="s">
        <v>1127</v>
      </c>
      <c r="C924" s="120"/>
      <c r="D924" s="120" t="s">
        <v>4338</v>
      </c>
      <c r="E924" s="120" t="s">
        <v>3783</v>
      </c>
      <c r="F924" s="120" t="s">
        <v>4419</v>
      </c>
      <c r="G924" s="120">
        <v>913</v>
      </c>
      <c r="H924" s="120" t="s">
        <v>17065</v>
      </c>
      <c r="I924" s="120" t="s">
        <v>17012</v>
      </c>
      <c r="J924" s="120">
        <v>1</v>
      </c>
      <c r="K924" s="120">
        <v>1</v>
      </c>
      <c r="L924" s="120">
        <v>12</v>
      </c>
      <c r="M924" s="120">
        <v>12</v>
      </c>
      <c r="N924" s="120" t="s">
        <v>49</v>
      </c>
      <c r="O924" s="120"/>
      <c r="P924" s="120" t="s">
        <v>1348</v>
      </c>
      <c r="Q924" s="120"/>
      <c r="R924" s="120"/>
      <c r="S924" s="121"/>
      <c r="T924" s="121"/>
      <c r="U924" s="120"/>
      <c r="V924" s="120"/>
      <c r="W924" s="120"/>
      <c r="X924" s="120"/>
      <c r="Y924" s="125" t="s">
        <v>17019</v>
      </c>
    </row>
    <row r="925" spans="1:25" s="122" customFormat="1" ht="24" hidden="1" customHeight="1" x14ac:dyDescent="0.35">
      <c r="A925" s="54">
        <v>429</v>
      </c>
      <c r="B925" s="11" t="s">
        <v>1127</v>
      </c>
      <c r="C925" s="11"/>
      <c r="D925" s="11" t="s">
        <v>4338</v>
      </c>
      <c r="E925" s="11" t="s">
        <v>3783</v>
      </c>
      <c r="F925" s="11" t="s">
        <v>4419</v>
      </c>
      <c r="G925" s="11">
        <v>913</v>
      </c>
      <c r="H925" s="127" t="s">
        <v>17071</v>
      </c>
      <c r="I925" s="11" t="s">
        <v>17094</v>
      </c>
      <c r="J925" s="11">
        <v>1</v>
      </c>
      <c r="K925" s="11">
        <v>1</v>
      </c>
      <c r="L925" s="11">
        <v>17</v>
      </c>
      <c r="M925" s="11">
        <v>17</v>
      </c>
      <c r="N925" s="11" t="s">
        <v>207</v>
      </c>
      <c r="O925" s="11"/>
      <c r="P925" s="11"/>
      <c r="Q925" s="11"/>
      <c r="R925" s="11"/>
      <c r="S925" s="8"/>
      <c r="T925" s="8"/>
      <c r="U925" s="11"/>
      <c r="V925" s="11"/>
      <c r="W925" s="11"/>
      <c r="X925" s="11"/>
      <c r="Y925" s="19"/>
    </row>
    <row r="926" spans="1:25" s="122" customFormat="1" ht="24" hidden="1" customHeight="1" x14ac:dyDescent="0.35">
      <c r="A926" s="54">
        <v>429</v>
      </c>
      <c r="B926" s="11" t="s">
        <v>1127</v>
      </c>
      <c r="C926" s="11"/>
      <c r="D926" s="11" t="s">
        <v>4338</v>
      </c>
      <c r="E926" s="11" t="s">
        <v>3783</v>
      </c>
      <c r="F926" s="11" t="s">
        <v>4419</v>
      </c>
      <c r="G926" s="11">
        <v>913</v>
      </c>
      <c r="H926" s="120" t="s">
        <v>17067</v>
      </c>
      <c r="I926" s="11" t="s">
        <v>17095</v>
      </c>
      <c r="J926" s="11">
        <v>1</v>
      </c>
      <c r="K926" s="11">
        <v>1</v>
      </c>
      <c r="L926" s="11">
        <v>18</v>
      </c>
      <c r="M926" s="11">
        <v>18</v>
      </c>
      <c r="N926" s="11" t="s">
        <v>207</v>
      </c>
      <c r="O926" s="11"/>
      <c r="P926" s="11"/>
      <c r="Q926" s="11"/>
      <c r="R926" s="11"/>
      <c r="S926" s="8"/>
      <c r="T926" s="8"/>
      <c r="U926" s="11"/>
      <c r="V926" s="11"/>
      <c r="W926" s="11"/>
      <c r="X926" s="11"/>
      <c r="Y926" s="19"/>
    </row>
    <row r="927" spans="1:25" s="28" customFormat="1" ht="24" hidden="1" x14ac:dyDescent="0.35">
      <c r="A927" s="54">
        <v>429</v>
      </c>
      <c r="B927" s="127" t="s">
        <v>1127</v>
      </c>
      <c r="C927" s="120"/>
      <c r="D927" s="120" t="s">
        <v>4338</v>
      </c>
      <c r="E927" s="120" t="s">
        <v>3783</v>
      </c>
      <c r="F927" s="120" t="s">
        <v>4419</v>
      </c>
      <c r="G927" s="120">
        <v>913</v>
      </c>
      <c r="H927" s="120" t="s">
        <v>17068</v>
      </c>
      <c r="I927" s="120" t="s">
        <v>17016</v>
      </c>
      <c r="J927" s="120">
        <v>1</v>
      </c>
      <c r="K927" s="120">
        <v>1</v>
      </c>
      <c r="L927" s="120">
        <v>23</v>
      </c>
      <c r="M927" s="120">
        <v>23</v>
      </c>
      <c r="N927" s="120" t="s">
        <v>49</v>
      </c>
      <c r="O927" s="120"/>
      <c r="P927" s="120" t="s">
        <v>17015</v>
      </c>
      <c r="Q927" s="120"/>
      <c r="R927" s="120"/>
      <c r="S927" s="121"/>
      <c r="T927" s="121"/>
      <c r="U927" s="120"/>
      <c r="V927" s="120"/>
      <c r="W927" s="120"/>
      <c r="X927" s="120"/>
      <c r="Y927" s="125" t="s">
        <v>17019</v>
      </c>
    </row>
    <row r="928" spans="1:25" s="28" customFormat="1" ht="24" hidden="1" x14ac:dyDescent="0.35">
      <c r="A928" s="54">
        <v>429</v>
      </c>
      <c r="B928" s="127" t="s">
        <v>1127</v>
      </c>
      <c r="C928" s="120"/>
      <c r="D928" s="120" t="s">
        <v>4338</v>
      </c>
      <c r="E928" s="120" t="s">
        <v>3783</v>
      </c>
      <c r="F928" s="120" t="s">
        <v>4419</v>
      </c>
      <c r="G928" s="120">
        <v>913</v>
      </c>
      <c r="H928" s="120" t="s">
        <v>17069</v>
      </c>
      <c r="I928" s="120" t="s">
        <v>17017</v>
      </c>
      <c r="J928" s="120">
        <v>1</v>
      </c>
      <c r="K928" s="120">
        <v>1</v>
      </c>
      <c r="L928" s="120">
        <v>24</v>
      </c>
      <c r="M928" s="120">
        <v>24</v>
      </c>
      <c r="N928" s="120" t="s">
        <v>49</v>
      </c>
      <c r="O928" s="120"/>
      <c r="P928" s="120" t="s">
        <v>17015</v>
      </c>
      <c r="Q928" s="120"/>
      <c r="R928" s="120"/>
      <c r="S928" s="121"/>
      <c r="T928" s="121"/>
      <c r="U928" s="120"/>
      <c r="V928" s="120"/>
      <c r="W928" s="120"/>
      <c r="X928" s="120"/>
      <c r="Y928" s="125" t="s">
        <v>17019</v>
      </c>
    </row>
    <row r="929" spans="1:25" s="28" customFormat="1" ht="48" hidden="1" x14ac:dyDescent="0.35">
      <c r="A929" s="54">
        <v>429</v>
      </c>
      <c r="B929" s="127" t="s">
        <v>1127</v>
      </c>
      <c r="C929" s="120"/>
      <c r="D929" s="120" t="s">
        <v>4338</v>
      </c>
      <c r="E929" s="120" t="s">
        <v>3783</v>
      </c>
      <c r="F929" s="120" t="s">
        <v>4419</v>
      </c>
      <c r="G929" s="120">
        <v>913</v>
      </c>
      <c r="H929" s="120" t="s">
        <v>17070</v>
      </c>
      <c r="I929" s="120" t="s">
        <v>721</v>
      </c>
      <c r="J929" s="120">
        <v>1</v>
      </c>
      <c r="K929" s="120">
        <v>1</v>
      </c>
      <c r="L929" s="120">
        <v>31</v>
      </c>
      <c r="M929" s="120">
        <v>30</v>
      </c>
      <c r="N929" s="120" t="s">
        <v>49</v>
      </c>
      <c r="O929" s="120"/>
      <c r="P929" s="120" t="s">
        <v>5364</v>
      </c>
      <c r="Q929" s="120"/>
      <c r="R929" s="120"/>
      <c r="S929" s="121"/>
      <c r="T929" s="121"/>
      <c r="U929" s="120"/>
      <c r="V929" s="120"/>
      <c r="W929" s="120"/>
      <c r="X929" s="120"/>
      <c r="Y929" s="125" t="s">
        <v>17019</v>
      </c>
    </row>
    <row r="930" spans="1:25" s="28" customFormat="1" ht="24" hidden="1" customHeight="1" x14ac:dyDescent="0.35">
      <c r="A930" s="54">
        <v>429</v>
      </c>
      <c r="B930" s="7" t="s">
        <v>1127</v>
      </c>
      <c r="C930" s="7"/>
      <c r="D930" s="7" t="s">
        <v>4339</v>
      </c>
      <c r="E930" s="7" t="s">
        <v>3783</v>
      </c>
      <c r="F930" s="7" t="s">
        <v>4419</v>
      </c>
      <c r="G930" s="7">
        <v>853</v>
      </c>
      <c r="H930" s="7" t="s">
        <v>5060</v>
      </c>
      <c r="I930" s="7"/>
      <c r="J930" s="7">
        <v>1</v>
      </c>
      <c r="K930" s="7">
        <v>1</v>
      </c>
      <c r="L930" s="7">
        <v>31</v>
      </c>
      <c r="M930" s="7">
        <v>30</v>
      </c>
      <c r="N930" s="7" t="s">
        <v>207</v>
      </c>
      <c r="O930" s="7"/>
      <c r="P930" s="7"/>
      <c r="Q930" s="7"/>
      <c r="R930" s="7"/>
      <c r="S930" s="14"/>
      <c r="T930" s="14"/>
      <c r="U930" s="7"/>
      <c r="V930" s="7" t="s">
        <v>9891</v>
      </c>
      <c r="W930" s="7" t="str">
        <f xml:space="preserve"> X930</f>
        <v>It represents the ARINC 429 Label 261 [002] GPS Discrete Label</v>
      </c>
      <c r="X930" s="7" t="str">
        <f xml:space="preserve"> CONCATENATE("It represents the ARINC 429 Label ",D930)</f>
        <v>It represents the ARINC 429 Label 261 [002] GPS Discrete Label</v>
      </c>
      <c r="Y930" s="7"/>
    </row>
    <row r="931" spans="1:25" s="28" customFormat="1" ht="24" hidden="1" customHeight="1" x14ac:dyDescent="0.35">
      <c r="A931" s="54">
        <v>429</v>
      </c>
      <c r="B931" s="7" t="s">
        <v>1127</v>
      </c>
      <c r="C931" s="7"/>
      <c r="D931" s="7" t="s">
        <v>4339</v>
      </c>
      <c r="E931" s="7" t="s">
        <v>3783</v>
      </c>
      <c r="F931" s="7" t="s">
        <v>4419</v>
      </c>
      <c r="G931" s="7">
        <v>853</v>
      </c>
      <c r="H931" s="7" t="s">
        <v>17110</v>
      </c>
      <c r="I931" s="7"/>
      <c r="J931" s="7">
        <v>1</v>
      </c>
      <c r="K931" s="7">
        <v>1</v>
      </c>
      <c r="L931" s="7">
        <v>11</v>
      </c>
      <c r="M931" s="7">
        <v>11</v>
      </c>
      <c r="N931" s="7" t="s">
        <v>207</v>
      </c>
      <c r="O931" s="7"/>
      <c r="P931" s="7"/>
      <c r="Q931" s="7"/>
      <c r="R931" s="7"/>
      <c r="S931" s="14"/>
      <c r="T931" s="14"/>
      <c r="U931" s="7"/>
      <c r="V931" s="7" t="s">
        <v>9891</v>
      </c>
      <c r="W931" s="7" t="str">
        <f xml:space="preserve"> X931</f>
        <v>It represents the ARINC 429 Label 261 [002] GPS Discrete Label</v>
      </c>
      <c r="X931" s="7" t="str">
        <f xml:space="preserve"> CONCATENATE("It represents the ARINC 429 Label ",D931)</f>
        <v>It represents the ARINC 429 Label 261 [002] GPS Discrete Label</v>
      </c>
      <c r="Y931" s="7"/>
    </row>
    <row r="932" spans="1:25" s="28" customFormat="1" ht="24" hidden="1" customHeight="1" x14ac:dyDescent="0.35">
      <c r="A932" s="54">
        <v>429</v>
      </c>
      <c r="B932" s="7" t="s">
        <v>10626</v>
      </c>
      <c r="C932" s="7"/>
      <c r="D932" s="7" t="s">
        <v>4339</v>
      </c>
      <c r="E932" s="7"/>
      <c r="F932" s="7"/>
      <c r="G932" s="7"/>
      <c r="H932" s="7" t="s">
        <v>10625</v>
      </c>
      <c r="I932" s="7" t="s">
        <v>10624</v>
      </c>
      <c r="J932" s="7">
        <v>1</v>
      </c>
      <c r="K932" s="7">
        <v>1</v>
      </c>
      <c r="L932" s="7">
        <v>15</v>
      </c>
      <c r="M932" s="7">
        <v>13</v>
      </c>
      <c r="N932" s="7"/>
      <c r="O932" s="7"/>
      <c r="P932" s="7" t="s">
        <v>10629</v>
      </c>
      <c r="Q932" s="7"/>
      <c r="R932" s="7"/>
      <c r="S932" s="14"/>
      <c r="T932" s="14"/>
      <c r="U932" s="7"/>
      <c r="V932" s="7"/>
      <c r="W932" s="7"/>
      <c r="X932" s="7"/>
      <c r="Y932" s="7"/>
    </row>
    <row r="933" spans="1:25" s="28" customFormat="1" ht="24" hidden="1" customHeight="1" x14ac:dyDescent="0.35">
      <c r="A933" s="54"/>
      <c r="B933" s="7" t="s">
        <v>10626</v>
      </c>
      <c r="C933" s="7"/>
      <c r="D933" s="7" t="s">
        <v>4339</v>
      </c>
      <c r="E933" s="7"/>
      <c r="F933" s="7"/>
      <c r="G933" s="7"/>
      <c r="H933" s="7" t="s">
        <v>10628</v>
      </c>
      <c r="I933" s="7" t="s">
        <v>10627</v>
      </c>
      <c r="J933" s="7">
        <v>1</v>
      </c>
      <c r="K933" s="7">
        <v>1</v>
      </c>
      <c r="L933" s="7">
        <v>27</v>
      </c>
      <c r="M933" s="7">
        <v>25</v>
      </c>
      <c r="N933" s="7"/>
      <c r="O933" s="7"/>
      <c r="P933" s="7" t="s">
        <v>10630</v>
      </c>
      <c r="Q933" s="7"/>
      <c r="R933" s="7"/>
      <c r="S933" s="14"/>
      <c r="T933" s="14"/>
      <c r="U933" s="7"/>
      <c r="V933" s="7"/>
      <c r="W933" s="7"/>
      <c r="X933" s="7"/>
      <c r="Y933" s="7"/>
    </row>
    <row r="934" spans="1:25" s="28" customFormat="1" ht="72" hidden="1" customHeight="1" x14ac:dyDescent="0.35">
      <c r="A934" s="54">
        <v>429</v>
      </c>
      <c r="B934" s="7" t="s">
        <v>1127</v>
      </c>
      <c r="C934" s="7"/>
      <c r="D934" s="7" t="s">
        <v>4339</v>
      </c>
      <c r="E934" s="7" t="s">
        <v>3783</v>
      </c>
      <c r="F934" s="7" t="s">
        <v>4419</v>
      </c>
      <c r="G934" s="7">
        <v>853</v>
      </c>
      <c r="H934" s="7" t="s">
        <v>17111</v>
      </c>
      <c r="I934" s="7"/>
      <c r="J934" s="7">
        <v>1</v>
      </c>
      <c r="K934" s="7">
        <v>1</v>
      </c>
      <c r="L934" s="7">
        <v>12</v>
      </c>
      <c r="M934" s="7">
        <v>12</v>
      </c>
      <c r="N934" s="7" t="s">
        <v>207</v>
      </c>
      <c r="O934" s="7"/>
      <c r="P934" s="7"/>
      <c r="Q934" s="7"/>
      <c r="R934" s="7"/>
      <c r="S934" s="14"/>
      <c r="T934" s="14"/>
      <c r="U934" s="7"/>
      <c r="V934" s="7" t="s">
        <v>9891</v>
      </c>
      <c r="W934" s="7" t="str">
        <f xml:space="preserve"> X934</f>
        <v>It represents the ARINC 429 Label 261 [002] GPS Discrete Label</v>
      </c>
      <c r="X934" s="7" t="str">
        <f t="shared" ref="X934:X963" si="73" xml:space="preserve"> CONCATENATE("It represents the ARINC 429 Label ",D934)</f>
        <v>It represents the ARINC 429 Label 261 [002] GPS Discrete Label</v>
      </c>
      <c r="Y934" s="7"/>
    </row>
    <row r="935" spans="1:25" s="28" customFormat="1" ht="60" hidden="1" customHeight="1" x14ac:dyDescent="0.35">
      <c r="A935" s="54">
        <v>429</v>
      </c>
      <c r="B935" s="7" t="s">
        <v>10626</v>
      </c>
      <c r="C935" s="7"/>
      <c r="D935" s="7" t="s">
        <v>4339</v>
      </c>
      <c r="E935" s="7" t="s">
        <v>3783</v>
      </c>
      <c r="F935" s="7" t="s">
        <v>4419</v>
      </c>
      <c r="G935" s="7">
        <v>853</v>
      </c>
      <c r="H935" s="7" t="s">
        <v>5052</v>
      </c>
      <c r="I935" s="7" t="s">
        <v>5054</v>
      </c>
      <c r="J935" s="7">
        <v>1</v>
      </c>
      <c r="K935" s="7">
        <v>1</v>
      </c>
      <c r="L935" s="7">
        <v>19</v>
      </c>
      <c r="M935" s="7">
        <v>17</v>
      </c>
      <c r="N935" s="7" t="s">
        <v>49</v>
      </c>
      <c r="O935" s="7"/>
      <c r="P935" s="7" t="s">
        <v>10629</v>
      </c>
      <c r="Q935" s="7"/>
      <c r="R935" s="7"/>
      <c r="S935" s="14"/>
      <c r="T935" s="14"/>
      <c r="U935" s="7"/>
      <c r="V935" s="7" t="s">
        <v>9891</v>
      </c>
      <c r="W935" s="7" t="str">
        <f xml:space="preserve"> X935</f>
        <v>It represents the ARINC 429 Label 261 [002] GPS Discrete Label</v>
      </c>
      <c r="X935" s="7" t="str">
        <f t="shared" si="73"/>
        <v>It represents the ARINC 429 Label 261 [002] GPS Discrete Label</v>
      </c>
      <c r="Y935" s="7"/>
    </row>
    <row r="936" spans="1:25" s="28" customFormat="1" ht="60" hidden="1" customHeight="1" x14ac:dyDescent="0.35">
      <c r="A936" s="54">
        <v>429</v>
      </c>
      <c r="B936" s="7" t="s">
        <v>1008</v>
      </c>
      <c r="C936" s="7"/>
      <c r="D936" s="7" t="s">
        <v>4340</v>
      </c>
      <c r="E936" s="7" t="s">
        <v>4419</v>
      </c>
      <c r="F936" s="7" t="s">
        <v>3783</v>
      </c>
      <c r="G936" s="7">
        <v>958</v>
      </c>
      <c r="H936" s="7" t="s">
        <v>4341</v>
      </c>
      <c r="I936" s="7" t="s">
        <v>683</v>
      </c>
      <c r="J936" s="7">
        <v>1</v>
      </c>
      <c r="K936" s="7">
        <v>1</v>
      </c>
      <c r="L936" s="7">
        <v>13</v>
      </c>
      <c r="M936" s="7">
        <v>11</v>
      </c>
      <c r="N936" s="7" t="s">
        <v>207</v>
      </c>
      <c r="O936" s="7"/>
      <c r="P936" s="7"/>
      <c r="Q936" s="7"/>
      <c r="R936" s="7"/>
      <c r="S936" s="14"/>
      <c r="T936" s="14"/>
      <c r="U936" s="7"/>
      <c r="V936" s="7" t="s">
        <v>9892</v>
      </c>
      <c r="W936" s="7" t="str">
        <f t="shared" ref="W936:W963" si="74" xml:space="preserve"> X936</f>
        <v xml:space="preserve">It represents the ARINC 429 Label 001 [021] SOT word/Response ACK/NAK </v>
      </c>
      <c r="X936" s="7" t="str">
        <f t="shared" si="73"/>
        <v xml:space="preserve">It represents the ARINC 429 Label 001 [021] SOT word/Response ACK/NAK </v>
      </c>
      <c r="Y936" s="7"/>
    </row>
    <row r="937" spans="1:25" s="28" customFormat="1" ht="24" hidden="1" customHeight="1" x14ac:dyDescent="0.35">
      <c r="A937" s="54">
        <v>429</v>
      </c>
      <c r="B937" s="7" t="s">
        <v>1008</v>
      </c>
      <c r="C937" s="7"/>
      <c r="D937" s="7" t="s">
        <v>4340</v>
      </c>
      <c r="E937" s="7" t="s">
        <v>4419</v>
      </c>
      <c r="F937" s="7" t="s">
        <v>3783</v>
      </c>
      <c r="G937" s="7">
        <v>958</v>
      </c>
      <c r="H937" s="7" t="s">
        <v>4361</v>
      </c>
      <c r="I937" s="7" t="s">
        <v>682</v>
      </c>
      <c r="J937" s="7">
        <v>1</v>
      </c>
      <c r="K937" s="7">
        <v>1</v>
      </c>
      <c r="L937" s="7">
        <v>29</v>
      </c>
      <c r="M937" s="7">
        <v>14</v>
      </c>
      <c r="N937" s="7" t="s">
        <v>1823</v>
      </c>
      <c r="O937" s="7"/>
      <c r="P937" s="7"/>
      <c r="Q937" s="7"/>
      <c r="R937" s="7"/>
      <c r="S937" s="14"/>
      <c r="T937" s="14"/>
      <c r="U937" s="7"/>
      <c r="V937" s="7" t="s">
        <v>9892</v>
      </c>
      <c r="W937" s="7" t="str">
        <f t="shared" si="74"/>
        <v xml:space="preserve">It represents the ARINC 429 Label 001 [021] SOT word/Response ACK/NAK </v>
      </c>
      <c r="X937" s="7" t="str">
        <f t="shared" si="73"/>
        <v xml:space="preserve">It represents the ARINC 429 Label 001 [021] SOT word/Response ACK/NAK </v>
      </c>
      <c r="Y937" s="7"/>
    </row>
    <row r="938" spans="1:25" s="28" customFormat="1" ht="24" hidden="1" customHeight="1" x14ac:dyDescent="0.35">
      <c r="A938" s="54">
        <v>429</v>
      </c>
      <c r="B938" s="7" t="s">
        <v>1008</v>
      </c>
      <c r="C938" s="7"/>
      <c r="D938" s="7" t="s">
        <v>4342</v>
      </c>
      <c r="E938" s="7" t="s">
        <v>3783</v>
      </c>
      <c r="F938" s="7" t="s">
        <v>4419</v>
      </c>
      <c r="G938" s="7">
        <v>971</v>
      </c>
      <c r="H938" s="7" t="s">
        <v>6456</v>
      </c>
      <c r="I938" s="7"/>
      <c r="J938" s="7">
        <v>1</v>
      </c>
      <c r="K938" s="7">
        <v>1</v>
      </c>
      <c r="L938" s="7">
        <v>12</v>
      </c>
      <c r="M938" s="7">
        <v>12</v>
      </c>
      <c r="N938" s="7" t="s">
        <v>207</v>
      </c>
      <c r="O938" s="7"/>
      <c r="P938" s="7"/>
      <c r="Q938" s="7"/>
      <c r="R938" s="7"/>
      <c r="S938" s="14"/>
      <c r="T938" s="14"/>
      <c r="U938" s="7"/>
      <c r="V938" s="7" t="s">
        <v>9871</v>
      </c>
      <c r="W938" s="7" t="str">
        <f t="shared" si="74"/>
        <v xml:space="preserve">It represents the ARINC 429 Label 121 [002r] Runway IDENT word 2 &amp; Runway Validity </v>
      </c>
      <c r="X938" s="7" t="str">
        <f t="shared" si="73"/>
        <v xml:space="preserve">It represents the ARINC 429 Label 121 [002r] Runway IDENT word 2 &amp; Runway Validity </v>
      </c>
      <c r="Y938" s="7"/>
    </row>
    <row r="939" spans="1:25" s="28" customFormat="1" ht="24" hidden="1" customHeight="1" x14ac:dyDescent="0.35">
      <c r="A939" s="54">
        <v>429</v>
      </c>
      <c r="B939" s="7" t="s">
        <v>1008</v>
      </c>
      <c r="C939" s="7"/>
      <c r="D939" s="7" t="s">
        <v>4342</v>
      </c>
      <c r="E939" s="7" t="s">
        <v>3783</v>
      </c>
      <c r="F939" s="7" t="s">
        <v>4419</v>
      </c>
      <c r="G939" s="7">
        <v>971</v>
      </c>
      <c r="H939" s="7" t="s">
        <v>6457</v>
      </c>
      <c r="I939" s="7"/>
      <c r="J939" s="7">
        <v>1</v>
      </c>
      <c r="K939" s="7">
        <v>1</v>
      </c>
      <c r="L939" s="7">
        <v>13</v>
      </c>
      <c r="M939" s="7">
        <v>13</v>
      </c>
      <c r="N939" s="7" t="s">
        <v>207</v>
      </c>
      <c r="O939" s="7"/>
      <c r="P939" s="7"/>
      <c r="Q939" s="7"/>
      <c r="R939" s="7"/>
      <c r="S939" s="14"/>
      <c r="T939" s="14"/>
      <c r="U939" s="7"/>
      <c r="V939" s="7" t="s">
        <v>9871</v>
      </c>
      <c r="W939" s="7" t="str">
        <f t="shared" si="74"/>
        <v xml:space="preserve">It represents the ARINC 429 Label 121 [002r] Runway IDENT word 2 &amp; Runway Validity </v>
      </c>
      <c r="X939" s="7" t="str">
        <f t="shared" si="73"/>
        <v xml:space="preserve">It represents the ARINC 429 Label 121 [002r] Runway IDENT word 2 &amp; Runway Validity </v>
      </c>
      <c r="Y939" s="7"/>
    </row>
    <row r="940" spans="1:25" s="28" customFormat="1" ht="24" hidden="1" customHeight="1" x14ac:dyDescent="0.35">
      <c r="A940" s="54">
        <v>429</v>
      </c>
      <c r="B940" s="7" t="s">
        <v>1008</v>
      </c>
      <c r="C940" s="7"/>
      <c r="D940" s="7" t="s">
        <v>4342</v>
      </c>
      <c r="E940" s="7" t="s">
        <v>3783</v>
      </c>
      <c r="F940" s="7" t="s">
        <v>4419</v>
      </c>
      <c r="G940" s="7">
        <v>971</v>
      </c>
      <c r="H940" s="7" t="s">
        <v>6458</v>
      </c>
      <c r="I940" s="7"/>
      <c r="J940" s="7">
        <v>1</v>
      </c>
      <c r="K940" s="7">
        <v>1</v>
      </c>
      <c r="L940" s="7">
        <v>14</v>
      </c>
      <c r="M940" s="7">
        <v>14</v>
      </c>
      <c r="N940" s="7" t="s">
        <v>207</v>
      </c>
      <c r="O940" s="7"/>
      <c r="P940" s="7"/>
      <c r="Q940" s="7"/>
      <c r="R940" s="7"/>
      <c r="S940" s="14"/>
      <c r="T940" s="14"/>
      <c r="U940" s="7"/>
      <c r="V940" s="7" t="s">
        <v>9871</v>
      </c>
      <c r="W940" s="7" t="str">
        <f t="shared" si="74"/>
        <v xml:space="preserve">It represents the ARINC 429 Label 121 [002r] Runway IDENT word 2 &amp; Runway Validity </v>
      </c>
      <c r="X940" s="7" t="str">
        <f t="shared" si="73"/>
        <v xml:space="preserve">It represents the ARINC 429 Label 121 [002r] Runway IDENT word 2 &amp; Runway Validity </v>
      </c>
      <c r="Y940" s="7"/>
    </row>
    <row r="941" spans="1:25" s="28" customFormat="1" ht="36" hidden="1" customHeight="1" x14ac:dyDescent="0.35">
      <c r="A941" s="54">
        <v>429</v>
      </c>
      <c r="B941" s="7" t="s">
        <v>1008</v>
      </c>
      <c r="C941" s="7"/>
      <c r="D941" s="7" t="s">
        <v>4342</v>
      </c>
      <c r="E941" s="7" t="s">
        <v>3783</v>
      </c>
      <c r="F941" s="7" t="s">
        <v>4419</v>
      </c>
      <c r="G941" s="7">
        <v>971</v>
      </c>
      <c r="H941" s="7" t="s">
        <v>6459</v>
      </c>
      <c r="I941" s="7"/>
      <c r="J941" s="7">
        <v>1</v>
      </c>
      <c r="K941" s="7">
        <v>1</v>
      </c>
      <c r="L941" s="7">
        <v>15</v>
      </c>
      <c r="M941" s="7">
        <v>15</v>
      </c>
      <c r="N941" s="7" t="s">
        <v>207</v>
      </c>
      <c r="O941" s="7"/>
      <c r="P941" s="7"/>
      <c r="Q941" s="7"/>
      <c r="R941" s="7"/>
      <c r="S941" s="14"/>
      <c r="T941" s="14"/>
      <c r="U941" s="7"/>
      <c r="V941" s="7" t="s">
        <v>9871</v>
      </c>
      <c r="W941" s="7" t="str">
        <f t="shared" si="74"/>
        <v xml:space="preserve">It represents the ARINC 429 Label 121 [002r] Runway IDENT word 2 &amp; Runway Validity </v>
      </c>
      <c r="X941" s="7" t="str">
        <f t="shared" si="73"/>
        <v xml:space="preserve">It represents the ARINC 429 Label 121 [002r] Runway IDENT word 2 &amp; Runway Validity </v>
      </c>
      <c r="Y941" s="7"/>
    </row>
    <row r="942" spans="1:25" s="18" customFormat="1" ht="60" hidden="1" customHeight="1" x14ac:dyDescent="0.35">
      <c r="A942" s="54">
        <v>429</v>
      </c>
      <c r="B942" s="7" t="s">
        <v>4964</v>
      </c>
      <c r="C942" s="7"/>
      <c r="D942" s="7" t="s">
        <v>4965</v>
      </c>
      <c r="E942" s="7" t="s">
        <v>3783</v>
      </c>
      <c r="F942" s="7" t="s">
        <v>4419</v>
      </c>
      <c r="G942" s="7" t="s">
        <v>5390</v>
      </c>
      <c r="H942" s="7" t="s">
        <v>4966</v>
      </c>
      <c r="I942" s="7" t="s">
        <v>721</v>
      </c>
      <c r="J942" s="7">
        <v>1</v>
      </c>
      <c r="K942" s="7">
        <v>1</v>
      </c>
      <c r="L942" s="7">
        <v>31</v>
      </c>
      <c r="M942" s="7">
        <v>30</v>
      </c>
      <c r="N942" s="7" t="s">
        <v>207</v>
      </c>
      <c r="O942" s="7"/>
      <c r="P942" s="7"/>
      <c r="Q942" s="7"/>
      <c r="R942" s="7"/>
      <c r="S942" s="14"/>
      <c r="T942" s="14"/>
      <c r="U942" s="63" t="s">
        <v>2844</v>
      </c>
      <c r="V942" s="7" t="s">
        <v>9893</v>
      </c>
      <c r="W942" s="7" t="str">
        <f t="shared" si="74"/>
        <v>It represents the ARINC 429 Label 061 [002] DEP/DEST AIRPORTS (WORD 1)</v>
      </c>
      <c r="X942" s="7" t="str">
        <f t="shared" si="73"/>
        <v>It represents the ARINC 429 Label 061 [002] DEP/DEST AIRPORTS (WORD 1)</v>
      </c>
      <c r="Y942" s="7" t="s">
        <v>4967</v>
      </c>
    </row>
    <row r="943" spans="1:25" s="18" customFormat="1" ht="12" hidden="1" customHeight="1" x14ac:dyDescent="0.35">
      <c r="A943" s="54">
        <v>429</v>
      </c>
      <c r="B943" s="7" t="s">
        <v>4964</v>
      </c>
      <c r="C943" s="7"/>
      <c r="D943" s="7" t="s">
        <v>4965</v>
      </c>
      <c r="E943" s="7" t="s">
        <v>3783</v>
      </c>
      <c r="F943" s="7" t="s">
        <v>4419</v>
      </c>
      <c r="G943" s="7" t="s">
        <v>5390</v>
      </c>
      <c r="H943" s="7" t="s">
        <v>4980</v>
      </c>
      <c r="I943" s="7" t="s">
        <v>4968</v>
      </c>
      <c r="J943" s="7">
        <v>1</v>
      </c>
      <c r="K943" s="7">
        <v>1</v>
      </c>
      <c r="L943" s="7">
        <v>15</v>
      </c>
      <c r="M943" s="7">
        <v>9</v>
      </c>
      <c r="N943" s="7" t="s">
        <v>315</v>
      </c>
      <c r="O943" s="7"/>
      <c r="P943" s="7"/>
      <c r="Q943" s="7"/>
      <c r="R943" s="7"/>
      <c r="S943" s="14"/>
      <c r="T943" s="14"/>
      <c r="U943" s="7"/>
      <c r="V943" s="7" t="s">
        <v>9893</v>
      </c>
      <c r="W943" s="7" t="str">
        <f t="shared" si="74"/>
        <v>It represents the ARINC 429 Label 061 [002] DEP/DEST AIRPORTS (WORD 1)</v>
      </c>
      <c r="X943" s="7" t="str">
        <f t="shared" si="73"/>
        <v>It represents the ARINC 429 Label 061 [002] DEP/DEST AIRPORTS (WORD 1)</v>
      </c>
      <c r="Y943" s="7"/>
    </row>
    <row r="944" spans="1:25" s="18" customFormat="1" ht="12" hidden="1" customHeight="1" x14ac:dyDescent="0.35">
      <c r="A944" s="54">
        <v>429</v>
      </c>
      <c r="B944" s="7" t="s">
        <v>4964</v>
      </c>
      <c r="C944" s="7"/>
      <c r="D944" s="7" t="s">
        <v>4965</v>
      </c>
      <c r="E944" s="7" t="s">
        <v>3783</v>
      </c>
      <c r="F944" s="7" t="s">
        <v>4419</v>
      </c>
      <c r="G944" s="7" t="s">
        <v>5390</v>
      </c>
      <c r="H944" s="7" t="s">
        <v>4981</v>
      </c>
      <c r="I944" s="7" t="s">
        <v>4969</v>
      </c>
      <c r="J944" s="7">
        <v>1</v>
      </c>
      <c r="K944" s="7">
        <v>1</v>
      </c>
      <c r="L944" s="7">
        <v>22</v>
      </c>
      <c r="M944" s="7">
        <v>16</v>
      </c>
      <c r="N944" s="7" t="s">
        <v>315</v>
      </c>
      <c r="O944" s="7"/>
      <c r="P944" s="7"/>
      <c r="Q944" s="7"/>
      <c r="R944" s="7"/>
      <c r="S944" s="14"/>
      <c r="T944" s="14"/>
      <c r="U944" s="7"/>
      <c r="V944" s="7" t="s">
        <v>9893</v>
      </c>
      <c r="W944" s="7" t="str">
        <f t="shared" si="74"/>
        <v>It represents the ARINC 429 Label 061 [002] DEP/DEST AIRPORTS (WORD 1)</v>
      </c>
      <c r="X944" s="7" t="str">
        <f t="shared" si="73"/>
        <v>It represents the ARINC 429 Label 061 [002] DEP/DEST AIRPORTS (WORD 1)</v>
      </c>
      <c r="Y944" s="7"/>
    </row>
    <row r="945" spans="1:25" s="18" customFormat="1" ht="12" hidden="1" customHeight="1" x14ac:dyDescent="0.35">
      <c r="A945" s="54">
        <v>429</v>
      </c>
      <c r="B945" s="7" t="s">
        <v>4964</v>
      </c>
      <c r="C945" s="7"/>
      <c r="D945" s="7" t="s">
        <v>4965</v>
      </c>
      <c r="E945" s="7" t="s">
        <v>3783</v>
      </c>
      <c r="F945" s="7" t="s">
        <v>4419</v>
      </c>
      <c r="G945" s="7" t="s">
        <v>5390</v>
      </c>
      <c r="H945" s="7" t="s">
        <v>4982</v>
      </c>
      <c r="I945" s="7" t="s">
        <v>4970</v>
      </c>
      <c r="J945" s="7">
        <v>1</v>
      </c>
      <c r="K945" s="7">
        <v>1</v>
      </c>
      <c r="L945" s="7">
        <v>29</v>
      </c>
      <c r="M945" s="7">
        <v>23</v>
      </c>
      <c r="N945" s="7" t="s">
        <v>315</v>
      </c>
      <c r="O945" s="7"/>
      <c r="P945" s="7"/>
      <c r="Q945" s="7"/>
      <c r="R945" s="7"/>
      <c r="S945" s="14"/>
      <c r="T945" s="14"/>
      <c r="U945" s="7"/>
      <c r="V945" s="7" t="s">
        <v>9893</v>
      </c>
      <c r="W945" s="7" t="str">
        <f t="shared" si="74"/>
        <v>It represents the ARINC 429 Label 061 [002] DEP/DEST AIRPORTS (WORD 1)</v>
      </c>
      <c r="X945" s="7" t="str">
        <f t="shared" si="73"/>
        <v>It represents the ARINC 429 Label 061 [002] DEP/DEST AIRPORTS (WORD 1)</v>
      </c>
      <c r="Y945" s="7"/>
    </row>
    <row r="946" spans="1:25" s="18" customFormat="1" ht="12" hidden="1" customHeight="1" x14ac:dyDescent="0.35">
      <c r="A946" s="54">
        <v>429</v>
      </c>
      <c r="B946" s="7" t="s">
        <v>4964</v>
      </c>
      <c r="C946" s="7"/>
      <c r="D946" s="7" t="s">
        <v>4971</v>
      </c>
      <c r="E946" s="7" t="s">
        <v>3783</v>
      </c>
      <c r="F946" s="7" t="s">
        <v>4419</v>
      </c>
      <c r="G946" s="7" t="s">
        <v>5390</v>
      </c>
      <c r="H946" s="7" t="s">
        <v>4973</v>
      </c>
      <c r="I946" s="7" t="s">
        <v>721</v>
      </c>
      <c r="J946" s="7">
        <v>1</v>
      </c>
      <c r="K946" s="7">
        <v>1</v>
      </c>
      <c r="L946" s="7">
        <v>31</v>
      </c>
      <c r="M946" s="7">
        <v>30</v>
      </c>
      <c r="N946" s="7" t="s">
        <v>207</v>
      </c>
      <c r="O946" s="7"/>
      <c r="P946" s="7"/>
      <c r="Q946" s="7"/>
      <c r="R946" s="7"/>
      <c r="S946" s="14"/>
      <c r="T946" s="14"/>
      <c r="U946" s="63" t="s">
        <v>2844</v>
      </c>
      <c r="V946" s="7" t="s">
        <v>9894</v>
      </c>
      <c r="W946" s="7" t="str">
        <f t="shared" si="74"/>
        <v>It represents the ARINC 429 Label 062 [002] DEP/DEST AIRPORTS (WORD 2)</v>
      </c>
      <c r="X946" s="7" t="str">
        <f t="shared" si="73"/>
        <v>It represents the ARINC 429 Label 062 [002] DEP/DEST AIRPORTS (WORD 2)</v>
      </c>
      <c r="Y946" s="7"/>
    </row>
    <row r="947" spans="1:25" s="18" customFormat="1" ht="12" hidden="1" customHeight="1" x14ac:dyDescent="0.35">
      <c r="A947" s="54">
        <v>429</v>
      </c>
      <c r="B947" s="7" t="s">
        <v>4964</v>
      </c>
      <c r="C947" s="7"/>
      <c r="D947" s="7" t="s">
        <v>4971</v>
      </c>
      <c r="E947" s="7" t="s">
        <v>3783</v>
      </c>
      <c r="F947" s="7" t="s">
        <v>4419</v>
      </c>
      <c r="G947" s="7" t="s">
        <v>5390</v>
      </c>
      <c r="H947" s="7" t="s">
        <v>4983</v>
      </c>
      <c r="I947" s="7" t="s">
        <v>4974</v>
      </c>
      <c r="J947" s="7">
        <v>1</v>
      </c>
      <c r="K947" s="7">
        <v>1</v>
      </c>
      <c r="L947" s="7">
        <v>15</v>
      </c>
      <c r="M947" s="7">
        <v>9</v>
      </c>
      <c r="N947" s="7" t="s">
        <v>315</v>
      </c>
      <c r="O947" s="7"/>
      <c r="P947" s="7"/>
      <c r="Q947" s="7"/>
      <c r="R947" s="7"/>
      <c r="S947" s="14"/>
      <c r="T947" s="14"/>
      <c r="U947" s="7"/>
      <c r="V947" s="7" t="s">
        <v>9894</v>
      </c>
      <c r="W947" s="7" t="str">
        <f t="shared" si="74"/>
        <v>It represents the ARINC 429 Label 062 [002] DEP/DEST AIRPORTS (WORD 2)</v>
      </c>
      <c r="X947" s="7" t="str">
        <f t="shared" si="73"/>
        <v>It represents the ARINC 429 Label 062 [002] DEP/DEST AIRPORTS (WORD 2)</v>
      </c>
      <c r="Y947" s="7"/>
    </row>
    <row r="948" spans="1:25" s="18" customFormat="1" ht="12" hidden="1" customHeight="1" x14ac:dyDescent="0.35">
      <c r="A948" s="54">
        <v>429</v>
      </c>
      <c r="B948" s="7" t="s">
        <v>4964</v>
      </c>
      <c r="C948" s="7"/>
      <c r="D948" s="7" t="s">
        <v>4971</v>
      </c>
      <c r="E948" s="7" t="s">
        <v>3783</v>
      </c>
      <c r="F948" s="7" t="s">
        <v>4419</v>
      </c>
      <c r="G948" s="7" t="s">
        <v>5390</v>
      </c>
      <c r="H948" s="7" t="s">
        <v>4984</v>
      </c>
      <c r="I948" s="7" t="s">
        <v>4975</v>
      </c>
      <c r="J948" s="7">
        <v>1</v>
      </c>
      <c r="K948" s="7">
        <v>1</v>
      </c>
      <c r="L948" s="7">
        <v>29</v>
      </c>
      <c r="M948" s="7">
        <v>23</v>
      </c>
      <c r="N948" s="7" t="s">
        <v>315</v>
      </c>
      <c r="O948" s="7"/>
      <c r="P948" s="7"/>
      <c r="Q948" s="7"/>
      <c r="R948" s="7"/>
      <c r="S948" s="14"/>
      <c r="T948" s="14"/>
      <c r="U948" s="7"/>
      <c r="V948" s="7" t="s">
        <v>9894</v>
      </c>
      <c r="W948" s="7" t="str">
        <f t="shared" si="74"/>
        <v>It represents the ARINC 429 Label 062 [002] DEP/DEST AIRPORTS (WORD 2)</v>
      </c>
      <c r="X948" s="7" t="str">
        <f t="shared" si="73"/>
        <v>It represents the ARINC 429 Label 062 [002] DEP/DEST AIRPORTS (WORD 2)</v>
      </c>
      <c r="Y948" s="7"/>
    </row>
    <row r="949" spans="1:25" s="18" customFormat="1" ht="12" hidden="1" customHeight="1" x14ac:dyDescent="0.35">
      <c r="A949" s="54">
        <v>429</v>
      </c>
      <c r="B949" s="7" t="s">
        <v>4964</v>
      </c>
      <c r="C949" s="7"/>
      <c r="D949" s="7" t="s">
        <v>4972</v>
      </c>
      <c r="E949" s="7" t="s">
        <v>3783</v>
      </c>
      <c r="F949" s="7" t="s">
        <v>4419</v>
      </c>
      <c r="G949" s="7" t="s">
        <v>5390</v>
      </c>
      <c r="H949" s="7" t="s">
        <v>4979</v>
      </c>
      <c r="I949" s="7" t="s">
        <v>721</v>
      </c>
      <c r="J949" s="7">
        <v>1</v>
      </c>
      <c r="K949" s="7">
        <v>1</v>
      </c>
      <c r="L949" s="7">
        <v>31</v>
      </c>
      <c r="M949" s="7">
        <v>30</v>
      </c>
      <c r="N949" s="7" t="s">
        <v>207</v>
      </c>
      <c r="O949" s="7"/>
      <c r="P949" s="7"/>
      <c r="Q949" s="7"/>
      <c r="R949" s="7"/>
      <c r="S949" s="14"/>
      <c r="T949" s="14"/>
      <c r="U949" s="63" t="s">
        <v>2844</v>
      </c>
      <c r="V949" s="7" t="s">
        <v>9895</v>
      </c>
      <c r="W949" s="7" t="str">
        <f t="shared" si="74"/>
        <v>It represents the ARINC 429 Label 063 [002] DEP/DEST AIRPORTS (WORD 3)</v>
      </c>
      <c r="X949" s="7" t="str">
        <f t="shared" si="73"/>
        <v>It represents the ARINC 429 Label 063 [002] DEP/DEST AIRPORTS (WORD 3)</v>
      </c>
      <c r="Y949" s="7"/>
    </row>
    <row r="950" spans="1:25" s="18" customFormat="1" ht="12" hidden="1" customHeight="1" x14ac:dyDescent="0.35">
      <c r="A950" s="54">
        <v>429</v>
      </c>
      <c r="B950" s="7" t="s">
        <v>4964</v>
      </c>
      <c r="C950" s="7"/>
      <c r="D950" s="7" t="s">
        <v>4972</v>
      </c>
      <c r="E950" s="7" t="s">
        <v>3783</v>
      </c>
      <c r="F950" s="7" t="s">
        <v>4419</v>
      </c>
      <c r="G950" s="7" t="s">
        <v>5390</v>
      </c>
      <c r="H950" s="7" t="s">
        <v>4985</v>
      </c>
      <c r="I950" s="7" t="s">
        <v>4976</v>
      </c>
      <c r="J950" s="7">
        <v>1</v>
      </c>
      <c r="K950" s="7">
        <v>1</v>
      </c>
      <c r="L950" s="7">
        <v>15</v>
      </c>
      <c r="M950" s="7">
        <v>9</v>
      </c>
      <c r="N950" s="7" t="s">
        <v>315</v>
      </c>
      <c r="O950" s="7"/>
      <c r="P950" s="7"/>
      <c r="Q950" s="7"/>
      <c r="R950" s="7"/>
      <c r="S950" s="14"/>
      <c r="T950" s="14"/>
      <c r="U950" s="7"/>
      <c r="V950" s="7" t="s">
        <v>9895</v>
      </c>
      <c r="W950" s="7" t="str">
        <f t="shared" si="74"/>
        <v>It represents the ARINC 429 Label 063 [002] DEP/DEST AIRPORTS (WORD 3)</v>
      </c>
      <c r="X950" s="7" t="str">
        <f t="shared" si="73"/>
        <v>It represents the ARINC 429 Label 063 [002] DEP/DEST AIRPORTS (WORD 3)</v>
      </c>
      <c r="Y950" s="7"/>
    </row>
    <row r="951" spans="1:25" s="18" customFormat="1" ht="12" hidden="1" customHeight="1" x14ac:dyDescent="0.35">
      <c r="A951" s="54">
        <v>429</v>
      </c>
      <c r="B951" s="7" t="s">
        <v>4964</v>
      </c>
      <c r="C951" s="7"/>
      <c r="D951" s="7" t="s">
        <v>4972</v>
      </c>
      <c r="E951" s="7" t="s">
        <v>3783</v>
      </c>
      <c r="F951" s="7" t="s">
        <v>4419</v>
      </c>
      <c r="G951" s="7" t="s">
        <v>5390</v>
      </c>
      <c r="H951" s="7" t="s">
        <v>4986</v>
      </c>
      <c r="I951" s="7" t="s">
        <v>4977</v>
      </c>
      <c r="J951" s="7">
        <v>1</v>
      </c>
      <c r="K951" s="7">
        <v>1</v>
      </c>
      <c r="L951" s="7">
        <v>22</v>
      </c>
      <c r="M951" s="7">
        <v>16</v>
      </c>
      <c r="N951" s="7" t="s">
        <v>315</v>
      </c>
      <c r="O951" s="7"/>
      <c r="P951" s="7"/>
      <c r="Q951" s="7"/>
      <c r="R951" s="7"/>
      <c r="S951" s="14"/>
      <c r="T951" s="14"/>
      <c r="U951" s="7"/>
      <c r="V951" s="7" t="s">
        <v>9895</v>
      </c>
      <c r="W951" s="7" t="str">
        <f t="shared" si="74"/>
        <v>It represents the ARINC 429 Label 063 [002] DEP/DEST AIRPORTS (WORD 3)</v>
      </c>
      <c r="X951" s="7" t="str">
        <f t="shared" si="73"/>
        <v>It represents the ARINC 429 Label 063 [002] DEP/DEST AIRPORTS (WORD 3)</v>
      </c>
      <c r="Y951" s="7"/>
    </row>
    <row r="952" spans="1:25" s="18" customFormat="1" ht="28.5" hidden="1" customHeight="1" x14ac:dyDescent="0.35">
      <c r="A952" s="54">
        <v>429</v>
      </c>
      <c r="B952" s="7" t="s">
        <v>4964</v>
      </c>
      <c r="C952" s="7"/>
      <c r="D952" s="7" t="s">
        <v>4972</v>
      </c>
      <c r="E952" s="7" t="s">
        <v>3783</v>
      </c>
      <c r="F952" s="7" t="s">
        <v>4419</v>
      </c>
      <c r="G952" s="7" t="s">
        <v>5390</v>
      </c>
      <c r="H952" s="7" t="s">
        <v>4987</v>
      </c>
      <c r="I952" s="7" t="s">
        <v>4978</v>
      </c>
      <c r="J952" s="7">
        <v>1</v>
      </c>
      <c r="K952" s="7">
        <v>1</v>
      </c>
      <c r="L952" s="7">
        <v>29</v>
      </c>
      <c r="M952" s="7">
        <v>23</v>
      </c>
      <c r="N952" s="7" t="s">
        <v>315</v>
      </c>
      <c r="O952" s="7"/>
      <c r="P952" s="7"/>
      <c r="Q952" s="7"/>
      <c r="R952" s="7"/>
      <c r="S952" s="14"/>
      <c r="T952" s="14"/>
      <c r="U952" s="7"/>
      <c r="V952" s="7" t="s">
        <v>9895</v>
      </c>
      <c r="W952" s="7" t="str">
        <f t="shared" si="74"/>
        <v>It represents the ARINC 429 Label 063 [002] DEP/DEST AIRPORTS (WORD 3)</v>
      </c>
      <c r="X952" s="7" t="str">
        <f t="shared" si="73"/>
        <v>It represents the ARINC 429 Label 063 [002] DEP/DEST AIRPORTS (WORD 3)</v>
      </c>
      <c r="Y952" s="7"/>
    </row>
    <row r="953" spans="1:25" s="18" customFormat="1" ht="12" hidden="1" customHeight="1" x14ac:dyDescent="0.35">
      <c r="A953" s="54">
        <v>429</v>
      </c>
      <c r="B953" s="7" t="s">
        <v>4964</v>
      </c>
      <c r="C953" s="7"/>
      <c r="D953" s="7" t="s">
        <v>5013</v>
      </c>
      <c r="E953" s="7" t="s">
        <v>3783</v>
      </c>
      <c r="F953" s="7" t="s">
        <v>4419</v>
      </c>
      <c r="G953" s="7" t="s">
        <v>5390</v>
      </c>
      <c r="H953" s="7" t="s">
        <v>5014</v>
      </c>
      <c r="I953" s="7" t="s">
        <v>721</v>
      </c>
      <c r="J953" s="7">
        <v>1</v>
      </c>
      <c r="K953" s="7">
        <v>1</v>
      </c>
      <c r="L953" s="7">
        <v>31</v>
      </c>
      <c r="M953" s="7">
        <v>30</v>
      </c>
      <c r="N953" s="7" t="s">
        <v>207</v>
      </c>
      <c r="O953" s="7"/>
      <c r="P953" s="7"/>
      <c r="Q953" s="7"/>
      <c r="R953" s="7"/>
      <c r="S953" s="14"/>
      <c r="T953" s="14"/>
      <c r="U953" s="63" t="s">
        <v>2844</v>
      </c>
      <c r="V953" s="7" t="s">
        <v>9896</v>
      </c>
      <c r="W953" s="7" t="str">
        <f t="shared" si="74"/>
        <v>It represents the ARINC 429 Label 132 [002] Departure Runway</v>
      </c>
      <c r="X953" s="7" t="str">
        <f t="shared" si="73"/>
        <v>It represents the ARINC 429 Label 132 [002] Departure Runway</v>
      </c>
      <c r="Y953" s="7"/>
    </row>
    <row r="954" spans="1:25" s="18" customFormat="1" ht="12" hidden="1" customHeight="1" x14ac:dyDescent="0.35">
      <c r="A954" s="54">
        <v>429</v>
      </c>
      <c r="B954" s="7" t="s">
        <v>4964</v>
      </c>
      <c r="C954" s="7"/>
      <c r="D954" s="7" t="s">
        <v>5013</v>
      </c>
      <c r="E954" s="7" t="s">
        <v>3783</v>
      </c>
      <c r="F954" s="7" t="s">
        <v>4419</v>
      </c>
      <c r="G954" s="7" t="s">
        <v>5390</v>
      </c>
      <c r="H954" s="7" t="s">
        <v>5015</v>
      </c>
      <c r="I954" s="7" t="s">
        <v>5018</v>
      </c>
      <c r="J954" s="7">
        <v>1</v>
      </c>
      <c r="K954" s="7">
        <v>1</v>
      </c>
      <c r="L954" s="7">
        <v>14</v>
      </c>
      <c r="M954" s="7">
        <v>11</v>
      </c>
      <c r="N954" s="7" t="s">
        <v>1823</v>
      </c>
      <c r="O954" s="7"/>
      <c r="P954" s="7"/>
      <c r="Q954" s="7"/>
      <c r="R954" s="7"/>
      <c r="S954" s="14"/>
      <c r="T954" s="14"/>
      <c r="U954" s="7"/>
      <c r="V954" s="7" t="s">
        <v>9896</v>
      </c>
      <c r="W954" s="7" t="str">
        <f t="shared" si="74"/>
        <v>It represents the ARINC 429 Label 132 [002] Departure Runway</v>
      </c>
      <c r="X954" s="7" t="str">
        <f t="shared" si="73"/>
        <v>It represents the ARINC 429 Label 132 [002] Departure Runway</v>
      </c>
      <c r="Y954" s="7"/>
    </row>
    <row r="955" spans="1:25" s="18" customFormat="1" ht="12" hidden="1" customHeight="1" x14ac:dyDescent="0.35">
      <c r="A955" s="54">
        <v>429</v>
      </c>
      <c r="B955" s="7" t="s">
        <v>4964</v>
      </c>
      <c r="C955" s="7"/>
      <c r="D955" s="7" t="s">
        <v>5013</v>
      </c>
      <c r="E955" s="7" t="s">
        <v>3783</v>
      </c>
      <c r="F955" s="7" t="s">
        <v>4419</v>
      </c>
      <c r="G955" s="7" t="s">
        <v>5390</v>
      </c>
      <c r="H955" s="7" t="s">
        <v>5016</v>
      </c>
      <c r="I955" s="7" t="s">
        <v>5019</v>
      </c>
      <c r="J955" s="7">
        <v>1</v>
      </c>
      <c r="K955" s="7">
        <v>1</v>
      </c>
      <c r="L955" s="7">
        <v>18</v>
      </c>
      <c r="M955" s="7">
        <v>15</v>
      </c>
      <c r="N955" s="7" t="s">
        <v>1823</v>
      </c>
      <c r="O955" s="7"/>
      <c r="P955" s="7"/>
      <c r="Q955" s="7"/>
      <c r="R955" s="7"/>
      <c r="S955" s="14"/>
      <c r="T955" s="14"/>
      <c r="U955" s="7"/>
      <c r="V955" s="7" t="s">
        <v>9896</v>
      </c>
      <c r="W955" s="7" t="str">
        <f t="shared" si="74"/>
        <v>It represents the ARINC 429 Label 132 [002] Departure Runway</v>
      </c>
      <c r="X955" s="7" t="str">
        <f t="shared" si="73"/>
        <v>It represents the ARINC 429 Label 132 [002] Departure Runway</v>
      </c>
      <c r="Y955" s="7"/>
    </row>
    <row r="956" spans="1:25" s="18" customFormat="1" ht="48" hidden="1" customHeight="1" x14ac:dyDescent="0.35">
      <c r="A956" s="54">
        <v>429</v>
      </c>
      <c r="B956" s="7" t="s">
        <v>4964</v>
      </c>
      <c r="C956" s="7"/>
      <c r="D956" s="7" t="s">
        <v>5013</v>
      </c>
      <c r="E956" s="7" t="s">
        <v>3783</v>
      </c>
      <c r="F956" s="7" t="s">
        <v>4419</v>
      </c>
      <c r="G956" s="7" t="s">
        <v>5390</v>
      </c>
      <c r="H956" s="7" t="s">
        <v>5017</v>
      </c>
      <c r="I956" s="7" t="s">
        <v>5020</v>
      </c>
      <c r="J956" s="7">
        <v>1</v>
      </c>
      <c r="K956" s="7">
        <v>1</v>
      </c>
      <c r="L956" s="7">
        <v>20</v>
      </c>
      <c r="M956" s="7">
        <v>19</v>
      </c>
      <c r="N956" s="7" t="s">
        <v>49</v>
      </c>
      <c r="O956" s="7"/>
      <c r="P956" s="7" t="s">
        <v>5021</v>
      </c>
      <c r="Q956" s="7"/>
      <c r="R956" s="7"/>
      <c r="S956" s="14"/>
      <c r="T956" s="14"/>
      <c r="U956" s="7"/>
      <c r="V956" s="7" t="s">
        <v>9896</v>
      </c>
      <c r="W956" s="7" t="str">
        <f t="shared" si="74"/>
        <v>It represents the ARINC 429 Label 132 [002] Departure Runway</v>
      </c>
      <c r="X956" s="7" t="str">
        <f t="shared" si="73"/>
        <v>It represents the ARINC 429 Label 132 [002] Departure Runway</v>
      </c>
      <c r="Y956" s="7"/>
    </row>
    <row r="957" spans="1:25" s="18" customFormat="1" ht="48" hidden="1" customHeight="1" x14ac:dyDescent="0.35">
      <c r="A957" s="54">
        <v>429</v>
      </c>
      <c r="B957" s="7" t="s">
        <v>4964</v>
      </c>
      <c r="C957" s="7"/>
      <c r="D957" s="7" t="s">
        <v>5032</v>
      </c>
      <c r="E957" s="7" t="s">
        <v>3783</v>
      </c>
      <c r="F957" s="7" t="s">
        <v>4419</v>
      </c>
      <c r="G957" s="7" t="s">
        <v>5390</v>
      </c>
      <c r="H957" s="7" t="s">
        <v>5374</v>
      </c>
      <c r="I957" s="7" t="s">
        <v>721</v>
      </c>
      <c r="J957" s="7">
        <v>1</v>
      </c>
      <c r="K957" s="7">
        <v>1</v>
      </c>
      <c r="L957" s="7">
        <v>31</v>
      </c>
      <c r="M957" s="7">
        <v>30</v>
      </c>
      <c r="N957" s="7" t="s">
        <v>49</v>
      </c>
      <c r="O957" s="7"/>
      <c r="P957" s="7" t="s">
        <v>5364</v>
      </c>
      <c r="Q957" s="7"/>
      <c r="R957" s="7"/>
      <c r="S957" s="14"/>
      <c r="T957" s="14"/>
      <c r="U957" s="7"/>
      <c r="V957" s="7" t="s">
        <v>9897</v>
      </c>
      <c r="W957" s="7" t="str">
        <f t="shared" si="74"/>
        <v>It represents the ARINC 429 Label 046 [002] APPROACH PROCEDURE NAME (WORD 3)</v>
      </c>
      <c r="X957" s="7" t="str">
        <f t="shared" si="73"/>
        <v>It represents the ARINC 429 Label 046 [002] APPROACH PROCEDURE NAME (WORD 3)</v>
      </c>
      <c r="Y957" s="7"/>
    </row>
    <row r="958" spans="1:25" s="18" customFormat="1" ht="24" hidden="1" customHeight="1" x14ac:dyDescent="0.35">
      <c r="A958" s="54">
        <v>429</v>
      </c>
      <c r="B958" s="7" t="s">
        <v>4964</v>
      </c>
      <c r="C958" s="7"/>
      <c r="D958" s="7" t="s">
        <v>5032</v>
      </c>
      <c r="E958" s="7" t="s">
        <v>3783</v>
      </c>
      <c r="F958" s="7" t="s">
        <v>4419</v>
      </c>
      <c r="G958" s="7" t="s">
        <v>5390</v>
      </c>
      <c r="H958" s="7" t="s">
        <v>5035</v>
      </c>
      <c r="I958" s="7" t="s">
        <v>5033</v>
      </c>
      <c r="J958" s="7">
        <v>1</v>
      </c>
      <c r="K958" s="7">
        <v>1</v>
      </c>
      <c r="L958" s="7">
        <v>14</v>
      </c>
      <c r="M958" s="7">
        <v>11</v>
      </c>
      <c r="N958" s="7" t="s">
        <v>1823</v>
      </c>
      <c r="O958" s="7"/>
      <c r="P958" s="7"/>
      <c r="Q958" s="7"/>
      <c r="R958" s="7"/>
      <c r="S958" s="14"/>
      <c r="T958" s="14"/>
      <c r="U958" s="7"/>
      <c r="V958" s="7" t="s">
        <v>9897</v>
      </c>
      <c r="W958" s="7" t="str">
        <f t="shared" si="74"/>
        <v>It represents the ARINC 429 Label 046 [002] APPROACH PROCEDURE NAME (WORD 3)</v>
      </c>
      <c r="X958" s="7" t="str">
        <f t="shared" si="73"/>
        <v>It represents the ARINC 429 Label 046 [002] APPROACH PROCEDURE NAME (WORD 3)</v>
      </c>
      <c r="Y958" s="7"/>
    </row>
    <row r="959" spans="1:25" s="18" customFormat="1" ht="12" hidden="1" customHeight="1" x14ac:dyDescent="0.35">
      <c r="A959" s="54">
        <v>429</v>
      </c>
      <c r="B959" s="7" t="s">
        <v>4964</v>
      </c>
      <c r="C959" s="7"/>
      <c r="D959" s="7" t="s">
        <v>5032</v>
      </c>
      <c r="E959" s="7" t="s">
        <v>3783</v>
      </c>
      <c r="F959" s="7" t="s">
        <v>4419</v>
      </c>
      <c r="G959" s="7" t="s">
        <v>5390</v>
      </c>
      <c r="H959" s="7" t="s">
        <v>5036</v>
      </c>
      <c r="I959" s="7" t="s">
        <v>5034</v>
      </c>
      <c r="J959" s="7">
        <v>1</v>
      </c>
      <c r="K959" s="7">
        <v>1</v>
      </c>
      <c r="L959" s="7">
        <v>18</v>
      </c>
      <c r="M959" s="7">
        <v>15</v>
      </c>
      <c r="N959" s="7" t="s">
        <v>1823</v>
      </c>
      <c r="O959" s="7"/>
      <c r="P959" s="7"/>
      <c r="Q959" s="7"/>
      <c r="R959" s="7"/>
      <c r="S959" s="14"/>
      <c r="T959" s="14"/>
      <c r="U959" s="7"/>
      <c r="V959" s="7" t="s">
        <v>9897</v>
      </c>
      <c r="W959" s="7" t="str">
        <f t="shared" si="74"/>
        <v>It represents the ARINC 429 Label 046 [002] APPROACH PROCEDURE NAME (WORD 3)</v>
      </c>
      <c r="X959" s="7" t="str">
        <f t="shared" si="73"/>
        <v>It represents the ARINC 429 Label 046 [002] APPROACH PROCEDURE NAME (WORD 3)</v>
      </c>
      <c r="Y959" s="7"/>
    </row>
    <row r="960" spans="1:25" s="18" customFormat="1" ht="48" hidden="1" customHeight="1" x14ac:dyDescent="0.35">
      <c r="A960" s="53">
        <v>429</v>
      </c>
      <c r="B960" s="7" t="s">
        <v>4964</v>
      </c>
      <c r="C960" s="7"/>
      <c r="D960" s="7" t="s">
        <v>5032</v>
      </c>
      <c r="E960" s="7" t="s">
        <v>3783</v>
      </c>
      <c r="F960" s="7" t="s">
        <v>4419</v>
      </c>
      <c r="G960" s="7" t="s">
        <v>5390</v>
      </c>
      <c r="H960" s="7" t="s">
        <v>5037</v>
      </c>
      <c r="I960" s="7" t="s">
        <v>5020</v>
      </c>
      <c r="J960" s="7">
        <v>1</v>
      </c>
      <c r="K960" s="7">
        <v>1</v>
      </c>
      <c r="L960" s="7">
        <v>20</v>
      </c>
      <c r="M960" s="7">
        <v>19</v>
      </c>
      <c r="N960" s="7" t="s">
        <v>49</v>
      </c>
      <c r="O960" s="7"/>
      <c r="P960" s="7" t="s">
        <v>5021</v>
      </c>
      <c r="Q960" s="7"/>
      <c r="R960" s="7"/>
      <c r="S960" s="14"/>
      <c r="T960" s="14"/>
      <c r="U960" s="7"/>
      <c r="V960" s="7" t="s">
        <v>9897</v>
      </c>
      <c r="W960" s="7" t="str">
        <f t="shared" si="74"/>
        <v>It represents the ARINC 429 Label 046 [002] APPROACH PROCEDURE NAME (WORD 3)</v>
      </c>
      <c r="X960" s="7" t="str">
        <f t="shared" si="73"/>
        <v>It represents the ARINC 429 Label 046 [002] APPROACH PROCEDURE NAME (WORD 3)</v>
      </c>
      <c r="Y960" s="7"/>
    </row>
    <row r="961" spans="1:25" s="18" customFormat="1" ht="12" hidden="1" customHeight="1" x14ac:dyDescent="0.35">
      <c r="A961" s="54">
        <v>429</v>
      </c>
      <c r="B961" s="7" t="s">
        <v>4964</v>
      </c>
      <c r="C961" s="7"/>
      <c r="D961" s="7" t="s">
        <v>5038</v>
      </c>
      <c r="E961" s="7" t="s">
        <v>3783</v>
      </c>
      <c r="F961" s="7" t="s">
        <v>4419</v>
      </c>
      <c r="G961" s="7" t="s">
        <v>5390</v>
      </c>
      <c r="H961" s="7" t="s">
        <v>5039</v>
      </c>
      <c r="I961" s="7" t="s">
        <v>721</v>
      </c>
      <c r="J961" s="7">
        <v>1</v>
      </c>
      <c r="K961" s="7">
        <v>1</v>
      </c>
      <c r="L961" s="7">
        <v>31</v>
      </c>
      <c r="M961" s="7">
        <v>30</v>
      </c>
      <c r="N961" s="7" t="s">
        <v>207</v>
      </c>
      <c r="O961" s="7"/>
      <c r="P961" s="7"/>
      <c r="Q961" s="7"/>
      <c r="R961" s="7"/>
      <c r="S961" s="14"/>
      <c r="T961" s="14"/>
      <c r="U961" s="63" t="s">
        <v>2844</v>
      </c>
      <c r="V961" s="7" t="s">
        <v>9898</v>
      </c>
      <c r="W961" s="7" t="str">
        <f t="shared" si="74"/>
        <v>It represents the ARINC 429 Label 253 [002] DISTANCE TO DESTINATION</v>
      </c>
      <c r="X961" s="7" t="str">
        <f t="shared" si="73"/>
        <v>It represents the ARINC 429 Label 253 [002] DISTANCE TO DESTINATION</v>
      </c>
      <c r="Y961" s="7"/>
    </row>
    <row r="962" spans="1:25" s="18" customFormat="1" ht="12" hidden="1" customHeight="1" x14ac:dyDescent="0.35">
      <c r="A962" s="54">
        <v>429</v>
      </c>
      <c r="B962" s="7" t="s">
        <v>4964</v>
      </c>
      <c r="C962" s="7"/>
      <c r="D962" s="7" t="s">
        <v>5038</v>
      </c>
      <c r="E962" s="7" t="s">
        <v>3783</v>
      </c>
      <c r="F962" s="7" t="s">
        <v>4419</v>
      </c>
      <c r="G962" s="7" t="s">
        <v>5390</v>
      </c>
      <c r="H962" s="7" t="s">
        <v>5051</v>
      </c>
      <c r="I962" s="7" t="s">
        <v>5040</v>
      </c>
      <c r="J962" s="7">
        <v>1</v>
      </c>
      <c r="K962" s="7">
        <v>1</v>
      </c>
      <c r="L962" s="7">
        <v>28</v>
      </c>
      <c r="M962" s="7">
        <v>11</v>
      </c>
      <c r="N962" s="7" t="s">
        <v>5</v>
      </c>
      <c r="O962" s="7"/>
      <c r="P962" s="7"/>
      <c r="Q962" s="7"/>
      <c r="R962" s="7"/>
      <c r="S962" s="14"/>
      <c r="T962" s="14"/>
      <c r="U962" s="7"/>
      <c r="V962" s="7" t="s">
        <v>9898</v>
      </c>
      <c r="W962" s="7" t="str">
        <f t="shared" si="74"/>
        <v>It represents the ARINC 429 Label 253 [002] DISTANCE TO DESTINATION</v>
      </c>
      <c r="X962" s="7" t="str">
        <f t="shared" si="73"/>
        <v>It represents the ARINC 429 Label 253 [002] DISTANCE TO DESTINATION</v>
      </c>
      <c r="Y962" s="7"/>
    </row>
    <row r="963" spans="1:25" s="18" customFormat="1" ht="12" hidden="1" customHeight="1" x14ac:dyDescent="0.35">
      <c r="A963" s="54">
        <v>429</v>
      </c>
      <c r="B963" s="7" t="s">
        <v>10566</v>
      </c>
      <c r="C963" s="7"/>
      <c r="D963" s="7" t="s">
        <v>10559</v>
      </c>
      <c r="E963" s="7" t="s">
        <v>2840</v>
      </c>
      <c r="F963" s="7" t="s">
        <v>4419</v>
      </c>
      <c r="G963" s="7" t="s">
        <v>5390</v>
      </c>
      <c r="H963" s="7" t="s">
        <v>17977</v>
      </c>
      <c r="I963" s="7" t="s">
        <v>721</v>
      </c>
      <c r="J963" s="7">
        <v>1</v>
      </c>
      <c r="K963" s="7">
        <v>1</v>
      </c>
      <c r="L963" s="7">
        <v>31</v>
      </c>
      <c r="M963" s="7">
        <v>30</v>
      </c>
      <c r="N963" s="7" t="s">
        <v>207</v>
      </c>
      <c r="O963" s="7"/>
      <c r="P963" s="7"/>
      <c r="Q963" s="7"/>
      <c r="R963" s="7"/>
      <c r="S963" s="7"/>
      <c r="T963" s="7"/>
      <c r="U963" s="130" t="s">
        <v>10414</v>
      </c>
      <c r="V963" s="7" t="s">
        <v>10558</v>
      </c>
      <c r="W963" s="7" t="str">
        <f t="shared" si="74"/>
        <v>It represents the ARINC 429 Label 240 [002a] Operating Mode</v>
      </c>
      <c r="X963" s="7" t="str">
        <f t="shared" si="73"/>
        <v>It represents the ARINC 429 Label 240 [002a] Operating Mode</v>
      </c>
      <c r="Y963" s="7"/>
    </row>
    <row r="964" spans="1:25" s="18" customFormat="1" ht="12" hidden="1" customHeight="1" x14ac:dyDescent="0.35">
      <c r="A964" s="54">
        <v>429</v>
      </c>
      <c r="B964" s="7" t="s">
        <v>10566</v>
      </c>
      <c r="C964" s="7"/>
      <c r="D964" s="7" t="s">
        <v>10559</v>
      </c>
      <c r="E964" s="7" t="s">
        <v>2840</v>
      </c>
      <c r="F964" s="7" t="s">
        <v>4419</v>
      </c>
      <c r="G964" s="7" t="s">
        <v>5390</v>
      </c>
      <c r="H964" s="7" t="s">
        <v>17978</v>
      </c>
      <c r="I964" s="7" t="s">
        <v>10556</v>
      </c>
      <c r="J964" s="7">
        <v>1</v>
      </c>
      <c r="K964" s="7">
        <v>1</v>
      </c>
      <c r="L964" s="7">
        <v>13</v>
      </c>
      <c r="M964" s="7">
        <v>16</v>
      </c>
      <c r="N964" s="7" t="s">
        <v>49</v>
      </c>
      <c r="O964" s="7"/>
      <c r="P964" s="7" t="s">
        <v>10557</v>
      </c>
      <c r="Q964" s="7"/>
      <c r="R964" s="7"/>
      <c r="S964" s="7"/>
      <c r="T964" s="7"/>
      <c r="U964" s="130"/>
      <c r="V964" s="7" t="s">
        <v>10614</v>
      </c>
      <c r="W964" s="7"/>
      <c r="X964" s="7"/>
      <c r="Y964" s="7"/>
    </row>
    <row r="965" spans="1:25" s="18" customFormat="1" ht="15.75" hidden="1" customHeight="1" x14ac:dyDescent="0.35">
      <c r="A965" s="54">
        <v>429</v>
      </c>
      <c r="B965" s="7" t="s">
        <v>10566</v>
      </c>
      <c r="C965" s="7"/>
      <c r="D965" s="7" t="s">
        <v>10596</v>
      </c>
      <c r="E965" s="7" t="s">
        <v>2840</v>
      </c>
      <c r="F965" s="7" t="s">
        <v>4419</v>
      </c>
      <c r="G965" s="7" t="s">
        <v>5390</v>
      </c>
      <c r="H965" s="7" t="s">
        <v>17979</v>
      </c>
      <c r="I965" s="7" t="s">
        <v>721</v>
      </c>
      <c r="J965" s="7">
        <v>1</v>
      </c>
      <c r="K965" s="7">
        <v>1</v>
      </c>
      <c r="L965" s="14">
        <v>31</v>
      </c>
      <c r="M965" s="14">
        <v>30</v>
      </c>
      <c r="N965" s="7" t="s">
        <v>207</v>
      </c>
      <c r="O965" s="7"/>
      <c r="P965" s="7"/>
      <c r="Q965" s="7"/>
      <c r="R965" s="7"/>
      <c r="S965" s="7"/>
      <c r="T965" s="7"/>
      <c r="U965" s="130" t="s">
        <v>17769</v>
      </c>
      <c r="V965" s="7" t="s">
        <v>10621</v>
      </c>
      <c r="W965" s="7" t="s">
        <v>10621</v>
      </c>
      <c r="X965" s="7"/>
      <c r="Y965" s="7"/>
    </row>
    <row r="966" spans="1:25" s="18" customFormat="1" ht="15.75" hidden="1" customHeight="1" x14ac:dyDescent="0.35">
      <c r="A966" s="54">
        <v>429</v>
      </c>
      <c r="B966" s="7" t="s">
        <v>10566</v>
      </c>
      <c r="C966" s="7"/>
      <c r="D966" s="7" t="s">
        <v>10596</v>
      </c>
      <c r="E966" s="7" t="s">
        <v>2840</v>
      </c>
      <c r="F966" s="7" t="s">
        <v>4419</v>
      </c>
      <c r="G966" s="7" t="s">
        <v>5390</v>
      </c>
      <c r="H966" s="149" t="s">
        <v>19160</v>
      </c>
      <c r="I966" s="7" t="s">
        <v>19143</v>
      </c>
      <c r="J966" s="7">
        <v>1</v>
      </c>
      <c r="K966" s="7">
        <v>1</v>
      </c>
      <c r="L966" s="7">
        <v>26</v>
      </c>
      <c r="M966" s="7">
        <v>28</v>
      </c>
      <c r="N966" s="7" t="s">
        <v>19149</v>
      </c>
      <c r="O966" s="7"/>
      <c r="P966" s="7"/>
      <c r="Q966" s="7"/>
      <c r="R966" s="7"/>
      <c r="S966" s="7"/>
      <c r="T966" s="7"/>
      <c r="U966" s="130" t="s">
        <v>17770</v>
      </c>
      <c r="V966" s="7" t="s">
        <v>10621</v>
      </c>
      <c r="W966" s="7" t="s">
        <v>10621</v>
      </c>
      <c r="X966" s="7"/>
      <c r="Y966" s="7"/>
    </row>
    <row r="967" spans="1:25" s="18" customFormat="1" ht="15.75" hidden="1" customHeight="1" x14ac:dyDescent="0.35">
      <c r="A967" s="54">
        <v>429</v>
      </c>
      <c r="B967" s="7" t="s">
        <v>10566</v>
      </c>
      <c r="C967" s="7"/>
      <c r="D967" s="7" t="s">
        <v>10596</v>
      </c>
      <c r="E967" s="7" t="s">
        <v>2840</v>
      </c>
      <c r="F967" s="7" t="s">
        <v>4419</v>
      </c>
      <c r="G967" s="7" t="s">
        <v>5390</v>
      </c>
      <c r="H967" s="149" t="s">
        <v>19161</v>
      </c>
      <c r="I967" s="7" t="s">
        <v>19144</v>
      </c>
      <c r="J967" s="7">
        <v>1</v>
      </c>
      <c r="K967" s="7">
        <v>1</v>
      </c>
      <c r="L967" s="7">
        <v>21</v>
      </c>
      <c r="M967" s="7">
        <v>24</v>
      </c>
      <c r="N967" s="7" t="s">
        <v>19149</v>
      </c>
      <c r="O967" s="7"/>
      <c r="P967" s="7"/>
      <c r="Q967" s="7"/>
      <c r="R967" s="7"/>
      <c r="S967" s="7"/>
      <c r="T967" s="7"/>
      <c r="U967" s="130" t="s">
        <v>17770</v>
      </c>
      <c r="V967" s="7" t="s">
        <v>10621</v>
      </c>
      <c r="W967" s="7" t="s">
        <v>10621</v>
      </c>
      <c r="X967" s="7"/>
      <c r="Y967" s="7"/>
    </row>
    <row r="968" spans="1:25" s="18" customFormat="1" ht="15.75" hidden="1" customHeight="1" x14ac:dyDescent="0.35">
      <c r="A968" s="54">
        <v>429</v>
      </c>
      <c r="B968" s="7" t="s">
        <v>10566</v>
      </c>
      <c r="C968" s="7"/>
      <c r="D968" s="7" t="s">
        <v>10596</v>
      </c>
      <c r="E968" s="7" t="s">
        <v>2840</v>
      </c>
      <c r="F968" s="7" t="s">
        <v>4419</v>
      </c>
      <c r="G968" s="7" t="s">
        <v>5390</v>
      </c>
      <c r="H968" s="149" t="s">
        <v>19162</v>
      </c>
      <c r="I968" s="7" t="s">
        <v>19145</v>
      </c>
      <c r="J968" s="7">
        <v>1</v>
      </c>
      <c r="K968" s="7">
        <v>1</v>
      </c>
      <c r="L968" s="7">
        <v>17</v>
      </c>
      <c r="M968" s="7">
        <v>20</v>
      </c>
      <c r="N968" s="7" t="s">
        <v>19149</v>
      </c>
      <c r="O968" s="7"/>
      <c r="P968" s="7"/>
      <c r="Q968" s="7"/>
      <c r="R968" s="7"/>
      <c r="S968" s="7"/>
      <c r="T968" s="7"/>
      <c r="U968" s="130" t="s">
        <v>17770</v>
      </c>
      <c r="V968" s="7" t="s">
        <v>10621</v>
      </c>
      <c r="W968" s="7" t="s">
        <v>10621</v>
      </c>
      <c r="X968" s="7"/>
      <c r="Y968" s="7"/>
    </row>
    <row r="969" spans="1:25" s="18" customFormat="1" ht="15.75" hidden="1" customHeight="1" x14ac:dyDescent="0.35">
      <c r="A969" s="54">
        <v>429</v>
      </c>
      <c r="B969" s="7" t="s">
        <v>10566</v>
      </c>
      <c r="C969" s="7"/>
      <c r="D969" s="7" t="s">
        <v>10596</v>
      </c>
      <c r="E969" s="7" t="s">
        <v>2840</v>
      </c>
      <c r="F969" s="7" t="s">
        <v>4419</v>
      </c>
      <c r="G969" s="7" t="s">
        <v>5390</v>
      </c>
      <c r="H969" s="150" t="s">
        <v>19141</v>
      </c>
      <c r="I969" s="7" t="s">
        <v>19146</v>
      </c>
      <c r="J969" s="7">
        <v>1</v>
      </c>
      <c r="K969" s="7">
        <v>1</v>
      </c>
      <c r="L969" s="7">
        <v>13</v>
      </c>
      <c r="M969" s="7">
        <v>16</v>
      </c>
      <c r="N969" s="7" t="s">
        <v>19149</v>
      </c>
      <c r="O969" s="7"/>
      <c r="P969" s="7"/>
      <c r="Q969" s="7"/>
      <c r="R969" s="7"/>
      <c r="S969" s="7"/>
      <c r="T969" s="7"/>
      <c r="U969" s="130" t="s">
        <v>17770</v>
      </c>
      <c r="V969" s="7" t="s">
        <v>10621</v>
      </c>
      <c r="W969" s="7" t="s">
        <v>10621</v>
      </c>
      <c r="X969" s="7"/>
      <c r="Y969" s="7"/>
    </row>
    <row r="970" spans="1:25" s="18" customFormat="1" ht="15.75" hidden="1" customHeight="1" x14ac:dyDescent="0.35">
      <c r="A970" s="54">
        <v>429</v>
      </c>
      <c r="B970" s="7" t="s">
        <v>10566</v>
      </c>
      <c r="C970" s="7"/>
      <c r="D970" s="7" t="s">
        <v>10596</v>
      </c>
      <c r="E970" s="7" t="s">
        <v>2840</v>
      </c>
      <c r="F970" s="7" t="s">
        <v>4419</v>
      </c>
      <c r="G970" s="7" t="s">
        <v>5390</v>
      </c>
      <c r="H970" s="150" t="s">
        <v>19140</v>
      </c>
      <c r="I970" s="7" t="s">
        <v>19147</v>
      </c>
      <c r="J970" s="7">
        <v>1</v>
      </c>
      <c r="K970" s="7">
        <v>1</v>
      </c>
      <c r="L970" s="7">
        <v>25</v>
      </c>
      <c r="M970" s="7">
        <v>26</v>
      </c>
      <c r="N970" s="7" t="s">
        <v>19149</v>
      </c>
      <c r="O970" s="7"/>
      <c r="P970" s="7"/>
      <c r="Q970" s="7"/>
      <c r="R970" s="7"/>
      <c r="S970" s="7"/>
      <c r="T970" s="7"/>
      <c r="U970" s="130" t="s">
        <v>17770</v>
      </c>
      <c r="V970" s="7" t="s">
        <v>10621</v>
      </c>
      <c r="W970" s="7" t="s">
        <v>10621</v>
      </c>
      <c r="X970" s="7"/>
      <c r="Y970" s="7"/>
    </row>
    <row r="971" spans="1:25" s="18" customFormat="1" ht="15.75" hidden="1" customHeight="1" x14ac:dyDescent="0.35">
      <c r="A971" s="54">
        <v>429</v>
      </c>
      <c r="B971" s="7" t="s">
        <v>10566</v>
      </c>
      <c r="C971" s="7"/>
      <c r="D971" s="7" t="s">
        <v>10596</v>
      </c>
      <c r="E971" s="7" t="s">
        <v>2840</v>
      </c>
      <c r="F971" s="7" t="s">
        <v>4419</v>
      </c>
      <c r="G971" s="7" t="s">
        <v>5390</v>
      </c>
      <c r="H971" s="150" t="s">
        <v>19142</v>
      </c>
      <c r="I971" s="7" t="s">
        <v>19148</v>
      </c>
      <c r="J971" s="7">
        <v>1</v>
      </c>
      <c r="K971" s="7">
        <v>1</v>
      </c>
      <c r="L971" s="7">
        <v>11</v>
      </c>
      <c r="M971" s="7">
        <v>12</v>
      </c>
      <c r="N971" s="7" t="s">
        <v>19149</v>
      </c>
      <c r="O971" s="7"/>
      <c r="P971" s="7"/>
      <c r="Q971" s="7"/>
      <c r="R971" s="7"/>
      <c r="S971" s="7"/>
      <c r="T971" s="7"/>
      <c r="U971" s="130" t="s">
        <v>17770</v>
      </c>
      <c r="V971" s="7" t="s">
        <v>10621</v>
      </c>
      <c r="W971" s="7" t="s">
        <v>10621</v>
      </c>
      <c r="X971" s="7"/>
      <c r="Y971" s="7"/>
    </row>
    <row r="972" spans="1:25" s="18" customFormat="1" ht="22.5" hidden="1" customHeight="1" x14ac:dyDescent="0.35">
      <c r="A972" s="54">
        <v>429</v>
      </c>
      <c r="B972" s="7" t="s">
        <v>10566</v>
      </c>
      <c r="C972" s="7"/>
      <c r="D972" s="7" t="s">
        <v>10595</v>
      </c>
      <c r="E972" s="7" t="s">
        <v>3783</v>
      </c>
      <c r="F972" s="7" t="s">
        <v>4419</v>
      </c>
      <c r="G972" s="7" t="s">
        <v>5390</v>
      </c>
      <c r="H972" s="7" t="s">
        <v>16970</v>
      </c>
      <c r="I972" s="7" t="s">
        <v>721</v>
      </c>
      <c r="J972" s="7">
        <v>1</v>
      </c>
      <c r="K972" s="7">
        <v>1</v>
      </c>
      <c r="L972" s="14">
        <v>31</v>
      </c>
      <c r="M972" s="14">
        <v>30</v>
      </c>
      <c r="N972" s="7" t="s">
        <v>207</v>
      </c>
      <c r="O972" s="7"/>
      <c r="P972" s="7"/>
      <c r="Q972" s="7"/>
      <c r="R972" s="7"/>
      <c r="S972" s="7"/>
      <c r="T972" s="7"/>
      <c r="U972" s="7" t="s">
        <v>2844</v>
      </c>
      <c r="V972" s="7" t="s">
        <v>10622</v>
      </c>
      <c r="W972" s="7" t="s">
        <v>10622</v>
      </c>
      <c r="X972" s="7"/>
      <c r="Y972" s="7"/>
    </row>
    <row r="973" spans="1:25" s="18" customFormat="1" ht="22.5" hidden="1" customHeight="1" x14ac:dyDescent="0.35">
      <c r="A973" s="54">
        <v>429</v>
      </c>
      <c r="B973" s="7" t="s">
        <v>10566</v>
      </c>
      <c r="C973" s="7"/>
      <c r="D973" s="7" t="s">
        <v>10595</v>
      </c>
      <c r="E973" s="7" t="s">
        <v>3783</v>
      </c>
      <c r="F973" s="7" t="s">
        <v>4419</v>
      </c>
      <c r="G973" s="7" t="s">
        <v>5390</v>
      </c>
      <c r="H973" s="7" t="s">
        <v>16971</v>
      </c>
      <c r="I973" s="7" t="s">
        <v>2356</v>
      </c>
      <c r="J973" s="7">
        <v>1</v>
      </c>
      <c r="K973" s="7">
        <v>1</v>
      </c>
      <c r="L973" s="7">
        <v>11</v>
      </c>
      <c r="M973" s="7">
        <v>29</v>
      </c>
      <c r="N973" s="7" t="s">
        <v>5</v>
      </c>
      <c r="O973" s="7"/>
      <c r="P973" s="7"/>
      <c r="Q973" s="7"/>
      <c r="R973" s="7"/>
      <c r="S973" s="7"/>
      <c r="T973" s="7"/>
      <c r="U973" s="7"/>
      <c r="V973" s="7" t="s">
        <v>10622</v>
      </c>
      <c r="W973" s="7" t="s">
        <v>10622</v>
      </c>
      <c r="X973" s="7"/>
      <c r="Y973" s="7"/>
    </row>
    <row r="974" spans="1:25" s="131" customFormat="1" hidden="1" x14ac:dyDescent="0.35">
      <c r="A974" s="129">
        <v>429</v>
      </c>
      <c r="B974" s="19" t="s">
        <v>10566</v>
      </c>
      <c r="C974" s="19"/>
      <c r="D974" s="19" t="s">
        <v>17985</v>
      </c>
      <c r="E974" s="19" t="s">
        <v>2840</v>
      </c>
      <c r="F974" s="19" t="s">
        <v>4419</v>
      </c>
      <c r="G974" s="19" t="s">
        <v>5390</v>
      </c>
      <c r="H974" s="19" t="s">
        <v>17986</v>
      </c>
      <c r="I974" s="19" t="s">
        <v>721</v>
      </c>
      <c r="J974" s="19">
        <v>1</v>
      </c>
      <c r="K974" s="19">
        <v>1</v>
      </c>
      <c r="L974" s="35">
        <v>31</v>
      </c>
      <c r="M974" s="35">
        <v>30</v>
      </c>
      <c r="N974" s="19" t="s">
        <v>207</v>
      </c>
      <c r="O974" s="19"/>
      <c r="P974" s="19"/>
      <c r="Q974" s="19"/>
      <c r="R974" s="19"/>
      <c r="S974" s="19"/>
      <c r="T974" s="19"/>
      <c r="U974" s="130"/>
      <c r="V974" s="19" t="s">
        <v>17995</v>
      </c>
      <c r="W974" s="19"/>
      <c r="X974" s="19"/>
      <c r="Y974" s="19"/>
    </row>
    <row r="975" spans="1:25" s="131" customFormat="1" hidden="1" x14ac:dyDescent="0.35">
      <c r="A975" s="129">
        <v>429</v>
      </c>
      <c r="B975" s="19" t="s">
        <v>10566</v>
      </c>
      <c r="C975" s="19"/>
      <c r="D975" s="19" t="s">
        <v>17985</v>
      </c>
      <c r="E975" s="19" t="s">
        <v>2840</v>
      </c>
      <c r="F975" s="19" t="s">
        <v>4419</v>
      </c>
      <c r="G975" s="19" t="s">
        <v>5390</v>
      </c>
      <c r="H975" s="19" t="s">
        <v>17989</v>
      </c>
      <c r="I975" s="19" t="s">
        <v>17994</v>
      </c>
      <c r="J975" s="19">
        <v>1</v>
      </c>
      <c r="K975" s="19">
        <v>1</v>
      </c>
      <c r="L975" s="19">
        <v>11</v>
      </c>
      <c r="M975" s="19">
        <v>18</v>
      </c>
      <c r="N975" s="19" t="s">
        <v>49</v>
      </c>
      <c r="O975" s="19"/>
      <c r="P975" s="19"/>
      <c r="Q975" s="19"/>
      <c r="R975" s="19"/>
      <c r="S975" s="19"/>
      <c r="T975" s="19"/>
      <c r="U975" s="19"/>
      <c r="V975" s="19" t="s">
        <v>17995</v>
      </c>
      <c r="W975" s="19"/>
      <c r="X975" s="19"/>
      <c r="Y975" s="19"/>
    </row>
    <row r="976" spans="1:25" s="131" customFormat="1" ht="12" hidden="1" customHeight="1" x14ac:dyDescent="0.35">
      <c r="A976" s="129">
        <v>429</v>
      </c>
      <c r="B976" s="19" t="s">
        <v>10566</v>
      </c>
      <c r="C976" s="19"/>
      <c r="D976" s="19" t="s">
        <v>17985</v>
      </c>
      <c r="E976" s="19" t="s">
        <v>2840</v>
      </c>
      <c r="F976" s="19" t="s">
        <v>4419</v>
      </c>
      <c r="G976" s="19" t="s">
        <v>5390</v>
      </c>
      <c r="H976" s="19" t="s">
        <v>17991</v>
      </c>
      <c r="I976" s="19" t="s">
        <v>17992</v>
      </c>
      <c r="J976" s="19">
        <v>1</v>
      </c>
      <c r="K976" s="19">
        <v>1</v>
      </c>
      <c r="L976" s="19">
        <v>19</v>
      </c>
      <c r="M976" s="19">
        <v>19</v>
      </c>
      <c r="N976" s="19" t="s">
        <v>49</v>
      </c>
      <c r="O976" s="19"/>
      <c r="P976" s="19"/>
      <c r="Q976" s="19"/>
      <c r="R976" s="19"/>
      <c r="S976" s="19"/>
      <c r="T976" s="19"/>
      <c r="U976" s="19"/>
      <c r="V976" s="19" t="s">
        <v>17995</v>
      </c>
      <c r="W976" s="19"/>
      <c r="X976" s="19"/>
      <c r="Y976" s="19"/>
    </row>
    <row r="977" spans="1:25" s="131" customFormat="1" ht="24" hidden="1" x14ac:dyDescent="0.35">
      <c r="A977" s="129">
        <v>429</v>
      </c>
      <c r="B977" s="19" t="s">
        <v>10566</v>
      </c>
      <c r="C977" s="19"/>
      <c r="D977" s="19" t="s">
        <v>17985</v>
      </c>
      <c r="E977" s="19" t="s">
        <v>2840</v>
      </c>
      <c r="F977" s="19" t="s">
        <v>4419</v>
      </c>
      <c r="G977" s="19" t="s">
        <v>5390</v>
      </c>
      <c r="H977" s="19" t="s">
        <v>17987</v>
      </c>
      <c r="I977" s="19" t="s">
        <v>17988</v>
      </c>
      <c r="J977" s="19">
        <v>1</v>
      </c>
      <c r="K977" s="19">
        <v>1</v>
      </c>
      <c r="L977" s="19">
        <v>20</v>
      </c>
      <c r="M977" s="19">
        <v>20</v>
      </c>
      <c r="N977" s="19" t="s">
        <v>49</v>
      </c>
      <c r="O977" s="19"/>
      <c r="P977" s="19" t="s">
        <v>124</v>
      </c>
      <c r="Q977" s="19"/>
      <c r="R977" s="19"/>
      <c r="S977" s="19"/>
      <c r="T977" s="19"/>
      <c r="U977" s="19"/>
      <c r="V977" s="19" t="s">
        <v>17995</v>
      </c>
      <c r="W977" s="19"/>
      <c r="X977" s="19"/>
      <c r="Y977" s="19"/>
    </row>
    <row r="978" spans="1:25" s="131" customFormat="1" ht="12" hidden="1" customHeight="1" x14ac:dyDescent="0.35">
      <c r="A978" s="129">
        <v>429</v>
      </c>
      <c r="B978" s="19" t="s">
        <v>10566</v>
      </c>
      <c r="C978" s="19"/>
      <c r="D978" s="19" t="s">
        <v>17985</v>
      </c>
      <c r="E978" s="19" t="s">
        <v>2840</v>
      </c>
      <c r="F978" s="19" t="s">
        <v>4419</v>
      </c>
      <c r="G978" s="19" t="s">
        <v>5390</v>
      </c>
      <c r="H978" s="19" t="s">
        <v>17990</v>
      </c>
      <c r="I978" s="19" t="s">
        <v>17993</v>
      </c>
      <c r="J978" s="19">
        <v>1</v>
      </c>
      <c r="K978" s="19">
        <v>1</v>
      </c>
      <c r="L978" s="19">
        <v>21</v>
      </c>
      <c r="M978" s="19">
        <v>21</v>
      </c>
      <c r="N978" s="19" t="s">
        <v>49</v>
      </c>
      <c r="O978" s="19"/>
      <c r="P978" s="19"/>
      <c r="Q978" s="19"/>
      <c r="R978" s="19"/>
      <c r="S978" s="19"/>
      <c r="T978" s="19"/>
      <c r="U978" s="19"/>
      <c r="V978" s="19" t="s">
        <v>17995</v>
      </c>
      <c r="W978" s="19"/>
      <c r="X978" s="19"/>
      <c r="Y978" s="19"/>
    </row>
    <row r="979" spans="1:25" s="18" customFormat="1" ht="12" hidden="1" customHeight="1" x14ac:dyDescent="0.35">
      <c r="A979" s="54">
        <v>429</v>
      </c>
      <c r="B979" s="7" t="s">
        <v>10566</v>
      </c>
      <c r="C979" s="7"/>
      <c r="D979" s="7" t="s">
        <v>10570</v>
      </c>
      <c r="E979" s="7" t="s">
        <v>3783</v>
      </c>
      <c r="F979" s="7" t="s">
        <v>4419</v>
      </c>
      <c r="G979" s="7" t="s">
        <v>5390</v>
      </c>
      <c r="H979" s="7" t="s">
        <v>10568</v>
      </c>
      <c r="I979" s="7" t="s">
        <v>721</v>
      </c>
      <c r="J979" s="7">
        <v>1</v>
      </c>
      <c r="K979" s="7">
        <v>1</v>
      </c>
      <c r="L979" s="7">
        <v>31</v>
      </c>
      <c r="M979" s="7">
        <v>30</v>
      </c>
      <c r="N979" s="7" t="s">
        <v>207</v>
      </c>
      <c r="O979" s="7"/>
      <c r="P979" s="7" t="s">
        <v>19159</v>
      </c>
      <c r="Q979" s="7"/>
      <c r="R979" s="7"/>
      <c r="S979" s="7"/>
      <c r="T979" s="7"/>
      <c r="U979" s="7" t="s">
        <v>2844</v>
      </c>
      <c r="V979" s="7" t="s">
        <v>10615</v>
      </c>
      <c r="W979" s="7"/>
      <c r="X979" s="7"/>
      <c r="Y979" s="7"/>
    </row>
    <row r="980" spans="1:25" s="18" customFormat="1" ht="12" hidden="1" customHeight="1" x14ac:dyDescent="0.35">
      <c r="A980" s="54">
        <v>429</v>
      </c>
      <c r="B980" s="7" t="s">
        <v>10566</v>
      </c>
      <c r="C980" s="7"/>
      <c r="D980" s="7" t="s">
        <v>10570</v>
      </c>
      <c r="E980" s="7" t="s">
        <v>3783</v>
      </c>
      <c r="F980" s="7" t="s">
        <v>4419</v>
      </c>
      <c r="G980" s="7" t="s">
        <v>5390</v>
      </c>
      <c r="H980" s="7" t="s">
        <v>10567</v>
      </c>
      <c r="I980" s="7" t="s">
        <v>854</v>
      </c>
      <c r="J980" s="7">
        <v>1</v>
      </c>
      <c r="K980" s="7">
        <v>1</v>
      </c>
      <c r="L980" s="7">
        <v>29</v>
      </c>
      <c r="M980" s="7">
        <v>17</v>
      </c>
      <c r="N980" s="7" t="s">
        <v>5</v>
      </c>
      <c r="O980" s="7"/>
      <c r="P980" s="7"/>
      <c r="Q980" s="7"/>
      <c r="R980" s="7"/>
      <c r="S980" s="7"/>
      <c r="T980" s="7"/>
      <c r="U980" s="7"/>
      <c r="V980" s="7" t="s">
        <v>10618</v>
      </c>
      <c r="W980" s="7"/>
      <c r="X980" s="7"/>
      <c r="Y980" s="7"/>
    </row>
    <row r="981" spans="1:25" s="18" customFormat="1" ht="12" hidden="1" customHeight="1" x14ac:dyDescent="0.35">
      <c r="A981" s="54">
        <v>429</v>
      </c>
      <c r="B981" s="7" t="s">
        <v>10566</v>
      </c>
      <c r="C981" s="7"/>
      <c r="D981" s="7" t="s">
        <v>10569</v>
      </c>
      <c r="E981" s="7" t="s">
        <v>3783</v>
      </c>
      <c r="F981" s="7" t="s">
        <v>4419</v>
      </c>
      <c r="G981" s="7" t="s">
        <v>5390</v>
      </c>
      <c r="H981" s="7" t="s">
        <v>10571</v>
      </c>
      <c r="I981" s="7" t="s">
        <v>721</v>
      </c>
      <c r="J981" s="7">
        <v>1</v>
      </c>
      <c r="K981" s="7">
        <v>1</v>
      </c>
      <c r="L981" s="7">
        <v>31</v>
      </c>
      <c r="M981" s="7">
        <v>30</v>
      </c>
      <c r="N981" s="7" t="s">
        <v>207</v>
      </c>
      <c r="O981" s="7"/>
      <c r="P981" s="7"/>
      <c r="Q981" s="7"/>
      <c r="R981" s="7"/>
      <c r="S981" s="7"/>
      <c r="T981" s="7"/>
      <c r="U981" s="7" t="s">
        <v>2844</v>
      </c>
      <c r="V981" s="7" t="s">
        <v>10616</v>
      </c>
      <c r="W981" s="7"/>
      <c r="X981" s="7"/>
      <c r="Y981" s="7"/>
    </row>
    <row r="982" spans="1:25" s="18" customFormat="1" ht="12" hidden="1" customHeight="1" x14ac:dyDescent="0.35">
      <c r="A982" s="54">
        <v>429</v>
      </c>
      <c r="B982" s="7" t="s">
        <v>10566</v>
      </c>
      <c r="C982" s="7"/>
      <c r="D982" s="7" t="s">
        <v>10569</v>
      </c>
      <c r="E982" s="7" t="s">
        <v>3783</v>
      </c>
      <c r="F982" s="7" t="s">
        <v>4419</v>
      </c>
      <c r="G982" s="7" t="s">
        <v>5390</v>
      </c>
      <c r="H982" s="7" t="s">
        <v>10572</v>
      </c>
      <c r="I982" s="7" t="s">
        <v>6433</v>
      </c>
      <c r="J982" s="7">
        <v>1</v>
      </c>
      <c r="K982" s="7">
        <v>1</v>
      </c>
      <c r="L982" s="7">
        <v>29</v>
      </c>
      <c r="M982" s="7">
        <v>10</v>
      </c>
      <c r="N982" s="7" t="s">
        <v>5</v>
      </c>
      <c r="O982" s="7"/>
      <c r="P982" s="7"/>
      <c r="Q982" s="7"/>
      <c r="R982" s="7"/>
      <c r="S982" s="7"/>
      <c r="T982" s="7"/>
      <c r="U982" s="7"/>
      <c r="V982" s="7" t="s">
        <v>10619</v>
      </c>
      <c r="W982" s="7"/>
      <c r="X982" s="7"/>
      <c r="Y982" s="7"/>
    </row>
    <row r="983" spans="1:25" s="18" customFormat="1" ht="24" hidden="1" x14ac:dyDescent="0.35">
      <c r="A983" s="54">
        <v>429</v>
      </c>
      <c r="B983" s="7" t="s">
        <v>10566</v>
      </c>
      <c r="C983" s="7"/>
      <c r="D983" s="7" t="s">
        <v>10597</v>
      </c>
      <c r="E983" s="19" t="s">
        <v>2840</v>
      </c>
      <c r="F983" s="7" t="s">
        <v>4419</v>
      </c>
      <c r="G983" s="7" t="s">
        <v>5390</v>
      </c>
      <c r="H983" s="7" t="s">
        <v>17980</v>
      </c>
      <c r="I983" s="7" t="s">
        <v>721</v>
      </c>
      <c r="J983" s="7">
        <v>1</v>
      </c>
      <c r="K983" s="7">
        <v>1</v>
      </c>
      <c r="L983" s="14">
        <v>31</v>
      </c>
      <c r="M983" s="14">
        <v>30</v>
      </c>
      <c r="N983" s="7" t="s">
        <v>207</v>
      </c>
      <c r="O983" s="7"/>
      <c r="P983" s="7"/>
      <c r="Q983" s="7"/>
      <c r="R983" s="7"/>
      <c r="S983" s="7"/>
      <c r="T983" s="7"/>
      <c r="U983" s="130" t="s">
        <v>2843</v>
      </c>
      <c r="V983" s="7" t="s">
        <v>10617</v>
      </c>
      <c r="W983" s="7"/>
      <c r="X983" s="7"/>
      <c r="Y983" s="7"/>
    </row>
    <row r="984" spans="1:25" s="18" customFormat="1" ht="12" hidden="1" customHeight="1" x14ac:dyDescent="0.35">
      <c r="A984" s="54">
        <v>429</v>
      </c>
      <c r="B984" s="7" t="s">
        <v>10566</v>
      </c>
      <c r="C984" s="7"/>
      <c r="D984" s="7" t="s">
        <v>10597</v>
      </c>
      <c r="E984" s="19" t="s">
        <v>2840</v>
      </c>
      <c r="F984" s="7" t="s">
        <v>4419</v>
      </c>
      <c r="G984" s="7" t="s">
        <v>5390</v>
      </c>
      <c r="H984" s="7" t="s">
        <v>17981</v>
      </c>
      <c r="I984" s="7" t="s">
        <v>10598</v>
      </c>
      <c r="J984" s="7">
        <v>1</v>
      </c>
      <c r="K984" s="7">
        <v>1</v>
      </c>
      <c r="L984" s="7">
        <v>20</v>
      </c>
      <c r="M984" s="7">
        <v>20</v>
      </c>
      <c r="N984" s="7" t="s">
        <v>49</v>
      </c>
      <c r="O984" s="7"/>
      <c r="P984" s="7" t="s">
        <v>10623</v>
      </c>
      <c r="Q984" s="7"/>
      <c r="R984" s="7"/>
      <c r="S984" s="7"/>
      <c r="T984" s="7"/>
      <c r="U984" s="7"/>
      <c r="V984" s="7" t="s">
        <v>10620</v>
      </c>
      <c r="W984" s="7"/>
      <c r="X984" s="7"/>
      <c r="Y984" s="7"/>
    </row>
    <row r="985" spans="1:25" s="18" customFormat="1" ht="50.9" hidden="1" customHeight="1" x14ac:dyDescent="0.35">
      <c r="A985" s="129">
        <v>429</v>
      </c>
      <c r="B985" s="19" t="s">
        <v>10566</v>
      </c>
      <c r="C985" s="19"/>
      <c r="D985" s="19" t="s">
        <v>10597</v>
      </c>
      <c r="E985" s="19" t="s">
        <v>2840</v>
      </c>
      <c r="F985" s="19" t="s">
        <v>4419</v>
      </c>
      <c r="G985" s="19" t="s">
        <v>5390</v>
      </c>
      <c r="H985" s="19" t="s">
        <v>17982</v>
      </c>
      <c r="I985" s="19" t="s">
        <v>17975</v>
      </c>
      <c r="J985" s="19">
        <v>1</v>
      </c>
      <c r="K985" s="19">
        <v>1</v>
      </c>
      <c r="L985" s="19">
        <v>23</v>
      </c>
      <c r="M985" s="19">
        <v>23</v>
      </c>
      <c r="N985" s="19" t="s">
        <v>49</v>
      </c>
      <c r="O985" s="19"/>
      <c r="P985" s="19" t="s">
        <v>17976</v>
      </c>
      <c r="Q985" s="19"/>
      <c r="R985" s="19"/>
      <c r="S985" s="19"/>
      <c r="T985" s="19"/>
      <c r="U985" s="19"/>
      <c r="V985" s="19" t="str">
        <f xml:space="preserve"> CONCATENATE("It represents the datum ",H985, " of 1553 Message ",C985)</f>
        <v xml:space="preserve">It represents the datum vuhf_df_mon_cbit.df_asw of 1553 Message </v>
      </c>
      <c r="W985" s="19" t="str">
        <f xml:space="preserve"> CONCATENATE("It represents the datum ",I985, " of 1553 Message ",D985)</f>
        <v>It represents the datum DF/ASW selection of 1553 Message 350 CBIT Diagnostic</v>
      </c>
      <c r="X985" s="19"/>
      <c r="Y985" s="19"/>
    </row>
    <row r="986" spans="1:25" s="18" customFormat="1" ht="12" hidden="1" customHeight="1" x14ac:dyDescent="0.35">
      <c r="A986" s="54">
        <v>429</v>
      </c>
      <c r="B986" s="7" t="s">
        <v>10566</v>
      </c>
      <c r="C986" s="7"/>
      <c r="D986" s="7" t="s">
        <v>10597</v>
      </c>
      <c r="E986" s="19" t="s">
        <v>2840</v>
      </c>
      <c r="F986" s="7" t="s">
        <v>4419</v>
      </c>
      <c r="G986" s="7" t="s">
        <v>5390</v>
      </c>
      <c r="H986" s="7" t="s">
        <v>17983</v>
      </c>
      <c r="I986" s="7" t="s">
        <v>10599</v>
      </c>
      <c r="J986" s="7">
        <v>1</v>
      </c>
      <c r="K986" s="7">
        <v>1</v>
      </c>
      <c r="L986" s="7">
        <v>28</v>
      </c>
      <c r="M986" s="7">
        <v>28</v>
      </c>
      <c r="N986" s="7" t="s">
        <v>49</v>
      </c>
      <c r="O986" s="7"/>
      <c r="P986" s="7" t="s">
        <v>10623</v>
      </c>
      <c r="Q986" s="7"/>
      <c r="R986" s="7"/>
      <c r="S986" s="7"/>
      <c r="T986" s="7"/>
      <c r="U986" s="7"/>
      <c r="V986" s="7" t="s">
        <v>10620</v>
      </c>
      <c r="W986" s="7"/>
      <c r="X986" s="7"/>
      <c r="Y986" s="7"/>
    </row>
    <row r="987" spans="1:25" s="18" customFormat="1" ht="50.9" hidden="1" customHeight="1" x14ac:dyDescent="0.35">
      <c r="A987" s="54">
        <v>429</v>
      </c>
      <c r="B987" s="7" t="s">
        <v>10566</v>
      </c>
      <c r="C987" s="7"/>
      <c r="D987" s="7" t="s">
        <v>10597</v>
      </c>
      <c r="E987" s="19" t="s">
        <v>2840</v>
      </c>
      <c r="F987" s="7" t="s">
        <v>4419</v>
      </c>
      <c r="G987" s="7" t="s">
        <v>5390</v>
      </c>
      <c r="H987" s="7" t="s">
        <v>17984</v>
      </c>
      <c r="I987" s="7" t="s">
        <v>10600</v>
      </c>
      <c r="J987" s="7">
        <v>1</v>
      </c>
      <c r="K987" s="7">
        <v>1</v>
      </c>
      <c r="L987" s="7">
        <v>29</v>
      </c>
      <c r="M987" s="7">
        <v>29</v>
      </c>
      <c r="N987" s="7" t="s">
        <v>49</v>
      </c>
      <c r="O987" s="7"/>
      <c r="P987" s="7" t="s">
        <v>10623</v>
      </c>
      <c r="Q987" s="7"/>
      <c r="R987" s="7"/>
      <c r="S987" s="7"/>
      <c r="T987" s="7"/>
      <c r="U987" s="7"/>
      <c r="V987" s="7" t="str">
        <f xml:space="preserve"> CONCATENATE("It represents the datum ",H987, " of 1553 Message ",C987)</f>
        <v xml:space="preserve">It represents the datum vuhf_df_mon_cbit.rpu_500_status of 1553 Message </v>
      </c>
      <c r="W987" s="7" t="str">
        <f xml:space="preserve"> CONCATENATE("It represents the datum ",I987, " of 1553 Message ",D987)</f>
        <v>It represents the datum RPU_500_Status of 1553 Message 350 CBIT Diagnostic</v>
      </c>
      <c r="X987" s="7"/>
      <c r="Y987" s="7"/>
    </row>
    <row r="988" spans="1:25" s="18" customFormat="1" ht="50.9" hidden="1" customHeight="1" x14ac:dyDescent="0.35">
      <c r="A988" s="54">
        <v>429</v>
      </c>
      <c r="B988" s="12" t="s">
        <v>10701</v>
      </c>
      <c r="C988" s="7"/>
      <c r="D988" s="7" t="s">
        <v>10645</v>
      </c>
      <c r="E988" s="7" t="s">
        <v>3783</v>
      </c>
      <c r="F988" s="7" t="s">
        <v>4419</v>
      </c>
      <c r="G988" s="12"/>
      <c r="H988" s="7" t="s">
        <v>18630</v>
      </c>
      <c r="I988" s="7" t="s">
        <v>18631</v>
      </c>
      <c r="J988" s="7">
        <v>1</v>
      </c>
      <c r="K988" s="7">
        <v>1</v>
      </c>
      <c r="L988" s="7">
        <v>21</v>
      </c>
      <c r="M988" s="7">
        <v>21</v>
      </c>
      <c r="N988" s="7" t="s">
        <v>207</v>
      </c>
      <c r="O988" s="7"/>
      <c r="P988" s="7"/>
      <c r="Q988" s="7"/>
      <c r="R988" s="7"/>
      <c r="S988" s="7"/>
      <c r="T988" s="7"/>
      <c r="U988" s="7"/>
      <c r="V988" s="7" t="s">
        <v>18632</v>
      </c>
      <c r="W988" s="7" t="str">
        <f t="shared" ref="W988" si="75" xml:space="preserve"> X988</f>
        <v>It represents the ARINC 429 Label 004 [002r] ZEROIZE COMMAND WORD</v>
      </c>
      <c r="X988" s="7" t="str">
        <f t="shared" ref="X988" si="76" xml:space="preserve"> CONCATENATE("It represents the ARINC 429 Label ",D988)</f>
        <v>It represents the ARINC 429 Label 004 [002r] ZEROIZE COMMAND WORD</v>
      </c>
      <c r="Y988" s="7" t="s">
        <v>18633</v>
      </c>
    </row>
    <row r="989" spans="1:25" s="18" customFormat="1" ht="50.9" hidden="1" customHeight="1" x14ac:dyDescent="0.35">
      <c r="A989" s="54">
        <v>429</v>
      </c>
      <c r="B989" s="12" t="s">
        <v>10701</v>
      </c>
      <c r="C989" s="7"/>
      <c r="D989" s="7" t="s">
        <v>10645</v>
      </c>
      <c r="E989" s="7" t="s">
        <v>3783</v>
      </c>
      <c r="F989" s="7" t="s">
        <v>4419</v>
      </c>
      <c r="G989" s="12"/>
      <c r="H989" s="7" t="s">
        <v>10647</v>
      </c>
      <c r="I989" s="7" t="s">
        <v>10646</v>
      </c>
      <c r="J989" s="7">
        <v>1</v>
      </c>
      <c r="K989" s="7">
        <v>1</v>
      </c>
      <c r="L989" s="7">
        <v>22</v>
      </c>
      <c r="M989" s="7">
        <v>22</v>
      </c>
      <c r="N989" s="7" t="s">
        <v>207</v>
      </c>
      <c r="O989" s="7"/>
      <c r="P989" s="7"/>
      <c r="Q989" s="7"/>
      <c r="R989" s="7"/>
      <c r="S989" s="7"/>
      <c r="T989" s="7"/>
      <c r="U989" s="7"/>
      <c r="V989" s="7" t="s">
        <v>17959</v>
      </c>
      <c r="W989" s="7" t="str">
        <f t="shared" ref="W989" si="77" xml:space="preserve"> X989</f>
        <v>It represents the ARINC 429 Label 004 [002r] ZEROIZE COMMAND WORD</v>
      </c>
      <c r="X989" s="7" t="str">
        <f t="shared" ref="X989:X994" si="78" xml:space="preserve"> CONCATENATE("It represents the ARINC 429 Label ",D989)</f>
        <v>It represents the ARINC 429 Label 004 [002r] ZEROIZE COMMAND WORD</v>
      </c>
      <c r="Y989" s="7"/>
    </row>
    <row r="990" spans="1:25" s="18" customFormat="1" ht="50.9" hidden="1" customHeight="1" x14ac:dyDescent="0.35">
      <c r="A990" s="54">
        <v>429</v>
      </c>
      <c r="B990" s="12" t="s">
        <v>10701</v>
      </c>
      <c r="C990" s="7"/>
      <c r="D990" s="7" t="s">
        <v>10645</v>
      </c>
      <c r="E990" s="7" t="s">
        <v>3783</v>
      </c>
      <c r="F990" s="7" t="s">
        <v>4419</v>
      </c>
      <c r="G990" s="12"/>
      <c r="H990" s="7" t="s">
        <v>17958</v>
      </c>
      <c r="I990" s="7" t="s">
        <v>17957</v>
      </c>
      <c r="J990" s="7">
        <v>1</v>
      </c>
      <c r="K990" s="7">
        <v>1</v>
      </c>
      <c r="L990" s="7">
        <v>23</v>
      </c>
      <c r="M990" s="7">
        <v>23</v>
      </c>
      <c r="N990" s="7" t="s">
        <v>207</v>
      </c>
      <c r="O990" s="7"/>
      <c r="P990" s="7"/>
      <c r="Q990" s="7"/>
      <c r="R990" s="7"/>
      <c r="S990" s="7"/>
      <c r="T990" s="7"/>
      <c r="U990" s="7"/>
      <c r="V990" s="7" t="s">
        <v>17960</v>
      </c>
      <c r="W990" s="7" t="str">
        <f t="shared" ref="W990:W991" si="79" xml:space="preserve"> X990</f>
        <v>It represents the ARINC 429 Label 004 [002r] ZEROIZE COMMAND WORD</v>
      </c>
      <c r="X990" s="7" t="str">
        <f t="shared" si="78"/>
        <v>It represents the ARINC 429 Label 004 [002r] ZEROIZE COMMAND WORD</v>
      </c>
      <c r="Y990" s="7" t="s">
        <v>17950</v>
      </c>
    </row>
    <row r="991" spans="1:25" s="18" customFormat="1" ht="50.9" hidden="1" customHeight="1" x14ac:dyDescent="0.35">
      <c r="A991" s="54">
        <v>429</v>
      </c>
      <c r="B991" s="12" t="s">
        <v>10701</v>
      </c>
      <c r="C991" s="7"/>
      <c r="D991" s="7" t="s">
        <v>10645</v>
      </c>
      <c r="E991" s="7" t="s">
        <v>3783</v>
      </c>
      <c r="F991" s="7" t="s">
        <v>4419</v>
      </c>
      <c r="G991" s="12"/>
      <c r="H991" s="7" t="s">
        <v>17962</v>
      </c>
      <c r="I991" s="7" t="s">
        <v>17951</v>
      </c>
      <c r="J991" s="7">
        <v>1</v>
      </c>
      <c r="K991" s="7">
        <v>1</v>
      </c>
      <c r="L991" s="7">
        <v>24</v>
      </c>
      <c r="M991" s="7">
        <v>24</v>
      </c>
      <c r="N991" s="7" t="s">
        <v>207</v>
      </c>
      <c r="O991" s="7"/>
      <c r="P991" s="7"/>
      <c r="Q991" s="7"/>
      <c r="R991" s="7"/>
      <c r="S991" s="7"/>
      <c r="T991" s="7"/>
      <c r="U991" s="7"/>
      <c r="V991" s="7" t="s">
        <v>17961</v>
      </c>
      <c r="W991" s="7" t="str">
        <f t="shared" si="79"/>
        <v>It represents the ARINC 429 Label 004 [002r] ZEROIZE COMMAND WORD</v>
      </c>
      <c r="X991" s="7" t="str">
        <f t="shared" si="78"/>
        <v>It represents the ARINC 429 Label 004 [002r] ZEROIZE COMMAND WORD</v>
      </c>
      <c r="Y991" s="7" t="s">
        <v>17950</v>
      </c>
    </row>
    <row r="992" spans="1:25" s="18" customFormat="1" ht="50.9" hidden="1" customHeight="1" x14ac:dyDescent="0.35">
      <c r="A992" s="54">
        <v>429</v>
      </c>
      <c r="B992" s="12" t="s">
        <v>10701</v>
      </c>
      <c r="C992" s="7"/>
      <c r="D992" s="7" t="s">
        <v>10645</v>
      </c>
      <c r="E992" s="7" t="s">
        <v>3783</v>
      </c>
      <c r="F992" s="7" t="s">
        <v>4419</v>
      </c>
      <c r="G992" s="12"/>
      <c r="H992" s="7" t="s">
        <v>10658</v>
      </c>
      <c r="I992" s="7" t="s">
        <v>10657</v>
      </c>
      <c r="J992" s="7">
        <v>1</v>
      </c>
      <c r="K992" s="7">
        <v>1</v>
      </c>
      <c r="L992" s="7">
        <v>26</v>
      </c>
      <c r="M992" s="7">
        <v>26</v>
      </c>
      <c r="N992" s="7" t="s">
        <v>207</v>
      </c>
      <c r="O992" s="7"/>
      <c r="P992" s="7"/>
      <c r="Q992" s="7"/>
      <c r="R992" s="7"/>
      <c r="S992" s="7"/>
      <c r="T992" s="7"/>
      <c r="U992" s="7"/>
      <c r="V992" s="7" t="s">
        <v>17963</v>
      </c>
      <c r="W992" s="7" t="str">
        <f t="shared" ref="W992" si="80" xml:space="preserve"> X992</f>
        <v>It represents the ARINC 429 Label 004 [002r] ZEROIZE COMMAND WORD</v>
      </c>
      <c r="X992" s="7" t="str">
        <f t="shared" si="78"/>
        <v>It represents the ARINC 429 Label 004 [002r] ZEROIZE COMMAND WORD</v>
      </c>
      <c r="Y992" s="7"/>
    </row>
    <row r="993" spans="1:25" s="18" customFormat="1" ht="50.9" hidden="1" customHeight="1" x14ac:dyDescent="0.35">
      <c r="A993" s="54">
        <v>429</v>
      </c>
      <c r="B993" s="12" t="s">
        <v>10701</v>
      </c>
      <c r="C993" s="7"/>
      <c r="D993" s="7" t="s">
        <v>10645</v>
      </c>
      <c r="E993" s="7" t="s">
        <v>3783</v>
      </c>
      <c r="F993" s="7" t="s">
        <v>4419</v>
      </c>
      <c r="G993" s="12"/>
      <c r="H993" s="7" t="s">
        <v>10648</v>
      </c>
      <c r="I993" s="7" t="s">
        <v>10649</v>
      </c>
      <c r="J993" s="7">
        <v>1</v>
      </c>
      <c r="K993" s="7">
        <v>1</v>
      </c>
      <c r="L993" s="7">
        <v>27</v>
      </c>
      <c r="M993" s="7">
        <v>27</v>
      </c>
      <c r="N993" s="7" t="s">
        <v>207</v>
      </c>
      <c r="O993" s="7"/>
      <c r="P993" s="7"/>
      <c r="Q993" s="7"/>
      <c r="R993" s="7"/>
      <c r="S993" s="7"/>
      <c r="T993" s="7"/>
      <c r="U993" s="7"/>
      <c r="V993" s="7" t="s">
        <v>17964</v>
      </c>
      <c r="W993" s="7" t="str">
        <f t="shared" ref="W993:W994" si="81" xml:space="preserve"> X993</f>
        <v>It represents the ARINC 429 Label 004 [002r] ZEROIZE COMMAND WORD</v>
      </c>
      <c r="X993" s="7" t="str">
        <f t="shared" si="78"/>
        <v>It represents the ARINC 429 Label 004 [002r] ZEROIZE COMMAND WORD</v>
      </c>
      <c r="Y993" s="7"/>
    </row>
    <row r="994" spans="1:25" s="18" customFormat="1" ht="50.9" hidden="1" customHeight="1" x14ac:dyDescent="0.35">
      <c r="A994" s="54">
        <v>429</v>
      </c>
      <c r="B994" s="12" t="s">
        <v>10701</v>
      </c>
      <c r="C994" s="12"/>
      <c r="D994" s="12" t="s">
        <v>10645</v>
      </c>
      <c r="E994" s="12" t="s">
        <v>3783</v>
      </c>
      <c r="F994" s="12" t="s">
        <v>4419</v>
      </c>
      <c r="G994" s="12"/>
      <c r="H994" s="12" t="s">
        <v>10660</v>
      </c>
      <c r="I994" s="12" t="s">
        <v>10659</v>
      </c>
      <c r="J994" s="7">
        <v>1</v>
      </c>
      <c r="K994" s="7">
        <v>1</v>
      </c>
      <c r="L994" s="7">
        <v>28</v>
      </c>
      <c r="M994" s="7">
        <v>28</v>
      </c>
      <c r="N994" s="7" t="s">
        <v>207</v>
      </c>
      <c r="O994" s="7"/>
      <c r="P994" s="7"/>
      <c r="Q994" s="7"/>
      <c r="R994" s="7"/>
      <c r="S994" s="7"/>
      <c r="T994" s="7"/>
      <c r="U994" s="7"/>
      <c r="V994" s="7" t="s">
        <v>17965</v>
      </c>
      <c r="W994" s="7" t="str">
        <f t="shared" si="81"/>
        <v>It represents the ARINC 429 Label 004 [002r] ZEROIZE COMMAND WORD</v>
      </c>
      <c r="X994" s="7" t="str">
        <f t="shared" si="78"/>
        <v>It represents the ARINC 429 Label 004 [002r] ZEROIZE COMMAND WORD</v>
      </c>
      <c r="Y994" s="7"/>
    </row>
    <row r="995" spans="1:25" s="18" customFormat="1" ht="50.9" hidden="1" customHeight="1" x14ac:dyDescent="0.35">
      <c r="A995" s="54">
        <v>429</v>
      </c>
      <c r="B995" s="12" t="s">
        <v>10701</v>
      </c>
      <c r="C995" s="12"/>
      <c r="D995" s="12" t="s">
        <v>10645</v>
      </c>
      <c r="E995" s="12" t="s">
        <v>3783</v>
      </c>
      <c r="F995" s="12" t="s">
        <v>4419</v>
      </c>
      <c r="G995" s="12"/>
      <c r="H995" s="12" t="s">
        <v>19072</v>
      </c>
      <c r="I995" s="12" t="s">
        <v>19073</v>
      </c>
      <c r="J995" s="7">
        <v>1</v>
      </c>
      <c r="K995" s="7">
        <v>1</v>
      </c>
      <c r="L995" s="7">
        <v>25</v>
      </c>
      <c r="M995" s="7">
        <v>25</v>
      </c>
      <c r="N995" s="7" t="s">
        <v>207</v>
      </c>
      <c r="O995" s="7"/>
      <c r="P995" s="7"/>
      <c r="Q995" s="7"/>
      <c r="R995" s="7"/>
      <c r="S995" s="7"/>
      <c r="T995" s="7"/>
      <c r="U995" s="7"/>
      <c r="V995" s="7" t="s">
        <v>17965</v>
      </c>
      <c r="W995" s="7"/>
      <c r="X995" s="7"/>
      <c r="Y995" s="7"/>
    </row>
    <row r="996" spans="1:25" s="18" customFormat="1" ht="36.75" hidden="1" customHeight="1" x14ac:dyDescent="0.35">
      <c r="A996" s="54">
        <v>429</v>
      </c>
      <c r="B996" s="7" t="s">
        <v>2841</v>
      </c>
      <c r="C996" s="7"/>
      <c r="D996" s="7" t="s">
        <v>10694</v>
      </c>
      <c r="E996" s="7" t="s">
        <v>2841</v>
      </c>
      <c r="F996" s="7" t="s">
        <v>4419</v>
      </c>
      <c r="G996" s="12"/>
      <c r="H996" s="12" t="s">
        <v>10693</v>
      </c>
      <c r="I996" s="12" t="s">
        <v>721</v>
      </c>
      <c r="J996" s="7">
        <v>1</v>
      </c>
      <c r="K996" s="7">
        <v>1</v>
      </c>
      <c r="L996" s="7">
        <v>31</v>
      </c>
      <c r="M996" s="7">
        <v>30</v>
      </c>
      <c r="N996" s="7" t="s">
        <v>207</v>
      </c>
      <c r="O996" s="7"/>
      <c r="P996" s="7"/>
      <c r="Q996" s="7"/>
      <c r="R996" s="7"/>
      <c r="S996" s="7"/>
      <c r="T996" s="7"/>
      <c r="U996" s="7"/>
      <c r="V996" s="7" t="s">
        <v>11280</v>
      </c>
      <c r="W996" s="7"/>
      <c r="X996" s="7"/>
      <c r="Y996" s="7"/>
    </row>
    <row r="997" spans="1:25" s="18" customFormat="1" ht="36.75" hidden="1" customHeight="1" x14ac:dyDescent="0.35">
      <c r="A997" s="54">
        <v>429</v>
      </c>
      <c r="B997" s="7" t="s">
        <v>2841</v>
      </c>
      <c r="C997" s="7"/>
      <c r="D997" s="7" t="s">
        <v>10694</v>
      </c>
      <c r="E997" s="7" t="s">
        <v>2841</v>
      </c>
      <c r="F997" s="7" t="s">
        <v>4419</v>
      </c>
      <c r="G997" s="12"/>
      <c r="H997" s="12" t="s">
        <v>10692</v>
      </c>
      <c r="I997" s="12" t="s">
        <v>6434</v>
      </c>
      <c r="J997" s="7">
        <v>1</v>
      </c>
      <c r="K997" s="7">
        <v>1</v>
      </c>
      <c r="L997" s="7">
        <v>26</v>
      </c>
      <c r="M997" s="7">
        <v>14</v>
      </c>
      <c r="N997" s="7" t="s">
        <v>1823</v>
      </c>
      <c r="O997" s="7"/>
      <c r="P997" s="7"/>
      <c r="Q997" s="7"/>
      <c r="R997" s="7"/>
      <c r="S997" s="7"/>
      <c r="T997" s="7"/>
      <c r="U997" s="7"/>
      <c r="V997" s="7"/>
      <c r="W997" s="7"/>
      <c r="X997" s="7"/>
      <c r="Y997" s="7"/>
    </row>
    <row r="998" spans="1:25" s="18" customFormat="1" ht="36.75" hidden="1" customHeight="1" x14ac:dyDescent="0.35">
      <c r="A998" s="54">
        <v>429</v>
      </c>
      <c r="B998" s="7" t="s">
        <v>2841</v>
      </c>
      <c r="C998" s="7"/>
      <c r="D998" s="7" t="s">
        <v>10689</v>
      </c>
      <c r="E998" s="7" t="s">
        <v>2841</v>
      </c>
      <c r="F998" s="7" t="s">
        <v>4419</v>
      </c>
      <c r="G998" s="12"/>
      <c r="H998" s="12" t="s">
        <v>10690</v>
      </c>
      <c r="I998" s="12" t="s">
        <v>721</v>
      </c>
      <c r="J998" s="7">
        <v>1</v>
      </c>
      <c r="K998" s="7">
        <v>1</v>
      </c>
      <c r="L998" s="7">
        <v>31</v>
      </c>
      <c r="M998" s="7">
        <v>30</v>
      </c>
      <c r="N998" s="7" t="s">
        <v>207</v>
      </c>
      <c r="O998" s="7"/>
      <c r="P998" s="7"/>
      <c r="Q998" s="7"/>
      <c r="R998" s="7"/>
      <c r="S998" s="7"/>
      <c r="T998" s="7"/>
      <c r="U998" s="7"/>
      <c r="V998" s="7" t="s">
        <v>11281</v>
      </c>
      <c r="W998" s="7"/>
      <c r="X998" s="7"/>
      <c r="Y998" s="7"/>
    </row>
    <row r="999" spans="1:25" s="18" customFormat="1" ht="30.75" hidden="1" customHeight="1" x14ac:dyDescent="0.35">
      <c r="A999" s="54">
        <v>429</v>
      </c>
      <c r="B999" s="7" t="s">
        <v>2841</v>
      </c>
      <c r="C999" s="7"/>
      <c r="D999" s="7" t="s">
        <v>10689</v>
      </c>
      <c r="E999" s="7" t="s">
        <v>2841</v>
      </c>
      <c r="F999" s="7" t="s">
        <v>4419</v>
      </c>
      <c r="G999" s="12"/>
      <c r="H999" s="12" t="s">
        <v>10691</v>
      </c>
      <c r="I999" s="12" t="s">
        <v>6434</v>
      </c>
      <c r="J999" s="7">
        <v>1</v>
      </c>
      <c r="K999" s="7">
        <v>1</v>
      </c>
      <c r="L999" s="7">
        <v>29</v>
      </c>
      <c r="M999" s="7">
        <v>12</v>
      </c>
      <c r="N999" s="7" t="s">
        <v>1823</v>
      </c>
      <c r="O999" s="7"/>
      <c r="P999" s="7"/>
      <c r="Q999" s="7"/>
      <c r="R999" s="7"/>
      <c r="S999" s="7"/>
      <c r="T999" s="7"/>
      <c r="U999" s="7"/>
      <c r="V999" s="7"/>
      <c r="W999" s="7"/>
      <c r="X999" s="7"/>
      <c r="Y999" s="7"/>
    </row>
    <row r="1000" spans="1:25" s="18" customFormat="1" ht="40.5" hidden="1" customHeight="1" x14ac:dyDescent="0.35">
      <c r="A1000" s="54">
        <v>429</v>
      </c>
      <c r="B1000" s="7" t="s">
        <v>2841</v>
      </c>
      <c r="C1000" s="7"/>
      <c r="D1000" s="7" t="s">
        <v>10686</v>
      </c>
      <c r="E1000" s="7" t="s">
        <v>2841</v>
      </c>
      <c r="F1000" s="7" t="s">
        <v>4419</v>
      </c>
      <c r="G1000" s="12"/>
      <c r="H1000" s="12" t="s">
        <v>10687</v>
      </c>
      <c r="I1000" s="12" t="s">
        <v>721</v>
      </c>
      <c r="J1000" s="7">
        <v>1</v>
      </c>
      <c r="K1000" s="7">
        <v>1</v>
      </c>
      <c r="L1000" s="7">
        <v>31</v>
      </c>
      <c r="M1000" s="7">
        <v>30</v>
      </c>
      <c r="N1000" s="7" t="s">
        <v>207</v>
      </c>
      <c r="O1000" s="7"/>
      <c r="P1000" s="7"/>
      <c r="Q1000" s="7"/>
      <c r="R1000" s="7"/>
      <c r="S1000" s="7"/>
      <c r="T1000" s="7"/>
      <c r="U1000" s="7"/>
      <c r="V1000" s="7" t="s">
        <v>11282</v>
      </c>
      <c r="W1000" s="7"/>
      <c r="X1000" s="7"/>
      <c r="Y1000" s="7"/>
    </row>
    <row r="1001" spans="1:25" s="18" customFormat="1" ht="30.75" hidden="1" customHeight="1" x14ac:dyDescent="0.35">
      <c r="A1001" s="54">
        <v>429</v>
      </c>
      <c r="B1001" s="7" t="s">
        <v>2841</v>
      </c>
      <c r="C1001" s="7"/>
      <c r="D1001" s="7" t="s">
        <v>10686</v>
      </c>
      <c r="E1001" s="7" t="s">
        <v>2841</v>
      </c>
      <c r="F1001" s="7" t="s">
        <v>4419</v>
      </c>
      <c r="G1001" s="12"/>
      <c r="H1001" s="12" t="s">
        <v>10688</v>
      </c>
      <c r="I1001" s="12" t="s">
        <v>6434</v>
      </c>
      <c r="J1001" s="7">
        <v>1</v>
      </c>
      <c r="K1001" s="7">
        <v>1</v>
      </c>
      <c r="L1001" s="7">
        <v>29</v>
      </c>
      <c r="M1001" s="7">
        <v>11</v>
      </c>
      <c r="N1001" s="7" t="s">
        <v>1823</v>
      </c>
      <c r="O1001" s="7"/>
      <c r="P1001" s="7"/>
      <c r="Q1001" s="7"/>
      <c r="R1001" s="7"/>
      <c r="S1001" s="7"/>
      <c r="T1001" s="7"/>
      <c r="U1001" s="7"/>
      <c r="V1001" s="7"/>
      <c r="W1001" s="7"/>
      <c r="X1001" s="7"/>
      <c r="Y1001" s="7"/>
    </row>
    <row r="1002" spans="1:25" s="18" customFormat="1" ht="36" hidden="1" customHeight="1" x14ac:dyDescent="0.35">
      <c r="A1002" s="54">
        <v>429</v>
      </c>
      <c r="B1002" s="7" t="s">
        <v>2841</v>
      </c>
      <c r="C1002" s="7"/>
      <c r="D1002" s="7" t="s">
        <v>10683</v>
      </c>
      <c r="E1002" s="7" t="s">
        <v>2841</v>
      </c>
      <c r="F1002" s="7" t="s">
        <v>4419</v>
      </c>
      <c r="G1002" s="12"/>
      <c r="H1002" s="12" t="s">
        <v>10684</v>
      </c>
      <c r="I1002" s="12" t="s">
        <v>721</v>
      </c>
      <c r="J1002" s="7">
        <v>1</v>
      </c>
      <c r="K1002" s="7">
        <v>1</v>
      </c>
      <c r="L1002" s="7">
        <v>31</v>
      </c>
      <c r="M1002" s="7">
        <v>30</v>
      </c>
      <c r="N1002" s="7" t="s">
        <v>207</v>
      </c>
      <c r="O1002" s="7"/>
      <c r="P1002" s="7"/>
      <c r="Q1002" s="7"/>
      <c r="R1002" s="7"/>
      <c r="S1002" s="7"/>
      <c r="T1002" s="7"/>
      <c r="U1002" s="7"/>
      <c r="V1002" s="7" t="s">
        <v>11283</v>
      </c>
      <c r="W1002" s="7"/>
      <c r="X1002" s="7"/>
      <c r="Y1002" s="7"/>
    </row>
    <row r="1003" spans="1:25" s="18" customFormat="1" ht="36" hidden="1" customHeight="1" x14ac:dyDescent="0.35">
      <c r="A1003" s="54">
        <v>429</v>
      </c>
      <c r="B1003" s="7" t="s">
        <v>2841</v>
      </c>
      <c r="C1003" s="7"/>
      <c r="D1003" s="7" t="s">
        <v>10683</v>
      </c>
      <c r="E1003" s="7" t="s">
        <v>2841</v>
      </c>
      <c r="F1003" s="7" t="s">
        <v>4419</v>
      </c>
      <c r="G1003" s="12"/>
      <c r="H1003" s="12" t="s">
        <v>10685</v>
      </c>
      <c r="I1003" s="12" t="s">
        <v>6434</v>
      </c>
      <c r="J1003" s="7">
        <v>1</v>
      </c>
      <c r="K1003" s="7">
        <v>1</v>
      </c>
      <c r="L1003" s="7">
        <v>26</v>
      </c>
      <c r="M1003" s="7">
        <v>14</v>
      </c>
      <c r="N1003" s="7" t="s">
        <v>1823</v>
      </c>
      <c r="O1003" s="7"/>
      <c r="P1003" s="7"/>
      <c r="Q1003" s="7"/>
      <c r="R1003" s="7"/>
      <c r="S1003" s="7"/>
      <c r="T1003" s="7"/>
      <c r="U1003" s="7"/>
      <c r="V1003" s="7"/>
      <c r="W1003" s="7"/>
      <c r="X1003" s="7"/>
      <c r="Y1003" s="7"/>
    </row>
    <row r="1004" spans="1:25" s="18" customFormat="1" ht="30.75" hidden="1" customHeight="1" x14ac:dyDescent="0.35">
      <c r="A1004" s="129">
        <v>429</v>
      </c>
      <c r="B1004" s="19" t="s">
        <v>2842</v>
      </c>
      <c r="C1004" s="19"/>
      <c r="D1004" s="19" t="s">
        <v>18097</v>
      </c>
      <c r="E1004" s="19" t="s">
        <v>2842</v>
      </c>
      <c r="F1004" s="19" t="s">
        <v>4419</v>
      </c>
      <c r="G1004" s="136"/>
      <c r="H1004" s="136" t="s">
        <v>18099</v>
      </c>
      <c r="I1004" s="136" t="s">
        <v>18105</v>
      </c>
      <c r="J1004" s="19">
        <v>1</v>
      </c>
      <c r="K1004" s="19">
        <v>1</v>
      </c>
      <c r="L1004" s="19">
        <v>31</v>
      </c>
      <c r="M1004" s="19">
        <v>25</v>
      </c>
      <c r="N1004" s="19" t="s">
        <v>1823</v>
      </c>
      <c r="O1004" s="19"/>
      <c r="P1004" s="19"/>
      <c r="Q1004" s="19"/>
      <c r="R1004" s="19"/>
      <c r="S1004" s="19"/>
      <c r="T1004" s="19"/>
      <c r="U1004" s="19"/>
      <c r="V1004" s="19" t="s">
        <v>18098</v>
      </c>
      <c r="W1004" s="19"/>
      <c r="X1004" s="19"/>
      <c r="Y1004" s="19"/>
    </row>
    <row r="1005" spans="1:25" s="18" customFormat="1" ht="30.75" hidden="1" customHeight="1" x14ac:dyDescent="0.35">
      <c r="A1005" s="129">
        <v>429</v>
      </c>
      <c r="B1005" s="19" t="s">
        <v>2842</v>
      </c>
      <c r="C1005" s="19"/>
      <c r="D1005" s="19" t="s">
        <v>18097</v>
      </c>
      <c r="E1005" s="19" t="s">
        <v>2842</v>
      </c>
      <c r="F1005" s="19" t="s">
        <v>4419</v>
      </c>
      <c r="G1005" s="136"/>
      <c r="H1005" s="136" t="s">
        <v>18102</v>
      </c>
      <c r="I1005" s="136" t="s">
        <v>18100</v>
      </c>
      <c r="J1005" s="19">
        <v>1</v>
      </c>
      <c r="K1005" s="19">
        <v>1</v>
      </c>
      <c r="L1005" s="19">
        <v>24</v>
      </c>
      <c r="M1005" s="19">
        <v>16</v>
      </c>
      <c r="N1005" s="19" t="s">
        <v>1823</v>
      </c>
      <c r="O1005" s="19"/>
      <c r="P1005" s="19"/>
      <c r="Q1005" s="19"/>
      <c r="R1005" s="19"/>
      <c r="S1005" s="19"/>
      <c r="T1005" s="19"/>
      <c r="U1005" s="19"/>
      <c r="V1005" s="19" t="s">
        <v>18103</v>
      </c>
      <c r="W1005" s="19"/>
      <c r="X1005" s="19"/>
      <c r="Y1005" s="19"/>
    </row>
    <row r="1006" spans="1:25" s="18" customFormat="1" ht="30.75" hidden="1" customHeight="1" x14ac:dyDescent="0.35">
      <c r="A1006" s="129">
        <v>429</v>
      </c>
      <c r="B1006" s="19" t="s">
        <v>2842</v>
      </c>
      <c r="C1006" s="19"/>
      <c r="D1006" s="19" t="s">
        <v>18097</v>
      </c>
      <c r="E1006" s="19" t="s">
        <v>2842</v>
      </c>
      <c r="F1006" s="19" t="s">
        <v>4419</v>
      </c>
      <c r="G1006" s="136"/>
      <c r="H1006" s="136" t="s">
        <v>18101</v>
      </c>
      <c r="I1006" s="136" t="s">
        <v>18100</v>
      </c>
      <c r="J1006" s="19">
        <v>1</v>
      </c>
      <c r="K1006" s="19">
        <v>1</v>
      </c>
      <c r="L1006" s="19">
        <v>15</v>
      </c>
      <c r="M1006" s="19">
        <v>9</v>
      </c>
      <c r="N1006" s="19" t="s">
        <v>1823</v>
      </c>
      <c r="O1006" s="19"/>
      <c r="P1006" s="19"/>
      <c r="Q1006" s="19"/>
      <c r="R1006" s="19"/>
      <c r="S1006" s="19"/>
      <c r="T1006" s="19"/>
      <c r="U1006" s="19"/>
      <c r="V1006" s="19" t="s">
        <v>18104</v>
      </c>
      <c r="W1006" s="19"/>
      <c r="X1006" s="19"/>
      <c r="Y1006" s="19"/>
    </row>
    <row r="1007" spans="1:25" s="18" customFormat="1" ht="30.75" hidden="1" customHeight="1" x14ac:dyDescent="0.35">
      <c r="A1007" s="129">
        <v>429</v>
      </c>
      <c r="B1007" s="11" t="s">
        <v>19000</v>
      </c>
      <c r="C1007" s="11"/>
      <c r="D1007" s="11" t="s">
        <v>19050</v>
      </c>
      <c r="E1007" s="11" t="s">
        <v>3783</v>
      </c>
      <c r="F1007" s="11" t="s">
        <v>19002</v>
      </c>
      <c r="G1007" s="13"/>
      <c r="H1007" s="13" t="s">
        <v>19051</v>
      </c>
      <c r="I1007" s="13"/>
      <c r="J1007" s="11">
        <v>1</v>
      </c>
      <c r="K1007" s="11">
        <v>1</v>
      </c>
      <c r="L1007" s="11">
        <v>19</v>
      </c>
      <c r="M1007" s="11">
        <v>19</v>
      </c>
      <c r="N1007" s="11" t="s">
        <v>207</v>
      </c>
      <c r="O1007" s="19"/>
      <c r="P1007" s="19"/>
      <c r="Q1007" s="19"/>
      <c r="R1007" s="19"/>
      <c r="S1007" s="19"/>
      <c r="T1007" s="19"/>
      <c r="U1007" s="19"/>
      <c r="V1007" s="19"/>
      <c r="W1007" s="19"/>
      <c r="X1007" s="19"/>
      <c r="Y1007" s="19"/>
    </row>
    <row r="1008" spans="1:25" s="18" customFormat="1" ht="30.75" hidden="1" customHeight="1" x14ac:dyDescent="0.35">
      <c r="A1008" s="129">
        <v>429</v>
      </c>
      <c r="B1008" s="11" t="s">
        <v>19000</v>
      </c>
      <c r="C1008" s="11"/>
      <c r="D1008" s="11" t="s">
        <v>19050</v>
      </c>
      <c r="E1008" s="11" t="s">
        <v>3783</v>
      </c>
      <c r="F1008" s="11" t="s">
        <v>19002</v>
      </c>
      <c r="G1008" s="13"/>
      <c r="H1008" s="13" t="s">
        <v>19052</v>
      </c>
      <c r="I1008" s="13"/>
      <c r="J1008" s="11">
        <v>1</v>
      </c>
      <c r="K1008" s="11">
        <v>1</v>
      </c>
      <c r="L1008" s="11">
        <v>17</v>
      </c>
      <c r="M1008" s="11">
        <v>17</v>
      </c>
      <c r="N1008" s="11" t="s">
        <v>207</v>
      </c>
      <c r="O1008" s="19"/>
      <c r="P1008" s="19"/>
      <c r="Q1008" s="19"/>
      <c r="R1008" s="19"/>
      <c r="S1008" s="19"/>
      <c r="T1008" s="19"/>
      <c r="U1008" s="19"/>
      <c r="V1008" s="19"/>
      <c r="W1008" s="19"/>
      <c r="X1008" s="19"/>
      <c r="Y1008" s="19"/>
    </row>
    <row r="1009" spans="1:25" s="18" customFormat="1" ht="30.75" hidden="1" customHeight="1" x14ac:dyDescent="0.35">
      <c r="A1009" s="129">
        <v>429</v>
      </c>
      <c r="B1009" s="11" t="s">
        <v>19000</v>
      </c>
      <c r="C1009" s="11"/>
      <c r="D1009" s="11" t="s">
        <v>19050</v>
      </c>
      <c r="E1009" s="11" t="s">
        <v>3783</v>
      </c>
      <c r="F1009" s="11" t="s">
        <v>19002</v>
      </c>
      <c r="G1009" s="13"/>
      <c r="H1009" s="13" t="s">
        <v>19053</v>
      </c>
      <c r="I1009" s="13"/>
      <c r="J1009" s="11">
        <v>1</v>
      </c>
      <c r="K1009" s="11">
        <v>1</v>
      </c>
      <c r="L1009" s="11">
        <v>16</v>
      </c>
      <c r="M1009" s="11">
        <v>16</v>
      </c>
      <c r="N1009" s="11" t="s">
        <v>207</v>
      </c>
      <c r="O1009" s="19"/>
      <c r="P1009" s="19"/>
      <c r="Q1009" s="19"/>
      <c r="R1009" s="19"/>
      <c r="S1009" s="19"/>
      <c r="T1009" s="19"/>
      <c r="U1009" s="19"/>
      <c r="V1009" s="19"/>
      <c r="W1009" s="19"/>
      <c r="X1009" s="19"/>
      <c r="Y1009" s="19"/>
    </row>
    <row r="1010" spans="1:25" s="18" customFormat="1" ht="30.75" hidden="1" customHeight="1" x14ac:dyDescent="0.35">
      <c r="A1010" s="129">
        <v>429</v>
      </c>
      <c r="B1010" s="11" t="s">
        <v>19000</v>
      </c>
      <c r="C1010" s="11"/>
      <c r="D1010" s="11" t="s">
        <v>19050</v>
      </c>
      <c r="E1010" s="11" t="s">
        <v>3783</v>
      </c>
      <c r="F1010" s="11" t="s">
        <v>19002</v>
      </c>
      <c r="G1010" s="13"/>
      <c r="H1010" s="13" t="s">
        <v>19054</v>
      </c>
      <c r="I1010" s="13"/>
      <c r="J1010" s="11">
        <v>1</v>
      </c>
      <c r="K1010" s="11">
        <v>1</v>
      </c>
      <c r="L1010" s="11">
        <v>15</v>
      </c>
      <c r="M1010" s="11">
        <v>15</v>
      </c>
      <c r="N1010" s="11" t="s">
        <v>207</v>
      </c>
      <c r="O1010" s="19"/>
      <c r="P1010" s="19"/>
      <c r="Q1010" s="19"/>
      <c r="R1010" s="19"/>
      <c r="S1010" s="19"/>
      <c r="T1010" s="19"/>
      <c r="U1010" s="19"/>
      <c r="V1010" s="19"/>
      <c r="W1010" s="19"/>
      <c r="X1010" s="19"/>
      <c r="Y1010" s="19"/>
    </row>
    <row r="1011" spans="1:25" s="18" customFormat="1" ht="30.75" hidden="1" customHeight="1" x14ac:dyDescent="0.35">
      <c r="A1011" s="129">
        <v>429</v>
      </c>
      <c r="B1011" s="11" t="s">
        <v>19000</v>
      </c>
      <c r="C1011" s="11"/>
      <c r="D1011" s="11" t="s">
        <v>19050</v>
      </c>
      <c r="E1011" s="11" t="s">
        <v>3783</v>
      </c>
      <c r="F1011" s="11" t="s">
        <v>19002</v>
      </c>
      <c r="G1011" s="13"/>
      <c r="H1011" s="13" t="s">
        <v>19055</v>
      </c>
      <c r="I1011" s="13"/>
      <c r="J1011" s="11">
        <v>1</v>
      </c>
      <c r="K1011" s="11">
        <v>1</v>
      </c>
      <c r="L1011" s="11">
        <v>14</v>
      </c>
      <c r="M1011" s="11">
        <v>14</v>
      </c>
      <c r="N1011" s="11" t="s">
        <v>207</v>
      </c>
      <c r="O1011" s="19"/>
      <c r="P1011" s="19"/>
      <c r="Q1011" s="19"/>
      <c r="R1011" s="19"/>
      <c r="S1011" s="19"/>
      <c r="T1011" s="19"/>
      <c r="U1011" s="19"/>
      <c r="V1011" s="19"/>
      <c r="W1011" s="19"/>
      <c r="X1011" s="19"/>
      <c r="Y1011" s="19"/>
    </row>
    <row r="1012" spans="1:25" s="18" customFormat="1" ht="30.75" hidden="1" customHeight="1" x14ac:dyDescent="0.35">
      <c r="A1012" s="129">
        <v>429</v>
      </c>
      <c r="B1012" s="11" t="s">
        <v>19000</v>
      </c>
      <c r="C1012" s="11"/>
      <c r="D1012" s="11" t="s">
        <v>19050</v>
      </c>
      <c r="E1012" s="11" t="s">
        <v>3783</v>
      </c>
      <c r="F1012" s="11" t="s">
        <v>19002</v>
      </c>
      <c r="G1012" s="13"/>
      <c r="H1012" s="13" t="s">
        <v>19056</v>
      </c>
      <c r="I1012" s="13"/>
      <c r="J1012" s="11">
        <v>1</v>
      </c>
      <c r="K1012" s="11">
        <v>1</v>
      </c>
      <c r="L1012" s="11">
        <v>13</v>
      </c>
      <c r="M1012" s="11">
        <v>13</v>
      </c>
      <c r="N1012" s="11" t="s">
        <v>207</v>
      </c>
      <c r="O1012" s="19"/>
      <c r="P1012" s="19"/>
      <c r="Q1012" s="19"/>
      <c r="R1012" s="19"/>
      <c r="S1012" s="19"/>
      <c r="T1012" s="19"/>
      <c r="U1012" s="19"/>
      <c r="V1012" s="19"/>
      <c r="W1012" s="19"/>
      <c r="X1012" s="19"/>
      <c r="Y1012" s="19"/>
    </row>
    <row r="1013" spans="1:25" s="18" customFormat="1" ht="30.75" hidden="1" customHeight="1" x14ac:dyDescent="0.35">
      <c r="A1013" s="129">
        <v>429</v>
      </c>
      <c r="B1013" s="11" t="s">
        <v>19000</v>
      </c>
      <c r="C1013" s="11"/>
      <c r="D1013" s="11" t="s">
        <v>19050</v>
      </c>
      <c r="E1013" s="11" t="s">
        <v>3783</v>
      </c>
      <c r="F1013" s="11" t="s">
        <v>19002</v>
      </c>
      <c r="G1013" s="13"/>
      <c r="H1013" s="13" t="s">
        <v>19057</v>
      </c>
      <c r="I1013" s="13"/>
      <c r="J1013" s="11">
        <v>1</v>
      </c>
      <c r="K1013" s="11">
        <v>1</v>
      </c>
      <c r="L1013" s="11">
        <v>12</v>
      </c>
      <c r="M1013" s="11">
        <v>12</v>
      </c>
      <c r="N1013" s="11" t="s">
        <v>207</v>
      </c>
      <c r="O1013" s="19"/>
      <c r="P1013" s="19"/>
      <c r="Q1013" s="19"/>
      <c r="R1013" s="19"/>
      <c r="S1013" s="19"/>
      <c r="T1013" s="19"/>
      <c r="U1013" s="19"/>
      <c r="V1013" s="19"/>
      <c r="W1013" s="19"/>
      <c r="X1013" s="19"/>
      <c r="Y1013" s="19"/>
    </row>
    <row r="1014" spans="1:25" s="18" customFormat="1" ht="30.75" hidden="1" customHeight="1" x14ac:dyDescent="0.35">
      <c r="A1014" s="129">
        <v>429</v>
      </c>
      <c r="B1014" s="11" t="s">
        <v>19000</v>
      </c>
      <c r="C1014" s="11"/>
      <c r="D1014" s="11" t="s">
        <v>19050</v>
      </c>
      <c r="E1014" s="11" t="s">
        <v>3783</v>
      </c>
      <c r="F1014" s="11" t="s">
        <v>19002</v>
      </c>
      <c r="G1014" s="13"/>
      <c r="H1014" s="13" t="s">
        <v>19058</v>
      </c>
      <c r="I1014" s="13"/>
      <c r="J1014" s="11">
        <v>1</v>
      </c>
      <c r="K1014" s="11">
        <v>1</v>
      </c>
      <c r="L1014" s="11">
        <v>11</v>
      </c>
      <c r="M1014" s="11">
        <v>11</v>
      </c>
      <c r="N1014" s="11" t="s">
        <v>207</v>
      </c>
      <c r="O1014" s="19"/>
      <c r="P1014" s="19"/>
      <c r="Q1014" s="19"/>
      <c r="R1014" s="19"/>
      <c r="S1014" s="19"/>
      <c r="T1014" s="19"/>
      <c r="U1014" s="19"/>
      <c r="V1014" s="19"/>
      <c r="W1014" s="19"/>
      <c r="X1014" s="19"/>
      <c r="Y1014" s="19"/>
    </row>
    <row r="1015" spans="1:25" s="18" customFormat="1" ht="30.75" hidden="1" customHeight="1" x14ac:dyDescent="0.35">
      <c r="A1015" s="129">
        <v>429</v>
      </c>
      <c r="B1015" s="11" t="s">
        <v>19000</v>
      </c>
      <c r="C1015" s="11"/>
      <c r="D1015" s="11" t="s">
        <v>19050</v>
      </c>
      <c r="E1015" s="11" t="s">
        <v>3783</v>
      </c>
      <c r="F1015" s="11" t="s">
        <v>19002</v>
      </c>
      <c r="G1015" s="13"/>
      <c r="H1015" s="13" t="s">
        <v>19059</v>
      </c>
      <c r="I1015" s="13"/>
      <c r="J1015" s="11">
        <v>1</v>
      </c>
      <c r="K1015" s="11">
        <v>1</v>
      </c>
      <c r="L1015" s="11">
        <v>10</v>
      </c>
      <c r="M1015" s="11">
        <v>10</v>
      </c>
      <c r="N1015" s="11" t="s">
        <v>207</v>
      </c>
      <c r="O1015" s="19"/>
      <c r="P1015" s="19"/>
      <c r="Q1015" s="19"/>
      <c r="R1015" s="19"/>
      <c r="S1015" s="19"/>
      <c r="T1015" s="19"/>
      <c r="U1015" s="19"/>
      <c r="V1015" s="19"/>
      <c r="W1015" s="19"/>
      <c r="X1015" s="19"/>
      <c r="Y1015" s="19"/>
    </row>
    <row r="1016" spans="1:25" s="18" customFormat="1" ht="30.75" hidden="1" customHeight="1" x14ac:dyDescent="0.35">
      <c r="A1016" s="129">
        <v>429</v>
      </c>
      <c r="B1016" s="11" t="s">
        <v>19000</v>
      </c>
      <c r="C1016" s="11"/>
      <c r="D1016" s="11" t="s">
        <v>19060</v>
      </c>
      <c r="E1016" s="11" t="s">
        <v>19002</v>
      </c>
      <c r="F1016" s="11" t="s">
        <v>3783</v>
      </c>
      <c r="G1016" s="13"/>
      <c r="H1016" s="13" t="s">
        <v>19061</v>
      </c>
      <c r="I1016" s="13"/>
      <c r="J1016" s="11">
        <v>1</v>
      </c>
      <c r="K1016" s="11">
        <v>1</v>
      </c>
      <c r="L1016" s="11">
        <v>16</v>
      </c>
      <c r="M1016" s="11">
        <v>16</v>
      </c>
      <c r="N1016" s="11" t="s">
        <v>207</v>
      </c>
      <c r="O1016" s="19"/>
      <c r="P1016" s="19"/>
      <c r="Q1016" s="19"/>
      <c r="R1016" s="19"/>
      <c r="S1016" s="19"/>
      <c r="T1016" s="19"/>
      <c r="U1016" s="19"/>
      <c r="V1016" s="19"/>
      <c r="W1016" s="19"/>
      <c r="X1016" s="19"/>
      <c r="Y1016" s="19"/>
    </row>
    <row r="1017" spans="1:25" s="18" customFormat="1" ht="30.75" hidden="1" customHeight="1" x14ac:dyDescent="0.35">
      <c r="A1017" s="129">
        <v>429</v>
      </c>
      <c r="B1017" s="11" t="s">
        <v>19000</v>
      </c>
      <c r="C1017" s="11"/>
      <c r="D1017" s="11" t="s">
        <v>19060</v>
      </c>
      <c r="E1017" s="11" t="s">
        <v>19002</v>
      </c>
      <c r="F1017" s="11" t="s">
        <v>3783</v>
      </c>
      <c r="G1017" s="13"/>
      <c r="H1017" s="13" t="s">
        <v>19062</v>
      </c>
      <c r="I1017" s="13"/>
      <c r="J1017" s="11">
        <v>1</v>
      </c>
      <c r="K1017" s="11">
        <v>1</v>
      </c>
      <c r="L1017" s="11">
        <v>15</v>
      </c>
      <c r="M1017" s="11">
        <v>15</v>
      </c>
      <c r="N1017" s="11" t="s">
        <v>207</v>
      </c>
      <c r="O1017" s="19"/>
      <c r="P1017" s="19"/>
      <c r="Q1017" s="19"/>
      <c r="R1017" s="19"/>
      <c r="S1017" s="19"/>
      <c r="T1017" s="19"/>
      <c r="U1017" s="19"/>
      <c r="V1017" s="19"/>
      <c r="W1017" s="19"/>
      <c r="X1017" s="19"/>
      <c r="Y1017" s="19"/>
    </row>
    <row r="1018" spans="1:25" s="18" customFormat="1" ht="30.75" hidden="1" customHeight="1" x14ac:dyDescent="0.35">
      <c r="A1018" s="129">
        <v>429</v>
      </c>
      <c r="B1018" s="11" t="s">
        <v>19000</v>
      </c>
      <c r="C1018" s="11"/>
      <c r="D1018" s="11" t="s">
        <v>19060</v>
      </c>
      <c r="E1018" s="11" t="s">
        <v>19002</v>
      </c>
      <c r="F1018" s="11" t="s">
        <v>3783</v>
      </c>
      <c r="G1018" s="13"/>
      <c r="H1018" s="13" t="s">
        <v>19063</v>
      </c>
      <c r="I1018" s="13"/>
      <c r="J1018" s="11">
        <v>1</v>
      </c>
      <c r="K1018" s="11">
        <v>1</v>
      </c>
      <c r="L1018" s="11">
        <v>14</v>
      </c>
      <c r="M1018" s="11">
        <v>14</v>
      </c>
      <c r="N1018" s="11" t="s">
        <v>207</v>
      </c>
      <c r="O1018" s="19"/>
      <c r="P1018" s="19"/>
      <c r="Q1018" s="19"/>
      <c r="R1018" s="19"/>
      <c r="S1018" s="19"/>
      <c r="T1018" s="19"/>
      <c r="U1018" s="19"/>
      <c r="V1018" s="19"/>
      <c r="W1018" s="19"/>
      <c r="X1018" s="19"/>
      <c r="Y1018" s="19"/>
    </row>
    <row r="1019" spans="1:25" s="18" customFormat="1" ht="30.75" hidden="1" customHeight="1" x14ac:dyDescent="0.35">
      <c r="A1019" s="129">
        <v>429</v>
      </c>
      <c r="B1019" s="11" t="s">
        <v>19000</v>
      </c>
      <c r="C1019" s="11"/>
      <c r="D1019" s="11" t="s">
        <v>19060</v>
      </c>
      <c r="E1019" s="11" t="s">
        <v>19002</v>
      </c>
      <c r="F1019" s="11" t="s">
        <v>3783</v>
      </c>
      <c r="G1019" s="13"/>
      <c r="H1019" s="13" t="s">
        <v>19064</v>
      </c>
      <c r="I1019" s="13"/>
      <c r="J1019" s="11">
        <v>1</v>
      </c>
      <c r="K1019" s="11">
        <v>1</v>
      </c>
      <c r="L1019" s="11">
        <v>13</v>
      </c>
      <c r="M1019" s="11">
        <v>13</v>
      </c>
      <c r="N1019" s="11" t="s">
        <v>207</v>
      </c>
      <c r="O1019" s="19"/>
      <c r="P1019" s="19"/>
      <c r="Q1019" s="19"/>
      <c r="R1019" s="19"/>
      <c r="S1019" s="19"/>
      <c r="T1019" s="19"/>
      <c r="U1019" s="19"/>
      <c r="V1019" s="19"/>
      <c r="W1019" s="19"/>
      <c r="X1019" s="19"/>
      <c r="Y1019" s="19"/>
    </row>
    <row r="1020" spans="1:25" s="18" customFormat="1" ht="30.75" hidden="1" customHeight="1" x14ac:dyDescent="0.35">
      <c r="A1020" s="129">
        <v>429</v>
      </c>
      <c r="B1020" s="11" t="s">
        <v>19000</v>
      </c>
      <c r="C1020" s="11"/>
      <c r="D1020" s="11" t="s">
        <v>19060</v>
      </c>
      <c r="E1020" s="11" t="s">
        <v>19002</v>
      </c>
      <c r="F1020" s="11" t="s">
        <v>3783</v>
      </c>
      <c r="G1020" s="13"/>
      <c r="H1020" s="13" t="s">
        <v>19065</v>
      </c>
      <c r="I1020" s="13"/>
      <c r="J1020" s="11">
        <v>1</v>
      </c>
      <c r="K1020" s="11">
        <v>1</v>
      </c>
      <c r="L1020" s="11">
        <v>12</v>
      </c>
      <c r="M1020" s="11">
        <v>12</v>
      </c>
      <c r="N1020" s="11" t="s">
        <v>207</v>
      </c>
      <c r="O1020" s="19"/>
      <c r="P1020" s="19"/>
      <c r="Q1020" s="19"/>
      <c r="R1020" s="19"/>
      <c r="S1020" s="19"/>
      <c r="T1020" s="19"/>
      <c r="U1020" s="19"/>
      <c r="V1020" s="19"/>
      <c r="W1020" s="19"/>
      <c r="X1020" s="19"/>
      <c r="Y1020" s="19"/>
    </row>
    <row r="1021" spans="1:25" s="18" customFormat="1" ht="30.75" hidden="1" customHeight="1" x14ac:dyDescent="0.35">
      <c r="A1021" s="129">
        <v>429</v>
      </c>
      <c r="B1021" s="11" t="s">
        <v>19000</v>
      </c>
      <c r="C1021" s="11"/>
      <c r="D1021" s="11" t="s">
        <v>19060</v>
      </c>
      <c r="E1021" s="11" t="s">
        <v>19002</v>
      </c>
      <c r="F1021" s="11" t="s">
        <v>3783</v>
      </c>
      <c r="G1021" s="13"/>
      <c r="H1021" s="13" t="s">
        <v>19066</v>
      </c>
      <c r="I1021" s="13"/>
      <c r="J1021" s="11">
        <v>1</v>
      </c>
      <c r="K1021" s="11">
        <v>1</v>
      </c>
      <c r="L1021" s="11">
        <v>11</v>
      </c>
      <c r="M1021" s="11">
        <v>11</v>
      </c>
      <c r="N1021" s="11" t="s">
        <v>207</v>
      </c>
      <c r="O1021" s="19"/>
      <c r="P1021" s="19"/>
      <c r="Q1021" s="19"/>
      <c r="R1021" s="19"/>
      <c r="S1021" s="19"/>
      <c r="T1021" s="19"/>
      <c r="U1021" s="19"/>
      <c r="V1021" s="19"/>
      <c r="W1021" s="19"/>
      <c r="X1021" s="19"/>
      <c r="Y1021" s="19"/>
    </row>
    <row r="1022" spans="1:25" s="18" customFormat="1" ht="30.75" hidden="1" customHeight="1" x14ac:dyDescent="0.35">
      <c r="A1022" s="129">
        <v>429</v>
      </c>
      <c r="B1022" s="11" t="s">
        <v>19000</v>
      </c>
      <c r="C1022" s="11"/>
      <c r="D1022" s="11" t="s">
        <v>19060</v>
      </c>
      <c r="E1022" s="11" t="s">
        <v>19002</v>
      </c>
      <c r="F1022" s="11" t="s">
        <v>3783</v>
      </c>
      <c r="G1022" s="13"/>
      <c r="H1022" s="13" t="s">
        <v>19067</v>
      </c>
      <c r="I1022" s="13"/>
      <c r="J1022" s="11">
        <v>1</v>
      </c>
      <c r="K1022" s="11">
        <v>1</v>
      </c>
      <c r="L1022" s="11">
        <v>10</v>
      </c>
      <c r="M1022" s="11">
        <v>10</v>
      </c>
      <c r="N1022" s="11" t="s">
        <v>207</v>
      </c>
      <c r="O1022" s="19"/>
      <c r="P1022" s="19"/>
      <c r="Q1022" s="19"/>
      <c r="R1022" s="19"/>
      <c r="S1022" s="19"/>
      <c r="T1022" s="19"/>
      <c r="U1022" s="19"/>
      <c r="V1022" s="19"/>
      <c r="W1022" s="19"/>
      <c r="X1022" s="19"/>
      <c r="Y1022" s="19"/>
    </row>
    <row r="1023" spans="1:25" s="18" customFormat="1" ht="30.75" hidden="1" customHeight="1" x14ac:dyDescent="0.35">
      <c r="A1023" s="129">
        <v>429</v>
      </c>
      <c r="B1023" s="11" t="s">
        <v>19000</v>
      </c>
      <c r="C1023" s="11"/>
      <c r="D1023" s="11" t="s">
        <v>19068</v>
      </c>
      <c r="E1023" s="11" t="s">
        <v>19002</v>
      </c>
      <c r="F1023" s="11" t="s">
        <v>3783</v>
      </c>
      <c r="G1023" s="13"/>
      <c r="H1023" s="13" t="s">
        <v>19069</v>
      </c>
      <c r="I1023" s="13"/>
      <c r="J1023" s="11">
        <v>1</v>
      </c>
      <c r="K1023" s="11">
        <v>1</v>
      </c>
      <c r="L1023" s="11">
        <v>25</v>
      </c>
      <c r="M1023" s="11">
        <v>23</v>
      </c>
      <c r="N1023" s="11" t="s">
        <v>49</v>
      </c>
      <c r="O1023" s="19"/>
      <c r="P1023" s="19"/>
      <c r="Q1023" s="19"/>
      <c r="R1023" s="19"/>
      <c r="S1023" s="19"/>
      <c r="T1023" s="19"/>
      <c r="U1023" s="19"/>
      <c r="V1023" s="19"/>
      <c r="W1023" s="19"/>
      <c r="X1023" s="19"/>
      <c r="Y1023" s="19"/>
    </row>
    <row r="1024" spans="1:25" s="18" customFormat="1" ht="30.75" hidden="1" customHeight="1" x14ac:dyDescent="0.35">
      <c r="A1024" s="129">
        <v>429</v>
      </c>
      <c r="B1024" s="11" t="s">
        <v>19000</v>
      </c>
      <c r="C1024" s="11"/>
      <c r="D1024" s="11" t="s">
        <v>19068</v>
      </c>
      <c r="E1024" s="11" t="s">
        <v>19002</v>
      </c>
      <c r="F1024" s="11" t="s">
        <v>3783</v>
      </c>
      <c r="G1024" s="13"/>
      <c r="H1024" s="13" t="s">
        <v>19070</v>
      </c>
      <c r="I1024" s="13"/>
      <c r="J1024" s="11">
        <v>1</v>
      </c>
      <c r="K1024" s="11">
        <v>1</v>
      </c>
      <c r="L1024" s="11">
        <v>21</v>
      </c>
      <c r="M1024" s="11">
        <v>19</v>
      </c>
      <c r="N1024" s="11" t="s">
        <v>49</v>
      </c>
      <c r="O1024" s="19"/>
      <c r="P1024" s="19"/>
      <c r="Q1024" s="19"/>
      <c r="R1024" s="19"/>
      <c r="S1024" s="19"/>
      <c r="T1024" s="19"/>
      <c r="U1024" s="19"/>
      <c r="V1024" s="19"/>
      <c r="W1024" s="19"/>
      <c r="X1024" s="19"/>
      <c r="Y1024" s="19"/>
    </row>
    <row r="1025" spans="1:25" s="18" customFormat="1" ht="30.75" hidden="1" customHeight="1" x14ac:dyDescent="0.35">
      <c r="A1025" s="129">
        <v>429</v>
      </c>
      <c r="B1025" s="11" t="s">
        <v>19000</v>
      </c>
      <c r="C1025" s="11"/>
      <c r="D1025" s="11" t="s">
        <v>19068</v>
      </c>
      <c r="E1025" s="11" t="s">
        <v>19002</v>
      </c>
      <c r="F1025" s="11" t="s">
        <v>3783</v>
      </c>
      <c r="G1025" s="13"/>
      <c r="H1025" s="13" t="s">
        <v>19071</v>
      </c>
      <c r="I1025" s="13"/>
      <c r="J1025" s="11">
        <v>1</v>
      </c>
      <c r="K1025" s="11">
        <v>1</v>
      </c>
      <c r="L1025" s="11">
        <v>12</v>
      </c>
      <c r="M1025" s="11">
        <v>10</v>
      </c>
      <c r="N1025" s="11" t="s">
        <v>49</v>
      </c>
      <c r="O1025" s="19"/>
      <c r="P1025" s="19"/>
      <c r="Q1025" s="19"/>
      <c r="R1025" s="19"/>
      <c r="S1025" s="19"/>
      <c r="T1025" s="19"/>
      <c r="U1025" s="19"/>
      <c r="V1025" s="19"/>
      <c r="W1025" s="19"/>
      <c r="X1025" s="19"/>
      <c r="Y1025" s="19"/>
    </row>
    <row r="1026" spans="1:25" s="18" customFormat="1" ht="36" hidden="1" customHeight="1" x14ac:dyDescent="0.35">
      <c r="A1026" s="55">
        <v>1553</v>
      </c>
      <c r="B1026" s="7" t="s">
        <v>2841</v>
      </c>
      <c r="C1026" s="7"/>
      <c r="D1026" s="7" t="s">
        <v>10700</v>
      </c>
      <c r="E1026" s="7" t="s">
        <v>4419</v>
      </c>
      <c r="F1026" s="7" t="s">
        <v>3779</v>
      </c>
      <c r="G1026" s="12"/>
      <c r="H1026" s="12" t="s">
        <v>10695</v>
      </c>
      <c r="I1026" s="12" t="s">
        <v>11284</v>
      </c>
      <c r="J1026" s="7">
        <v>1</v>
      </c>
      <c r="K1026" s="7">
        <v>2</v>
      </c>
      <c r="L1026" s="7">
        <v>0</v>
      </c>
      <c r="M1026" s="7">
        <v>15</v>
      </c>
      <c r="N1026" s="7" t="s">
        <v>1823</v>
      </c>
      <c r="O1026" s="7"/>
      <c r="P1026" s="7"/>
      <c r="Q1026" s="7"/>
      <c r="R1026" s="7"/>
      <c r="S1026" s="7"/>
      <c r="T1026" s="7"/>
      <c r="U1026" s="7"/>
      <c r="V1026" s="7" t="s">
        <v>11289</v>
      </c>
      <c r="W1026" s="7"/>
      <c r="X1026" s="7"/>
      <c r="Y1026" s="7"/>
    </row>
    <row r="1027" spans="1:25" s="18" customFormat="1" ht="36" hidden="1" customHeight="1" x14ac:dyDescent="0.35">
      <c r="A1027" s="55">
        <v>1553</v>
      </c>
      <c r="B1027" s="7" t="s">
        <v>2841</v>
      </c>
      <c r="C1027" s="7"/>
      <c r="D1027" s="7" t="s">
        <v>10700</v>
      </c>
      <c r="E1027" s="7" t="s">
        <v>4419</v>
      </c>
      <c r="F1027" s="7" t="s">
        <v>3779</v>
      </c>
      <c r="G1027" s="12"/>
      <c r="H1027" s="12" t="s">
        <v>10696</v>
      </c>
      <c r="I1027" s="12" t="s">
        <v>11285</v>
      </c>
      <c r="J1027" s="7">
        <v>1</v>
      </c>
      <c r="K1027" s="7">
        <v>2</v>
      </c>
      <c r="L1027" s="7">
        <v>0</v>
      </c>
      <c r="M1027" s="7">
        <v>15</v>
      </c>
      <c r="N1027" s="7" t="s">
        <v>1823</v>
      </c>
      <c r="O1027" s="7"/>
      <c r="P1027" s="7"/>
      <c r="Q1027" s="7"/>
      <c r="R1027" s="7"/>
      <c r="S1027" s="7"/>
      <c r="T1027" s="7"/>
      <c r="U1027" s="7"/>
      <c r="V1027" s="7" t="s">
        <v>11290</v>
      </c>
      <c r="W1027" s="7"/>
      <c r="X1027" s="7"/>
      <c r="Y1027" s="7"/>
    </row>
    <row r="1028" spans="1:25" s="18" customFormat="1" ht="36" hidden="1" customHeight="1" x14ac:dyDescent="0.35">
      <c r="A1028" s="55">
        <v>1553</v>
      </c>
      <c r="B1028" s="7" t="s">
        <v>2841</v>
      </c>
      <c r="C1028" s="7"/>
      <c r="D1028" s="7" t="s">
        <v>10700</v>
      </c>
      <c r="E1028" s="7" t="s">
        <v>4419</v>
      </c>
      <c r="F1028" s="7" t="s">
        <v>3779</v>
      </c>
      <c r="G1028" s="12"/>
      <c r="H1028" s="12" t="s">
        <v>10697</v>
      </c>
      <c r="I1028" s="12" t="s">
        <v>11286</v>
      </c>
      <c r="J1028" s="7">
        <v>1</v>
      </c>
      <c r="K1028" s="7">
        <v>2</v>
      </c>
      <c r="L1028" s="7">
        <v>0</v>
      </c>
      <c r="M1028" s="7">
        <v>15</v>
      </c>
      <c r="N1028" s="7" t="s">
        <v>1823</v>
      </c>
      <c r="O1028" s="7"/>
      <c r="P1028" s="7"/>
      <c r="Q1028" s="7"/>
      <c r="R1028" s="7"/>
      <c r="S1028" s="7"/>
      <c r="T1028" s="7"/>
      <c r="U1028" s="7"/>
      <c r="V1028" s="7" t="s">
        <v>11291</v>
      </c>
      <c r="W1028" s="7"/>
      <c r="X1028" s="7"/>
      <c r="Y1028" s="7"/>
    </row>
    <row r="1029" spans="1:25" s="18" customFormat="1" ht="36" hidden="1" customHeight="1" x14ac:dyDescent="0.35">
      <c r="A1029" s="55">
        <v>1553</v>
      </c>
      <c r="B1029" s="7" t="s">
        <v>2841</v>
      </c>
      <c r="C1029" s="7"/>
      <c r="D1029" s="7" t="s">
        <v>10700</v>
      </c>
      <c r="E1029" s="7" t="s">
        <v>4419</v>
      </c>
      <c r="F1029" s="7" t="s">
        <v>3779</v>
      </c>
      <c r="G1029" s="12"/>
      <c r="H1029" s="12" t="s">
        <v>10698</v>
      </c>
      <c r="I1029" s="12" t="s">
        <v>11287</v>
      </c>
      <c r="J1029" s="7">
        <v>1</v>
      </c>
      <c r="K1029" s="7">
        <v>2</v>
      </c>
      <c r="L1029" s="7">
        <v>0</v>
      </c>
      <c r="M1029" s="7">
        <v>15</v>
      </c>
      <c r="N1029" s="7" t="s">
        <v>1823</v>
      </c>
      <c r="O1029" s="7"/>
      <c r="P1029" s="7"/>
      <c r="Q1029" s="7"/>
      <c r="R1029" s="7"/>
      <c r="S1029" s="7"/>
      <c r="T1029" s="7"/>
      <c r="U1029" s="7"/>
      <c r="V1029" s="7" t="s">
        <v>11292</v>
      </c>
      <c r="W1029" s="7"/>
      <c r="X1029" s="7"/>
      <c r="Y1029" s="7"/>
    </row>
    <row r="1030" spans="1:25" s="18" customFormat="1" ht="36" hidden="1" customHeight="1" x14ac:dyDescent="0.35">
      <c r="A1030" s="55">
        <v>1553</v>
      </c>
      <c r="B1030" s="7" t="s">
        <v>2841</v>
      </c>
      <c r="C1030" s="7"/>
      <c r="D1030" s="7" t="s">
        <v>10700</v>
      </c>
      <c r="E1030" s="7" t="s">
        <v>4419</v>
      </c>
      <c r="F1030" s="7" t="s">
        <v>3779</v>
      </c>
      <c r="G1030" s="7"/>
      <c r="H1030" s="7" t="s">
        <v>10699</v>
      </c>
      <c r="I1030" s="7" t="s">
        <v>11288</v>
      </c>
      <c r="J1030" s="7">
        <v>1</v>
      </c>
      <c r="K1030" s="7">
        <v>2</v>
      </c>
      <c r="L1030" s="7">
        <v>0</v>
      </c>
      <c r="M1030" s="7">
        <v>15</v>
      </c>
      <c r="N1030" s="7" t="s">
        <v>1823</v>
      </c>
      <c r="O1030" s="7"/>
      <c r="P1030" s="7"/>
      <c r="Q1030" s="7"/>
      <c r="R1030" s="7"/>
      <c r="S1030" s="7"/>
      <c r="T1030" s="7"/>
      <c r="U1030" s="7"/>
      <c r="V1030" s="7" t="s">
        <v>11293</v>
      </c>
      <c r="W1030" s="7"/>
      <c r="X1030" s="7"/>
      <c r="Y1030" s="7"/>
    </row>
    <row r="1031" spans="1:25" s="18" customFormat="1" ht="36" hidden="1" customHeight="1" x14ac:dyDescent="0.35">
      <c r="A1031" s="55">
        <v>1553</v>
      </c>
      <c r="B1031" s="19" t="s">
        <v>2842</v>
      </c>
      <c r="C1031" s="19"/>
      <c r="D1031" s="19" t="s">
        <v>10700</v>
      </c>
      <c r="E1031" s="19" t="s">
        <v>4419</v>
      </c>
      <c r="F1031" s="19" t="s">
        <v>3779</v>
      </c>
      <c r="G1031" s="136"/>
      <c r="H1031" s="136" t="s">
        <v>18094</v>
      </c>
      <c r="I1031" s="136" t="s">
        <v>18095</v>
      </c>
      <c r="J1031" s="19">
        <v>1</v>
      </c>
      <c r="K1031" s="19">
        <v>2</v>
      </c>
      <c r="L1031" s="19">
        <v>0</v>
      </c>
      <c r="M1031" s="19">
        <v>15</v>
      </c>
      <c r="N1031" s="19" t="s">
        <v>1823</v>
      </c>
      <c r="O1031" s="19"/>
      <c r="P1031" s="19"/>
      <c r="Q1031" s="19"/>
      <c r="R1031" s="19"/>
      <c r="S1031" s="19"/>
      <c r="T1031" s="19"/>
      <c r="U1031" s="19"/>
      <c r="V1031" s="19" t="s">
        <v>18096</v>
      </c>
      <c r="W1031" s="19"/>
      <c r="X1031" s="19"/>
      <c r="Y1031" s="19"/>
    </row>
    <row r="1032" spans="1:25" s="18" customFormat="1" ht="12" hidden="1" customHeight="1" x14ac:dyDescent="0.35">
      <c r="A1032" s="55">
        <v>1553</v>
      </c>
      <c r="B1032" s="13" t="s">
        <v>4964</v>
      </c>
      <c r="C1032" s="7" t="s">
        <v>5375</v>
      </c>
      <c r="D1032" s="11" t="s">
        <v>4988</v>
      </c>
      <c r="E1032" s="7" t="s">
        <v>3783</v>
      </c>
      <c r="F1032" s="7" t="s">
        <v>4419</v>
      </c>
      <c r="G1032" s="13" t="s">
        <v>5390</v>
      </c>
      <c r="H1032" s="7" t="s">
        <v>5048</v>
      </c>
      <c r="I1032" s="11" t="s">
        <v>5041</v>
      </c>
      <c r="J1032" s="8">
        <v>8</v>
      </c>
      <c r="K1032" s="8">
        <v>8</v>
      </c>
      <c r="L1032" s="14">
        <v>0</v>
      </c>
      <c r="M1032" s="14">
        <v>7</v>
      </c>
      <c r="N1032" s="7" t="s">
        <v>315</v>
      </c>
      <c r="O1032" s="11"/>
      <c r="P1032" s="7"/>
      <c r="Q1032" s="7"/>
      <c r="R1032" s="7"/>
      <c r="S1032" s="14"/>
      <c r="T1032" s="14"/>
      <c r="U1032" s="7"/>
      <c r="V1032" s="7" t="s">
        <v>10149</v>
      </c>
      <c r="W1032" s="7" t="str">
        <f xml:space="preserve"> X1032</f>
        <v>It represents the datum APPROACH_RWY_IDENT_1  of 1553 Message Airport Runway Data</v>
      </c>
      <c r="X1032" s="7" t="str">
        <f t="shared" ref="X1032:X1039" si="82" xml:space="preserve"> CONCATENATE("It represents the datum ",I1032, " of 1553 Message ",D1032)</f>
        <v>It represents the datum APPROACH_RWY_IDENT_1  of 1553 Message Airport Runway Data</v>
      </c>
      <c r="Y1032" s="7"/>
    </row>
    <row r="1033" spans="1:25" s="18" customFormat="1" ht="12" hidden="1" customHeight="1" x14ac:dyDescent="0.35">
      <c r="A1033" s="55">
        <v>1553</v>
      </c>
      <c r="B1033" s="13" t="s">
        <v>4964</v>
      </c>
      <c r="C1033" s="7" t="s">
        <v>5375</v>
      </c>
      <c r="D1033" s="11" t="s">
        <v>4988</v>
      </c>
      <c r="E1033" s="7" t="s">
        <v>3783</v>
      </c>
      <c r="F1033" s="7" t="s">
        <v>4419</v>
      </c>
      <c r="G1033" s="13" t="s">
        <v>5390</v>
      </c>
      <c r="H1033" s="7" t="s">
        <v>5049</v>
      </c>
      <c r="I1033" s="11" t="s">
        <v>5042</v>
      </c>
      <c r="J1033" s="8">
        <v>8</v>
      </c>
      <c r="K1033" s="8">
        <v>8</v>
      </c>
      <c r="L1033" s="14">
        <v>8</v>
      </c>
      <c r="M1033" s="14">
        <v>15</v>
      </c>
      <c r="N1033" s="7" t="s">
        <v>315</v>
      </c>
      <c r="O1033" s="11"/>
      <c r="P1033" s="7"/>
      <c r="Q1033" s="7"/>
      <c r="R1033" s="7"/>
      <c r="S1033" s="14"/>
      <c r="T1033" s="14"/>
      <c r="U1033" s="7"/>
      <c r="V1033" s="7" t="s">
        <v>9899</v>
      </c>
      <c r="W1033" s="7" t="str">
        <f t="shared" ref="W1033:W1071" si="83" xml:space="preserve"> X1033</f>
        <v>It represents the datum APPROACH_RWY_IDENT_2 of 1553 Message Airport Runway Data</v>
      </c>
      <c r="X1033" s="7" t="str">
        <f t="shared" si="82"/>
        <v>It represents the datum APPROACH_RWY_IDENT_2 of 1553 Message Airport Runway Data</v>
      </c>
      <c r="Y1033" s="7"/>
    </row>
    <row r="1034" spans="1:25" s="18" customFormat="1" ht="12" hidden="1" customHeight="1" x14ac:dyDescent="0.35">
      <c r="A1034" s="55">
        <v>1553</v>
      </c>
      <c r="B1034" s="13" t="s">
        <v>4964</v>
      </c>
      <c r="C1034" s="7" t="s">
        <v>5375</v>
      </c>
      <c r="D1034" s="11" t="s">
        <v>4988</v>
      </c>
      <c r="E1034" s="7" t="s">
        <v>3783</v>
      </c>
      <c r="F1034" s="7" t="s">
        <v>4419</v>
      </c>
      <c r="G1034" s="13" t="s">
        <v>5390</v>
      </c>
      <c r="H1034" s="7" t="s">
        <v>5050</v>
      </c>
      <c r="I1034" s="11" t="s">
        <v>5043</v>
      </c>
      <c r="J1034" s="8">
        <v>9</v>
      </c>
      <c r="K1034" s="8">
        <v>9</v>
      </c>
      <c r="L1034" s="14">
        <v>8</v>
      </c>
      <c r="M1034" s="14">
        <v>15</v>
      </c>
      <c r="N1034" s="7" t="s">
        <v>315</v>
      </c>
      <c r="O1034" s="11"/>
      <c r="P1034" s="7"/>
      <c r="Q1034" s="7"/>
      <c r="R1034" s="7"/>
      <c r="S1034" s="14"/>
      <c r="T1034" s="14"/>
      <c r="U1034" s="7"/>
      <c r="V1034" s="7" t="s">
        <v>10150</v>
      </c>
      <c r="W1034" s="7" t="str">
        <f t="shared" si="83"/>
        <v>It represents the datum APPROACH_RWY_IDENT_3  of 1553 Message Airport Runway Data</v>
      </c>
      <c r="X1034" s="7" t="str">
        <f t="shared" si="82"/>
        <v>It represents the datum APPROACH_RWY_IDENT_3  of 1553 Message Airport Runway Data</v>
      </c>
      <c r="Y1034" s="7"/>
    </row>
    <row r="1035" spans="1:25" s="18" customFormat="1" ht="12" hidden="1" customHeight="1" x14ac:dyDescent="0.35">
      <c r="A1035" s="55">
        <v>1553</v>
      </c>
      <c r="B1035" s="13" t="s">
        <v>4964</v>
      </c>
      <c r="C1035" s="7" t="s">
        <v>5375</v>
      </c>
      <c r="D1035" s="11" t="s">
        <v>4988</v>
      </c>
      <c r="E1035" s="7" t="s">
        <v>3783</v>
      </c>
      <c r="F1035" s="7" t="s">
        <v>4419</v>
      </c>
      <c r="G1035" s="13" t="s">
        <v>5390</v>
      </c>
      <c r="H1035" s="7" t="s">
        <v>5055</v>
      </c>
      <c r="I1035" s="11" t="s">
        <v>5044</v>
      </c>
      <c r="J1035" s="8">
        <v>10</v>
      </c>
      <c r="K1035" s="8">
        <v>10</v>
      </c>
      <c r="L1035" s="14">
        <v>0</v>
      </c>
      <c r="M1035" s="14">
        <v>15</v>
      </c>
      <c r="N1035" s="7" t="s">
        <v>1823</v>
      </c>
      <c r="O1035" s="11"/>
      <c r="P1035" s="7"/>
      <c r="Q1035" s="7"/>
      <c r="R1035" s="7"/>
      <c r="S1035" s="14"/>
      <c r="T1035" s="14"/>
      <c r="U1035" s="7"/>
      <c r="V1035" s="7" t="s">
        <v>9900</v>
      </c>
      <c r="W1035" s="7" t="str">
        <f t="shared" si="83"/>
        <v>It represents the datum DISTANCE_TO_DESTINATION of 1553 Message Airport Runway Data</v>
      </c>
      <c r="X1035" s="7" t="str">
        <f t="shared" si="82"/>
        <v>It represents the datum DISTANCE_TO_DESTINATION of 1553 Message Airport Runway Data</v>
      </c>
      <c r="Y1035" s="7"/>
    </row>
    <row r="1036" spans="1:25" s="18" customFormat="1" ht="28.5" hidden="1" customHeight="1" x14ac:dyDescent="0.35">
      <c r="A1036" s="55">
        <v>1553</v>
      </c>
      <c r="B1036" s="13" t="s">
        <v>4964</v>
      </c>
      <c r="C1036" s="7" t="s">
        <v>5375</v>
      </c>
      <c r="D1036" s="11" t="s">
        <v>4988</v>
      </c>
      <c r="E1036" s="7" t="s">
        <v>3783</v>
      </c>
      <c r="F1036" s="7" t="s">
        <v>4419</v>
      </c>
      <c r="G1036" s="13" t="s">
        <v>5390</v>
      </c>
      <c r="H1036" s="7" t="s">
        <v>5056</v>
      </c>
      <c r="I1036" s="11" t="s">
        <v>5045</v>
      </c>
      <c r="J1036" s="8">
        <v>1</v>
      </c>
      <c r="K1036" s="8">
        <v>1</v>
      </c>
      <c r="L1036" s="14">
        <v>9</v>
      </c>
      <c r="M1036" s="14">
        <v>9</v>
      </c>
      <c r="N1036" s="7" t="s">
        <v>49</v>
      </c>
      <c r="O1036" s="11"/>
      <c r="P1036" s="11" t="s">
        <v>123</v>
      </c>
      <c r="Q1036" s="7"/>
      <c r="R1036" s="7"/>
      <c r="S1036" s="14"/>
      <c r="T1036" s="14"/>
      <c r="U1036" s="7" t="s">
        <v>17772</v>
      </c>
      <c r="V1036" s="7" t="s">
        <v>10151</v>
      </c>
      <c r="W1036" s="7" t="str">
        <f t="shared" si="83"/>
        <v>It represents the datum DISTANCE_TO_DEST_VALID  of 1553 Message Airport Runway Data</v>
      </c>
      <c r="X1036" s="7" t="str">
        <f t="shared" si="82"/>
        <v>It represents the datum DISTANCE_TO_DEST_VALID  of 1553 Message Airport Runway Data</v>
      </c>
      <c r="Y1036" s="7"/>
    </row>
    <row r="1037" spans="1:25" s="18" customFormat="1" ht="28.5" hidden="1" customHeight="1" x14ac:dyDescent="0.35">
      <c r="A1037" s="55">
        <v>1553</v>
      </c>
      <c r="B1037" s="13" t="s">
        <v>4964</v>
      </c>
      <c r="C1037" s="7" t="s">
        <v>5375</v>
      </c>
      <c r="D1037" s="11" t="s">
        <v>4988</v>
      </c>
      <c r="E1037" s="7" t="s">
        <v>3783</v>
      </c>
      <c r="F1037" s="7" t="s">
        <v>4419</v>
      </c>
      <c r="G1037" s="13" t="s">
        <v>5390</v>
      </c>
      <c r="H1037" s="7" t="s">
        <v>5057</v>
      </c>
      <c r="I1037" s="11" t="s">
        <v>5046</v>
      </c>
      <c r="J1037" s="8">
        <v>1</v>
      </c>
      <c r="K1037" s="8">
        <v>1</v>
      </c>
      <c r="L1037" s="14">
        <v>8</v>
      </c>
      <c r="M1037" s="14">
        <v>8</v>
      </c>
      <c r="N1037" s="7" t="s">
        <v>207</v>
      </c>
      <c r="O1037" s="11"/>
      <c r="P1037" s="7"/>
      <c r="Q1037" s="7"/>
      <c r="R1037" s="7"/>
      <c r="S1037" s="14"/>
      <c r="T1037" s="14"/>
      <c r="U1037" s="7" t="s">
        <v>17771</v>
      </c>
      <c r="V1037" s="7" t="s">
        <v>10152</v>
      </c>
      <c r="W1037" s="7" t="str">
        <f t="shared" si="83"/>
        <v>It represents the datum APPROACH_RWY_NEW  of 1553 Message Airport Runway Data</v>
      </c>
      <c r="X1037" s="7" t="str">
        <f t="shared" si="82"/>
        <v>It represents the datum APPROACH_RWY_NEW  of 1553 Message Airport Runway Data</v>
      </c>
      <c r="Y1037" s="7"/>
    </row>
    <row r="1038" spans="1:25" s="18" customFormat="1" ht="28.5" hidden="1" customHeight="1" x14ac:dyDescent="0.35">
      <c r="A1038" s="55">
        <v>1553</v>
      </c>
      <c r="B1038" s="13" t="s">
        <v>4964</v>
      </c>
      <c r="C1038" s="7" t="s">
        <v>5375</v>
      </c>
      <c r="D1038" s="11" t="s">
        <v>4988</v>
      </c>
      <c r="E1038" s="7" t="s">
        <v>3783</v>
      </c>
      <c r="F1038" s="7" t="s">
        <v>4419</v>
      </c>
      <c r="G1038" s="13" t="s">
        <v>5390</v>
      </c>
      <c r="H1038" s="7" t="s">
        <v>5058</v>
      </c>
      <c r="I1038" s="11" t="s">
        <v>5047</v>
      </c>
      <c r="J1038" s="8">
        <v>1</v>
      </c>
      <c r="K1038" s="8">
        <v>1</v>
      </c>
      <c r="L1038" s="14">
        <v>4</v>
      </c>
      <c r="M1038" s="14">
        <v>4</v>
      </c>
      <c r="N1038" s="7" t="s">
        <v>49</v>
      </c>
      <c r="O1038" s="11"/>
      <c r="P1038" s="11" t="s">
        <v>123</v>
      </c>
      <c r="Q1038" s="7"/>
      <c r="R1038" s="7"/>
      <c r="S1038" s="14"/>
      <c r="T1038" s="14"/>
      <c r="U1038" s="7" t="s">
        <v>17772</v>
      </c>
      <c r="V1038" s="7" t="s">
        <v>10153</v>
      </c>
      <c r="W1038" s="7" t="str">
        <f t="shared" si="83"/>
        <v>It represents the datum APPROACH_RWY_VALID  of 1553 Message Airport Runway Data</v>
      </c>
      <c r="X1038" s="7" t="str">
        <f t="shared" si="82"/>
        <v>It represents the datum APPROACH_RWY_VALID  of 1553 Message Airport Runway Data</v>
      </c>
      <c r="Y1038" s="7"/>
    </row>
    <row r="1039" spans="1:25" s="18" customFormat="1" ht="107.25" hidden="1" customHeight="1" x14ac:dyDescent="0.35">
      <c r="A1039" s="55">
        <v>1553</v>
      </c>
      <c r="B1039" s="13" t="s">
        <v>4964</v>
      </c>
      <c r="C1039" s="7" t="s">
        <v>5375</v>
      </c>
      <c r="D1039" s="11" t="s">
        <v>4988</v>
      </c>
      <c r="E1039" s="7" t="s">
        <v>3783</v>
      </c>
      <c r="F1039" s="7" t="s">
        <v>4419</v>
      </c>
      <c r="G1039" s="13" t="s">
        <v>5390</v>
      </c>
      <c r="H1039" s="7" t="s">
        <v>13626</v>
      </c>
      <c r="I1039" s="11" t="s">
        <v>5059</v>
      </c>
      <c r="J1039" s="8">
        <v>11</v>
      </c>
      <c r="K1039" s="8">
        <v>11</v>
      </c>
      <c r="L1039" s="14">
        <v>0</v>
      </c>
      <c r="M1039" s="14">
        <v>2</v>
      </c>
      <c r="N1039" s="7" t="s">
        <v>49</v>
      </c>
      <c r="O1039" s="11"/>
      <c r="P1039" s="7" t="s">
        <v>5053</v>
      </c>
      <c r="Q1039" s="7"/>
      <c r="R1039" s="7"/>
      <c r="S1039" s="14"/>
      <c r="T1039" s="14"/>
      <c r="U1039" s="7"/>
      <c r="V1039" s="7" t="s">
        <v>9901</v>
      </c>
      <c r="W1039" s="7" t="str">
        <f t="shared" si="83"/>
        <v>It represents the datum ACTIVE_APPROACH_MINIMA of 1553 Message Airport Runway Data</v>
      </c>
      <c r="X1039" s="7" t="str">
        <f t="shared" si="82"/>
        <v>It represents the datum ACTIVE_APPROACH_MINIMA of 1553 Message Airport Runway Data</v>
      </c>
      <c r="Y1039" s="7"/>
    </row>
    <row r="1040" spans="1:25" s="18" customFormat="1" ht="82.5" hidden="1" customHeight="1" x14ac:dyDescent="0.35">
      <c r="A1040" s="55">
        <v>1553</v>
      </c>
      <c r="B1040" s="7" t="s">
        <v>10626</v>
      </c>
      <c r="C1040" s="7" t="s">
        <v>5375</v>
      </c>
      <c r="D1040" s="7" t="s">
        <v>4988</v>
      </c>
      <c r="E1040" s="7" t="s">
        <v>3783</v>
      </c>
      <c r="F1040" s="7" t="s">
        <v>4419</v>
      </c>
      <c r="G1040" s="7" t="s">
        <v>5390</v>
      </c>
      <c r="H1040" s="12" t="s">
        <v>11272</v>
      </c>
      <c r="I1040" s="12" t="s">
        <v>10631</v>
      </c>
      <c r="J1040" s="12">
        <v>11</v>
      </c>
      <c r="K1040" s="12">
        <v>11</v>
      </c>
      <c r="L1040" s="12">
        <v>3</v>
      </c>
      <c r="M1040" s="12">
        <v>5</v>
      </c>
      <c r="N1040" s="7" t="s">
        <v>49</v>
      </c>
      <c r="O1040" s="7"/>
      <c r="P1040" s="7" t="s">
        <v>5053</v>
      </c>
      <c r="Q1040" s="7"/>
      <c r="R1040" s="7"/>
      <c r="S1040" s="14"/>
      <c r="T1040" s="14"/>
      <c r="U1040" s="7"/>
      <c r="V1040" s="7" t="s">
        <v>11294</v>
      </c>
      <c r="W1040" s="7"/>
      <c r="X1040" s="7"/>
      <c r="Y1040" s="7"/>
    </row>
    <row r="1041" spans="1:25" s="18" customFormat="1" ht="78.75" hidden="1" customHeight="1" x14ac:dyDescent="0.35">
      <c r="A1041" s="55">
        <v>1553</v>
      </c>
      <c r="B1041" s="7" t="s">
        <v>10626</v>
      </c>
      <c r="C1041" s="7" t="s">
        <v>5375</v>
      </c>
      <c r="D1041" s="7" t="s">
        <v>4988</v>
      </c>
      <c r="E1041" s="7" t="s">
        <v>3783</v>
      </c>
      <c r="F1041" s="7" t="s">
        <v>4419</v>
      </c>
      <c r="G1041" s="7" t="s">
        <v>5390</v>
      </c>
      <c r="H1041" s="12" t="s">
        <v>10632</v>
      </c>
      <c r="I1041" s="12" t="s">
        <v>10627</v>
      </c>
      <c r="J1041" s="12">
        <v>11</v>
      </c>
      <c r="K1041" s="12">
        <v>11</v>
      </c>
      <c r="L1041" s="12">
        <v>6</v>
      </c>
      <c r="M1041" s="12">
        <v>8</v>
      </c>
      <c r="N1041" s="7" t="s">
        <v>49</v>
      </c>
      <c r="O1041" s="7"/>
      <c r="P1041" s="7" t="s">
        <v>10630</v>
      </c>
      <c r="Q1041" s="7"/>
      <c r="R1041" s="7"/>
      <c r="S1041" s="14"/>
      <c r="T1041" s="14"/>
      <c r="U1041" s="7"/>
      <c r="V1041" s="7" t="s">
        <v>11295</v>
      </c>
      <c r="W1041" s="7"/>
      <c r="X1041" s="7"/>
      <c r="Y1041" s="7"/>
    </row>
    <row r="1042" spans="1:25" s="18" customFormat="1" ht="28.5" hidden="1" customHeight="1" x14ac:dyDescent="0.35">
      <c r="A1042" s="55">
        <v>1553</v>
      </c>
      <c r="B1042" s="7" t="s">
        <v>4964</v>
      </c>
      <c r="C1042" s="7" t="s">
        <v>5375</v>
      </c>
      <c r="D1042" s="7" t="s">
        <v>4988</v>
      </c>
      <c r="E1042" s="7" t="s">
        <v>4419</v>
      </c>
      <c r="F1042" s="7" t="s">
        <v>3779</v>
      </c>
      <c r="G1042" s="7" t="s">
        <v>5390</v>
      </c>
      <c r="H1042" s="12" t="s">
        <v>5031</v>
      </c>
      <c r="I1042" s="12" t="s">
        <v>5030</v>
      </c>
      <c r="J1042" s="12">
        <v>1</v>
      </c>
      <c r="K1042" s="12">
        <v>1</v>
      </c>
      <c r="L1042" s="12">
        <v>7</v>
      </c>
      <c r="M1042" s="12">
        <v>7</v>
      </c>
      <c r="N1042" s="12" t="s">
        <v>207</v>
      </c>
      <c r="O1042" s="11"/>
      <c r="P1042" s="11"/>
      <c r="Q1042" s="7"/>
      <c r="R1042" s="7"/>
      <c r="S1042" s="14"/>
      <c r="T1042" s="14"/>
      <c r="U1042" s="7"/>
      <c r="V1042" s="7" t="s">
        <v>9902</v>
      </c>
      <c r="W1042" s="7" t="str">
        <f t="shared" si="83"/>
        <v>It represents the datum ORIGIN_RWY_NEW of 1553 Message Airport Runway Data</v>
      </c>
      <c r="X1042" s="7" t="str">
        <f t="shared" ref="X1042:X1071" si="84" xml:space="preserve"> CONCATENATE("It represents the datum ",I1042, " of 1553 Message ",D1042)</f>
        <v>It represents the datum ORIGIN_RWY_NEW of 1553 Message Airport Runway Data</v>
      </c>
      <c r="Y1042" s="7"/>
    </row>
    <row r="1043" spans="1:25" s="18" customFormat="1" ht="28.5" hidden="1" customHeight="1" x14ac:dyDescent="0.35">
      <c r="A1043" s="55">
        <v>1553</v>
      </c>
      <c r="B1043" s="7" t="s">
        <v>4964</v>
      </c>
      <c r="C1043" s="7" t="s">
        <v>5375</v>
      </c>
      <c r="D1043" s="7" t="s">
        <v>4988</v>
      </c>
      <c r="E1043" s="7" t="s">
        <v>4419</v>
      </c>
      <c r="F1043" s="7" t="s">
        <v>3779</v>
      </c>
      <c r="G1043" s="7" t="s">
        <v>5390</v>
      </c>
      <c r="H1043" s="12" t="s">
        <v>5011</v>
      </c>
      <c r="I1043" s="12" t="s">
        <v>5009</v>
      </c>
      <c r="J1043" s="12">
        <v>1</v>
      </c>
      <c r="K1043" s="12">
        <v>1</v>
      </c>
      <c r="L1043" s="12">
        <v>5</v>
      </c>
      <c r="M1043" s="12">
        <v>5</v>
      </c>
      <c r="N1043" s="12" t="s">
        <v>207</v>
      </c>
      <c r="O1043" s="11"/>
      <c r="P1043" s="11"/>
      <c r="Q1043" s="7"/>
      <c r="R1043" s="7"/>
      <c r="S1043" s="14"/>
      <c r="T1043" s="14"/>
      <c r="U1043" s="7"/>
      <c r="V1043" s="7" t="s">
        <v>10154</v>
      </c>
      <c r="W1043" s="7" t="str">
        <f t="shared" si="83"/>
        <v>It represents the datum ORIGIN_AIRPORT_NEW  of 1553 Message Airport Runway Data</v>
      </c>
      <c r="X1043" s="7" t="str">
        <f t="shared" si="84"/>
        <v>It represents the datum ORIGIN_AIRPORT_NEW  of 1553 Message Airport Runway Data</v>
      </c>
      <c r="Y1043" s="7"/>
    </row>
    <row r="1044" spans="1:25" s="18" customFormat="1" ht="28.5" hidden="1" customHeight="1" x14ac:dyDescent="0.35">
      <c r="A1044" s="55">
        <v>1553</v>
      </c>
      <c r="B1044" s="7" t="s">
        <v>4964</v>
      </c>
      <c r="C1044" s="7" t="s">
        <v>5375</v>
      </c>
      <c r="D1044" s="7" t="s">
        <v>4988</v>
      </c>
      <c r="E1044" s="7" t="s">
        <v>4419</v>
      </c>
      <c r="F1044" s="7" t="s">
        <v>3779</v>
      </c>
      <c r="G1044" s="7" t="s">
        <v>5390</v>
      </c>
      <c r="H1044" s="12" t="s">
        <v>5012</v>
      </c>
      <c r="I1044" s="12" t="s">
        <v>5010</v>
      </c>
      <c r="J1044" s="12">
        <v>1</v>
      </c>
      <c r="K1044" s="12">
        <v>1</v>
      </c>
      <c r="L1044" s="12">
        <v>6</v>
      </c>
      <c r="M1044" s="12">
        <v>6</v>
      </c>
      <c r="N1044" s="12" t="s">
        <v>207</v>
      </c>
      <c r="O1044" s="11"/>
      <c r="P1044" s="11"/>
      <c r="Q1044" s="7"/>
      <c r="R1044" s="7"/>
      <c r="S1044" s="14"/>
      <c r="T1044" s="14"/>
      <c r="U1044" s="7"/>
      <c r="V1044" s="7" t="s">
        <v>10155</v>
      </c>
      <c r="W1044" s="7" t="str">
        <f t="shared" si="83"/>
        <v>It represents the datum DESTINATION_AIRPORT_NEW  of 1553 Message Airport Runway Data</v>
      </c>
      <c r="X1044" s="7" t="str">
        <f t="shared" si="84"/>
        <v>It represents the datum DESTINATION_AIRPORT_NEW  of 1553 Message Airport Runway Data</v>
      </c>
      <c r="Y1044" s="7"/>
    </row>
    <row r="1045" spans="1:25" s="18" customFormat="1" ht="28.5" hidden="1" customHeight="1" x14ac:dyDescent="0.35">
      <c r="A1045" s="55">
        <v>1553</v>
      </c>
      <c r="B1045" s="7" t="s">
        <v>4964</v>
      </c>
      <c r="C1045" s="7" t="s">
        <v>5375</v>
      </c>
      <c r="D1045" s="7" t="s">
        <v>4988</v>
      </c>
      <c r="E1045" s="7" t="s">
        <v>4419</v>
      </c>
      <c r="F1045" s="7" t="s">
        <v>3779</v>
      </c>
      <c r="G1045" s="7" t="s">
        <v>5390</v>
      </c>
      <c r="H1045" s="12" t="s">
        <v>5028</v>
      </c>
      <c r="I1045" s="12" t="s">
        <v>5029</v>
      </c>
      <c r="J1045" s="12">
        <v>1</v>
      </c>
      <c r="K1045" s="12">
        <v>1</v>
      </c>
      <c r="L1045" s="12">
        <v>3</v>
      </c>
      <c r="M1045" s="12">
        <v>3</v>
      </c>
      <c r="N1045" s="12" t="s">
        <v>49</v>
      </c>
      <c r="O1045" s="11"/>
      <c r="P1045" s="11" t="s">
        <v>123</v>
      </c>
      <c r="Q1045" s="7"/>
      <c r="R1045" s="7"/>
      <c r="S1045" s="14"/>
      <c r="T1045" s="14"/>
      <c r="U1045" s="7" t="s">
        <v>17772</v>
      </c>
      <c r="V1045" s="7" t="s">
        <v>10156</v>
      </c>
      <c r="W1045" s="7" t="str">
        <f t="shared" si="83"/>
        <v>It represents the datum ORIGIN_RWY_VALID  of 1553 Message Airport Runway Data</v>
      </c>
      <c r="X1045" s="7" t="str">
        <f t="shared" si="84"/>
        <v>It represents the datum ORIGIN_RWY_VALID  of 1553 Message Airport Runway Data</v>
      </c>
      <c r="Y1045" s="7"/>
    </row>
    <row r="1046" spans="1:25" s="18" customFormat="1" ht="28.5" hidden="1" customHeight="1" x14ac:dyDescent="0.35">
      <c r="A1046" s="55">
        <v>1553</v>
      </c>
      <c r="B1046" s="7" t="s">
        <v>4964</v>
      </c>
      <c r="C1046" s="7" t="s">
        <v>5375</v>
      </c>
      <c r="D1046" s="7" t="s">
        <v>4988</v>
      </c>
      <c r="E1046" s="7" t="s">
        <v>4419</v>
      </c>
      <c r="F1046" s="7" t="s">
        <v>3779</v>
      </c>
      <c r="G1046" s="7" t="s">
        <v>5390</v>
      </c>
      <c r="H1046" s="12" t="s">
        <v>5025</v>
      </c>
      <c r="I1046" s="12" t="s">
        <v>5022</v>
      </c>
      <c r="J1046" s="12">
        <v>6</v>
      </c>
      <c r="K1046" s="12">
        <v>6</v>
      </c>
      <c r="L1046" s="12">
        <v>8</v>
      </c>
      <c r="M1046" s="12">
        <v>15</v>
      </c>
      <c r="N1046" s="12" t="s">
        <v>315</v>
      </c>
      <c r="O1046" s="11"/>
      <c r="P1046" s="7"/>
      <c r="Q1046" s="7"/>
      <c r="R1046" s="7"/>
      <c r="S1046" s="14"/>
      <c r="T1046" s="14"/>
      <c r="U1046" s="7"/>
      <c r="V1046" s="7" t="s">
        <v>10157</v>
      </c>
      <c r="W1046" s="7" t="str">
        <f t="shared" si="83"/>
        <v>It represents the datum ORIGIN_RWY_IDENT_1  of 1553 Message Airport Runway Data</v>
      </c>
      <c r="X1046" s="7" t="str">
        <f t="shared" si="84"/>
        <v>It represents the datum ORIGIN_RWY_IDENT_1  of 1553 Message Airport Runway Data</v>
      </c>
      <c r="Y1046" s="7"/>
    </row>
    <row r="1047" spans="1:25" s="18" customFormat="1" ht="28.5" hidden="1" customHeight="1" x14ac:dyDescent="0.35">
      <c r="A1047" s="55">
        <v>1553</v>
      </c>
      <c r="B1047" s="7" t="s">
        <v>4964</v>
      </c>
      <c r="C1047" s="7" t="s">
        <v>5375</v>
      </c>
      <c r="D1047" s="7" t="s">
        <v>4988</v>
      </c>
      <c r="E1047" s="7" t="s">
        <v>4419</v>
      </c>
      <c r="F1047" s="7" t="s">
        <v>3779</v>
      </c>
      <c r="G1047" s="7" t="s">
        <v>5390</v>
      </c>
      <c r="H1047" s="12" t="s">
        <v>5026</v>
      </c>
      <c r="I1047" s="12" t="s">
        <v>5023</v>
      </c>
      <c r="J1047" s="12">
        <v>6</v>
      </c>
      <c r="K1047" s="12">
        <v>6</v>
      </c>
      <c r="L1047" s="12">
        <v>0</v>
      </c>
      <c r="M1047" s="12">
        <v>7</v>
      </c>
      <c r="N1047" s="12" t="s">
        <v>315</v>
      </c>
      <c r="O1047" s="11"/>
      <c r="P1047" s="7"/>
      <c r="Q1047" s="7"/>
      <c r="R1047" s="7"/>
      <c r="S1047" s="14"/>
      <c r="T1047" s="14"/>
      <c r="U1047" s="7"/>
      <c r="V1047" s="7" t="s">
        <v>9903</v>
      </c>
      <c r="W1047" s="7" t="str">
        <f t="shared" si="83"/>
        <v>It represents the datum ORIGIN_RWY_IDENT_2 of 1553 Message Airport Runway Data</v>
      </c>
      <c r="X1047" s="7" t="str">
        <f t="shared" si="84"/>
        <v>It represents the datum ORIGIN_RWY_IDENT_2 of 1553 Message Airport Runway Data</v>
      </c>
      <c r="Y1047" s="7"/>
    </row>
    <row r="1048" spans="1:25" s="18" customFormat="1" ht="28.5" hidden="1" customHeight="1" x14ac:dyDescent="0.35">
      <c r="A1048" s="55">
        <v>1553</v>
      </c>
      <c r="B1048" s="7" t="s">
        <v>4964</v>
      </c>
      <c r="C1048" s="7" t="s">
        <v>5375</v>
      </c>
      <c r="D1048" s="7" t="s">
        <v>4988</v>
      </c>
      <c r="E1048" s="7" t="s">
        <v>4419</v>
      </c>
      <c r="F1048" s="7" t="s">
        <v>3779</v>
      </c>
      <c r="G1048" s="7" t="s">
        <v>5390</v>
      </c>
      <c r="H1048" s="12" t="s">
        <v>5027</v>
      </c>
      <c r="I1048" s="12" t="s">
        <v>5024</v>
      </c>
      <c r="J1048" s="12">
        <v>7</v>
      </c>
      <c r="K1048" s="12">
        <v>7</v>
      </c>
      <c r="L1048" s="12">
        <v>8</v>
      </c>
      <c r="M1048" s="12">
        <v>15</v>
      </c>
      <c r="N1048" s="12" t="s">
        <v>315</v>
      </c>
      <c r="O1048" s="11"/>
      <c r="P1048" s="7"/>
      <c r="Q1048" s="7"/>
      <c r="R1048" s="7"/>
      <c r="S1048" s="14"/>
      <c r="T1048" s="14"/>
      <c r="U1048" s="7"/>
      <c r="V1048" s="7" t="s">
        <v>9904</v>
      </c>
      <c r="W1048" s="7" t="str">
        <f t="shared" si="83"/>
        <v>It represents the datum ORIGIN_RWY_IDENT_3 of 1553 Message Airport Runway Data</v>
      </c>
      <c r="X1048" s="7" t="str">
        <f t="shared" si="84"/>
        <v>It represents the datum ORIGIN_RWY_IDENT_3 of 1553 Message Airport Runway Data</v>
      </c>
      <c r="Y1048" s="7"/>
    </row>
    <row r="1049" spans="1:25" s="18" customFormat="1" ht="28.5" hidden="1" customHeight="1" x14ac:dyDescent="0.35">
      <c r="A1049" s="55">
        <v>1553</v>
      </c>
      <c r="B1049" s="7" t="s">
        <v>4964</v>
      </c>
      <c r="C1049" s="7" t="s">
        <v>5375</v>
      </c>
      <c r="D1049" s="7" t="s">
        <v>4988</v>
      </c>
      <c r="E1049" s="7" t="s">
        <v>4419</v>
      </c>
      <c r="F1049" s="7" t="s">
        <v>3779</v>
      </c>
      <c r="G1049" s="7" t="s">
        <v>5390</v>
      </c>
      <c r="H1049" s="12" t="s">
        <v>5005</v>
      </c>
      <c r="I1049" s="12" t="s">
        <v>5006</v>
      </c>
      <c r="J1049" s="12">
        <v>1</v>
      </c>
      <c r="K1049" s="12">
        <v>1</v>
      </c>
      <c r="L1049" s="12">
        <v>1</v>
      </c>
      <c r="M1049" s="12">
        <v>1</v>
      </c>
      <c r="N1049" s="12" t="s">
        <v>49</v>
      </c>
      <c r="O1049" s="11"/>
      <c r="P1049" s="11" t="s">
        <v>123</v>
      </c>
      <c r="Q1049" s="7"/>
      <c r="R1049" s="7"/>
      <c r="S1049" s="14"/>
      <c r="T1049" s="14"/>
      <c r="U1049" s="7" t="s">
        <v>17772</v>
      </c>
      <c r="V1049" s="7" t="s">
        <v>10158</v>
      </c>
      <c r="W1049" s="7" t="str">
        <f t="shared" si="83"/>
        <v>It represents the datum ORIGIN_AIRPORT_VALID  of 1553 Message Airport Runway Data</v>
      </c>
      <c r="X1049" s="7" t="str">
        <f t="shared" si="84"/>
        <v>It represents the datum ORIGIN_AIRPORT_VALID  of 1553 Message Airport Runway Data</v>
      </c>
      <c r="Y1049" s="7"/>
    </row>
    <row r="1050" spans="1:25" s="18" customFormat="1" ht="28.5" hidden="1" customHeight="1" x14ac:dyDescent="0.35">
      <c r="A1050" s="55">
        <v>1553</v>
      </c>
      <c r="B1050" s="7" t="s">
        <v>4964</v>
      </c>
      <c r="C1050" s="7" t="s">
        <v>5375</v>
      </c>
      <c r="D1050" s="7" t="s">
        <v>4988</v>
      </c>
      <c r="E1050" s="7" t="s">
        <v>4419</v>
      </c>
      <c r="F1050" s="7" t="s">
        <v>3779</v>
      </c>
      <c r="G1050" s="7" t="s">
        <v>5390</v>
      </c>
      <c r="H1050" s="12" t="s">
        <v>5003</v>
      </c>
      <c r="I1050" s="12" t="s">
        <v>4995</v>
      </c>
      <c r="J1050" s="12">
        <v>2</v>
      </c>
      <c r="K1050" s="12">
        <v>2</v>
      </c>
      <c r="L1050" s="12">
        <v>0</v>
      </c>
      <c r="M1050" s="12">
        <v>7</v>
      </c>
      <c r="N1050" s="12" t="s">
        <v>315</v>
      </c>
      <c r="O1050" s="11"/>
      <c r="P1050" s="7"/>
      <c r="Q1050" s="7"/>
      <c r="R1050" s="7"/>
      <c r="S1050" s="14"/>
      <c r="T1050" s="14"/>
      <c r="U1050" s="7"/>
      <c r="V1050" s="7" t="s">
        <v>9905</v>
      </c>
      <c r="W1050" s="7" t="str">
        <f t="shared" si="83"/>
        <v>It represents the datum ORIGIN_AIRPORT_IDENT_1 of 1553 Message Airport Runway Data</v>
      </c>
      <c r="X1050" s="7" t="str">
        <f t="shared" si="84"/>
        <v>It represents the datum ORIGIN_AIRPORT_IDENT_1 of 1553 Message Airport Runway Data</v>
      </c>
      <c r="Y1050" s="7"/>
    </row>
    <row r="1051" spans="1:25" s="18" customFormat="1" ht="28.5" hidden="1" customHeight="1" x14ac:dyDescent="0.35">
      <c r="A1051" s="55">
        <v>1553</v>
      </c>
      <c r="B1051" s="7" t="s">
        <v>4964</v>
      </c>
      <c r="C1051" s="7" t="s">
        <v>5375</v>
      </c>
      <c r="D1051" s="7" t="s">
        <v>4988</v>
      </c>
      <c r="E1051" s="7" t="s">
        <v>4419</v>
      </c>
      <c r="F1051" s="7" t="s">
        <v>3779</v>
      </c>
      <c r="G1051" s="7" t="s">
        <v>5390</v>
      </c>
      <c r="H1051" s="12" t="s">
        <v>4989</v>
      </c>
      <c r="I1051" s="12" t="s">
        <v>4996</v>
      </c>
      <c r="J1051" s="12">
        <v>2</v>
      </c>
      <c r="K1051" s="12">
        <v>2</v>
      </c>
      <c r="L1051" s="12">
        <v>8</v>
      </c>
      <c r="M1051" s="12">
        <v>15</v>
      </c>
      <c r="N1051" s="12" t="s">
        <v>315</v>
      </c>
      <c r="O1051" s="11"/>
      <c r="P1051" s="7"/>
      <c r="Q1051" s="7"/>
      <c r="R1051" s="7"/>
      <c r="S1051" s="14"/>
      <c r="T1051" s="14"/>
      <c r="U1051" s="7"/>
      <c r="V1051" s="7" t="s">
        <v>9906</v>
      </c>
      <c r="W1051" s="7" t="str">
        <f t="shared" si="83"/>
        <v>It represents the datum ORIGIN_AIRPORT_IDENT_2 of 1553 Message Airport Runway Data</v>
      </c>
      <c r="X1051" s="7" t="str">
        <f t="shared" si="84"/>
        <v>It represents the datum ORIGIN_AIRPORT_IDENT_2 of 1553 Message Airport Runway Data</v>
      </c>
      <c r="Y1051" s="7"/>
    </row>
    <row r="1052" spans="1:25" s="18" customFormat="1" ht="28.5" hidden="1" customHeight="1" x14ac:dyDescent="0.35">
      <c r="A1052" s="55">
        <v>1553</v>
      </c>
      <c r="B1052" s="7" t="s">
        <v>4964</v>
      </c>
      <c r="C1052" s="7" t="s">
        <v>5375</v>
      </c>
      <c r="D1052" s="7" t="s">
        <v>4988</v>
      </c>
      <c r="E1052" s="7" t="s">
        <v>4419</v>
      </c>
      <c r="F1052" s="7" t="s">
        <v>3779</v>
      </c>
      <c r="G1052" s="7" t="s">
        <v>5390</v>
      </c>
      <c r="H1052" s="12" t="s">
        <v>4990</v>
      </c>
      <c r="I1052" s="12" t="s">
        <v>4997</v>
      </c>
      <c r="J1052" s="12">
        <v>3</v>
      </c>
      <c r="K1052" s="12">
        <v>3</v>
      </c>
      <c r="L1052" s="12">
        <v>0</v>
      </c>
      <c r="M1052" s="12">
        <v>7</v>
      </c>
      <c r="N1052" s="12" t="s">
        <v>315</v>
      </c>
      <c r="O1052" s="11"/>
      <c r="P1052" s="7"/>
      <c r="Q1052" s="7"/>
      <c r="R1052" s="7"/>
      <c r="S1052" s="14"/>
      <c r="T1052" s="14"/>
      <c r="U1052" s="7"/>
      <c r="V1052" s="7" t="s">
        <v>9907</v>
      </c>
      <c r="W1052" s="7" t="str">
        <f t="shared" si="83"/>
        <v>It represents the datum ORIGIN_AIRPORT_IDENT_3 of 1553 Message Airport Runway Data</v>
      </c>
      <c r="X1052" s="7" t="str">
        <f t="shared" si="84"/>
        <v>It represents the datum ORIGIN_AIRPORT_IDENT_3 of 1553 Message Airport Runway Data</v>
      </c>
      <c r="Y1052" s="7"/>
    </row>
    <row r="1053" spans="1:25" s="18" customFormat="1" ht="28.5" hidden="1" customHeight="1" x14ac:dyDescent="0.35">
      <c r="A1053" s="55">
        <v>1553</v>
      </c>
      <c r="B1053" s="7" t="s">
        <v>4964</v>
      </c>
      <c r="C1053" s="7" t="s">
        <v>5375</v>
      </c>
      <c r="D1053" s="7" t="s">
        <v>4988</v>
      </c>
      <c r="E1053" s="7" t="s">
        <v>4419</v>
      </c>
      <c r="F1053" s="7" t="s">
        <v>3779</v>
      </c>
      <c r="G1053" s="7" t="s">
        <v>5390</v>
      </c>
      <c r="H1053" s="12" t="s">
        <v>4991</v>
      </c>
      <c r="I1053" s="12" t="s">
        <v>4998</v>
      </c>
      <c r="J1053" s="12">
        <v>3</v>
      </c>
      <c r="K1053" s="12">
        <v>3</v>
      </c>
      <c r="L1053" s="12">
        <v>8</v>
      </c>
      <c r="M1053" s="12">
        <v>15</v>
      </c>
      <c r="N1053" s="12" t="s">
        <v>315</v>
      </c>
      <c r="O1053" s="11"/>
      <c r="P1053" s="7"/>
      <c r="Q1053" s="7"/>
      <c r="R1053" s="7"/>
      <c r="S1053" s="14"/>
      <c r="T1053" s="14"/>
      <c r="U1053" s="7"/>
      <c r="V1053" s="7" t="s">
        <v>9908</v>
      </c>
      <c r="W1053" s="7" t="str">
        <f t="shared" si="83"/>
        <v>It represents the datum ORIGIN_AIRPORT_IDENT_4 of 1553 Message Airport Runway Data</v>
      </c>
      <c r="X1053" s="7" t="str">
        <f t="shared" si="84"/>
        <v>It represents the datum ORIGIN_AIRPORT_IDENT_4 of 1553 Message Airport Runway Data</v>
      </c>
      <c r="Y1053" s="7"/>
    </row>
    <row r="1054" spans="1:25" s="18" customFormat="1" ht="28.5" hidden="1" customHeight="1" x14ac:dyDescent="0.35">
      <c r="A1054" s="55">
        <v>1553</v>
      </c>
      <c r="B1054" s="7" t="s">
        <v>4964</v>
      </c>
      <c r="C1054" s="7" t="s">
        <v>5375</v>
      </c>
      <c r="D1054" s="7" t="s">
        <v>4988</v>
      </c>
      <c r="E1054" s="7" t="s">
        <v>4419</v>
      </c>
      <c r="F1054" s="7" t="s">
        <v>3779</v>
      </c>
      <c r="G1054" s="7" t="s">
        <v>5390</v>
      </c>
      <c r="H1054" s="12" t="s">
        <v>5007</v>
      </c>
      <c r="I1054" s="12" t="s">
        <v>5008</v>
      </c>
      <c r="J1054" s="12">
        <v>1</v>
      </c>
      <c r="K1054" s="12">
        <v>1</v>
      </c>
      <c r="L1054" s="12">
        <v>2</v>
      </c>
      <c r="M1054" s="12">
        <v>2</v>
      </c>
      <c r="N1054" s="12" t="s">
        <v>49</v>
      </c>
      <c r="O1054" s="11"/>
      <c r="P1054" s="11" t="s">
        <v>123</v>
      </c>
      <c r="Q1054" s="7"/>
      <c r="R1054" s="7"/>
      <c r="S1054" s="14"/>
      <c r="T1054" s="14"/>
      <c r="U1054" s="7" t="s">
        <v>17772</v>
      </c>
      <c r="V1054" s="7" t="s">
        <v>9909</v>
      </c>
      <c r="W1054" s="7" t="str">
        <f t="shared" si="83"/>
        <v>It represents the datum DEST_AIRPORT_VALID of 1553 Message Airport Runway Data</v>
      </c>
      <c r="X1054" s="7" t="str">
        <f t="shared" si="84"/>
        <v>It represents the datum DEST_AIRPORT_VALID of 1553 Message Airport Runway Data</v>
      </c>
      <c r="Y1054" s="7"/>
    </row>
    <row r="1055" spans="1:25" s="18" customFormat="1" ht="28.5" hidden="1" customHeight="1" x14ac:dyDescent="0.35">
      <c r="A1055" s="55">
        <v>1553</v>
      </c>
      <c r="B1055" s="7" t="s">
        <v>4964</v>
      </c>
      <c r="C1055" s="7" t="s">
        <v>5375</v>
      </c>
      <c r="D1055" s="7" t="s">
        <v>4988</v>
      </c>
      <c r="E1055" s="7" t="s">
        <v>4419</v>
      </c>
      <c r="F1055" s="7" t="s">
        <v>3779</v>
      </c>
      <c r="G1055" s="7" t="s">
        <v>5390</v>
      </c>
      <c r="H1055" s="12" t="s">
        <v>5004</v>
      </c>
      <c r="I1055" s="12" t="s">
        <v>4999</v>
      </c>
      <c r="J1055" s="12">
        <v>4</v>
      </c>
      <c r="K1055" s="12">
        <v>4</v>
      </c>
      <c r="L1055" s="12">
        <v>0</v>
      </c>
      <c r="M1055" s="12">
        <v>7</v>
      </c>
      <c r="N1055" s="12" t="s">
        <v>315</v>
      </c>
      <c r="O1055" s="11"/>
      <c r="P1055" s="7"/>
      <c r="Q1055" s="7"/>
      <c r="R1055" s="7"/>
      <c r="S1055" s="14"/>
      <c r="T1055" s="14"/>
      <c r="U1055" s="7"/>
      <c r="V1055" s="7" t="s">
        <v>10264</v>
      </c>
      <c r="W1055" s="7" t="str">
        <f t="shared" si="83"/>
        <v>It represents the datum DEST_AIRPORT_IDENT_1   of 1553 Message Airport Runway Data</v>
      </c>
      <c r="X1055" s="7" t="str">
        <f t="shared" si="84"/>
        <v>It represents the datum DEST_AIRPORT_IDENT_1   of 1553 Message Airport Runway Data</v>
      </c>
      <c r="Y1055" s="7"/>
    </row>
    <row r="1056" spans="1:25" s="18" customFormat="1" ht="28.5" hidden="1" customHeight="1" x14ac:dyDescent="0.35">
      <c r="A1056" s="55">
        <v>1553</v>
      </c>
      <c r="B1056" s="7" t="s">
        <v>4964</v>
      </c>
      <c r="C1056" s="7" t="s">
        <v>5375</v>
      </c>
      <c r="D1056" s="7" t="s">
        <v>4988</v>
      </c>
      <c r="E1056" s="7" t="s">
        <v>4419</v>
      </c>
      <c r="F1056" s="7" t="s">
        <v>3779</v>
      </c>
      <c r="G1056" s="7" t="s">
        <v>5390</v>
      </c>
      <c r="H1056" s="12" t="s">
        <v>4992</v>
      </c>
      <c r="I1056" s="12" t="s">
        <v>5000</v>
      </c>
      <c r="J1056" s="12">
        <v>4</v>
      </c>
      <c r="K1056" s="12">
        <v>4</v>
      </c>
      <c r="L1056" s="12">
        <v>8</v>
      </c>
      <c r="M1056" s="12">
        <v>15</v>
      </c>
      <c r="N1056" s="12" t="s">
        <v>315</v>
      </c>
      <c r="O1056" s="11"/>
      <c r="P1056" s="7"/>
      <c r="Q1056" s="7"/>
      <c r="R1056" s="7"/>
      <c r="S1056" s="14"/>
      <c r="T1056" s="14"/>
      <c r="U1056" s="7"/>
      <c r="V1056" s="7" t="s">
        <v>10265</v>
      </c>
      <c r="W1056" s="7" t="str">
        <f t="shared" si="83"/>
        <v>It represents the datum DEST_AIRPORT_IDENT_2   of 1553 Message Airport Runway Data</v>
      </c>
      <c r="X1056" s="7" t="str">
        <f t="shared" si="84"/>
        <v>It represents the datum DEST_AIRPORT_IDENT_2   of 1553 Message Airport Runway Data</v>
      </c>
      <c r="Y1056" s="7"/>
    </row>
    <row r="1057" spans="1:25" s="18" customFormat="1" ht="12" hidden="1" customHeight="1" x14ac:dyDescent="0.35">
      <c r="A1057" s="55">
        <v>1553</v>
      </c>
      <c r="B1057" s="7" t="s">
        <v>4964</v>
      </c>
      <c r="C1057" s="7" t="s">
        <v>5375</v>
      </c>
      <c r="D1057" s="7" t="s">
        <v>4988</v>
      </c>
      <c r="E1057" s="7" t="s">
        <v>4419</v>
      </c>
      <c r="F1057" s="7" t="s">
        <v>3779</v>
      </c>
      <c r="G1057" s="7" t="s">
        <v>5390</v>
      </c>
      <c r="H1057" s="12" t="s">
        <v>4993</v>
      </c>
      <c r="I1057" s="12" t="s">
        <v>5001</v>
      </c>
      <c r="J1057" s="12">
        <v>5</v>
      </c>
      <c r="K1057" s="12">
        <v>5</v>
      </c>
      <c r="L1057" s="12">
        <v>0</v>
      </c>
      <c r="M1057" s="12">
        <v>7</v>
      </c>
      <c r="N1057" s="12" t="s">
        <v>315</v>
      </c>
      <c r="O1057" s="11"/>
      <c r="P1057" s="7"/>
      <c r="Q1057" s="7"/>
      <c r="R1057" s="7"/>
      <c r="S1057" s="14"/>
      <c r="T1057" s="14"/>
      <c r="U1057" s="7"/>
      <c r="V1057" s="7" t="s">
        <v>10266</v>
      </c>
      <c r="W1057" s="7" t="str">
        <f t="shared" si="83"/>
        <v>It represents the datum DEST_AIRPORT_IDENT_3   of 1553 Message Airport Runway Data</v>
      </c>
      <c r="X1057" s="7" t="str">
        <f t="shared" si="84"/>
        <v>It represents the datum DEST_AIRPORT_IDENT_3   of 1553 Message Airport Runway Data</v>
      </c>
      <c r="Y1057" s="7"/>
    </row>
    <row r="1058" spans="1:25" s="18" customFormat="1" ht="27.75" hidden="1" customHeight="1" x14ac:dyDescent="0.35">
      <c r="A1058" s="55">
        <v>1553</v>
      </c>
      <c r="B1058" s="7" t="s">
        <v>4964</v>
      </c>
      <c r="C1058" s="7" t="s">
        <v>5375</v>
      </c>
      <c r="D1058" s="7" t="s">
        <v>4988</v>
      </c>
      <c r="E1058" s="7" t="s">
        <v>4419</v>
      </c>
      <c r="F1058" s="7" t="s">
        <v>3779</v>
      </c>
      <c r="G1058" s="7" t="s">
        <v>5390</v>
      </c>
      <c r="H1058" s="12" t="s">
        <v>4994</v>
      </c>
      <c r="I1058" s="12" t="s">
        <v>5002</v>
      </c>
      <c r="J1058" s="12">
        <v>5</v>
      </c>
      <c r="K1058" s="12">
        <v>5</v>
      </c>
      <c r="L1058" s="12">
        <v>8</v>
      </c>
      <c r="M1058" s="12">
        <v>15</v>
      </c>
      <c r="N1058" s="12" t="s">
        <v>315</v>
      </c>
      <c r="O1058" s="11"/>
      <c r="P1058" s="7"/>
      <c r="Q1058" s="7"/>
      <c r="R1058" s="7"/>
      <c r="S1058" s="14"/>
      <c r="T1058" s="14"/>
      <c r="U1058" s="7"/>
      <c r="V1058" s="7" t="s">
        <v>10159</v>
      </c>
      <c r="W1058" s="7" t="str">
        <f t="shared" si="83"/>
        <v>It represents the datum DEST_AIRPORT_IDENT_4  of 1553 Message Airport Runway Data</v>
      </c>
      <c r="X1058" s="7" t="str">
        <f t="shared" si="84"/>
        <v>It represents the datum DEST_AIRPORT_IDENT_4  of 1553 Message Airport Runway Data</v>
      </c>
      <c r="Y1058" s="7"/>
    </row>
    <row r="1059" spans="1:25" s="18" customFormat="1" ht="27.75" hidden="1" customHeight="1" x14ac:dyDescent="0.35">
      <c r="A1059" s="55">
        <v>1553</v>
      </c>
      <c r="B1059" s="7" t="s">
        <v>806</v>
      </c>
      <c r="C1059" s="7" t="s">
        <v>5376</v>
      </c>
      <c r="D1059" s="7" t="s">
        <v>630</v>
      </c>
      <c r="E1059" s="7" t="s">
        <v>5390</v>
      </c>
      <c r="F1059" s="7" t="s">
        <v>855</v>
      </c>
      <c r="G1059" s="7" t="s">
        <v>5390</v>
      </c>
      <c r="H1059" s="12" t="s">
        <v>6330</v>
      </c>
      <c r="I1059" s="12" t="s">
        <v>6329</v>
      </c>
      <c r="J1059" s="12">
        <v>1</v>
      </c>
      <c r="K1059" s="12">
        <v>1</v>
      </c>
      <c r="L1059" s="12">
        <v>0</v>
      </c>
      <c r="M1059" s="12">
        <v>12</v>
      </c>
      <c r="N1059" s="12" t="s">
        <v>5</v>
      </c>
      <c r="O1059" s="11"/>
      <c r="P1059" s="7"/>
      <c r="Q1059" s="7"/>
      <c r="R1059" s="7"/>
      <c r="S1059" s="14"/>
      <c r="T1059" s="14"/>
      <c r="U1059" s="7"/>
      <c r="V1059" s="7" t="s">
        <v>9910</v>
      </c>
      <c r="W1059" s="7" t="str">
        <f t="shared" si="83"/>
        <v>It represents the datum BEARING_TO_STATION of 1553 Message VOR Data to MC</v>
      </c>
      <c r="X1059" s="7" t="str">
        <f t="shared" si="84"/>
        <v>It represents the datum BEARING_TO_STATION of 1553 Message VOR Data to MC</v>
      </c>
      <c r="Y1059" s="7"/>
    </row>
    <row r="1060" spans="1:25" s="18" customFormat="1" ht="27.75" hidden="1" customHeight="1" x14ac:dyDescent="0.35">
      <c r="A1060" s="55">
        <v>1553</v>
      </c>
      <c r="B1060" s="7" t="s">
        <v>806</v>
      </c>
      <c r="C1060" s="7" t="s">
        <v>5376</v>
      </c>
      <c r="D1060" s="7" t="s">
        <v>630</v>
      </c>
      <c r="E1060" s="7"/>
      <c r="F1060" s="7"/>
      <c r="G1060" s="7" t="s">
        <v>5390</v>
      </c>
      <c r="H1060" s="12" t="s">
        <v>6331</v>
      </c>
      <c r="I1060" s="12" t="s">
        <v>6332</v>
      </c>
      <c r="J1060" s="12">
        <v>4</v>
      </c>
      <c r="K1060" s="12">
        <v>4</v>
      </c>
      <c r="L1060" s="12">
        <v>3</v>
      </c>
      <c r="M1060" s="12">
        <v>3</v>
      </c>
      <c r="N1060" s="12" t="s">
        <v>49</v>
      </c>
      <c r="O1060" s="11"/>
      <c r="P1060" s="7" t="s">
        <v>123</v>
      </c>
      <c r="Q1060" s="7"/>
      <c r="R1060" s="7"/>
      <c r="S1060" s="14"/>
      <c r="T1060" s="14"/>
      <c r="U1060" s="7" t="s">
        <v>17772</v>
      </c>
      <c r="V1060" s="7" t="s">
        <v>10160</v>
      </c>
      <c r="W1060" s="7" t="str">
        <f t="shared" si="83"/>
        <v>It represents the datum VOR_VALIDITY  of 1553 Message VOR Data to MC</v>
      </c>
      <c r="X1060" s="7" t="str">
        <f t="shared" si="84"/>
        <v>It represents the datum VOR_VALIDITY  of 1553 Message VOR Data to MC</v>
      </c>
      <c r="Y1060" s="7"/>
    </row>
    <row r="1061" spans="1:25" s="18" customFormat="1" ht="27.75" hidden="1" customHeight="1" x14ac:dyDescent="0.35">
      <c r="A1061" s="55">
        <v>1553</v>
      </c>
      <c r="B1061" s="7" t="s">
        <v>806</v>
      </c>
      <c r="C1061" s="7" t="s">
        <v>5376</v>
      </c>
      <c r="D1061" s="7" t="s">
        <v>630</v>
      </c>
      <c r="E1061" s="7"/>
      <c r="F1061" s="7"/>
      <c r="G1061" s="7" t="s">
        <v>5390</v>
      </c>
      <c r="H1061" s="12" t="s">
        <v>4194</v>
      </c>
      <c r="I1061" s="12" t="s">
        <v>6333</v>
      </c>
      <c r="J1061" s="12">
        <v>4</v>
      </c>
      <c r="K1061" s="12">
        <v>4</v>
      </c>
      <c r="L1061" s="12">
        <v>0</v>
      </c>
      <c r="M1061" s="12">
        <v>0</v>
      </c>
      <c r="N1061" s="12" t="s">
        <v>49</v>
      </c>
      <c r="O1061" s="11"/>
      <c r="P1061" s="7" t="s">
        <v>6336</v>
      </c>
      <c r="Q1061" s="7"/>
      <c r="R1061" s="7"/>
      <c r="S1061" s="14"/>
      <c r="T1061" s="14"/>
      <c r="U1061" s="7"/>
      <c r="V1061" s="7" t="s">
        <v>10161</v>
      </c>
      <c r="W1061" s="7" t="str">
        <f t="shared" si="83"/>
        <v>It represents the datum OUTER_MARKER  of 1553 Message VOR Data to MC</v>
      </c>
      <c r="X1061" s="7" t="str">
        <f t="shared" si="84"/>
        <v>It represents the datum OUTER_MARKER  of 1553 Message VOR Data to MC</v>
      </c>
      <c r="Y1061" s="7"/>
    </row>
    <row r="1062" spans="1:25" s="18" customFormat="1" ht="27.75" hidden="1" customHeight="1" x14ac:dyDescent="0.35">
      <c r="A1062" s="55">
        <v>1553</v>
      </c>
      <c r="B1062" s="7" t="s">
        <v>806</v>
      </c>
      <c r="C1062" s="7" t="s">
        <v>5376</v>
      </c>
      <c r="D1062" s="7" t="s">
        <v>630</v>
      </c>
      <c r="E1062" s="7"/>
      <c r="F1062" s="7"/>
      <c r="G1062" s="7" t="s">
        <v>5390</v>
      </c>
      <c r="H1062" s="12" t="s">
        <v>4195</v>
      </c>
      <c r="I1062" s="12" t="s">
        <v>6334</v>
      </c>
      <c r="J1062" s="12">
        <v>4</v>
      </c>
      <c r="K1062" s="12">
        <v>4</v>
      </c>
      <c r="L1062" s="12">
        <v>1</v>
      </c>
      <c r="M1062" s="12">
        <v>1</v>
      </c>
      <c r="N1062" s="12" t="s">
        <v>49</v>
      </c>
      <c r="O1062" s="11"/>
      <c r="P1062" s="7" t="s">
        <v>6336</v>
      </c>
      <c r="Q1062" s="7"/>
      <c r="R1062" s="7"/>
      <c r="S1062" s="14"/>
      <c r="T1062" s="14"/>
      <c r="U1062" s="7"/>
      <c r="V1062" s="7" t="s">
        <v>9911</v>
      </c>
      <c r="W1062" s="7" t="str">
        <f t="shared" si="83"/>
        <v>It represents the datum MIDDLE_MARKER of 1553 Message VOR Data to MC</v>
      </c>
      <c r="X1062" s="7" t="str">
        <f t="shared" si="84"/>
        <v>It represents the datum MIDDLE_MARKER of 1553 Message VOR Data to MC</v>
      </c>
      <c r="Y1062" s="7"/>
    </row>
    <row r="1063" spans="1:25" s="18" customFormat="1" ht="27.75" hidden="1" customHeight="1" x14ac:dyDescent="0.35">
      <c r="A1063" s="55">
        <v>1553</v>
      </c>
      <c r="B1063" s="7" t="s">
        <v>806</v>
      </c>
      <c r="C1063" s="7" t="s">
        <v>5376</v>
      </c>
      <c r="D1063" s="7" t="s">
        <v>630</v>
      </c>
      <c r="E1063" s="7"/>
      <c r="F1063" s="7"/>
      <c r="G1063" s="7" t="s">
        <v>5390</v>
      </c>
      <c r="H1063" s="12" t="s">
        <v>4196</v>
      </c>
      <c r="I1063" s="12" t="s">
        <v>6335</v>
      </c>
      <c r="J1063" s="12">
        <v>4</v>
      </c>
      <c r="K1063" s="12">
        <v>4</v>
      </c>
      <c r="L1063" s="12">
        <v>2</v>
      </c>
      <c r="M1063" s="12">
        <v>1</v>
      </c>
      <c r="N1063" s="12" t="s">
        <v>49</v>
      </c>
      <c r="O1063" s="11"/>
      <c r="P1063" s="7" t="s">
        <v>6336</v>
      </c>
      <c r="Q1063" s="7"/>
      <c r="R1063" s="7"/>
      <c r="S1063" s="14"/>
      <c r="T1063" s="14"/>
      <c r="U1063" s="7"/>
      <c r="V1063" s="7" t="s">
        <v>10162</v>
      </c>
      <c r="W1063" s="7" t="str">
        <f t="shared" si="83"/>
        <v>It represents the datum INNER_MARKER  of 1553 Message VOR Data to MC</v>
      </c>
      <c r="X1063" s="7" t="str">
        <f t="shared" si="84"/>
        <v>It represents the datum INNER_MARKER  of 1553 Message VOR Data to MC</v>
      </c>
      <c r="Y1063" s="7"/>
    </row>
    <row r="1064" spans="1:25" s="18" customFormat="1" ht="27.75" hidden="1" customHeight="1" x14ac:dyDescent="0.35">
      <c r="A1064" s="55">
        <v>1553</v>
      </c>
      <c r="B1064" s="7" t="s">
        <v>806</v>
      </c>
      <c r="C1064" s="7" t="s">
        <v>5376</v>
      </c>
      <c r="D1064" s="7" t="s">
        <v>630</v>
      </c>
      <c r="E1064" s="7" t="s">
        <v>5390</v>
      </c>
      <c r="F1064" s="7" t="s">
        <v>4196</v>
      </c>
      <c r="G1064" s="7" t="s">
        <v>5390</v>
      </c>
      <c r="H1064" s="12" t="s">
        <v>4198</v>
      </c>
      <c r="I1064" s="12" t="s">
        <v>6335</v>
      </c>
      <c r="J1064" s="12">
        <v>4</v>
      </c>
      <c r="K1064" s="12">
        <v>4</v>
      </c>
      <c r="L1064" s="12">
        <v>7</v>
      </c>
      <c r="M1064" s="12">
        <v>7</v>
      </c>
      <c r="N1064" s="12" t="s">
        <v>49</v>
      </c>
      <c r="O1064" s="11"/>
      <c r="P1064" s="7" t="s">
        <v>6337</v>
      </c>
      <c r="Q1064" s="7"/>
      <c r="R1064" s="7"/>
      <c r="S1064" s="14"/>
      <c r="T1064" s="14"/>
      <c r="U1064" s="7"/>
      <c r="V1064" s="7" t="s">
        <v>10162</v>
      </c>
      <c r="W1064" s="7" t="str">
        <f t="shared" si="83"/>
        <v>It represents the datum INNER_MARKER  of 1553 Message VOR Data to MC</v>
      </c>
      <c r="X1064" s="7" t="str">
        <f t="shared" si="84"/>
        <v>It represents the datum INNER_MARKER  of 1553 Message VOR Data to MC</v>
      </c>
      <c r="Y1064" s="7"/>
    </row>
    <row r="1065" spans="1:25" s="18" customFormat="1" ht="27.75" hidden="1" customHeight="1" x14ac:dyDescent="0.35">
      <c r="A1065" s="55">
        <v>1553</v>
      </c>
      <c r="B1065" s="7" t="s">
        <v>806</v>
      </c>
      <c r="C1065" s="7" t="s">
        <v>5376</v>
      </c>
      <c r="D1065" s="7" t="s">
        <v>630</v>
      </c>
      <c r="E1065" s="7"/>
      <c r="F1065" s="7"/>
      <c r="G1065" s="7" t="s">
        <v>5390</v>
      </c>
      <c r="H1065" s="12" t="s">
        <v>6338</v>
      </c>
      <c r="I1065" s="12" t="s">
        <v>6343</v>
      </c>
      <c r="J1065" s="12">
        <v>5</v>
      </c>
      <c r="K1065" s="12">
        <v>5</v>
      </c>
      <c r="L1065" s="12">
        <v>0</v>
      </c>
      <c r="M1065" s="12">
        <v>0</v>
      </c>
      <c r="N1065" s="12" t="s">
        <v>5</v>
      </c>
      <c r="O1065" s="11"/>
      <c r="P1065" s="7"/>
      <c r="Q1065" s="7"/>
      <c r="R1065" s="7"/>
      <c r="S1065" s="14"/>
      <c r="T1065" s="14"/>
      <c r="U1065" s="7"/>
      <c r="V1065" s="7" t="s">
        <v>9912</v>
      </c>
      <c r="W1065" s="7" t="str">
        <f t="shared" si="83"/>
        <v>It represents the datum FREQUENCY_ECHO-HUNDREDS of 1553 Message VOR Data to MC</v>
      </c>
      <c r="X1065" s="7" t="str">
        <f t="shared" si="84"/>
        <v>It represents the datum FREQUENCY_ECHO-HUNDREDS of 1553 Message VOR Data to MC</v>
      </c>
      <c r="Y1065" s="7"/>
    </row>
    <row r="1066" spans="1:25" s="18" customFormat="1" ht="27.75" hidden="1" customHeight="1" x14ac:dyDescent="0.35">
      <c r="A1066" s="55">
        <v>1553</v>
      </c>
      <c r="B1066" s="7" t="s">
        <v>806</v>
      </c>
      <c r="C1066" s="7" t="s">
        <v>5376</v>
      </c>
      <c r="D1066" s="7" t="s">
        <v>630</v>
      </c>
      <c r="E1066" s="7"/>
      <c r="F1066" s="7"/>
      <c r="G1066" s="7" t="s">
        <v>5390</v>
      </c>
      <c r="H1066" s="12" t="s">
        <v>6339</v>
      </c>
      <c r="I1066" s="12" t="s">
        <v>6344</v>
      </c>
      <c r="J1066" s="12">
        <v>5</v>
      </c>
      <c r="K1066" s="12">
        <v>5</v>
      </c>
      <c r="L1066" s="12">
        <v>1</v>
      </c>
      <c r="M1066" s="12">
        <v>3</v>
      </c>
      <c r="N1066" s="12" t="s">
        <v>5</v>
      </c>
      <c r="O1066" s="11"/>
      <c r="P1066" s="7"/>
      <c r="Q1066" s="7"/>
      <c r="R1066" s="7"/>
      <c r="S1066" s="14"/>
      <c r="T1066" s="14"/>
      <c r="U1066" s="7"/>
      <c r="V1066" s="7" t="s">
        <v>9913</v>
      </c>
      <c r="W1066" s="7" t="str">
        <f t="shared" si="83"/>
        <v>It represents the datum FREQUENCY_ECHO-TENS of 1553 Message VOR Data to MC</v>
      </c>
      <c r="X1066" s="7" t="str">
        <f t="shared" si="84"/>
        <v>It represents the datum FREQUENCY_ECHO-TENS of 1553 Message VOR Data to MC</v>
      </c>
      <c r="Y1066" s="7"/>
    </row>
    <row r="1067" spans="1:25" s="18" customFormat="1" ht="27.75" hidden="1" customHeight="1" x14ac:dyDescent="0.35">
      <c r="A1067" s="55">
        <v>1553</v>
      </c>
      <c r="B1067" s="7" t="s">
        <v>806</v>
      </c>
      <c r="C1067" s="7" t="s">
        <v>5376</v>
      </c>
      <c r="D1067" s="7" t="s">
        <v>630</v>
      </c>
      <c r="E1067" s="7"/>
      <c r="F1067" s="7"/>
      <c r="G1067" s="7" t="s">
        <v>5390</v>
      </c>
      <c r="H1067" s="12" t="s">
        <v>6340</v>
      </c>
      <c r="I1067" s="12" t="s">
        <v>6345</v>
      </c>
      <c r="J1067" s="12">
        <v>5</v>
      </c>
      <c r="K1067" s="12">
        <v>5</v>
      </c>
      <c r="L1067" s="12">
        <v>4</v>
      </c>
      <c r="M1067" s="12">
        <v>7</v>
      </c>
      <c r="N1067" s="12" t="s">
        <v>5</v>
      </c>
      <c r="O1067" s="11"/>
      <c r="P1067" s="7"/>
      <c r="Q1067" s="7"/>
      <c r="R1067" s="7"/>
      <c r="S1067" s="14"/>
      <c r="T1067" s="14"/>
      <c r="U1067" s="7"/>
      <c r="V1067" s="7" t="s">
        <v>10283</v>
      </c>
      <c r="W1067" s="7" t="str">
        <f t="shared" si="83"/>
        <v>It represents the datum FREQUENCY_ECHO-UNITS     of 1553 Message VOR Data to MC</v>
      </c>
      <c r="X1067" s="7" t="str">
        <f t="shared" si="84"/>
        <v>It represents the datum FREQUENCY_ECHO-UNITS     of 1553 Message VOR Data to MC</v>
      </c>
      <c r="Y1067" s="7"/>
    </row>
    <row r="1068" spans="1:25" s="18" customFormat="1" ht="27.75" hidden="1" customHeight="1" x14ac:dyDescent="0.35">
      <c r="A1068" s="55">
        <v>1553</v>
      </c>
      <c r="B1068" s="7" t="s">
        <v>806</v>
      </c>
      <c r="C1068" s="7" t="s">
        <v>5376</v>
      </c>
      <c r="D1068" s="7" t="s">
        <v>630</v>
      </c>
      <c r="E1068" s="7"/>
      <c r="F1068" s="7"/>
      <c r="G1068" s="7" t="s">
        <v>5390</v>
      </c>
      <c r="H1068" s="12" t="s">
        <v>6341</v>
      </c>
      <c r="I1068" s="12" t="s">
        <v>6346</v>
      </c>
      <c r="J1068" s="12">
        <v>5</v>
      </c>
      <c r="K1068" s="12">
        <v>5</v>
      </c>
      <c r="L1068" s="12">
        <v>8</v>
      </c>
      <c r="M1068" s="12">
        <v>11</v>
      </c>
      <c r="N1068" s="12" t="s">
        <v>5</v>
      </c>
      <c r="O1068" s="11"/>
      <c r="P1068" s="7"/>
      <c r="Q1068" s="7"/>
      <c r="R1068" s="7"/>
      <c r="S1068" s="14"/>
      <c r="T1068" s="14"/>
      <c r="U1068" s="7"/>
      <c r="V1068" s="7" t="s">
        <v>10267</v>
      </c>
      <c r="W1068" s="7" t="str">
        <f t="shared" si="83"/>
        <v>It represents the datum FREQUENCY_ECHO-TENTHS    of 1553 Message VOR Data to MC</v>
      </c>
      <c r="X1068" s="7" t="str">
        <f t="shared" si="84"/>
        <v>It represents the datum FREQUENCY_ECHO-TENTHS    of 1553 Message VOR Data to MC</v>
      </c>
      <c r="Y1068" s="7"/>
    </row>
    <row r="1069" spans="1:25" s="18" customFormat="1" ht="27.75" hidden="1" customHeight="1" x14ac:dyDescent="0.35">
      <c r="A1069" s="55">
        <v>1553</v>
      </c>
      <c r="B1069" s="7" t="s">
        <v>806</v>
      </c>
      <c r="C1069" s="7" t="s">
        <v>5376</v>
      </c>
      <c r="D1069" s="7" t="s">
        <v>630</v>
      </c>
      <c r="E1069" s="7"/>
      <c r="F1069" s="7"/>
      <c r="G1069" s="7" t="s">
        <v>5390</v>
      </c>
      <c r="H1069" s="12" t="s">
        <v>6342</v>
      </c>
      <c r="I1069" s="12" t="s">
        <v>6347</v>
      </c>
      <c r="J1069" s="12">
        <v>5</v>
      </c>
      <c r="K1069" s="12">
        <v>5</v>
      </c>
      <c r="L1069" s="12">
        <v>12</v>
      </c>
      <c r="M1069" s="12">
        <v>15</v>
      </c>
      <c r="N1069" s="12" t="s">
        <v>5</v>
      </c>
      <c r="O1069" s="11"/>
      <c r="P1069" s="7"/>
      <c r="Q1069" s="7"/>
      <c r="R1069" s="7"/>
      <c r="S1069" s="14"/>
      <c r="T1069" s="14"/>
      <c r="U1069" s="7"/>
      <c r="V1069" s="7" t="s">
        <v>9914</v>
      </c>
      <c r="W1069" s="7" t="str">
        <f t="shared" si="83"/>
        <v>It represents the datum FREQUENCY_ECHO-HUNDRETHS of 1553 Message VOR Data to MC</v>
      </c>
      <c r="X1069" s="7" t="str">
        <f t="shared" si="84"/>
        <v>It represents the datum FREQUENCY_ECHO-HUNDRETHS of 1553 Message VOR Data to MC</v>
      </c>
      <c r="Y1069" s="7"/>
    </row>
    <row r="1070" spans="1:25" s="18" customFormat="1" ht="27.75" hidden="1" customHeight="1" x14ac:dyDescent="0.35">
      <c r="A1070" s="55">
        <v>1553</v>
      </c>
      <c r="B1070" s="7" t="s">
        <v>806</v>
      </c>
      <c r="C1070" s="7" t="s">
        <v>5376</v>
      </c>
      <c r="D1070" s="7" t="s">
        <v>630</v>
      </c>
      <c r="E1070" s="7" t="s">
        <v>5390</v>
      </c>
      <c r="F1070" s="7"/>
      <c r="G1070" s="7" t="s">
        <v>5390</v>
      </c>
      <c r="H1070" s="12" t="s">
        <v>4199</v>
      </c>
      <c r="I1070" s="12" t="s">
        <v>6355</v>
      </c>
      <c r="J1070" s="12">
        <v>6</v>
      </c>
      <c r="K1070" s="12">
        <v>6</v>
      </c>
      <c r="L1070" s="12">
        <v>0</v>
      </c>
      <c r="M1070" s="12">
        <v>0</v>
      </c>
      <c r="N1070" s="12" t="s">
        <v>49</v>
      </c>
      <c r="O1070" s="11"/>
      <c r="P1070" s="7" t="s">
        <v>6353</v>
      </c>
      <c r="Q1070" s="7"/>
      <c r="R1070" s="7"/>
      <c r="S1070" s="14"/>
      <c r="T1070" s="14"/>
      <c r="U1070" s="7"/>
      <c r="V1070" s="7" t="s">
        <v>9915</v>
      </c>
      <c r="W1070" s="7" t="str">
        <f t="shared" si="83"/>
        <v>It represents the datum SELF_TEST of 1553 Message VOR Data to MC</v>
      </c>
      <c r="X1070" s="7" t="str">
        <f t="shared" si="84"/>
        <v>It represents the datum SELF_TEST of 1553 Message VOR Data to MC</v>
      </c>
      <c r="Y1070" s="7"/>
    </row>
    <row r="1071" spans="1:25" s="18" customFormat="1" ht="27.75" hidden="1" customHeight="1" x14ac:dyDescent="0.35">
      <c r="A1071" s="55">
        <v>1553</v>
      </c>
      <c r="B1071" s="7" t="s">
        <v>806</v>
      </c>
      <c r="C1071" s="7" t="s">
        <v>5376</v>
      </c>
      <c r="D1071" s="7" t="s">
        <v>630</v>
      </c>
      <c r="E1071" s="7" t="s">
        <v>5390</v>
      </c>
      <c r="F1071" s="7"/>
      <c r="G1071" s="7" t="s">
        <v>5390</v>
      </c>
      <c r="H1071" s="12" t="s">
        <v>4200</v>
      </c>
      <c r="I1071" s="12" t="s">
        <v>6356</v>
      </c>
      <c r="J1071" s="12">
        <v>6</v>
      </c>
      <c r="K1071" s="12">
        <v>6</v>
      </c>
      <c r="L1071" s="12">
        <v>1</v>
      </c>
      <c r="M1071" s="12">
        <v>1</v>
      </c>
      <c r="N1071" s="12" t="s">
        <v>49</v>
      </c>
      <c r="O1071" s="11"/>
      <c r="P1071" s="7" t="s">
        <v>6354</v>
      </c>
      <c r="Q1071" s="7"/>
      <c r="R1071" s="7"/>
      <c r="S1071" s="14"/>
      <c r="T1071" s="14"/>
      <c r="U1071" s="7"/>
      <c r="V1071" s="7" t="s">
        <v>9916</v>
      </c>
      <c r="W1071" s="7" t="str">
        <f t="shared" si="83"/>
        <v>It represents the datum MB_SENSITIVITY of 1553 Message VOR Data to MC</v>
      </c>
      <c r="X1071" s="7" t="str">
        <f t="shared" si="84"/>
        <v>It represents the datum MB_SENSITIVITY of 1553 Message VOR Data to MC</v>
      </c>
      <c r="Y1071" s="7"/>
    </row>
    <row r="1072" spans="1:25" s="18" customFormat="1" ht="36" hidden="1" customHeight="1" x14ac:dyDescent="0.35">
      <c r="A1072" s="55">
        <v>1553</v>
      </c>
      <c r="B1072" s="7" t="s">
        <v>806</v>
      </c>
      <c r="C1072" s="7" t="s">
        <v>5376</v>
      </c>
      <c r="D1072" s="7" t="s">
        <v>630</v>
      </c>
      <c r="E1072" s="7"/>
      <c r="F1072" s="7"/>
      <c r="G1072" s="7" t="s">
        <v>5390</v>
      </c>
      <c r="H1072" s="12" t="s">
        <v>855</v>
      </c>
      <c r="I1072" s="12" t="s">
        <v>715</v>
      </c>
      <c r="J1072" s="12">
        <v>6</v>
      </c>
      <c r="K1072" s="12">
        <v>6</v>
      </c>
      <c r="L1072" s="12">
        <v>2</v>
      </c>
      <c r="M1072" s="12">
        <v>2</v>
      </c>
      <c r="N1072" s="12" t="s">
        <v>49</v>
      </c>
      <c r="O1072" s="11"/>
      <c r="P1072" s="7" t="s">
        <v>720</v>
      </c>
      <c r="Q1072" s="7"/>
      <c r="R1072" s="7"/>
      <c r="S1072" s="14"/>
      <c r="T1072" s="14"/>
      <c r="U1072" s="7" t="s">
        <v>2847</v>
      </c>
      <c r="V1072" s="7" t="s">
        <v>10284</v>
      </c>
      <c r="W1072" s="7" t="s">
        <v>873</v>
      </c>
      <c r="X1072" s="14"/>
      <c r="Y1072" s="7"/>
    </row>
    <row r="1073" spans="1:25" s="18" customFormat="1" ht="36" hidden="1" customHeight="1" x14ac:dyDescent="0.35">
      <c r="A1073" s="55">
        <v>1553</v>
      </c>
      <c r="B1073" s="7" t="s">
        <v>806</v>
      </c>
      <c r="C1073" s="7" t="s">
        <v>5376</v>
      </c>
      <c r="D1073" s="7" t="s">
        <v>630</v>
      </c>
      <c r="E1073" s="7"/>
      <c r="F1073" s="7"/>
      <c r="G1073" s="7" t="s">
        <v>5390</v>
      </c>
      <c r="H1073" s="12" t="s">
        <v>856</v>
      </c>
      <c r="I1073" s="12" t="s">
        <v>716</v>
      </c>
      <c r="J1073" s="12">
        <v>6</v>
      </c>
      <c r="K1073" s="12">
        <v>6</v>
      </c>
      <c r="L1073" s="12">
        <v>3</v>
      </c>
      <c r="M1073" s="12">
        <v>3</v>
      </c>
      <c r="N1073" s="12" t="s">
        <v>49</v>
      </c>
      <c r="O1073" s="11"/>
      <c r="P1073" s="7" t="s">
        <v>1084</v>
      </c>
      <c r="Q1073" s="7"/>
      <c r="R1073" s="7"/>
      <c r="S1073" s="14"/>
      <c r="T1073" s="14"/>
      <c r="U1073" s="7" t="s">
        <v>2847</v>
      </c>
      <c r="V1073" s="7" t="s">
        <v>874</v>
      </c>
      <c r="W1073" s="7" t="s">
        <v>874</v>
      </c>
      <c r="X1073" s="14"/>
      <c r="Y1073" s="7"/>
    </row>
    <row r="1074" spans="1:25" s="18" customFormat="1" ht="24" hidden="1" customHeight="1" x14ac:dyDescent="0.35">
      <c r="A1074" s="55">
        <v>1553</v>
      </c>
      <c r="B1074" s="7" t="s">
        <v>1520</v>
      </c>
      <c r="C1074" s="7" t="s">
        <v>5377</v>
      </c>
      <c r="D1074" s="7" t="s">
        <v>46</v>
      </c>
      <c r="E1074" s="7"/>
      <c r="F1074" s="7"/>
      <c r="G1074" s="7" t="s">
        <v>5390</v>
      </c>
      <c r="H1074" s="12" t="s">
        <v>4455</v>
      </c>
      <c r="I1074" s="12" t="s">
        <v>1316</v>
      </c>
      <c r="J1074" s="12">
        <v>1</v>
      </c>
      <c r="K1074" s="12">
        <v>1</v>
      </c>
      <c r="L1074" s="12">
        <v>0</v>
      </c>
      <c r="M1074" s="12">
        <v>0</v>
      </c>
      <c r="N1074" s="12" t="s">
        <v>49</v>
      </c>
      <c r="O1074" s="11"/>
      <c r="P1074" s="7" t="s">
        <v>123</v>
      </c>
      <c r="Q1074" s="7"/>
      <c r="R1074" s="7"/>
      <c r="S1074" s="14"/>
      <c r="T1074" s="14"/>
      <c r="U1074" s="7"/>
      <c r="V1074" s="7" t="s">
        <v>1544</v>
      </c>
      <c r="W1074" s="7" t="s">
        <v>1544</v>
      </c>
      <c r="X1074" s="14"/>
      <c r="Y1074" s="7"/>
    </row>
    <row r="1075" spans="1:25" s="18" customFormat="1" ht="24" hidden="1" customHeight="1" x14ac:dyDescent="0.35">
      <c r="A1075" s="55">
        <v>1553</v>
      </c>
      <c r="B1075" s="7" t="s">
        <v>1520</v>
      </c>
      <c r="C1075" s="7" t="s">
        <v>5377</v>
      </c>
      <c r="D1075" s="7" t="s">
        <v>46</v>
      </c>
      <c r="E1075" s="7"/>
      <c r="F1075" s="7"/>
      <c r="G1075" s="7" t="s">
        <v>5390</v>
      </c>
      <c r="H1075" s="12" t="s">
        <v>4456</v>
      </c>
      <c r="I1075" s="12" t="s">
        <v>1317</v>
      </c>
      <c r="J1075" s="12">
        <v>1</v>
      </c>
      <c r="K1075" s="12">
        <v>1</v>
      </c>
      <c r="L1075" s="12">
        <v>2</v>
      </c>
      <c r="M1075" s="12">
        <v>2</v>
      </c>
      <c r="N1075" s="12" t="s">
        <v>49</v>
      </c>
      <c r="O1075" s="11"/>
      <c r="P1075" s="7" t="s">
        <v>123</v>
      </c>
      <c r="Q1075" s="7"/>
      <c r="R1075" s="7"/>
      <c r="S1075" s="14"/>
      <c r="T1075" s="14"/>
      <c r="U1075" s="7"/>
      <c r="V1075" s="7" t="s">
        <v>10163</v>
      </c>
      <c r="W1075" s="7" t="s">
        <v>1545</v>
      </c>
      <c r="X1075" s="14"/>
      <c r="Y1075" s="7"/>
    </row>
    <row r="1076" spans="1:25" s="18" customFormat="1" ht="24" hidden="1" customHeight="1" x14ac:dyDescent="0.35">
      <c r="A1076" s="55">
        <v>1553</v>
      </c>
      <c r="B1076" s="7" t="s">
        <v>1520</v>
      </c>
      <c r="C1076" s="7" t="s">
        <v>5377</v>
      </c>
      <c r="D1076" s="7" t="s">
        <v>46</v>
      </c>
      <c r="E1076" s="7"/>
      <c r="F1076" s="7"/>
      <c r="G1076" s="7" t="s">
        <v>5390</v>
      </c>
      <c r="H1076" s="12" t="s">
        <v>4457</v>
      </c>
      <c r="I1076" s="12" t="s">
        <v>1318</v>
      </c>
      <c r="J1076" s="12">
        <v>1</v>
      </c>
      <c r="K1076" s="12">
        <v>1</v>
      </c>
      <c r="L1076" s="12">
        <v>3</v>
      </c>
      <c r="M1076" s="12">
        <v>3</v>
      </c>
      <c r="N1076" s="12" t="s">
        <v>49</v>
      </c>
      <c r="O1076" s="11"/>
      <c r="P1076" s="7" t="s">
        <v>123</v>
      </c>
      <c r="Q1076" s="7"/>
      <c r="R1076" s="7"/>
      <c r="S1076" s="14"/>
      <c r="T1076" s="14"/>
      <c r="U1076" s="7"/>
      <c r="V1076" s="7" t="s">
        <v>1546</v>
      </c>
      <c r="W1076" s="7" t="s">
        <v>1546</v>
      </c>
      <c r="X1076" s="14"/>
      <c r="Y1076" s="7"/>
    </row>
    <row r="1077" spans="1:25" s="18" customFormat="1" ht="24" hidden="1" customHeight="1" x14ac:dyDescent="0.35">
      <c r="A1077" s="55">
        <v>1553</v>
      </c>
      <c r="B1077" s="7" t="s">
        <v>1520</v>
      </c>
      <c r="C1077" s="7" t="s">
        <v>5377</v>
      </c>
      <c r="D1077" s="7" t="s">
        <v>46</v>
      </c>
      <c r="E1077" s="7" t="s">
        <v>5390</v>
      </c>
      <c r="F1077" s="7"/>
      <c r="G1077" s="7" t="s">
        <v>5390</v>
      </c>
      <c r="H1077" s="12" t="s">
        <v>6325</v>
      </c>
      <c r="I1077" s="12" t="s">
        <v>1322</v>
      </c>
      <c r="J1077" s="12">
        <v>6</v>
      </c>
      <c r="K1077" s="12">
        <v>6</v>
      </c>
      <c r="L1077" s="12">
        <v>0</v>
      </c>
      <c r="M1077" s="12">
        <v>15</v>
      </c>
      <c r="N1077" s="12" t="s">
        <v>1824</v>
      </c>
      <c r="O1077" s="11" t="s">
        <v>1393</v>
      </c>
      <c r="P1077" s="7"/>
      <c r="Q1077" s="7"/>
      <c r="R1077" s="7"/>
      <c r="S1077" s="14"/>
      <c r="T1077" s="14"/>
      <c r="U1077" s="7"/>
      <c r="V1077" s="11" t="s">
        <v>1575</v>
      </c>
      <c r="W1077" s="11" t="s">
        <v>1575</v>
      </c>
      <c r="X1077" s="14"/>
      <c r="Y1077" s="7"/>
    </row>
    <row r="1078" spans="1:25" s="18" customFormat="1" ht="24" hidden="1" customHeight="1" x14ac:dyDescent="0.35">
      <c r="A1078" s="55">
        <v>1553</v>
      </c>
      <c r="B1078" s="7" t="s">
        <v>1520</v>
      </c>
      <c r="C1078" s="7" t="s">
        <v>5377</v>
      </c>
      <c r="D1078" s="7" t="s">
        <v>46</v>
      </c>
      <c r="E1078" s="7"/>
      <c r="F1078" s="7"/>
      <c r="G1078" s="7" t="s">
        <v>5390</v>
      </c>
      <c r="H1078" s="12" t="s">
        <v>6324</v>
      </c>
      <c r="I1078" s="12" t="s">
        <v>1319</v>
      </c>
      <c r="J1078" s="12">
        <v>1</v>
      </c>
      <c r="K1078" s="12">
        <v>1</v>
      </c>
      <c r="L1078" s="12">
        <v>4</v>
      </c>
      <c r="M1078" s="12">
        <v>4</v>
      </c>
      <c r="N1078" s="12" t="s">
        <v>49</v>
      </c>
      <c r="O1078" s="11"/>
      <c r="P1078" s="7" t="s">
        <v>123</v>
      </c>
      <c r="Q1078" s="7"/>
      <c r="R1078" s="7"/>
      <c r="S1078" s="14"/>
      <c r="T1078" s="14"/>
      <c r="U1078" s="7" t="s">
        <v>17772</v>
      </c>
      <c r="V1078" s="7" t="s">
        <v>1547</v>
      </c>
      <c r="W1078" s="7" t="s">
        <v>1547</v>
      </c>
      <c r="X1078" s="14"/>
      <c r="Y1078" s="7"/>
    </row>
    <row r="1079" spans="1:25" s="18" customFormat="1" ht="50.25" hidden="1" customHeight="1" x14ac:dyDescent="0.35">
      <c r="A1079" s="55">
        <v>1553</v>
      </c>
      <c r="B1079" s="7" t="s">
        <v>1520</v>
      </c>
      <c r="C1079" s="7" t="s">
        <v>5377</v>
      </c>
      <c r="D1079" s="7" t="s">
        <v>46</v>
      </c>
      <c r="E1079" s="7"/>
      <c r="F1079" s="7"/>
      <c r="G1079" s="7" t="s">
        <v>5390</v>
      </c>
      <c r="H1079" s="12" t="s">
        <v>6503</v>
      </c>
      <c r="I1079" s="12" t="s">
        <v>6499</v>
      </c>
      <c r="J1079" s="12">
        <v>1</v>
      </c>
      <c r="K1079" s="12">
        <v>1</v>
      </c>
      <c r="L1079" s="12">
        <v>6</v>
      </c>
      <c r="M1079" s="12">
        <v>7</v>
      </c>
      <c r="N1079" s="12" t="s">
        <v>49</v>
      </c>
      <c r="O1079" s="11"/>
      <c r="P1079" s="7" t="s">
        <v>6501</v>
      </c>
      <c r="Q1079" s="7"/>
      <c r="R1079" s="7"/>
      <c r="S1079" s="14"/>
      <c r="T1079" s="14"/>
      <c r="U1079" s="7"/>
      <c r="V1079" s="7" t="s">
        <v>1547</v>
      </c>
      <c r="W1079" s="7" t="s">
        <v>1547</v>
      </c>
      <c r="X1079" s="14"/>
      <c r="Y1079" s="7"/>
    </row>
    <row r="1080" spans="1:25" s="18" customFormat="1" ht="59.25" hidden="1" customHeight="1" x14ac:dyDescent="0.35">
      <c r="A1080" s="55">
        <v>1553</v>
      </c>
      <c r="B1080" s="7" t="s">
        <v>1520</v>
      </c>
      <c r="C1080" s="7" t="s">
        <v>5377</v>
      </c>
      <c r="D1080" s="7" t="s">
        <v>46</v>
      </c>
      <c r="E1080" s="7"/>
      <c r="F1080" s="7"/>
      <c r="G1080" s="7" t="s">
        <v>5390</v>
      </c>
      <c r="H1080" s="12" t="s">
        <v>6504</v>
      </c>
      <c r="I1080" s="12" t="s">
        <v>6500</v>
      </c>
      <c r="J1080" s="12">
        <v>1</v>
      </c>
      <c r="K1080" s="12">
        <v>1</v>
      </c>
      <c r="L1080" s="12">
        <v>8</v>
      </c>
      <c r="M1080" s="12">
        <v>8</v>
      </c>
      <c r="N1080" s="12" t="s">
        <v>49</v>
      </c>
      <c r="O1080" s="11"/>
      <c r="P1080" s="7" t="s">
        <v>6502</v>
      </c>
      <c r="Q1080" s="7"/>
      <c r="R1080" s="7"/>
      <c r="S1080" s="14"/>
      <c r="T1080" s="14"/>
      <c r="U1080" s="7"/>
      <c r="V1080" s="7" t="s">
        <v>9917</v>
      </c>
      <c r="W1080" s="7" t="str">
        <f xml:space="preserve"> X1080</f>
        <v>It represents the datum ICDU_LAMP_TEST_REQ of 1553 Message Aircraft Parameters</v>
      </c>
      <c r="X1080" s="7" t="str">
        <f xml:space="preserve"> CONCATENATE("It represents the datum ",I1080, " of 1553 Message ",D1080)</f>
        <v>It represents the datum ICDU_LAMP_TEST_REQ of 1553 Message Aircraft Parameters</v>
      </c>
      <c r="Y1080" s="7"/>
    </row>
    <row r="1081" spans="1:25" s="18" customFormat="1" ht="48" hidden="1" customHeight="1" x14ac:dyDescent="0.35">
      <c r="A1081" s="55">
        <v>1553</v>
      </c>
      <c r="B1081" s="7" t="s">
        <v>1520</v>
      </c>
      <c r="C1081" s="7" t="s">
        <v>5377</v>
      </c>
      <c r="D1081" s="7" t="s">
        <v>46</v>
      </c>
      <c r="E1081" s="7"/>
      <c r="F1081" s="7"/>
      <c r="G1081" s="7" t="s">
        <v>5390</v>
      </c>
      <c r="H1081" s="12" t="s">
        <v>4458</v>
      </c>
      <c r="I1081" s="12" t="s">
        <v>1315</v>
      </c>
      <c r="J1081" s="12">
        <v>2</v>
      </c>
      <c r="K1081" s="12">
        <v>2</v>
      </c>
      <c r="L1081" s="12">
        <v>0</v>
      </c>
      <c r="M1081" s="12">
        <v>7</v>
      </c>
      <c r="N1081" s="12" t="s">
        <v>1824</v>
      </c>
      <c r="O1081" s="11"/>
      <c r="P1081" s="7"/>
      <c r="Q1081" s="7"/>
      <c r="R1081" s="7"/>
      <c r="S1081" s="14"/>
      <c r="T1081" s="14"/>
      <c r="U1081" s="7"/>
      <c r="V1081" s="7" t="s">
        <v>1548</v>
      </c>
      <c r="W1081" s="7" t="s">
        <v>1548</v>
      </c>
      <c r="X1081" s="14"/>
      <c r="Y1081" s="7"/>
    </row>
    <row r="1082" spans="1:25" s="18" customFormat="1" ht="48" hidden="1" customHeight="1" x14ac:dyDescent="0.35">
      <c r="A1082" s="55">
        <v>1553</v>
      </c>
      <c r="B1082" s="7" t="s">
        <v>1520</v>
      </c>
      <c r="C1082" s="7" t="s">
        <v>5377</v>
      </c>
      <c r="D1082" s="7" t="s">
        <v>46</v>
      </c>
      <c r="E1082" s="7" t="s">
        <v>5390</v>
      </c>
      <c r="F1082" s="7"/>
      <c r="G1082" s="7" t="s">
        <v>5390</v>
      </c>
      <c r="H1082" s="12" t="s">
        <v>10347</v>
      </c>
      <c r="I1082" s="12" t="s">
        <v>6322</v>
      </c>
      <c r="J1082" s="12">
        <v>3</v>
      </c>
      <c r="K1082" s="12">
        <v>3</v>
      </c>
      <c r="L1082" s="12">
        <v>0</v>
      </c>
      <c r="M1082" s="12">
        <v>0</v>
      </c>
      <c r="N1082" s="12" t="s">
        <v>49</v>
      </c>
      <c r="O1082" s="11"/>
      <c r="P1082" s="7" t="s">
        <v>6323</v>
      </c>
      <c r="Q1082" s="7"/>
      <c r="R1082" s="7"/>
      <c r="S1082" s="14"/>
      <c r="T1082" s="14"/>
      <c r="U1082" s="7"/>
      <c r="V1082" s="7" t="s">
        <v>9918</v>
      </c>
      <c r="W1082" s="7" t="str">
        <f xml:space="preserve"> X1082</f>
        <v>It represents the datum WOW_DISCRETE of 1553 Message Aircraft Parameters</v>
      </c>
      <c r="X1082" s="7" t="str">
        <f xml:space="preserve"> CONCATENATE("It represents the datum ",I1082, " of 1553 Message ",D1082)</f>
        <v>It represents the datum WOW_DISCRETE of 1553 Message Aircraft Parameters</v>
      </c>
      <c r="Y1082" s="7"/>
    </row>
    <row r="1083" spans="1:25" s="18" customFormat="1" ht="72" hidden="1" customHeight="1" x14ac:dyDescent="0.35">
      <c r="A1083" s="55">
        <v>1553</v>
      </c>
      <c r="B1083" s="7" t="s">
        <v>1520</v>
      </c>
      <c r="C1083" s="7" t="s">
        <v>5377</v>
      </c>
      <c r="D1083" s="7" t="s">
        <v>46</v>
      </c>
      <c r="E1083" s="7"/>
      <c r="F1083" s="7"/>
      <c r="G1083" s="7" t="s">
        <v>5390</v>
      </c>
      <c r="H1083" s="12" t="s">
        <v>4459</v>
      </c>
      <c r="I1083" s="12" t="s">
        <v>1320</v>
      </c>
      <c r="J1083" s="12">
        <v>4</v>
      </c>
      <c r="K1083" s="12">
        <v>4</v>
      </c>
      <c r="L1083" s="12">
        <v>0</v>
      </c>
      <c r="M1083" s="12">
        <v>15</v>
      </c>
      <c r="N1083" s="12" t="s">
        <v>1823</v>
      </c>
      <c r="O1083" s="11" t="s">
        <v>1352</v>
      </c>
      <c r="P1083" s="7"/>
      <c r="Q1083" s="7"/>
      <c r="R1083" s="7"/>
      <c r="S1083" s="14"/>
      <c r="T1083" s="14"/>
      <c r="U1083" s="7"/>
      <c r="V1083" s="7" t="s">
        <v>1549</v>
      </c>
      <c r="W1083" s="7" t="s">
        <v>1549</v>
      </c>
      <c r="X1083" s="14"/>
      <c r="Y1083" s="7"/>
    </row>
    <row r="1084" spans="1:25" s="18" customFormat="1" ht="60" hidden="1" customHeight="1" x14ac:dyDescent="0.35">
      <c r="A1084" s="55">
        <v>1553</v>
      </c>
      <c r="B1084" s="7" t="s">
        <v>1520</v>
      </c>
      <c r="C1084" s="7" t="s">
        <v>5377</v>
      </c>
      <c r="D1084" s="7" t="s">
        <v>46</v>
      </c>
      <c r="E1084" s="7"/>
      <c r="F1084" s="7"/>
      <c r="G1084" s="7" t="s">
        <v>5390</v>
      </c>
      <c r="H1084" s="12" t="s">
        <v>4460</v>
      </c>
      <c r="I1084" s="12" t="s">
        <v>1321</v>
      </c>
      <c r="J1084" s="12">
        <v>5</v>
      </c>
      <c r="K1084" s="12">
        <v>5</v>
      </c>
      <c r="L1084" s="12">
        <v>0</v>
      </c>
      <c r="M1084" s="12">
        <v>15</v>
      </c>
      <c r="N1084" s="12" t="s">
        <v>1823</v>
      </c>
      <c r="O1084" s="11" t="s">
        <v>1353</v>
      </c>
      <c r="P1084" s="7"/>
      <c r="Q1084" s="7"/>
      <c r="R1084" s="7"/>
      <c r="S1084" s="14"/>
      <c r="T1084" s="14"/>
      <c r="U1084" s="7"/>
      <c r="V1084" s="7" t="s">
        <v>1550</v>
      </c>
      <c r="W1084" s="7" t="s">
        <v>1550</v>
      </c>
      <c r="X1084" s="14"/>
      <c r="Y1084" s="7"/>
    </row>
    <row r="1085" spans="1:25" s="18" customFormat="1" ht="120" hidden="1" customHeight="1" x14ac:dyDescent="0.35">
      <c r="A1085" s="55">
        <v>1553</v>
      </c>
      <c r="B1085" s="7" t="s">
        <v>1479</v>
      </c>
      <c r="C1085" s="7" t="s">
        <v>5377</v>
      </c>
      <c r="D1085" s="7" t="s">
        <v>46</v>
      </c>
      <c r="E1085" s="7"/>
      <c r="F1085" s="7"/>
      <c r="G1085" s="7" t="s">
        <v>5390</v>
      </c>
      <c r="H1085" s="12" t="s">
        <v>1696</v>
      </c>
      <c r="I1085" s="12" t="s">
        <v>1695</v>
      </c>
      <c r="J1085" s="12">
        <v>9</v>
      </c>
      <c r="K1085" s="12">
        <v>9</v>
      </c>
      <c r="L1085" s="12">
        <v>0</v>
      </c>
      <c r="M1085" s="12">
        <v>8</v>
      </c>
      <c r="N1085" s="12" t="s">
        <v>49</v>
      </c>
      <c r="O1085" s="11"/>
      <c r="P1085" s="7" t="s">
        <v>1120</v>
      </c>
      <c r="Q1085" s="7"/>
      <c r="R1085" s="7"/>
      <c r="S1085" s="14"/>
      <c r="T1085" s="14"/>
      <c r="U1085" s="7"/>
      <c r="V1085" s="7" t="s">
        <v>516</v>
      </c>
      <c r="W1085" s="7" t="s">
        <v>516</v>
      </c>
      <c r="X1085" s="14"/>
      <c r="Y1085" s="7"/>
    </row>
    <row r="1086" spans="1:25" s="18" customFormat="1" ht="48" hidden="1" customHeight="1" x14ac:dyDescent="0.35">
      <c r="A1086" s="55">
        <v>1553</v>
      </c>
      <c r="B1086" s="7" t="s">
        <v>1479</v>
      </c>
      <c r="C1086" s="7" t="s">
        <v>5377</v>
      </c>
      <c r="D1086" s="7" t="s">
        <v>46</v>
      </c>
      <c r="E1086" s="7"/>
      <c r="F1086" s="7"/>
      <c r="G1086" s="7" t="s">
        <v>5390</v>
      </c>
      <c r="H1086" s="12" t="s">
        <v>4952</v>
      </c>
      <c r="I1086" s="12" t="s">
        <v>4953</v>
      </c>
      <c r="J1086" s="12">
        <v>9</v>
      </c>
      <c r="K1086" s="12">
        <v>9</v>
      </c>
      <c r="L1086" s="12">
        <v>12</v>
      </c>
      <c r="M1086" s="12">
        <v>12</v>
      </c>
      <c r="N1086" s="12" t="s">
        <v>49</v>
      </c>
      <c r="O1086" s="11"/>
      <c r="P1086" s="7" t="s">
        <v>6300</v>
      </c>
      <c r="Q1086" s="7"/>
      <c r="R1086" s="7"/>
      <c r="S1086" s="14"/>
      <c r="T1086" s="14"/>
      <c r="U1086" s="7"/>
      <c r="V1086" s="7" t="s">
        <v>1551</v>
      </c>
      <c r="W1086" s="7" t="s">
        <v>1551</v>
      </c>
      <c r="X1086" s="14"/>
      <c r="Y1086" s="7"/>
    </row>
    <row r="1087" spans="1:25" s="18" customFormat="1" ht="24" hidden="1" customHeight="1" x14ac:dyDescent="0.35">
      <c r="A1087" s="55">
        <v>1553</v>
      </c>
      <c r="B1087" s="7" t="s">
        <v>1479</v>
      </c>
      <c r="C1087" s="7" t="s">
        <v>5377</v>
      </c>
      <c r="D1087" s="7" t="s">
        <v>46</v>
      </c>
      <c r="E1087" s="7"/>
      <c r="F1087" s="7"/>
      <c r="G1087" s="7" t="s">
        <v>5390</v>
      </c>
      <c r="H1087" s="12" t="s">
        <v>4957</v>
      </c>
      <c r="I1087" s="12" t="s">
        <v>4955</v>
      </c>
      <c r="J1087" s="12">
        <v>9</v>
      </c>
      <c r="K1087" s="12">
        <v>9</v>
      </c>
      <c r="L1087" s="12">
        <v>13</v>
      </c>
      <c r="M1087" s="12">
        <v>13</v>
      </c>
      <c r="N1087" s="12" t="s">
        <v>49</v>
      </c>
      <c r="O1087" s="11"/>
      <c r="P1087" s="7" t="s">
        <v>4960</v>
      </c>
      <c r="Q1087" s="7"/>
      <c r="R1087" s="7"/>
      <c r="S1087" s="14"/>
      <c r="T1087" s="14"/>
      <c r="U1087" s="7"/>
      <c r="V1087" s="7" t="s">
        <v>9919</v>
      </c>
      <c r="W1087" s="7" t="str">
        <f xml:space="preserve"> X1087</f>
        <v>It represents the datum NDB_NAV_AIDS of 1553 Message Aircraft Parameters</v>
      </c>
      <c r="X1087" s="7" t="str">
        <f xml:space="preserve"> CONCATENATE("It represents the datum ",I1087, " of 1553 Message ",D1087)</f>
        <v>It represents the datum NDB_NAV_AIDS of 1553 Message Aircraft Parameters</v>
      </c>
      <c r="Y1087" s="7"/>
    </row>
    <row r="1088" spans="1:25" s="18" customFormat="1" ht="24" hidden="1" customHeight="1" x14ac:dyDescent="0.35">
      <c r="A1088" s="55">
        <v>1553</v>
      </c>
      <c r="B1088" s="7" t="s">
        <v>1479</v>
      </c>
      <c r="C1088" s="7" t="s">
        <v>5377</v>
      </c>
      <c r="D1088" s="7" t="s">
        <v>46</v>
      </c>
      <c r="E1088" s="7"/>
      <c r="F1088" s="7"/>
      <c r="G1088" s="7" t="s">
        <v>5390</v>
      </c>
      <c r="H1088" s="12" t="s">
        <v>4958</v>
      </c>
      <c r="I1088" s="12" t="s">
        <v>4954</v>
      </c>
      <c r="J1088" s="12">
        <v>9</v>
      </c>
      <c r="K1088" s="12">
        <v>9</v>
      </c>
      <c r="L1088" s="12">
        <v>14</v>
      </c>
      <c r="M1088" s="12">
        <v>14</v>
      </c>
      <c r="N1088" s="12" t="s">
        <v>49</v>
      </c>
      <c r="O1088" s="11"/>
      <c r="P1088" s="7" t="s">
        <v>4960</v>
      </c>
      <c r="Q1088" s="7"/>
      <c r="R1088" s="7"/>
      <c r="S1088" s="14"/>
      <c r="T1088" s="14"/>
      <c r="U1088" s="7"/>
      <c r="V1088" s="7" t="s">
        <v>9920</v>
      </c>
      <c r="W1088" s="7" t="str">
        <f xml:space="preserve"> X1088</f>
        <v>It represents the datum WAYPOINTS of 1553 Message Aircraft Parameters</v>
      </c>
      <c r="X1088" s="7" t="str">
        <f xml:space="preserve"> CONCATENATE("It represents the datum ",I1088, " of 1553 Message ",D1088)</f>
        <v>It represents the datum WAYPOINTS of 1553 Message Aircraft Parameters</v>
      </c>
      <c r="Y1088" s="7"/>
    </row>
    <row r="1089" spans="1:25" s="18" customFormat="1" ht="24" hidden="1" customHeight="1" x14ac:dyDescent="0.35">
      <c r="A1089" s="55">
        <v>1553</v>
      </c>
      <c r="B1089" s="7" t="s">
        <v>1479</v>
      </c>
      <c r="C1089" s="7" t="s">
        <v>5377</v>
      </c>
      <c r="D1089" s="7" t="s">
        <v>46</v>
      </c>
      <c r="E1089" s="7"/>
      <c r="F1089" s="7"/>
      <c r="G1089" s="7" t="s">
        <v>5390</v>
      </c>
      <c r="H1089" s="12" t="s">
        <v>4959</v>
      </c>
      <c r="I1089" s="12" t="s">
        <v>4956</v>
      </c>
      <c r="J1089" s="12">
        <v>9</v>
      </c>
      <c r="K1089" s="12">
        <v>9</v>
      </c>
      <c r="L1089" s="12">
        <v>15</v>
      </c>
      <c r="M1089" s="12">
        <v>15</v>
      </c>
      <c r="N1089" s="12" t="s">
        <v>49</v>
      </c>
      <c r="O1089" s="11"/>
      <c r="P1089" s="7" t="s">
        <v>4960</v>
      </c>
      <c r="Q1089" s="7"/>
      <c r="R1089" s="7"/>
      <c r="S1089" s="14"/>
      <c r="T1089" s="14"/>
      <c r="U1089" s="7"/>
      <c r="V1089" s="7" t="s">
        <v>9921</v>
      </c>
      <c r="W1089" s="7" t="str">
        <f xml:space="preserve"> X1089</f>
        <v>It represents the datum AIRPORT of 1553 Message Aircraft Parameters</v>
      </c>
      <c r="X1089" s="7" t="str">
        <f xml:space="preserve"> CONCATENATE("It represents the datum ",I1089, " of 1553 Message ",D1089)</f>
        <v>It represents the datum AIRPORT of 1553 Message Aircraft Parameters</v>
      </c>
      <c r="Y1089" s="7"/>
    </row>
    <row r="1090" spans="1:25" s="18" customFormat="1" ht="24" hidden="1" customHeight="1" x14ac:dyDescent="0.35">
      <c r="A1090" s="55">
        <v>1553</v>
      </c>
      <c r="B1090" s="7" t="s">
        <v>1520</v>
      </c>
      <c r="C1090" s="7" t="s">
        <v>5377</v>
      </c>
      <c r="D1090" s="7" t="s">
        <v>46</v>
      </c>
      <c r="E1090" s="7"/>
      <c r="F1090" s="7"/>
      <c r="G1090" s="7" t="s">
        <v>5390</v>
      </c>
      <c r="H1090" s="12" t="s">
        <v>4462</v>
      </c>
      <c r="I1090" s="12" t="s">
        <v>1323</v>
      </c>
      <c r="J1090" s="12">
        <v>10</v>
      </c>
      <c r="K1090" s="12">
        <v>10</v>
      </c>
      <c r="L1090" s="12">
        <v>0</v>
      </c>
      <c r="M1090" s="12">
        <v>0</v>
      </c>
      <c r="N1090" s="12" t="s">
        <v>49</v>
      </c>
      <c r="O1090" s="11"/>
      <c r="P1090" s="7" t="s">
        <v>123</v>
      </c>
      <c r="Q1090" s="7"/>
      <c r="R1090" s="7"/>
      <c r="S1090" s="14"/>
      <c r="T1090" s="14"/>
      <c r="U1090" s="7"/>
      <c r="V1090" s="7" t="s">
        <v>1588</v>
      </c>
      <c r="W1090" s="7" t="s">
        <v>1588</v>
      </c>
      <c r="X1090" s="14"/>
      <c r="Y1090" s="7"/>
    </row>
    <row r="1091" spans="1:25" s="18" customFormat="1" ht="36" hidden="1" customHeight="1" x14ac:dyDescent="0.35">
      <c r="A1091" s="55">
        <v>1553</v>
      </c>
      <c r="B1091" s="7" t="s">
        <v>1520</v>
      </c>
      <c r="C1091" s="7" t="s">
        <v>5377</v>
      </c>
      <c r="D1091" s="7" t="s">
        <v>46</v>
      </c>
      <c r="E1091" s="7"/>
      <c r="F1091" s="7"/>
      <c r="G1091" s="7" t="s">
        <v>5390</v>
      </c>
      <c r="H1091" s="12" t="s">
        <v>4463</v>
      </c>
      <c r="I1091" s="12" t="s">
        <v>1324</v>
      </c>
      <c r="J1091" s="12">
        <v>10</v>
      </c>
      <c r="K1091" s="12">
        <v>10</v>
      </c>
      <c r="L1091" s="12">
        <v>1</v>
      </c>
      <c r="M1091" s="12">
        <v>1</v>
      </c>
      <c r="N1091" s="12" t="s">
        <v>49</v>
      </c>
      <c r="O1091" s="11"/>
      <c r="P1091" s="7" t="s">
        <v>123</v>
      </c>
      <c r="Q1091" s="7"/>
      <c r="R1091" s="7"/>
      <c r="S1091" s="14"/>
      <c r="T1091" s="14"/>
      <c r="U1091" s="7"/>
      <c r="V1091" s="7" t="s">
        <v>10164</v>
      </c>
      <c r="W1091" s="7" t="s">
        <v>1553</v>
      </c>
      <c r="X1091" s="14"/>
      <c r="Y1091" s="7"/>
    </row>
    <row r="1092" spans="1:25" s="18" customFormat="1" ht="36" hidden="1" customHeight="1" x14ac:dyDescent="0.35">
      <c r="A1092" s="55">
        <v>1553</v>
      </c>
      <c r="B1092" s="7" t="s">
        <v>1520</v>
      </c>
      <c r="C1092" s="7" t="s">
        <v>5377</v>
      </c>
      <c r="D1092" s="7" t="s">
        <v>46</v>
      </c>
      <c r="E1092" s="7"/>
      <c r="F1092" s="7"/>
      <c r="G1092" s="7" t="s">
        <v>5390</v>
      </c>
      <c r="H1092" s="12" t="s">
        <v>4464</v>
      </c>
      <c r="I1092" s="12" t="s">
        <v>1325</v>
      </c>
      <c r="J1092" s="12">
        <v>10</v>
      </c>
      <c r="K1092" s="12">
        <v>10</v>
      </c>
      <c r="L1092" s="12">
        <v>2</v>
      </c>
      <c r="M1092" s="12">
        <v>2</v>
      </c>
      <c r="N1092" s="12" t="s">
        <v>49</v>
      </c>
      <c r="O1092" s="11"/>
      <c r="P1092" s="7" t="s">
        <v>123</v>
      </c>
      <c r="Q1092" s="7"/>
      <c r="R1092" s="7"/>
      <c r="S1092" s="14"/>
      <c r="T1092" s="14"/>
      <c r="U1092" s="7"/>
      <c r="V1092" s="7" t="s">
        <v>1552</v>
      </c>
      <c r="W1092" s="7" t="s">
        <v>1552</v>
      </c>
      <c r="X1092" s="14"/>
      <c r="Y1092" s="7"/>
    </row>
    <row r="1093" spans="1:25" s="18" customFormat="1" ht="36" hidden="1" customHeight="1" x14ac:dyDescent="0.35">
      <c r="A1093" s="55">
        <v>1553</v>
      </c>
      <c r="B1093" s="7" t="s">
        <v>1520</v>
      </c>
      <c r="C1093" s="7" t="s">
        <v>5377</v>
      </c>
      <c r="D1093" s="7" t="s">
        <v>46</v>
      </c>
      <c r="E1093" s="7"/>
      <c r="F1093" s="7"/>
      <c r="G1093" s="7" t="s">
        <v>5390</v>
      </c>
      <c r="H1093" s="12" t="s">
        <v>4465</v>
      </c>
      <c r="I1093" s="12" t="s">
        <v>1326</v>
      </c>
      <c r="J1093" s="12">
        <v>10</v>
      </c>
      <c r="K1093" s="12">
        <v>10</v>
      </c>
      <c r="L1093" s="12">
        <v>3</v>
      </c>
      <c r="M1093" s="12">
        <v>3</v>
      </c>
      <c r="N1093" s="12" t="s">
        <v>49</v>
      </c>
      <c r="O1093" s="11"/>
      <c r="P1093" s="7" t="s">
        <v>123</v>
      </c>
      <c r="Q1093" s="7"/>
      <c r="R1093" s="7"/>
      <c r="S1093" s="14"/>
      <c r="T1093" s="14"/>
      <c r="U1093" s="7"/>
      <c r="V1093" s="7" t="s">
        <v>10165</v>
      </c>
      <c r="W1093" s="7" t="s">
        <v>1558</v>
      </c>
      <c r="X1093" s="14"/>
      <c r="Y1093" s="7"/>
    </row>
    <row r="1094" spans="1:25" s="18" customFormat="1" ht="24" hidden="1" customHeight="1" x14ac:dyDescent="0.35">
      <c r="A1094" s="55">
        <v>1553</v>
      </c>
      <c r="B1094" s="7" t="s">
        <v>1520</v>
      </c>
      <c r="C1094" s="7" t="s">
        <v>5377</v>
      </c>
      <c r="D1094" s="7" t="s">
        <v>46</v>
      </c>
      <c r="E1094" s="7"/>
      <c r="F1094" s="7"/>
      <c r="G1094" s="7" t="s">
        <v>5390</v>
      </c>
      <c r="H1094" s="12" t="s">
        <v>4466</v>
      </c>
      <c r="I1094" s="12" t="s">
        <v>1327</v>
      </c>
      <c r="J1094" s="12">
        <v>10</v>
      </c>
      <c r="K1094" s="12">
        <v>10</v>
      </c>
      <c r="L1094" s="12">
        <v>4</v>
      </c>
      <c r="M1094" s="12">
        <v>4</v>
      </c>
      <c r="N1094" s="12" t="s">
        <v>49</v>
      </c>
      <c r="O1094" s="11"/>
      <c r="P1094" s="7" t="s">
        <v>123</v>
      </c>
      <c r="Q1094" s="7"/>
      <c r="R1094" s="7"/>
      <c r="S1094" s="14"/>
      <c r="T1094" s="14"/>
      <c r="U1094" s="7"/>
      <c r="V1094" s="7" t="s">
        <v>1559</v>
      </c>
      <c r="W1094" s="7" t="s">
        <v>1559</v>
      </c>
      <c r="X1094" s="14"/>
      <c r="Y1094" s="7"/>
    </row>
    <row r="1095" spans="1:25" s="18" customFormat="1" ht="24" hidden="1" customHeight="1" x14ac:dyDescent="0.35">
      <c r="A1095" s="55">
        <v>1553</v>
      </c>
      <c r="B1095" s="7" t="s">
        <v>1520</v>
      </c>
      <c r="C1095" s="7" t="s">
        <v>5377</v>
      </c>
      <c r="D1095" s="7" t="s">
        <v>46</v>
      </c>
      <c r="E1095" s="7"/>
      <c r="F1095" s="7"/>
      <c r="G1095" s="7" t="s">
        <v>5390</v>
      </c>
      <c r="H1095" s="12" t="s">
        <v>4467</v>
      </c>
      <c r="I1095" s="12" t="s">
        <v>1328</v>
      </c>
      <c r="J1095" s="12">
        <v>10</v>
      </c>
      <c r="K1095" s="12">
        <v>10</v>
      </c>
      <c r="L1095" s="12">
        <v>5</v>
      </c>
      <c r="M1095" s="12">
        <v>5</v>
      </c>
      <c r="N1095" s="12" t="s">
        <v>49</v>
      </c>
      <c r="O1095" s="11"/>
      <c r="P1095" s="7" t="s">
        <v>123</v>
      </c>
      <c r="Q1095" s="7"/>
      <c r="R1095" s="7"/>
      <c r="S1095" s="14"/>
      <c r="T1095" s="14"/>
      <c r="U1095" s="7"/>
      <c r="V1095" s="7" t="s">
        <v>1560</v>
      </c>
      <c r="W1095" s="7" t="s">
        <v>1560</v>
      </c>
      <c r="X1095" s="14"/>
      <c r="Y1095" s="7"/>
    </row>
    <row r="1096" spans="1:25" s="18" customFormat="1" ht="24" hidden="1" customHeight="1" x14ac:dyDescent="0.35">
      <c r="A1096" s="55">
        <v>1553</v>
      </c>
      <c r="B1096" s="7" t="s">
        <v>1520</v>
      </c>
      <c r="C1096" s="7" t="s">
        <v>5377</v>
      </c>
      <c r="D1096" s="7" t="s">
        <v>46</v>
      </c>
      <c r="E1096" s="7"/>
      <c r="F1096" s="7"/>
      <c r="G1096" s="7" t="s">
        <v>5390</v>
      </c>
      <c r="H1096" s="12" t="s">
        <v>4468</v>
      </c>
      <c r="I1096" s="12" t="s">
        <v>1329</v>
      </c>
      <c r="J1096" s="12">
        <v>10</v>
      </c>
      <c r="K1096" s="12">
        <v>10</v>
      </c>
      <c r="L1096" s="12">
        <v>6</v>
      </c>
      <c r="M1096" s="12">
        <v>6</v>
      </c>
      <c r="N1096" s="12" t="s">
        <v>49</v>
      </c>
      <c r="O1096" s="11"/>
      <c r="P1096" s="7" t="s">
        <v>123</v>
      </c>
      <c r="Q1096" s="7"/>
      <c r="R1096" s="7"/>
      <c r="S1096" s="14"/>
      <c r="T1096" s="14"/>
      <c r="U1096" s="7"/>
      <c r="V1096" s="7" t="s">
        <v>1561</v>
      </c>
      <c r="W1096" s="7" t="s">
        <v>1561</v>
      </c>
      <c r="X1096" s="14"/>
      <c r="Y1096" s="7"/>
    </row>
    <row r="1097" spans="1:25" s="18" customFormat="1" ht="24" hidden="1" customHeight="1" x14ac:dyDescent="0.35">
      <c r="A1097" s="55">
        <v>1553</v>
      </c>
      <c r="B1097" s="7" t="s">
        <v>1520</v>
      </c>
      <c r="C1097" s="7" t="s">
        <v>5377</v>
      </c>
      <c r="D1097" s="7" t="s">
        <v>46</v>
      </c>
      <c r="E1097" s="7"/>
      <c r="F1097" s="7"/>
      <c r="G1097" s="7" t="s">
        <v>5390</v>
      </c>
      <c r="H1097" s="12" t="s">
        <v>4469</v>
      </c>
      <c r="I1097" s="12" t="s">
        <v>1330</v>
      </c>
      <c r="J1097" s="12">
        <v>10</v>
      </c>
      <c r="K1097" s="12">
        <v>10</v>
      </c>
      <c r="L1097" s="12">
        <v>7</v>
      </c>
      <c r="M1097" s="12">
        <v>7</v>
      </c>
      <c r="N1097" s="12" t="s">
        <v>49</v>
      </c>
      <c r="O1097" s="11"/>
      <c r="P1097" s="7" t="s">
        <v>123</v>
      </c>
      <c r="Q1097" s="7"/>
      <c r="R1097" s="7"/>
      <c r="S1097" s="14"/>
      <c r="T1097" s="14"/>
      <c r="U1097" s="7"/>
      <c r="V1097" s="7" t="s">
        <v>1562</v>
      </c>
      <c r="W1097" s="7" t="s">
        <v>1562</v>
      </c>
      <c r="X1097" s="14"/>
      <c r="Y1097" s="7"/>
    </row>
    <row r="1098" spans="1:25" s="18" customFormat="1" ht="24" hidden="1" customHeight="1" x14ac:dyDescent="0.35">
      <c r="A1098" s="55">
        <v>1553</v>
      </c>
      <c r="B1098" s="7" t="s">
        <v>1520</v>
      </c>
      <c r="C1098" s="7" t="s">
        <v>5377</v>
      </c>
      <c r="D1098" s="7" t="s">
        <v>46</v>
      </c>
      <c r="E1098" s="7"/>
      <c r="F1098" s="7"/>
      <c r="G1098" s="7" t="s">
        <v>5390</v>
      </c>
      <c r="H1098" s="12" t="s">
        <v>4470</v>
      </c>
      <c r="I1098" s="12" t="s">
        <v>1331</v>
      </c>
      <c r="J1098" s="12">
        <v>10</v>
      </c>
      <c r="K1098" s="12">
        <v>10</v>
      </c>
      <c r="L1098" s="12">
        <v>8</v>
      </c>
      <c r="M1098" s="12">
        <v>8</v>
      </c>
      <c r="N1098" s="12" t="s">
        <v>49</v>
      </c>
      <c r="O1098" s="11"/>
      <c r="P1098" s="7" t="s">
        <v>123</v>
      </c>
      <c r="Q1098" s="7"/>
      <c r="R1098" s="7"/>
      <c r="S1098" s="14"/>
      <c r="T1098" s="14"/>
      <c r="U1098" s="7"/>
      <c r="V1098" s="7" t="s">
        <v>10166</v>
      </c>
      <c r="W1098" s="7" t="s">
        <v>1563</v>
      </c>
      <c r="X1098" s="14"/>
      <c r="Y1098" s="7"/>
    </row>
    <row r="1099" spans="1:25" s="18" customFormat="1" ht="36" hidden="1" customHeight="1" x14ac:dyDescent="0.35">
      <c r="A1099" s="55">
        <v>1553</v>
      </c>
      <c r="B1099" s="7" t="s">
        <v>1520</v>
      </c>
      <c r="C1099" s="7" t="s">
        <v>5377</v>
      </c>
      <c r="D1099" s="7" t="s">
        <v>46</v>
      </c>
      <c r="E1099" s="7"/>
      <c r="F1099" s="7"/>
      <c r="G1099" s="7" t="s">
        <v>5390</v>
      </c>
      <c r="H1099" s="12" t="s">
        <v>4471</v>
      </c>
      <c r="I1099" s="12" t="s">
        <v>1332</v>
      </c>
      <c r="J1099" s="12">
        <v>10</v>
      </c>
      <c r="K1099" s="12">
        <v>10</v>
      </c>
      <c r="L1099" s="12">
        <v>9</v>
      </c>
      <c r="M1099" s="12">
        <v>9</v>
      </c>
      <c r="N1099" s="12" t="s">
        <v>49</v>
      </c>
      <c r="O1099" s="11"/>
      <c r="P1099" s="7" t="s">
        <v>123</v>
      </c>
      <c r="Q1099" s="7"/>
      <c r="R1099" s="7"/>
      <c r="S1099" s="14"/>
      <c r="T1099" s="14"/>
      <c r="U1099" s="7"/>
      <c r="V1099" s="7" t="s">
        <v>1564</v>
      </c>
      <c r="W1099" s="7" t="s">
        <v>1564</v>
      </c>
      <c r="X1099" s="14"/>
      <c r="Y1099" s="7"/>
    </row>
    <row r="1100" spans="1:25" s="18" customFormat="1" ht="24" hidden="1" customHeight="1" x14ac:dyDescent="0.35">
      <c r="A1100" s="55">
        <v>1553</v>
      </c>
      <c r="B1100" s="7" t="s">
        <v>1520</v>
      </c>
      <c r="C1100" s="7" t="s">
        <v>5377</v>
      </c>
      <c r="D1100" s="7" t="s">
        <v>46</v>
      </c>
      <c r="E1100" s="7"/>
      <c r="F1100" s="7"/>
      <c r="G1100" s="7" t="s">
        <v>5390</v>
      </c>
      <c r="H1100" s="12" t="s">
        <v>4472</v>
      </c>
      <c r="I1100" s="12" t="s">
        <v>1333</v>
      </c>
      <c r="J1100" s="12">
        <v>11</v>
      </c>
      <c r="K1100" s="12">
        <v>11</v>
      </c>
      <c r="L1100" s="12">
        <v>0</v>
      </c>
      <c r="M1100" s="12">
        <v>15</v>
      </c>
      <c r="N1100" s="12" t="s">
        <v>5</v>
      </c>
      <c r="O1100" s="11"/>
      <c r="P1100" s="7"/>
      <c r="Q1100" s="7"/>
      <c r="R1100" s="7"/>
      <c r="S1100" s="14"/>
      <c r="T1100" s="14"/>
      <c r="U1100" s="7"/>
      <c r="V1100" s="7" t="s">
        <v>1589</v>
      </c>
      <c r="W1100" s="7" t="s">
        <v>1589</v>
      </c>
      <c r="X1100" s="14"/>
      <c r="Y1100" s="7"/>
    </row>
    <row r="1101" spans="1:25" s="18" customFormat="1" ht="24" hidden="1" customHeight="1" x14ac:dyDescent="0.35">
      <c r="A1101" s="55">
        <v>1553</v>
      </c>
      <c r="B1101" s="7" t="s">
        <v>1520</v>
      </c>
      <c r="C1101" s="7" t="s">
        <v>5377</v>
      </c>
      <c r="D1101" s="7" t="s">
        <v>46</v>
      </c>
      <c r="E1101" s="7"/>
      <c r="F1101" s="7"/>
      <c r="G1101" s="7" t="s">
        <v>5390</v>
      </c>
      <c r="H1101" s="12" t="s">
        <v>4473</v>
      </c>
      <c r="I1101" s="12" t="s">
        <v>1334</v>
      </c>
      <c r="J1101" s="12">
        <v>12</v>
      </c>
      <c r="K1101" s="12">
        <v>12</v>
      </c>
      <c r="L1101" s="12">
        <v>0</v>
      </c>
      <c r="M1101" s="12">
        <v>15</v>
      </c>
      <c r="N1101" s="12" t="s">
        <v>5</v>
      </c>
      <c r="O1101" s="11"/>
      <c r="P1101" s="7"/>
      <c r="Q1101" s="7"/>
      <c r="R1101" s="7"/>
      <c r="S1101" s="14"/>
      <c r="T1101" s="14"/>
      <c r="U1101" s="7"/>
      <c r="V1101" s="7" t="s">
        <v>1556</v>
      </c>
      <c r="W1101" s="7" t="s">
        <v>1556</v>
      </c>
      <c r="X1101" s="14"/>
      <c r="Y1101" s="7"/>
    </row>
    <row r="1102" spans="1:25" s="18" customFormat="1" ht="24" hidden="1" customHeight="1" x14ac:dyDescent="0.35">
      <c r="A1102" s="55">
        <v>1553</v>
      </c>
      <c r="B1102" s="7" t="s">
        <v>1520</v>
      </c>
      <c r="C1102" s="7" t="s">
        <v>5377</v>
      </c>
      <c r="D1102" s="7" t="s">
        <v>46</v>
      </c>
      <c r="E1102" s="7"/>
      <c r="F1102" s="7"/>
      <c r="G1102" s="7" t="s">
        <v>5390</v>
      </c>
      <c r="H1102" s="12" t="s">
        <v>4474</v>
      </c>
      <c r="I1102" s="12" t="s">
        <v>1335</v>
      </c>
      <c r="J1102" s="12">
        <v>13</v>
      </c>
      <c r="K1102" s="12">
        <v>13</v>
      </c>
      <c r="L1102" s="12">
        <v>0</v>
      </c>
      <c r="M1102" s="12">
        <v>15</v>
      </c>
      <c r="N1102" s="12" t="s">
        <v>5</v>
      </c>
      <c r="O1102" s="11"/>
      <c r="P1102" s="7"/>
      <c r="Q1102" s="7"/>
      <c r="R1102" s="7"/>
      <c r="S1102" s="14"/>
      <c r="T1102" s="14"/>
      <c r="U1102" s="7"/>
      <c r="V1102" s="7" t="s">
        <v>1557</v>
      </c>
      <c r="W1102" s="7" t="s">
        <v>1557</v>
      </c>
      <c r="X1102" s="14"/>
      <c r="Y1102" s="7"/>
    </row>
    <row r="1103" spans="1:25" s="18" customFormat="1" ht="24" hidden="1" customHeight="1" x14ac:dyDescent="0.35">
      <c r="A1103" s="55">
        <v>1553</v>
      </c>
      <c r="B1103" s="7" t="s">
        <v>1520</v>
      </c>
      <c r="C1103" s="7" t="s">
        <v>5377</v>
      </c>
      <c r="D1103" s="7" t="s">
        <v>46</v>
      </c>
      <c r="E1103" s="7"/>
      <c r="F1103" s="7"/>
      <c r="G1103" s="7" t="s">
        <v>5390</v>
      </c>
      <c r="H1103" s="12" t="s">
        <v>4475</v>
      </c>
      <c r="I1103" s="12" t="s">
        <v>1336</v>
      </c>
      <c r="J1103" s="12">
        <v>14</v>
      </c>
      <c r="K1103" s="12">
        <v>14</v>
      </c>
      <c r="L1103" s="12">
        <v>0</v>
      </c>
      <c r="M1103" s="12">
        <v>0</v>
      </c>
      <c r="N1103" s="12" t="s">
        <v>49</v>
      </c>
      <c r="O1103" s="11"/>
      <c r="P1103" s="7" t="s">
        <v>1345</v>
      </c>
      <c r="Q1103" s="7"/>
      <c r="R1103" s="7"/>
      <c r="S1103" s="14"/>
      <c r="T1103" s="14"/>
      <c r="U1103" s="7"/>
      <c r="V1103" s="7" t="s">
        <v>1590</v>
      </c>
      <c r="W1103" s="7" t="s">
        <v>1590</v>
      </c>
      <c r="X1103" s="14"/>
      <c r="Y1103" s="7"/>
    </row>
    <row r="1104" spans="1:25" s="18" customFormat="1" ht="24" hidden="1" customHeight="1" x14ac:dyDescent="0.35">
      <c r="A1104" s="55">
        <v>1553</v>
      </c>
      <c r="B1104" s="7" t="s">
        <v>1520</v>
      </c>
      <c r="C1104" s="7" t="s">
        <v>5377</v>
      </c>
      <c r="D1104" s="7" t="s">
        <v>46</v>
      </c>
      <c r="E1104" s="7"/>
      <c r="F1104" s="7"/>
      <c r="G1104" s="7" t="s">
        <v>5390</v>
      </c>
      <c r="H1104" s="12" t="s">
        <v>4476</v>
      </c>
      <c r="I1104" s="12" t="s">
        <v>1337</v>
      </c>
      <c r="J1104" s="12">
        <v>14</v>
      </c>
      <c r="K1104" s="12">
        <v>14</v>
      </c>
      <c r="L1104" s="12">
        <v>1</v>
      </c>
      <c r="M1104" s="12">
        <v>1</v>
      </c>
      <c r="N1104" s="12" t="s">
        <v>49</v>
      </c>
      <c r="O1104" s="11"/>
      <c r="P1104" s="7" t="s">
        <v>1346</v>
      </c>
      <c r="Q1104" s="7"/>
      <c r="R1104" s="7"/>
      <c r="S1104" s="14"/>
      <c r="T1104" s="14"/>
      <c r="U1104" s="7"/>
      <c r="V1104" s="7" t="s">
        <v>1565</v>
      </c>
      <c r="W1104" s="7" t="s">
        <v>1565</v>
      </c>
      <c r="X1104" s="14"/>
      <c r="Y1104" s="7"/>
    </row>
    <row r="1105" spans="1:25" s="18" customFormat="1" ht="48" hidden="1" customHeight="1" x14ac:dyDescent="0.35">
      <c r="A1105" s="55">
        <v>1553</v>
      </c>
      <c r="B1105" s="7" t="s">
        <v>1520</v>
      </c>
      <c r="C1105" s="7" t="s">
        <v>5377</v>
      </c>
      <c r="D1105" s="7" t="s">
        <v>46</v>
      </c>
      <c r="E1105" s="7"/>
      <c r="F1105" s="7"/>
      <c r="G1105" s="7" t="s">
        <v>5390</v>
      </c>
      <c r="H1105" s="12" t="s">
        <v>4477</v>
      </c>
      <c r="I1105" s="12" t="s">
        <v>1338</v>
      </c>
      <c r="J1105" s="12">
        <v>14</v>
      </c>
      <c r="K1105" s="12">
        <v>14</v>
      </c>
      <c r="L1105" s="12">
        <v>2</v>
      </c>
      <c r="M1105" s="12">
        <v>3</v>
      </c>
      <c r="N1105" s="12" t="s">
        <v>49</v>
      </c>
      <c r="O1105" s="11"/>
      <c r="P1105" s="7" t="s">
        <v>1347</v>
      </c>
      <c r="Q1105" s="7"/>
      <c r="R1105" s="7"/>
      <c r="S1105" s="14"/>
      <c r="T1105" s="14"/>
      <c r="U1105" s="7"/>
      <c r="V1105" s="7" t="s">
        <v>1566</v>
      </c>
      <c r="W1105" s="7" t="s">
        <v>1566</v>
      </c>
      <c r="X1105" s="14"/>
      <c r="Y1105" s="7"/>
    </row>
    <row r="1106" spans="1:25" s="18" customFormat="1" ht="24" hidden="1" customHeight="1" x14ac:dyDescent="0.35">
      <c r="A1106" s="55">
        <v>1553</v>
      </c>
      <c r="B1106" s="7" t="s">
        <v>1520</v>
      </c>
      <c r="C1106" s="7" t="s">
        <v>5377</v>
      </c>
      <c r="D1106" s="7" t="s">
        <v>46</v>
      </c>
      <c r="E1106" s="7"/>
      <c r="F1106" s="7"/>
      <c r="G1106" s="7" t="s">
        <v>5390</v>
      </c>
      <c r="H1106" s="12" t="s">
        <v>4478</v>
      </c>
      <c r="I1106" s="12" t="s">
        <v>1339</v>
      </c>
      <c r="J1106" s="12">
        <v>14</v>
      </c>
      <c r="K1106" s="12">
        <v>14</v>
      </c>
      <c r="L1106" s="12">
        <v>4</v>
      </c>
      <c r="M1106" s="12">
        <v>4</v>
      </c>
      <c r="N1106" s="12" t="s">
        <v>49</v>
      </c>
      <c r="O1106" s="11"/>
      <c r="P1106" s="7" t="s">
        <v>1348</v>
      </c>
      <c r="Q1106" s="7"/>
      <c r="R1106" s="7"/>
      <c r="S1106" s="14"/>
      <c r="T1106" s="14"/>
      <c r="U1106" s="7"/>
      <c r="V1106" s="7" t="s">
        <v>1567</v>
      </c>
      <c r="W1106" s="7" t="s">
        <v>1567</v>
      </c>
      <c r="X1106" s="14"/>
      <c r="Y1106" s="7"/>
    </row>
    <row r="1107" spans="1:25" s="18" customFormat="1" ht="24" hidden="1" customHeight="1" x14ac:dyDescent="0.35">
      <c r="A1107" s="55">
        <v>1553</v>
      </c>
      <c r="B1107" s="7" t="s">
        <v>1520</v>
      </c>
      <c r="C1107" s="7" t="s">
        <v>5377</v>
      </c>
      <c r="D1107" s="7" t="s">
        <v>46</v>
      </c>
      <c r="E1107" s="7"/>
      <c r="F1107" s="7"/>
      <c r="G1107" s="7" t="s">
        <v>5390</v>
      </c>
      <c r="H1107" s="12" t="s">
        <v>4479</v>
      </c>
      <c r="I1107" s="12" t="s">
        <v>1340</v>
      </c>
      <c r="J1107" s="12">
        <v>15</v>
      </c>
      <c r="K1107" s="12">
        <v>15</v>
      </c>
      <c r="L1107" s="12">
        <v>0</v>
      </c>
      <c r="M1107" s="12">
        <v>15</v>
      </c>
      <c r="N1107" s="12" t="s">
        <v>5</v>
      </c>
      <c r="O1107" s="11"/>
      <c r="P1107" s="7"/>
      <c r="Q1107" s="7"/>
      <c r="R1107" s="7"/>
      <c r="S1107" s="14"/>
      <c r="T1107" s="14"/>
      <c r="U1107" s="7"/>
      <c r="V1107" s="7" t="s">
        <v>1568</v>
      </c>
      <c r="W1107" s="7" t="s">
        <v>1568</v>
      </c>
      <c r="X1107" s="14"/>
      <c r="Y1107" s="7"/>
    </row>
    <row r="1108" spans="1:25" s="18" customFormat="1" ht="37.5" hidden="1" customHeight="1" x14ac:dyDescent="0.35">
      <c r="A1108" s="55">
        <v>1553</v>
      </c>
      <c r="B1108" s="7" t="s">
        <v>1520</v>
      </c>
      <c r="C1108" s="7" t="s">
        <v>5377</v>
      </c>
      <c r="D1108" s="7" t="s">
        <v>46</v>
      </c>
      <c r="E1108" s="7"/>
      <c r="F1108" s="7"/>
      <c r="G1108" s="7" t="s">
        <v>5390</v>
      </c>
      <c r="H1108" s="12" t="s">
        <v>4480</v>
      </c>
      <c r="I1108" s="12" t="s">
        <v>1341</v>
      </c>
      <c r="J1108" s="12">
        <v>16</v>
      </c>
      <c r="K1108" s="12">
        <v>16</v>
      </c>
      <c r="L1108" s="12">
        <v>0</v>
      </c>
      <c r="M1108" s="12">
        <v>15</v>
      </c>
      <c r="N1108" s="12" t="s">
        <v>5</v>
      </c>
      <c r="O1108" s="11"/>
      <c r="P1108" s="7"/>
      <c r="Q1108" s="7"/>
      <c r="R1108" s="7"/>
      <c r="S1108" s="14"/>
      <c r="T1108" s="14"/>
      <c r="U1108" s="7"/>
      <c r="V1108" s="7" t="s">
        <v>10167</v>
      </c>
      <c r="W1108" s="7" t="s">
        <v>1569</v>
      </c>
      <c r="X1108" s="14"/>
      <c r="Y1108" s="7"/>
    </row>
    <row r="1109" spans="1:25" s="18" customFormat="1" ht="24" hidden="1" customHeight="1" x14ac:dyDescent="0.35">
      <c r="A1109" s="55">
        <v>1553</v>
      </c>
      <c r="B1109" s="7" t="s">
        <v>1520</v>
      </c>
      <c r="C1109" s="7" t="s">
        <v>5377</v>
      </c>
      <c r="D1109" s="7" t="s">
        <v>46</v>
      </c>
      <c r="E1109" s="7"/>
      <c r="F1109" s="7"/>
      <c r="G1109" s="7" t="s">
        <v>5390</v>
      </c>
      <c r="H1109" s="12" t="s">
        <v>4481</v>
      </c>
      <c r="I1109" s="12" t="s">
        <v>1342</v>
      </c>
      <c r="J1109" s="12">
        <v>17</v>
      </c>
      <c r="K1109" s="12">
        <v>17</v>
      </c>
      <c r="L1109" s="12">
        <v>0</v>
      </c>
      <c r="M1109" s="12">
        <v>15</v>
      </c>
      <c r="N1109" s="12" t="s">
        <v>5</v>
      </c>
      <c r="O1109" s="11"/>
      <c r="P1109" s="7"/>
      <c r="Q1109" s="7"/>
      <c r="R1109" s="7"/>
      <c r="S1109" s="14"/>
      <c r="T1109" s="14"/>
      <c r="U1109" s="7"/>
      <c r="V1109" s="7" t="s">
        <v>1570</v>
      </c>
      <c r="W1109" s="7" t="s">
        <v>1570</v>
      </c>
      <c r="X1109" s="14"/>
      <c r="Y1109" s="7"/>
    </row>
    <row r="1110" spans="1:25" s="18" customFormat="1" ht="24" hidden="1" customHeight="1" x14ac:dyDescent="0.35">
      <c r="A1110" s="55">
        <v>1553</v>
      </c>
      <c r="B1110" s="7" t="s">
        <v>1520</v>
      </c>
      <c r="C1110" s="7" t="s">
        <v>5377</v>
      </c>
      <c r="D1110" s="7" t="s">
        <v>46</v>
      </c>
      <c r="E1110" s="7"/>
      <c r="F1110" s="7"/>
      <c r="G1110" s="7" t="s">
        <v>5390</v>
      </c>
      <c r="H1110" s="12" t="s">
        <v>4482</v>
      </c>
      <c r="I1110" s="12" t="s">
        <v>1343</v>
      </c>
      <c r="J1110" s="12">
        <v>18</v>
      </c>
      <c r="K1110" s="12">
        <v>18</v>
      </c>
      <c r="L1110" s="12">
        <v>0</v>
      </c>
      <c r="M1110" s="12">
        <v>15</v>
      </c>
      <c r="N1110" s="12" t="s">
        <v>5</v>
      </c>
      <c r="O1110" s="11"/>
      <c r="P1110" s="7"/>
      <c r="Q1110" s="7"/>
      <c r="R1110" s="7"/>
      <c r="S1110" s="14"/>
      <c r="T1110" s="14"/>
      <c r="U1110" s="7"/>
      <c r="V1110" s="7" t="s">
        <v>1571</v>
      </c>
      <c r="W1110" s="7" t="s">
        <v>1571</v>
      </c>
      <c r="X1110" s="14"/>
      <c r="Y1110" s="7"/>
    </row>
    <row r="1111" spans="1:25" s="18" customFormat="1" ht="24" hidden="1" customHeight="1" x14ac:dyDescent="0.35">
      <c r="A1111" s="55">
        <v>1553</v>
      </c>
      <c r="B1111" s="7" t="s">
        <v>1520</v>
      </c>
      <c r="C1111" s="7" t="s">
        <v>5377</v>
      </c>
      <c r="D1111" s="7" t="s">
        <v>46</v>
      </c>
      <c r="E1111" s="7"/>
      <c r="F1111" s="7"/>
      <c r="G1111" s="7" t="s">
        <v>5390</v>
      </c>
      <c r="H1111" s="12" t="s">
        <v>4483</v>
      </c>
      <c r="I1111" s="12" t="s">
        <v>1344</v>
      </c>
      <c r="J1111" s="12">
        <v>19</v>
      </c>
      <c r="K1111" s="12">
        <v>19</v>
      </c>
      <c r="L1111" s="12">
        <v>0</v>
      </c>
      <c r="M1111" s="12">
        <v>15</v>
      </c>
      <c r="N1111" s="12" t="s">
        <v>5</v>
      </c>
      <c r="O1111" s="11"/>
      <c r="P1111" s="7"/>
      <c r="Q1111" s="7"/>
      <c r="R1111" s="7"/>
      <c r="S1111" s="14"/>
      <c r="T1111" s="14"/>
      <c r="U1111" s="7"/>
      <c r="V1111" s="7" t="s">
        <v>1572</v>
      </c>
      <c r="W1111" s="7" t="s">
        <v>1572</v>
      </c>
      <c r="X1111" s="14"/>
      <c r="Y1111" s="7"/>
    </row>
    <row r="1112" spans="1:25" s="18" customFormat="1" ht="24" hidden="1" customHeight="1" x14ac:dyDescent="0.35">
      <c r="A1112" s="55">
        <v>1553</v>
      </c>
      <c r="B1112" s="7" t="s">
        <v>1520</v>
      </c>
      <c r="C1112" s="7" t="s">
        <v>5377</v>
      </c>
      <c r="D1112" s="7" t="s">
        <v>46</v>
      </c>
      <c r="E1112" s="7"/>
      <c r="F1112" s="7"/>
      <c r="G1112" s="7" t="s">
        <v>5390</v>
      </c>
      <c r="H1112" s="12" t="s">
        <v>4484</v>
      </c>
      <c r="I1112" s="12" t="s">
        <v>1332</v>
      </c>
      <c r="J1112" s="12">
        <v>20</v>
      </c>
      <c r="K1112" s="12">
        <v>20</v>
      </c>
      <c r="L1112" s="12">
        <v>0</v>
      </c>
      <c r="M1112" s="12">
        <v>15</v>
      </c>
      <c r="N1112" s="12" t="s">
        <v>5</v>
      </c>
      <c r="O1112" s="11"/>
      <c r="P1112" s="7"/>
      <c r="Q1112" s="7"/>
      <c r="R1112" s="7"/>
      <c r="S1112" s="14"/>
      <c r="T1112" s="14"/>
      <c r="U1112" s="7"/>
      <c r="V1112" s="7" t="s">
        <v>1570</v>
      </c>
      <c r="W1112" s="7" t="s">
        <v>1570</v>
      </c>
      <c r="X1112" s="14"/>
      <c r="Y1112" s="7"/>
    </row>
    <row r="1113" spans="1:25" s="18" customFormat="1" ht="24" hidden="1" customHeight="1" x14ac:dyDescent="0.35">
      <c r="A1113" s="55">
        <v>1553</v>
      </c>
      <c r="B1113" s="7" t="s">
        <v>1520</v>
      </c>
      <c r="C1113" s="7" t="s">
        <v>5377</v>
      </c>
      <c r="D1113" s="7" t="s">
        <v>46</v>
      </c>
      <c r="E1113" s="7"/>
      <c r="F1113" s="7"/>
      <c r="G1113" s="7" t="s">
        <v>5390</v>
      </c>
      <c r="H1113" s="12" t="s">
        <v>10341</v>
      </c>
      <c r="I1113" s="12" t="s">
        <v>10340</v>
      </c>
      <c r="J1113" s="12">
        <v>1</v>
      </c>
      <c r="K1113" s="12">
        <v>1</v>
      </c>
      <c r="L1113" s="12">
        <v>12</v>
      </c>
      <c r="M1113" s="12">
        <v>12</v>
      </c>
      <c r="N1113" s="12" t="s">
        <v>49</v>
      </c>
      <c r="O1113" s="11"/>
      <c r="P1113" s="7" t="s">
        <v>123</v>
      </c>
      <c r="Q1113" s="7"/>
      <c r="R1113" s="7"/>
      <c r="S1113" s="14"/>
      <c r="T1113" s="14"/>
      <c r="U1113" s="7"/>
      <c r="V1113" s="7" t="str">
        <f xml:space="preserve"> W1113</f>
        <v>It represents the datum QNH of 1553 Message Aircraft Parameters</v>
      </c>
      <c r="W1113" s="7" t="str">
        <f xml:space="preserve"> CONCATENATE("It represents the datum ",I1113, " of 1553 Message ",D1113)</f>
        <v>It represents the datum QNH of 1553 Message Aircraft Parameters</v>
      </c>
      <c r="X1113" s="14"/>
      <c r="Y1113" s="7"/>
    </row>
    <row r="1114" spans="1:25" s="18" customFormat="1" ht="24" hidden="1" customHeight="1" x14ac:dyDescent="0.35">
      <c r="A1114" s="55">
        <v>1553</v>
      </c>
      <c r="B1114" s="7" t="s">
        <v>1520</v>
      </c>
      <c r="C1114" s="7" t="s">
        <v>5377</v>
      </c>
      <c r="D1114" s="7" t="s">
        <v>46</v>
      </c>
      <c r="E1114" s="7"/>
      <c r="F1114" s="7"/>
      <c r="G1114" s="7" t="s">
        <v>5390</v>
      </c>
      <c r="H1114" s="12" t="s">
        <v>10397</v>
      </c>
      <c r="I1114" s="12" t="s">
        <v>10328</v>
      </c>
      <c r="J1114" s="12">
        <v>1</v>
      </c>
      <c r="K1114" s="12">
        <v>1</v>
      </c>
      <c r="L1114" s="12">
        <v>11</v>
      </c>
      <c r="M1114" s="12">
        <v>11</v>
      </c>
      <c r="N1114" s="12" t="s">
        <v>49</v>
      </c>
      <c r="O1114" s="11"/>
      <c r="P1114" s="7" t="s">
        <v>123</v>
      </c>
      <c r="Q1114" s="7"/>
      <c r="R1114" s="7"/>
      <c r="S1114" s="14"/>
      <c r="T1114" s="14"/>
      <c r="U1114" s="7" t="s">
        <v>17772</v>
      </c>
      <c r="V1114" s="7" t="s">
        <v>10398</v>
      </c>
      <c r="W1114" s="7"/>
      <c r="X1114" s="14"/>
      <c r="Y1114" s="7"/>
    </row>
    <row r="1115" spans="1:25" s="18" customFormat="1" ht="24" hidden="1" customHeight="1" x14ac:dyDescent="0.35">
      <c r="A1115" s="55">
        <v>1553</v>
      </c>
      <c r="B1115" s="7" t="s">
        <v>1520</v>
      </c>
      <c r="C1115" s="7" t="s">
        <v>46</v>
      </c>
      <c r="D1115" s="7" t="s">
        <v>46</v>
      </c>
      <c r="E1115" s="7"/>
      <c r="F1115" s="7"/>
      <c r="G1115" s="7" t="s">
        <v>5390</v>
      </c>
      <c r="H1115" s="12" t="s">
        <v>10326</v>
      </c>
      <c r="I1115" s="12" t="s">
        <v>10327</v>
      </c>
      <c r="J1115" s="12">
        <v>21</v>
      </c>
      <c r="K1115" s="12">
        <v>21</v>
      </c>
      <c r="L1115" s="12">
        <v>0</v>
      </c>
      <c r="M1115" s="12">
        <v>11</v>
      </c>
      <c r="N1115" s="12" t="s">
        <v>5</v>
      </c>
      <c r="O1115" s="11"/>
      <c r="P1115" s="7"/>
      <c r="Q1115" s="7"/>
      <c r="R1115" s="7"/>
      <c r="S1115" s="14">
        <v>0.25</v>
      </c>
      <c r="T1115" s="14"/>
      <c r="U1115" s="7"/>
      <c r="V1115" s="7" t="str">
        <f xml:space="preserve"> W1115</f>
        <v>It represents the datum SELECTED_AIRSPEED of 1553 Message Aircraft Parameters</v>
      </c>
      <c r="W1115" s="7" t="str">
        <f t="shared" ref="W1115:W1120" si="85" xml:space="preserve"> CONCATENATE("It represents the datum ",I1115, " of 1553 Message ",D1115)</f>
        <v>It represents the datum SELECTED_AIRSPEED of 1553 Message Aircraft Parameters</v>
      </c>
      <c r="X1115" s="14"/>
      <c r="Y1115" s="7"/>
    </row>
    <row r="1116" spans="1:25" s="18" customFormat="1" ht="24" hidden="1" customHeight="1" x14ac:dyDescent="0.35">
      <c r="A1116" s="55">
        <v>1553</v>
      </c>
      <c r="B1116" s="7" t="s">
        <v>1520</v>
      </c>
      <c r="C1116" s="7" t="s">
        <v>5377</v>
      </c>
      <c r="D1116" s="7" t="s">
        <v>46</v>
      </c>
      <c r="E1116" s="7"/>
      <c r="F1116" s="7"/>
      <c r="G1116" s="7" t="s">
        <v>5390</v>
      </c>
      <c r="H1116" s="12" t="s">
        <v>10606</v>
      </c>
      <c r="I1116" s="12" t="s">
        <v>10607</v>
      </c>
      <c r="J1116" s="12">
        <v>22</v>
      </c>
      <c r="K1116" s="12">
        <v>22</v>
      </c>
      <c r="L1116" s="12">
        <v>0</v>
      </c>
      <c r="M1116" s="12">
        <v>0</v>
      </c>
      <c r="N1116" s="12" t="s">
        <v>49</v>
      </c>
      <c r="O1116" s="11"/>
      <c r="P1116" s="7" t="s">
        <v>10608</v>
      </c>
      <c r="Q1116" s="7"/>
      <c r="R1116" s="7"/>
      <c r="S1116" s="14"/>
      <c r="T1116" s="14"/>
      <c r="U1116" s="7"/>
      <c r="V1116" s="7" t="str">
        <f xml:space="preserve"> W1116</f>
        <v>It represents the datum SARSAT of 1553 Message Aircraft Parameters</v>
      </c>
      <c r="W1116" s="7" t="str">
        <f t="shared" si="85"/>
        <v>It represents the datum SARSAT of 1553 Message Aircraft Parameters</v>
      </c>
      <c r="X1116" s="14"/>
      <c r="Y1116" s="7"/>
    </row>
    <row r="1117" spans="1:25" ht="24" hidden="1" customHeight="1" x14ac:dyDescent="0.35">
      <c r="A1117" s="55">
        <v>1553</v>
      </c>
      <c r="B1117" s="7" t="s">
        <v>1520</v>
      </c>
      <c r="C1117" s="7" t="s">
        <v>5377</v>
      </c>
      <c r="D1117" s="7" t="s">
        <v>46</v>
      </c>
      <c r="E1117" s="7"/>
      <c r="F1117" s="7"/>
      <c r="G1117" s="7" t="s">
        <v>5390</v>
      </c>
      <c r="H1117" s="7" t="s">
        <v>16974</v>
      </c>
      <c r="I1117" s="7" t="s">
        <v>16975</v>
      </c>
      <c r="J1117" s="7">
        <v>22</v>
      </c>
      <c r="K1117" s="7">
        <v>22</v>
      </c>
      <c r="L1117" s="7">
        <v>1</v>
      </c>
      <c r="M1117" s="7">
        <v>1</v>
      </c>
      <c r="N1117" s="7" t="s">
        <v>49</v>
      </c>
      <c r="O1117" s="11"/>
      <c r="P1117" s="7" t="s">
        <v>16978</v>
      </c>
      <c r="Q1117" s="7"/>
      <c r="R1117" s="7"/>
      <c r="S1117" s="14"/>
      <c r="T1117" s="14"/>
      <c r="U1117" s="7"/>
      <c r="V1117" s="7" t="str">
        <f t="shared" ref="V1117:V1120" si="86" xml:space="preserve"> W1117</f>
        <v>It represents the datum TACAN1_ANT_SW_MODE of 1553 Message Aircraft Parameters</v>
      </c>
      <c r="W1117" s="7" t="s">
        <v>17002</v>
      </c>
      <c r="X1117" s="14"/>
      <c r="Y1117" s="7" t="s">
        <v>16986</v>
      </c>
    </row>
    <row r="1118" spans="1:25" ht="24" hidden="1" customHeight="1" x14ac:dyDescent="0.35">
      <c r="A1118" s="55">
        <v>1553</v>
      </c>
      <c r="B1118" s="7" t="s">
        <v>1520</v>
      </c>
      <c r="C1118" s="7" t="s">
        <v>5377</v>
      </c>
      <c r="D1118" s="7" t="s">
        <v>46</v>
      </c>
      <c r="E1118" s="7"/>
      <c r="F1118" s="7"/>
      <c r="G1118" s="7" t="s">
        <v>5390</v>
      </c>
      <c r="H1118" s="7" t="s">
        <v>16973</v>
      </c>
      <c r="I1118" s="7" t="s">
        <v>16976</v>
      </c>
      <c r="J1118" s="7">
        <v>22</v>
      </c>
      <c r="K1118" s="7">
        <v>22</v>
      </c>
      <c r="L1118" s="7">
        <v>2</v>
      </c>
      <c r="M1118" s="7">
        <v>2</v>
      </c>
      <c r="N1118" s="7" t="s">
        <v>49</v>
      </c>
      <c r="O1118" s="11"/>
      <c r="P1118" s="7" t="s">
        <v>16978</v>
      </c>
      <c r="Q1118" s="7"/>
      <c r="R1118" s="7"/>
      <c r="S1118" s="14"/>
      <c r="T1118" s="14"/>
      <c r="U1118" s="7"/>
      <c r="V1118" s="7" t="str">
        <f t="shared" si="86"/>
        <v>It represents the datum TACAN2_ANT_SW_MODE of 1553 Message Aircraft Parameters</v>
      </c>
      <c r="W1118" s="7" t="str">
        <f t="shared" si="85"/>
        <v>It represents the datum TACAN2_ANT_SW_MODE of 1553 Message Aircraft Parameters</v>
      </c>
      <c r="X1118" s="14"/>
      <c r="Y1118" s="7" t="s">
        <v>16986</v>
      </c>
    </row>
    <row r="1119" spans="1:25" ht="24" hidden="1" x14ac:dyDescent="0.35">
      <c r="A1119" s="55">
        <v>1553</v>
      </c>
      <c r="B1119" s="7" t="s">
        <v>1520</v>
      </c>
      <c r="C1119" s="7" t="s">
        <v>5377</v>
      </c>
      <c r="D1119" s="7" t="s">
        <v>46</v>
      </c>
      <c r="E1119" s="7"/>
      <c r="F1119" s="7"/>
      <c r="G1119" s="7" t="s">
        <v>5390</v>
      </c>
      <c r="H1119" s="7" t="s">
        <v>16972</v>
      </c>
      <c r="I1119" s="7" t="s">
        <v>16977</v>
      </c>
      <c r="J1119" s="7">
        <v>22</v>
      </c>
      <c r="K1119" s="7">
        <v>22</v>
      </c>
      <c r="L1119" s="7">
        <v>3</v>
      </c>
      <c r="M1119" s="7">
        <v>3</v>
      </c>
      <c r="N1119" s="7" t="s">
        <v>49</v>
      </c>
      <c r="O1119" s="11"/>
      <c r="P1119" s="7" t="s">
        <v>16979</v>
      </c>
      <c r="Q1119" s="7"/>
      <c r="R1119" s="7"/>
      <c r="S1119" s="14"/>
      <c r="T1119" s="14"/>
      <c r="U1119" s="7"/>
      <c r="V1119" s="7" t="str">
        <f t="shared" ref="V1119" si="87" xml:space="preserve"> W1119</f>
        <v>It represents the datum TACAN_SW_ALG_ENABLE of 1553 Message Aircraft Parameters</v>
      </c>
      <c r="W1119" s="7" t="str">
        <f t="shared" ref="W1119" si="88" xml:space="preserve"> CONCATENATE("It represents the datum ",I1119, " of 1553 Message ",D1119)</f>
        <v>It represents the datum TACAN_SW_ALG_ENABLE of 1553 Message Aircraft Parameters</v>
      </c>
      <c r="X1119" s="14"/>
      <c r="Y1119" s="7" t="s">
        <v>16986</v>
      </c>
    </row>
    <row r="1120" spans="1:25" ht="48" hidden="1" x14ac:dyDescent="0.35">
      <c r="A1120" s="55">
        <v>1553</v>
      </c>
      <c r="B1120" s="7" t="s">
        <v>1520</v>
      </c>
      <c r="C1120" s="7" t="s">
        <v>18006</v>
      </c>
      <c r="D1120" s="7" t="s">
        <v>18005</v>
      </c>
      <c r="E1120" s="7"/>
      <c r="F1120" s="7"/>
      <c r="G1120" s="7" t="s">
        <v>5390</v>
      </c>
      <c r="H1120" s="7" t="s">
        <v>18007</v>
      </c>
      <c r="I1120" s="7" t="s">
        <v>18008</v>
      </c>
      <c r="J1120" s="7">
        <v>1</v>
      </c>
      <c r="K1120" s="7">
        <v>1</v>
      </c>
      <c r="L1120" s="7">
        <v>0</v>
      </c>
      <c r="M1120" s="7">
        <v>1</v>
      </c>
      <c r="N1120" s="7" t="s">
        <v>49</v>
      </c>
      <c r="O1120" s="11"/>
      <c r="P1120" s="7" t="s">
        <v>18009</v>
      </c>
      <c r="Q1120" s="7"/>
      <c r="R1120" s="7"/>
      <c r="S1120" s="14"/>
      <c r="T1120" s="14"/>
      <c r="U1120" s="7"/>
      <c r="V1120" s="7" t="str">
        <f t="shared" si="86"/>
        <v>It represents the datum EGI1_CONFIG of 1553 Message Aircraft Configuration</v>
      </c>
      <c r="W1120" s="7" t="str">
        <f t="shared" si="85"/>
        <v>It represents the datum EGI1_CONFIG of 1553 Message Aircraft Configuration</v>
      </c>
      <c r="X1120" s="14"/>
      <c r="Y1120" s="7" t="s">
        <v>18010</v>
      </c>
    </row>
    <row r="1121" spans="1:25" ht="48" hidden="1" x14ac:dyDescent="0.35">
      <c r="A1121" s="55">
        <v>1553</v>
      </c>
      <c r="B1121" s="7" t="s">
        <v>1520</v>
      </c>
      <c r="C1121" s="7" t="s">
        <v>18006</v>
      </c>
      <c r="D1121" s="7" t="s">
        <v>18005</v>
      </c>
      <c r="E1121" s="7"/>
      <c r="F1121" s="7"/>
      <c r="G1121" s="7" t="s">
        <v>5390</v>
      </c>
      <c r="H1121" s="7" t="s">
        <v>18011</v>
      </c>
      <c r="I1121" s="7" t="s">
        <v>18012</v>
      </c>
      <c r="J1121" s="7">
        <v>1</v>
      </c>
      <c r="K1121" s="7">
        <v>1</v>
      </c>
      <c r="L1121" s="7">
        <v>2</v>
      </c>
      <c r="M1121" s="7">
        <v>3</v>
      </c>
      <c r="N1121" s="7" t="s">
        <v>49</v>
      </c>
      <c r="O1121" s="11"/>
      <c r="P1121" s="7" t="s">
        <v>18009</v>
      </c>
      <c r="Q1121" s="7"/>
      <c r="R1121" s="7"/>
      <c r="S1121" s="14"/>
      <c r="T1121" s="14"/>
      <c r="U1121" s="7"/>
      <c r="V1121" s="7" t="str">
        <f t="shared" ref="V1121" si="89" xml:space="preserve"> W1121</f>
        <v>It represents the datum EGI2_CONFIG of 1553 Message Aircraft Configuration</v>
      </c>
      <c r="W1121" s="7" t="str">
        <f t="shared" ref="W1121" si="90" xml:space="preserve"> CONCATENATE("It represents the datum ",I1121, " of 1553 Message ",D1121)</f>
        <v>It represents the datum EGI2_CONFIG of 1553 Message Aircraft Configuration</v>
      </c>
      <c r="X1121" s="14"/>
      <c r="Y1121" s="7" t="s">
        <v>18010</v>
      </c>
    </row>
    <row r="1122" spans="1:25" ht="72" hidden="1" x14ac:dyDescent="0.35">
      <c r="A1122" s="132">
        <v>1553</v>
      </c>
      <c r="B1122" s="19" t="s">
        <v>1520</v>
      </c>
      <c r="C1122" s="19" t="s">
        <v>18006</v>
      </c>
      <c r="D1122" s="19" t="s">
        <v>18005</v>
      </c>
      <c r="E1122" s="19"/>
      <c r="F1122" s="19"/>
      <c r="G1122" s="19" t="s">
        <v>5390</v>
      </c>
      <c r="H1122" s="19" t="s">
        <v>18504</v>
      </c>
      <c r="I1122" s="19" t="s">
        <v>18505</v>
      </c>
      <c r="J1122" s="19">
        <v>2</v>
      </c>
      <c r="K1122" s="19">
        <v>2</v>
      </c>
      <c r="L1122" s="19">
        <v>0</v>
      </c>
      <c r="M1122" s="19">
        <v>2</v>
      </c>
      <c r="N1122" s="19" t="s">
        <v>49</v>
      </c>
      <c r="O1122" s="19"/>
      <c r="P1122" s="19" t="s">
        <v>18506</v>
      </c>
      <c r="Q1122" s="19"/>
      <c r="R1122" s="19"/>
      <c r="S1122" s="35"/>
      <c r="T1122" s="35"/>
      <c r="U1122" s="19"/>
      <c r="V1122" s="19" t="str">
        <f t="shared" ref="V1122:V1141" si="91" xml:space="preserve"> W1122</f>
        <v>It represents the datum SATCOM_CONFIG of 1553 Message Aircraft Configuration</v>
      </c>
      <c r="W1122" s="19" t="str">
        <f t="shared" ref="W1122:W1141" si="92" xml:space="preserve"> CONCATENATE("It represents the datum ",I1122, " of 1553 Message ",D1122)</f>
        <v>It represents the datum SATCOM_CONFIG of 1553 Message Aircraft Configuration</v>
      </c>
      <c r="X1122" s="35"/>
      <c r="Y1122" s="19" t="s">
        <v>18507</v>
      </c>
    </row>
    <row r="1123" spans="1:25" ht="24" hidden="1" x14ac:dyDescent="0.35">
      <c r="A1123" s="132">
        <v>1553</v>
      </c>
      <c r="B1123" s="19" t="s">
        <v>1520</v>
      </c>
      <c r="C1123" s="19" t="s">
        <v>18006</v>
      </c>
      <c r="D1123" s="19" t="s">
        <v>18005</v>
      </c>
      <c r="E1123" s="19"/>
      <c r="F1123" s="19"/>
      <c r="G1123" s="19" t="s">
        <v>5390</v>
      </c>
      <c r="H1123" s="19" t="s">
        <v>18623</v>
      </c>
      <c r="I1123" s="136" t="s">
        <v>18625</v>
      </c>
      <c r="J1123" s="136">
        <v>2</v>
      </c>
      <c r="K1123" s="136">
        <v>2</v>
      </c>
      <c r="L1123" s="136">
        <v>14</v>
      </c>
      <c r="M1123" s="136">
        <v>14</v>
      </c>
      <c r="N1123" s="19" t="s">
        <v>49</v>
      </c>
      <c r="O1123" s="19"/>
      <c r="P1123" s="19" t="s">
        <v>18627</v>
      </c>
      <c r="Q1123" s="19"/>
      <c r="R1123" s="19"/>
      <c r="S1123" s="35"/>
      <c r="T1123" s="35"/>
      <c r="U1123" s="19"/>
      <c r="V1123" s="19" t="str">
        <f t="shared" si="91"/>
        <v>It represents the datum FMCDU_#3_INSTALLED of 1553 Message Aircraft Configuration</v>
      </c>
      <c r="W1123" s="19" t="str">
        <f t="shared" si="92"/>
        <v>It represents the datum FMCDU_#3_INSTALLED of 1553 Message Aircraft Configuration</v>
      </c>
      <c r="X1123" s="35"/>
      <c r="Y1123" s="19" t="s">
        <v>18629</v>
      </c>
    </row>
    <row r="1124" spans="1:25" ht="24" hidden="1" x14ac:dyDescent="0.35">
      <c r="A1124" s="132">
        <v>1553</v>
      </c>
      <c r="B1124" s="19" t="s">
        <v>1520</v>
      </c>
      <c r="C1124" s="19" t="s">
        <v>18006</v>
      </c>
      <c r="D1124" s="19" t="s">
        <v>18005</v>
      </c>
      <c r="E1124" s="19"/>
      <c r="F1124" s="19"/>
      <c r="G1124" s="19" t="s">
        <v>5390</v>
      </c>
      <c r="H1124" s="19" t="s">
        <v>18624</v>
      </c>
      <c r="I1124" s="136" t="s">
        <v>18626</v>
      </c>
      <c r="J1124" s="136">
        <v>2</v>
      </c>
      <c r="K1124" s="136">
        <v>2</v>
      </c>
      <c r="L1124" s="136">
        <v>15</v>
      </c>
      <c r="M1124" s="136">
        <v>15</v>
      </c>
      <c r="N1124" s="19" t="s">
        <v>49</v>
      </c>
      <c r="O1124" s="19"/>
      <c r="P1124" s="19" t="s">
        <v>18628</v>
      </c>
      <c r="Q1124" s="19"/>
      <c r="R1124" s="19"/>
      <c r="S1124" s="35"/>
      <c r="T1124" s="35"/>
      <c r="U1124" s="19"/>
      <c r="V1124" s="19" t="str">
        <f t="shared" si="91"/>
        <v>It represents the datum ASD_TABLE_VALIDITY of 1553 Message Aircraft Configuration</v>
      </c>
      <c r="W1124" s="19" t="str">
        <f t="shared" si="92"/>
        <v>It represents the datum ASD_TABLE_VALIDITY of 1553 Message Aircraft Configuration</v>
      </c>
      <c r="X1124" s="35"/>
      <c r="Y1124" s="19" t="s">
        <v>18629</v>
      </c>
    </row>
    <row r="1125" spans="1:25" ht="108" hidden="1" x14ac:dyDescent="0.35">
      <c r="A1125" s="132">
        <v>1554</v>
      </c>
      <c r="B1125" s="19" t="s">
        <v>1520</v>
      </c>
      <c r="C1125" s="19" t="s">
        <v>18006</v>
      </c>
      <c r="D1125" s="19" t="s">
        <v>18005</v>
      </c>
      <c r="E1125" s="19"/>
      <c r="F1125" s="19"/>
      <c r="G1125" s="19" t="s">
        <v>5390</v>
      </c>
      <c r="H1125" s="136" t="s">
        <v>18888</v>
      </c>
      <c r="I1125" s="136" t="s">
        <v>18611</v>
      </c>
      <c r="J1125" s="136">
        <v>3</v>
      </c>
      <c r="K1125" s="136">
        <v>3</v>
      </c>
      <c r="L1125" s="136">
        <v>2</v>
      </c>
      <c r="M1125" s="136">
        <v>4</v>
      </c>
      <c r="N1125" s="136" t="s">
        <v>49</v>
      </c>
      <c r="O1125" s="19"/>
      <c r="P1125" s="19" t="s">
        <v>18613</v>
      </c>
      <c r="Q1125" s="19"/>
      <c r="R1125" s="19"/>
      <c r="S1125" s="35"/>
      <c r="T1125" s="35"/>
      <c r="U1125" s="19" t="s">
        <v>18612</v>
      </c>
      <c r="V1125" s="19" t="str">
        <f t="shared" si="91"/>
        <v>It represents the datum V/UHF_ECCM_CONFIG of 1553 Message Aircraft Configuration</v>
      </c>
      <c r="W1125" s="19" t="str">
        <f t="shared" si="92"/>
        <v>It represents the datum V/UHF_ECCM_CONFIG of 1553 Message Aircraft Configuration</v>
      </c>
      <c r="X1125" s="35"/>
      <c r="Y1125" s="19" t="s">
        <v>18512</v>
      </c>
    </row>
    <row r="1126" spans="1:25" s="18" customFormat="1" ht="48" hidden="1" x14ac:dyDescent="0.35">
      <c r="A1126" s="140">
        <v>1553</v>
      </c>
      <c r="B1126" s="141" t="s">
        <v>1520</v>
      </c>
      <c r="C1126" s="141" t="s">
        <v>18006</v>
      </c>
      <c r="D1126" s="141" t="s">
        <v>18005</v>
      </c>
      <c r="E1126" s="141"/>
      <c r="F1126" s="141"/>
      <c r="G1126" s="141" t="s">
        <v>5390</v>
      </c>
      <c r="H1126" s="142" t="s">
        <v>18513</v>
      </c>
      <c r="I1126" s="142" t="s">
        <v>18508</v>
      </c>
      <c r="J1126" s="143">
        <v>4</v>
      </c>
      <c r="K1126" s="143">
        <v>4</v>
      </c>
      <c r="L1126" s="143">
        <v>0</v>
      </c>
      <c r="M1126" s="143">
        <v>1</v>
      </c>
      <c r="N1126" s="143" t="s">
        <v>49</v>
      </c>
      <c r="O1126" s="141"/>
      <c r="P1126" s="141" t="s">
        <v>18511</v>
      </c>
      <c r="Q1126" s="141"/>
      <c r="R1126" s="141"/>
      <c r="S1126" s="140"/>
      <c r="T1126" s="140"/>
      <c r="U1126" s="141"/>
      <c r="V1126" s="141" t="str">
        <f t="shared" si="91"/>
        <v>It represents the datum V/UHF2_CONFIG of 1553 Message Aircraft Configuration</v>
      </c>
      <c r="W1126" s="141" t="str">
        <f t="shared" si="92"/>
        <v>It represents the datum V/UHF2_CONFIG of 1553 Message Aircraft Configuration</v>
      </c>
      <c r="X1126" s="140"/>
      <c r="Y1126" s="141" t="s">
        <v>18512</v>
      </c>
    </row>
    <row r="1127" spans="1:25" s="18" customFormat="1" ht="48" hidden="1" x14ac:dyDescent="0.35">
      <c r="A1127" s="140">
        <v>1553</v>
      </c>
      <c r="B1127" s="141" t="s">
        <v>1520</v>
      </c>
      <c r="C1127" s="141" t="s">
        <v>18006</v>
      </c>
      <c r="D1127" s="141" t="s">
        <v>18005</v>
      </c>
      <c r="E1127" s="141"/>
      <c r="F1127" s="141"/>
      <c r="G1127" s="141" t="s">
        <v>5390</v>
      </c>
      <c r="H1127" s="142" t="s">
        <v>18514</v>
      </c>
      <c r="I1127" s="142" t="s">
        <v>18509</v>
      </c>
      <c r="J1127" s="143">
        <v>5</v>
      </c>
      <c r="K1127" s="143">
        <v>5</v>
      </c>
      <c r="L1127" s="143">
        <v>0</v>
      </c>
      <c r="M1127" s="143">
        <v>1</v>
      </c>
      <c r="N1127" s="143" t="s">
        <v>49</v>
      </c>
      <c r="O1127" s="141"/>
      <c r="P1127" s="141" t="s">
        <v>18511</v>
      </c>
      <c r="Q1127" s="141"/>
      <c r="R1127" s="141"/>
      <c r="S1127" s="140"/>
      <c r="T1127" s="140"/>
      <c r="U1127" s="141"/>
      <c r="V1127" s="141" t="str">
        <f t="shared" si="91"/>
        <v>It represents the datum V/UHF3_CONFIG of 1553 Message Aircraft Configuration</v>
      </c>
      <c r="W1127" s="141" t="str">
        <f t="shared" si="92"/>
        <v>It represents the datum V/UHF3_CONFIG of 1553 Message Aircraft Configuration</v>
      </c>
      <c r="X1127" s="140"/>
      <c r="Y1127" s="141" t="s">
        <v>18512</v>
      </c>
    </row>
    <row r="1128" spans="1:25" s="18" customFormat="1" ht="48" hidden="1" x14ac:dyDescent="0.35">
      <c r="A1128" s="140">
        <v>1553</v>
      </c>
      <c r="B1128" s="141" t="s">
        <v>1520</v>
      </c>
      <c r="C1128" s="141" t="s">
        <v>18006</v>
      </c>
      <c r="D1128" s="141" t="s">
        <v>18005</v>
      </c>
      <c r="E1128" s="141"/>
      <c r="F1128" s="141"/>
      <c r="G1128" s="141" t="s">
        <v>5390</v>
      </c>
      <c r="H1128" s="142" t="s">
        <v>18515</v>
      </c>
      <c r="I1128" s="142" t="s">
        <v>18510</v>
      </c>
      <c r="J1128" s="143">
        <v>6</v>
      </c>
      <c r="K1128" s="143">
        <v>6</v>
      </c>
      <c r="L1128" s="143">
        <v>0</v>
      </c>
      <c r="M1128" s="143">
        <v>1</v>
      </c>
      <c r="N1128" s="143" t="s">
        <v>49</v>
      </c>
      <c r="O1128" s="141"/>
      <c r="P1128" s="141" t="s">
        <v>19155</v>
      </c>
      <c r="Q1128" s="141"/>
      <c r="R1128" s="141"/>
      <c r="S1128" s="140"/>
      <c r="T1128" s="140"/>
      <c r="U1128" s="141"/>
      <c r="V1128" s="141" t="str">
        <f t="shared" si="91"/>
        <v>It represents the datum V/UHF4_CONFIG of 1553 Message Aircraft Configuration</v>
      </c>
      <c r="W1128" s="141" t="str">
        <f t="shared" si="92"/>
        <v>It represents the datum V/UHF4_CONFIG of 1553 Message Aircraft Configuration</v>
      </c>
      <c r="X1128" s="140"/>
      <c r="Y1128" s="141" t="s">
        <v>18512</v>
      </c>
    </row>
    <row r="1129" spans="1:25" s="18" customFormat="1" ht="36" hidden="1" x14ac:dyDescent="0.35">
      <c r="A1129" s="140">
        <v>1553</v>
      </c>
      <c r="B1129" s="141" t="s">
        <v>1520</v>
      </c>
      <c r="C1129" s="141" t="s">
        <v>18006</v>
      </c>
      <c r="D1129" s="141" t="s">
        <v>18005</v>
      </c>
      <c r="E1129" s="141"/>
      <c r="F1129" s="141"/>
      <c r="G1129" s="141" t="s">
        <v>5390</v>
      </c>
      <c r="H1129" s="143" t="s">
        <v>18518</v>
      </c>
      <c r="I1129" s="143" t="s">
        <v>18516</v>
      </c>
      <c r="J1129" s="143">
        <v>8</v>
      </c>
      <c r="K1129" s="143">
        <v>8</v>
      </c>
      <c r="L1129" s="143">
        <v>0</v>
      </c>
      <c r="M1129" s="143">
        <v>0</v>
      </c>
      <c r="N1129" s="143" t="s">
        <v>49</v>
      </c>
      <c r="O1129" s="141"/>
      <c r="P1129" s="141" t="s">
        <v>18517</v>
      </c>
      <c r="Q1129" s="141"/>
      <c r="R1129" s="141"/>
      <c r="S1129" s="140"/>
      <c r="T1129" s="140"/>
      <c r="U1129" s="141"/>
      <c r="V1129" s="141" t="str">
        <f t="shared" si="91"/>
        <v>It represents the datum HF2_CONFIG of 1553 Message Aircraft Configuration</v>
      </c>
      <c r="W1129" s="141" t="str">
        <f t="shared" si="92"/>
        <v>It represents the datum HF2_CONFIG of 1553 Message Aircraft Configuration</v>
      </c>
      <c r="X1129" s="140"/>
      <c r="Y1129" s="141" t="s">
        <v>18512</v>
      </c>
    </row>
    <row r="1130" spans="1:25" s="18" customFormat="1" ht="36" hidden="1" x14ac:dyDescent="0.35">
      <c r="A1130" s="140">
        <v>1553</v>
      </c>
      <c r="B1130" s="141" t="s">
        <v>1520</v>
      </c>
      <c r="C1130" s="141" t="s">
        <v>18006</v>
      </c>
      <c r="D1130" s="141" t="s">
        <v>18005</v>
      </c>
      <c r="E1130" s="141"/>
      <c r="F1130" s="141"/>
      <c r="G1130" s="141" t="s">
        <v>5390</v>
      </c>
      <c r="H1130" s="143" t="s">
        <v>18657</v>
      </c>
      <c r="I1130" s="143" t="s">
        <v>18642</v>
      </c>
      <c r="J1130" s="143">
        <v>9</v>
      </c>
      <c r="K1130" s="143">
        <v>9</v>
      </c>
      <c r="L1130" s="143">
        <v>0</v>
      </c>
      <c r="M1130" s="143">
        <v>15</v>
      </c>
      <c r="N1130" s="143" t="s">
        <v>18654</v>
      </c>
      <c r="O1130" s="141"/>
      <c r="P1130" s="141" t="s">
        <v>18655</v>
      </c>
      <c r="Q1130" s="141"/>
      <c r="R1130" s="141"/>
      <c r="S1130" s="140"/>
      <c r="T1130" s="140"/>
      <c r="U1130" s="141"/>
      <c r="V1130" s="141" t="str">
        <f t="shared" si="91"/>
        <v>It represents the datum GPS_L_ARM_X_I_EGI1 of 1553 Message Aircraft Configuration</v>
      </c>
      <c r="W1130" s="141" t="str">
        <f t="shared" si="92"/>
        <v>It represents the datum GPS_L_ARM_X_I_EGI1 of 1553 Message Aircraft Configuration</v>
      </c>
      <c r="X1130" s="140"/>
      <c r="Y1130" s="141" t="s">
        <v>18656</v>
      </c>
    </row>
    <row r="1131" spans="1:25" s="18" customFormat="1" ht="36" hidden="1" x14ac:dyDescent="0.35">
      <c r="A1131" s="140">
        <v>1553</v>
      </c>
      <c r="B1131" s="141" t="s">
        <v>1520</v>
      </c>
      <c r="C1131" s="141" t="s">
        <v>18006</v>
      </c>
      <c r="D1131" s="141" t="s">
        <v>18005</v>
      </c>
      <c r="E1131" s="141"/>
      <c r="F1131" s="141"/>
      <c r="G1131" s="141" t="s">
        <v>5390</v>
      </c>
      <c r="H1131" s="143" t="s">
        <v>18658</v>
      </c>
      <c r="I1131" s="143" t="s">
        <v>18643</v>
      </c>
      <c r="J1131" s="143">
        <v>10</v>
      </c>
      <c r="K1131" s="143">
        <v>10</v>
      </c>
      <c r="L1131" s="143">
        <v>0</v>
      </c>
      <c r="M1131" s="143">
        <v>15</v>
      </c>
      <c r="N1131" s="143" t="s">
        <v>18654</v>
      </c>
      <c r="O1131" s="141"/>
      <c r="P1131" s="141" t="s">
        <v>18655</v>
      </c>
      <c r="Q1131" s="141"/>
      <c r="R1131" s="141"/>
      <c r="S1131" s="140"/>
      <c r="T1131" s="140"/>
      <c r="U1131" s="141"/>
      <c r="V1131" s="141" t="str">
        <f t="shared" si="91"/>
        <v>It represents the datum GPS_L_ARM_Y_I_EGI1 of 1553 Message Aircraft Configuration</v>
      </c>
      <c r="W1131" s="141" t="str">
        <f t="shared" si="92"/>
        <v>It represents the datum GPS_L_ARM_Y_I_EGI1 of 1553 Message Aircraft Configuration</v>
      </c>
      <c r="X1131" s="140"/>
      <c r="Y1131" s="141" t="s">
        <v>18656</v>
      </c>
    </row>
    <row r="1132" spans="1:25" s="18" customFormat="1" ht="36" hidden="1" x14ac:dyDescent="0.35">
      <c r="A1132" s="140">
        <v>1553</v>
      </c>
      <c r="B1132" s="141" t="s">
        <v>1520</v>
      </c>
      <c r="C1132" s="141" t="s">
        <v>18006</v>
      </c>
      <c r="D1132" s="141" t="s">
        <v>18005</v>
      </c>
      <c r="E1132" s="141"/>
      <c r="F1132" s="141"/>
      <c r="G1132" s="141" t="s">
        <v>5390</v>
      </c>
      <c r="H1132" s="143" t="s">
        <v>18659</v>
      </c>
      <c r="I1132" s="143" t="s">
        <v>18644</v>
      </c>
      <c r="J1132" s="143">
        <v>11</v>
      </c>
      <c r="K1132" s="143">
        <v>11</v>
      </c>
      <c r="L1132" s="143">
        <v>0</v>
      </c>
      <c r="M1132" s="143">
        <v>15</v>
      </c>
      <c r="N1132" s="143" t="s">
        <v>18654</v>
      </c>
      <c r="O1132" s="141"/>
      <c r="P1132" s="141" t="s">
        <v>18655</v>
      </c>
      <c r="Q1132" s="141"/>
      <c r="R1132" s="141"/>
      <c r="S1132" s="140"/>
      <c r="T1132" s="140"/>
      <c r="U1132" s="141"/>
      <c r="V1132" s="141" t="str">
        <f t="shared" si="91"/>
        <v>It represents the datum GPS_L_ARM_Z_I_EGI1 of 1553 Message Aircraft Configuration</v>
      </c>
      <c r="W1132" s="141" t="str">
        <f t="shared" si="92"/>
        <v>It represents the datum GPS_L_ARM_Z_I_EGI1 of 1553 Message Aircraft Configuration</v>
      </c>
      <c r="X1132" s="140"/>
      <c r="Y1132" s="141" t="s">
        <v>18656</v>
      </c>
    </row>
    <row r="1133" spans="1:25" s="18" customFormat="1" ht="36" hidden="1" x14ac:dyDescent="0.35">
      <c r="A1133" s="140">
        <v>1553</v>
      </c>
      <c r="B1133" s="141" t="s">
        <v>1520</v>
      </c>
      <c r="C1133" s="141" t="s">
        <v>18006</v>
      </c>
      <c r="D1133" s="141" t="s">
        <v>18005</v>
      </c>
      <c r="E1133" s="141"/>
      <c r="F1133" s="141"/>
      <c r="G1133" s="141" t="s">
        <v>5390</v>
      </c>
      <c r="H1133" s="143" t="s">
        <v>18660</v>
      </c>
      <c r="I1133" s="143" t="s">
        <v>18645</v>
      </c>
      <c r="J1133" s="143">
        <v>12</v>
      </c>
      <c r="K1133" s="143">
        <v>12</v>
      </c>
      <c r="L1133" s="143">
        <v>0</v>
      </c>
      <c r="M1133" s="143">
        <v>15</v>
      </c>
      <c r="N1133" s="143" t="s">
        <v>18654</v>
      </c>
      <c r="O1133" s="141"/>
      <c r="P1133" s="141" t="s">
        <v>18655</v>
      </c>
      <c r="Q1133" s="141"/>
      <c r="R1133" s="141"/>
      <c r="S1133" s="140"/>
      <c r="T1133" s="140"/>
      <c r="U1133" s="141"/>
      <c r="V1133" s="141" t="str">
        <f t="shared" si="91"/>
        <v>It represents the datum GPS_L_ARM_X_III_EGI1 of 1553 Message Aircraft Configuration</v>
      </c>
      <c r="W1133" s="141" t="str">
        <f t="shared" si="92"/>
        <v>It represents the datum GPS_L_ARM_X_III_EGI1 of 1553 Message Aircraft Configuration</v>
      </c>
      <c r="X1133" s="140"/>
      <c r="Y1133" s="141" t="s">
        <v>18656</v>
      </c>
    </row>
    <row r="1134" spans="1:25" s="18" customFormat="1" ht="36" hidden="1" x14ac:dyDescent="0.35">
      <c r="A1134" s="140">
        <v>1553</v>
      </c>
      <c r="B1134" s="141" t="s">
        <v>1520</v>
      </c>
      <c r="C1134" s="141" t="s">
        <v>18006</v>
      </c>
      <c r="D1134" s="141" t="s">
        <v>18005</v>
      </c>
      <c r="E1134" s="141"/>
      <c r="F1134" s="141"/>
      <c r="G1134" s="141" t="s">
        <v>5390</v>
      </c>
      <c r="H1134" s="143" t="s">
        <v>18661</v>
      </c>
      <c r="I1134" s="143" t="s">
        <v>18646</v>
      </c>
      <c r="J1134" s="143">
        <v>13</v>
      </c>
      <c r="K1134" s="143">
        <v>13</v>
      </c>
      <c r="L1134" s="143">
        <v>0</v>
      </c>
      <c r="M1134" s="143">
        <v>15</v>
      </c>
      <c r="N1134" s="143" t="s">
        <v>18654</v>
      </c>
      <c r="O1134" s="141"/>
      <c r="P1134" s="141" t="s">
        <v>18655</v>
      </c>
      <c r="Q1134" s="141"/>
      <c r="R1134" s="141"/>
      <c r="S1134" s="140"/>
      <c r="T1134" s="140"/>
      <c r="U1134" s="141"/>
      <c r="V1134" s="141" t="str">
        <f t="shared" si="91"/>
        <v>It represents the datum GPS_L_ARM_Y_III_EGI1 of 1553 Message Aircraft Configuration</v>
      </c>
      <c r="W1134" s="141" t="str">
        <f t="shared" si="92"/>
        <v>It represents the datum GPS_L_ARM_Y_III_EGI1 of 1553 Message Aircraft Configuration</v>
      </c>
      <c r="X1134" s="140"/>
      <c r="Y1134" s="141" t="s">
        <v>18656</v>
      </c>
    </row>
    <row r="1135" spans="1:25" s="18" customFormat="1" ht="36" hidden="1" x14ac:dyDescent="0.35">
      <c r="A1135" s="140">
        <v>1553</v>
      </c>
      <c r="B1135" s="141" t="s">
        <v>1520</v>
      </c>
      <c r="C1135" s="141" t="s">
        <v>18006</v>
      </c>
      <c r="D1135" s="141" t="s">
        <v>18005</v>
      </c>
      <c r="E1135" s="141"/>
      <c r="F1135" s="141"/>
      <c r="G1135" s="141" t="s">
        <v>5390</v>
      </c>
      <c r="H1135" s="143" t="s">
        <v>18662</v>
      </c>
      <c r="I1135" s="143" t="s">
        <v>18647</v>
      </c>
      <c r="J1135" s="143">
        <v>14</v>
      </c>
      <c r="K1135" s="143">
        <v>14</v>
      </c>
      <c r="L1135" s="143">
        <v>0</v>
      </c>
      <c r="M1135" s="143">
        <v>15</v>
      </c>
      <c r="N1135" s="143" t="s">
        <v>18654</v>
      </c>
      <c r="O1135" s="141"/>
      <c r="P1135" s="141" t="s">
        <v>18655</v>
      </c>
      <c r="Q1135" s="141"/>
      <c r="R1135" s="141"/>
      <c r="S1135" s="140"/>
      <c r="T1135" s="140"/>
      <c r="U1135" s="141"/>
      <c r="V1135" s="141" t="str">
        <f t="shared" si="91"/>
        <v>It represents the datum GPS_L_ARM_Z_III_EGI1 of 1553 Message Aircraft Configuration</v>
      </c>
      <c r="W1135" s="141" t="str">
        <f t="shared" si="92"/>
        <v>It represents the datum GPS_L_ARM_Z_III_EGI1 of 1553 Message Aircraft Configuration</v>
      </c>
      <c r="X1135" s="140"/>
      <c r="Y1135" s="141" t="s">
        <v>18656</v>
      </c>
    </row>
    <row r="1136" spans="1:25" s="18" customFormat="1" ht="36" hidden="1" x14ac:dyDescent="0.35">
      <c r="A1136" s="140">
        <v>1553</v>
      </c>
      <c r="B1136" s="141" t="s">
        <v>1520</v>
      </c>
      <c r="C1136" s="141" t="s">
        <v>18006</v>
      </c>
      <c r="D1136" s="141" t="s">
        <v>18005</v>
      </c>
      <c r="E1136" s="141"/>
      <c r="F1136" s="141"/>
      <c r="G1136" s="141" t="s">
        <v>5390</v>
      </c>
      <c r="H1136" s="143" t="s">
        <v>18666</v>
      </c>
      <c r="I1136" s="143" t="s">
        <v>18648</v>
      </c>
      <c r="J1136" s="143">
        <v>15</v>
      </c>
      <c r="K1136" s="143">
        <v>15</v>
      </c>
      <c r="L1136" s="143">
        <v>0</v>
      </c>
      <c r="M1136" s="143">
        <v>15</v>
      </c>
      <c r="N1136" s="143" t="s">
        <v>18654</v>
      </c>
      <c r="O1136" s="141"/>
      <c r="P1136" s="141" t="s">
        <v>18655</v>
      </c>
      <c r="Q1136" s="141"/>
      <c r="R1136" s="141"/>
      <c r="S1136" s="140"/>
      <c r="T1136" s="140"/>
      <c r="U1136" s="141"/>
      <c r="V1136" s="141" t="str">
        <f t="shared" si="91"/>
        <v>It represents the datum GPS_L_ARM_X_II_EGI2 of 1553 Message Aircraft Configuration</v>
      </c>
      <c r="W1136" s="141" t="str">
        <f t="shared" si="92"/>
        <v>It represents the datum GPS_L_ARM_X_II_EGI2 of 1553 Message Aircraft Configuration</v>
      </c>
      <c r="X1136" s="140"/>
      <c r="Y1136" s="141" t="s">
        <v>18656</v>
      </c>
    </row>
    <row r="1137" spans="1:25" s="18" customFormat="1" ht="36" hidden="1" x14ac:dyDescent="0.35">
      <c r="A1137" s="140">
        <v>1553</v>
      </c>
      <c r="B1137" s="141" t="s">
        <v>1520</v>
      </c>
      <c r="C1137" s="141" t="s">
        <v>18006</v>
      </c>
      <c r="D1137" s="141" t="s">
        <v>18005</v>
      </c>
      <c r="E1137" s="141"/>
      <c r="F1137" s="141"/>
      <c r="G1137" s="141" t="s">
        <v>5390</v>
      </c>
      <c r="H1137" s="143" t="s">
        <v>18667</v>
      </c>
      <c r="I1137" s="143" t="s">
        <v>18649</v>
      </c>
      <c r="J1137" s="143">
        <v>16</v>
      </c>
      <c r="K1137" s="143">
        <v>16</v>
      </c>
      <c r="L1137" s="143">
        <v>0</v>
      </c>
      <c r="M1137" s="143">
        <v>15</v>
      </c>
      <c r="N1137" s="143" t="s">
        <v>18654</v>
      </c>
      <c r="O1137" s="141"/>
      <c r="P1137" s="141" t="s">
        <v>18655</v>
      </c>
      <c r="Q1137" s="141"/>
      <c r="R1137" s="141"/>
      <c r="S1137" s="140"/>
      <c r="T1137" s="140"/>
      <c r="U1137" s="141"/>
      <c r="V1137" s="141" t="str">
        <f t="shared" si="91"/>
        <v>It represents the datum GPS_L_ARM_Y_II_EGI2 of 1553 Message Aircraft Configuration</v>
      </c>
      <c r="W1137" s="141" t="str">
        <f t="shared" si="92"/>
        <v>It represents the datum GPS_L_ARM_Y_II_EGI2 of 1553 Message Aircraft Configuration</v>
      </c>
      <c r="X1137" s="140"/>
      <c r="Y1137" s="141" t="s">
        <v>18656</v>
      </c>
    </row>
    <row r="1138" spans="1:25" s="18" customFormat="1" ht="36" hidden="1" x14ac:dyDescent="0.35">
      <c r="A1138" s="140">
        <v>1553</v>
      </c>
      <c r="B1138" s="141" t="s">
        <v>1520</v>
      </c>
      <c r="C1138" s="141" t="s">
        <v>18006</v>
      </c>
      <c r="D1138" s="141" t="s">
        <v>18005</v>
      </c>
      <c r="E1138" s="141"/>
      <c r="F1138" s="141"/>
      <c r="G1138" s="141" t="s">
        <v>5390</v>
      </c>
      <c r="H1138" s="143" t="s">
        <v>18668</v>
      </c>
      <c r="I1138" s="143" t="s">
        <v>18650</v>
      </c>
      <c r="J1138" s="143">
        <v>17</v>
      </c>
      <c r="K1138" s="143">
        <v>17</v>
      </c>
      <c r="L1138" s="143">
        <v>0</v>
      </c>
      <c r="M1138" s="143">
        <v>15</v>
      </c>
      <c r="N1138" s="143" t="s">
        <v>18654</v>
      </c>
      <c r="O1138" s="141"/>
      <c r="P1138" s="141" t="s">
        <v>18655</v>
      </c>
      <c r="Q1138" s="141"/>
      <c r="R1138" s="141"/>
      <c r="S1138" s="140"/>
      <c r="T1138" s="140"/>
      <c r="U1138" s="141"/>
      <c r="V1138" s="141" t="str">
        <f t="shared" si="91"/>
        <v>It represents the datum GPS_L_ARM_Z_II_EGI2 of 1553 Message Aircraft Configuration</v>
      </c>
      <c r="W1138" s="141" t="str">
        <f t="shared" si="92"/>
        <v>It represents the datum GPS_L_ARM_Z_II_EGI2 of 1553 Message Aircraft Configuration</v>
      </c>
      <c r="X1138" s="140"/>
      <c r="Y1138" s="141" t="s">
        <v>18656</v>
      </c>
    </row>
    <row r="1139" spans="1:25" s="18" customFormat="1" ht="36" hidden="1" x14ac:dyDescent="0.35">
      <c r="A1139" s="140">
        <v>1553</v>
      </c>
      <c r="B1139" s="141" t="s">
        <v>1520</v>
      </c>
      <c r="C1139" s="141" t="s">
        <v>18006</v>
      </c>
      <c r="D1139" s="141" t="s">
        <v>18005</v>
      </c>
      <c r="E1139" s="141"/>
      <c r="F1139" s="141"/>
      <c r="G1139" s="141" t="s">
        <v>5390</v>
      </c>
      <c r="H1139" s="143" t="s">
        <v>18663</v>
      </c>
      <c r="I1139" s="143" t="s">
        <v>18651</v>
      </c>
      <c r="J1139" s="143">
        <v>18</v>
      </c>
      <c r="K1139" s="143">
        <v>18</v>
      </c>
      <c r="L1139" s="143">
        <v>0</v>
      </c>
      <c r="M1139" s="143">
        <v>15</v>
      </c>
      <c r="N1139" s="143" t="s">
        <v>18654</v>
      </c>
      <c r="O1139" s="141"/>
      <c r="P1139" s="141" t="s">
        <v>18655</v>
      </c>
      <c r="Q1139" s="141"/>
      <c r="R1139" s="141"/>
      <c r="S1139" s="140"/>
      <c r="T1139" s="140"/>
      <c r="U1139" s="141"/>
      <c r="V1139" s="141" t="str">
        <f t="shared" si="91"/>
        <v>It represents the datum GPS_L_ARM_X_III_EGI2 of 1553 Message Aircraft Configuration</v>
      </c>
      <c r="W1139" s="141" t="str">
        <f t="shared" si="92"/>
        <v>It represents the datum GPS_L_ARM_X_III_EGI2 of 1553 Message Aircraft Configuration</v>
      </c>
      <c r="X1139" s="140"/>
      <c r="Y1139" s="141" t="s">
        <v>18656</v>
      </c>
    </row>
    <row r="1140" spans="1:25" s="18" customFormat="1" ht="36" hidden="1" x14ac:dyDescent="0.35">
      <c r="A1140" s="140">
        <v>1553</v>
      </c>
      <c r="B1140" s="141" t="s">
        <v>1520</v>
      </c>
      <c r="C1140" s="141" t="s">
        <v>18006</v>
      </c>
      <c r="D1140" s="141" t="s">
        <v>18005</v>
      </c>
      <c r="E1140" s="141"/>
      <c r="F1140" s="141"/>
      <c r="G1140" s="141" t="s">
        <v>5390</v>
      </c>
      <c r="H1140" s="143" t="s">
        <v>18664</v>
      </c>
      <c r="I1140" s="143" t="s">
        <v>18652</v>
      </c>
      <c r="J1140" s="143">
        <v>19</v>
      </c>
      <c r="K1140" s="143">
        <v>19</v>
      </c>
      <c r="L1140" s="143">
        <v>0</v>
      </c>
      <c r="M1140" s="143">
        <v>15</v>
      </c>
      <c r="N1140" s="143" t="s">
        <v>18654</v>
      </c>
      <c r="O1140" s="141"/>
      <c r="P1140" s="141" t="s">
        <v>18655</v>
      </c>
      <c r="Q1140" s="141"/>
      <c r="R1140" s="141"/>
      <c r="S1140" s="140"/>
      <c r="T1140" s="140"/>
      <c r="U1140" s="141"/>
      <c r="V1140" s="141" t="str">
        <f t="shared" si="91"/>
        <v>It represents the datum GPS_L_ARM_Y_III_EGI2 of 1553 Message Aircraft Configuration</v>
      </c>
      <c r="W1140" s="141" t="str">
        <f t="shared" si="92"/>
        <v>It represents the datum GPS_L_ARM_Y_III_EGI2 of 1553 Message Aircraft Configuration</v>
      </c>
      <c r="X1140" s="140"/>
      <c r="Y1140" s="141" t="s">
        <v>18656</v>
      </c>
    </row>
    <row r="1141" spans="1:25" s="18" customFormat="1" ht="36" hidden="1" x14ac:dyDescent="0.35">
      <c r="A1141" s="140">
        <v>1553</v>
      </c>
      <c r="B1141" s="141" t="s">
        <v>1520</v>
      </c>
      <c r="C1141" s="141" t="s">
        <v>18006</v>
      </c>
      <c r="D1141" s="141" t="s">
        <v>18005</v>
      </c>
      <c r="E1141" s="141"/>
      <c r="F1141" s="141"/>
      <c r="G1141" s="141" t="s">
        <v>5390</v>
      </c>
      <c r="H1141" s="143" t="s">
        <v>18665</v>
      </c>
      <c r="I1141" s="143" t="s">
        <v>18653</v>
      </c>
      <c r="J1141" s="143">
        <v>20</v>
      </c>
      <c r="K1141" s="143">
        <v>20</v>
      </c>
      <c r="L1141" s="143">
        <v>0</v>
      </c>
      <c r="M1141" s="143">
        <v>15</v>
      </c>
      <c r="N1141" s="143" t="s">
        <v>18654</v>
      </c>
      <c r="O1141" s="141"/>
      <c r="P1141" s="141" t="s">
        <v>18655</v>
      </c>
      <c r="Q1141" s="141"/>
      <c r="R1141" s="141"/>
      <c r="S1141" s="140"/>
      <c r="T1141" s="140"/>
      <c r="U1141" s="141"/>
      <c r="V1141" s="141" t="str">
        <f t="shared" si="91"/>
        <v>It represents the datum GPS_L_ARM_Z_III_EGI2 of 1553 Message Aircraft Configuration</v>
      </c>
      <c r="W1141" s="141" t="str">
        <f t="shared" si="92"/>
        <v>It represents the datum GPS_L_ARM_Z_III_EGI2 of 1553 Message Aircraft Configuration</v>
      </c>
      <c r="X1141" s="140"/>
      <c r="Y1141" s="141" t="s">
        <v>18656</v>
      </c>
    </row>
    <row r="1142" spans="1:25" s="18" customFormat="1" ht="25.4" hidden="1" customHeight="1" x14ac:dyDescent="0.35">
      <c r="A1142" s="55">
        <v>1553</v>
      </c>
      <c r="B1142" s="7" t="s">
        <v>1480</v>
      </c>
      <c r="C1142" s="7" t="s">
        <v>2044</v>
      </c>
      <c r="D1142" s="7" t="s">
        <v>2043</v>
      </c>
      <c r="E1142" s="7"/>
      <c r="F1142" s="7"/>
      <c r="G1142" s="7" t="s">
        <v>5390</v>
      </c>
      <c r="H1142" s="12" t="s">
        <v>1737</v>
      </c>
      <c r="I1142" s="12" t="s">
        <v>1481</v>
      </c>
      <c r="J1142" s="12">
        <v>1</v>
      </c>
      <c r="K1142" s="12">
        <v>1</v>
      </c>
      <c r="L1142" s="12">
        <v>0</v>
      </c>
      <c r="M1142" s="12">
        <v>0</v>
      </c>
      <c r="N1142" s="12" t="s">
        <v>49</v>
      </c>
      <c r="O1142" s="11"/>
      <c r="P1142" s="7" t="s">
        <v>1499</v>
      </c>
      <c r="Q1142" s="7"/>
      <c r="R1142" s="7"/>
      <c r="S1142" s="14"/>
      <c r="T1142" s="14"/>
      <c r="U1142" s="7" t="s">
        <v>2848</v>
      </c>
      <c r="V1142" s="7" t="s">
        <v>1573</v>
      </c>
      <c r="W1142" s="7" t="s">
        <v>1573</v>
      </c>
      <c r="X1142" s="14"/>
      <c r="Y1142" s="14"/>
    </row>
    <row r="1143" spans="1:25" s="18" customFormat="1" ht="25.4" hidden="1" customHeight="1" x14ac:dyDescent="0.35">
      <c r="A1143" s="55">
        <v>1553</v>
      </c>
      <c r="B1143" s="7" t="s">
        <v>1480</v>
      </c>
      <c r="C1143" s="7" t="s">
        <v>2044</v>
      </c>
      <c r="D1143" s="7" t="s">
        <v>2043</v>
      </c>
      <c r="E1143" s="7"/>
      <c r="F1143" s="7"/>
      <c r="G1143" s="7" t="s">
        <v>5390</v>
      </c>
      <c r="H1143" s="12" t="s">
        <v>1738</v>
      </c>
      <c r="I1143" s="12" t="s">
        <v>1482</v>
      </c>
      <c r="J1143" s="12">
        <v>1</v>
      </c>
      <c r="K1143" s="12">
        <v>1</v>
      </c>
      <c r="L1143" s="12">
        <v>15</v>
      </c>
      <c r="M1143" s="12">
        <v>15</v>
      </c>
      <c r="N1143" s="12" t="s">
        <v>49</v>
      </c>
      <c r="O1143" s="11"/>
      <c r="P1143" s="7" t="s">
        <v>1498</v>
      </c>
      <c r="Q1143" s="7"/>
      <c r="R1143" s="7"/>
      <c r="S1143" s="14"/>
      <c r="T1143" s="14"/>
      <c r="U1143" s="7" t="s">
        <v>2848</v>
      </c>
      <c r="V1143" s="7" t="s">
        <v>1574</v>
      </c>
      <c r="W1143" s="7" t="s">
        <v>1574</v>
      </c>
      <c r="X1143" s="14"/>
      <c r="Y1143" s="7"/>
    </row>
    <row r="1144" spans="1:25" s="18" customFormat="1" ht="25.4" hidden="1" customHeight="1" x14ac:dyDescent="0.35">
      <c r="A1144" s="55">
        <v>1553</v>
      </c>
      <c r="B1144" s="7" t="s">
        <v>1480</v>
      </c>
      <c r="C1144" s="7" t="s">
        <v>2044</v>
      </c>
      <c r="D1144" s="7" t="s">
        <v>2043</v>
      </c>
      <c r="E1144" s="7"/>
      <c r="F1144" s="7"/>
      <c r="G1144" s="7" t="s">
        <v>5390</v>
      </c>
      <c r="H1144" s="12" t="s">
        <v>1739</v>
      </c>
      <c r="I1144" s="12" t="s">
        <v>1483</v>
      </c>
      <c r="J1144" s="12">
        <v>2</v>
      </c>
      <c r="K1144" s="12">
        <v>2</v>
      </c>
      <c r="L1144" s="12">
        <v>0</v>
      </c>
      <c r="M1144" s="12">
        <v>0</v>
      </c>
      <c r="N1144" s="12" t="s">
        <v>49</v>
      </c>
      <c r="O1144" s="11"/>
      <c r="P1144" s="7" t="s">
        <v>123</v>
      </c>
      <c r="Q1144" s="7"/>
      <c r="R1144" s="7"/>
      <c r="S1144" s="14"/>
      <c r="T1144" s="14"/>
      <c r="U1144" s="7" t="s">
        <v>2848</v>
      </c>
      <c r="V1144" s="7" t="s">
        <v>1576</v>
      </c>
      <c r="W1144" s="7" t="s">
        <v>1576</v>
      </c>
      <c r="X1144" s="14"/>
      <c r="Y1144" s="7"/>
    </row>
    <row r="1145" spans="1:25" s="18" customFormat="1" ht="25.4" hidden="1" customHeight="1" x14ac:dyDescent="0.35">
      <c r="A1145" s="55">
        <v>1553</v>
      </c>
      <c r="B1145" s="7" t="s">
        <v>1480</v>
      </c>
      <c r="C1145" s="7" t="s">
        <v>2044</v>
      </c>
      <c r="D1145" s="7" t="s">
        <v>2043</v>
      </c>
      <c r="E1145" s="7"/>
      <c r="F1145" s="7"/>
      <c r="G1145" s="7" t="s">
        <v>5390</v>
      </c>
      <c r="H1145" s="12" t="s">
        <v>1740</v>
      </c>
      <c r="I1145" s="12" t="s">
        <v>1484</v>
      </c>
      <c r="J1145" s="12">
        <v>2</v>
      </c>
      <c r="K1145" s="12">
        <v>2</v>
      </c>
      <c r="L1145" s="12">
        <v>1</v>
      </c>
      <c r="M1145" s="12">
        <v>1</v>
      </c>
      <c r="N1145" s="12" t="s">
        <v>49</v>
      </c>
      <c r="O1145" s="11"/>
      <c r="P1145" s="7" t="s">
        <v>123</v>
      </c>
      <c r="Q1145" s="7"/>
      <c r="R1145" s="7"/>
      <c r="S1145" s="14"/>
      <c r="T1145" s="14"/>
      <c r="U1145" s="7" t="s">
        <v>2848</v>
      </c>
      <c r="V1145" s="7" t="s">
        <v>1782</v>
      </c>
      <c r="W1145" s="7" t="s">
        <v>1782</v>
      </c>
      <c r="X1145" s="14"/>
      <c r="Y1145" s="7"/>
    </row>
    <row r="1146" spans="1:25" s="18" customFormat="1" ht="25.4" hidden="1" customHeight="1" x14ac:dyDescent="0.35">
      <c r="A1146" s="55">
        <v>1553</v>
      </c>
      <c r="B1146" s="7" t="s">
        <v>1480</v>
      </c>
      <c r="C1146" s="7" t="s">
        <v>2044</v>
      </c>
      <c r="D1146" s="7" t="s">
        <v>2043</v>
      </c>
      <c r="E1146" s="7"/>
      <c r="F1146" s="7"/>
      <c r="G1146" s="7" t="s">
        <v>5390</v>
      </c>
      <c r="H1146" s="12" t="s">
        <v>1741</v>
      </c>
      <c r="I1146" s="12" t="s">
        <v>1485</v>
      </c>
      <c r="J1146" s="12">
        <v>2</v>
      </c>
      <c r="K1146" s="12">
        <v>2</v>
      </c>
      <c r="L1146" s="12">
        <v>2</v>
      </c>
      <c r="M1146" s="12">
        <v>2</v>
      </c>
      <c r="N1146" s="12" t="s">
        <v>49</v>
      </c>
      <c r="O1146" s="11"/>
      <c r="P1146" s="7" t="s">
        <v>123</v>
      </c>
      <c r="Q1146" s="7"/>
      <c r="R1146" s="7"/>
      <c r="S1146" s="14"/>
      <c r="T1146" s="14"/>
      <c r="U1146" s="7" t="s">
        <v>2848</v>
      </c>
      <c r="V1146" s="7" t="s">
        <v>1591</v>
      </c>
      <c r="W1146" s="7" t="s">
        <v>1591</v>
      </c>
      <c r="X1146" s="14"/>
      <c r="Y1146" s="7"/>
    </row>
    <row r="1147" spans="1:25" s="18" customFormat="1" ht="25.4" hidden="1" customHeight="1" x14ac:dyDescent="0.35">
      <c r="A1147" s="55">
        <v>1553</v>
      </c>
      <c r="B1147" s="7" t="s">
        <v>1480</v>
      </c>
      <c r="C1147" s="7" t="s">
        <v>2044</v>
      </c>
      <c r="D1147" s="7" t="s">
        <v>2043</v>
      </c>
      <c r="E1147" s="7"/>
      <c r="F1147" s="7"/>
      <c r="G1147" s="7" t="s">
        <v>5390</v>
      </c>
      <c r="H1147" s="12" t="s">
        <v>1742</v>
      </c>
      <c r="I1147" s="12" t="s">
        <v>1486</v>
      </c>
      <c r="J1147" s="12">
        <v>2</v>
      </c>
      <c r="K1147" s="12">
        <v>2</v>
      </c>
      <c r="L1147" s="12">
        <v>3</v>
      </c>
      <c r="M1147" s="12">
        <v>3</v>
      </c>
      <c r="N1147" s="12" t="s">
        <v>49</v>
      </c>
      <c r="O1147" s="11"/>
      <c r="P1147" s="7" t="s">
        <v>123</v>
      </c>
      <c r="Q1147" s="7"/>
      <c r="R1147" s="7"/>
      <c r="S1147" s="14"/>
      <c r="T1147" s="14"/>
      <c r="U1147" s="7" t="s">
        <v>2848</v>
      </c>
      <c r="V1147" s="7" t="s">
        <v>1577</v>
      </c>
      <c r="W1147" s="7" t="s">
        <v>1577</v>
      </c>
      <c r="X1147" s="14"/>
      <c r="Y1147" s="7"/>
    </row>
    <row r="1148" spans="1:25" s="18" customFormat="1" ht="25.4" hidden="1" customHeight="1" x14ac:dyDescent="0.35">
      <c r="A1148" s="55">
        <v>1553</v>
      </c>
      <c r="B1148" s="7" t="s">
        <v>1480</v>
      </c>
      <c r="C1148" s="7" t="s">
        <v>2044</v>
      </c>
      <c r="D1148" s="7" t="s">
        <v>2043</v>
      </c>
      <c r="E1148" s="7"/>
      <c r="F1148" s="7"/>
      <c r="G1148" s="7" t="s">
        <v>5390</v>
      </c>
      <c r="H1148" s="12" t="s">
        <v>1743</v>
      </c>
      <c r="I1148" s="12" t="s">
        <v>1487</v>
      </c>
      <c r="J1148" s="12">
        <v>2</v>
      </c>
      <c r="K1148" s="12">
        <v>2</v>
      </c>
      <c r="L1148" s="12">
        <v>4</v>
      </c>
      <c r="M1148" s="12">
        <v>4</v>
      </c>
      <c r="N1148" s="12" t="s">
        <v>49</v>
      </c>
      <c r="O1148" s="11"/>
      <c r="P1148" s="7" t="s">
        <v>123</v>
      </c>
      <c r="Q1148" s="7"/>
      <c r="R1148" s="7"/>
      <c r="S1148" s="14"/>
      <c r="T1148" s="14"/>
      <c r="U1148" s="7" t="s">
        <v>2848</v>
      </c>
      <c r="V1148" s="7" t="s">
        <v>1582</v>
      </c>
      <c r="W1148" s="7" t="s">
        <v>1582</v>
      </c>
      <c r="X1148" s="14"/>
      <c r="Y1148" s="7"/>
    </row>
    <row r="1149" spans="1:25" s="18" customFormat="1" ht="25.4" hidden="1" customHeight="1" x14ac:dyDescent="0.35">
      <c r="A1149" s="55">
        <v>1553</v>
      </c>
      <c r="B1149" s="7" t="s">
        <v>1480</v>
      </c>
      <c r="C1149" s="7" t="s">
        <v>2044</v>
      </c>
      <c r="D1149" s="7" t="s">
        <v>2043</v>
      </c>
      <c r="E1149" s="7"/>
      <c r="F1149" s="7"/>
      <c r="G1149" s="7" t="s">
        <v>5390</v>
      </c>
      <c r="H1149" s="12" t="s">
        <v>1744</v>
      </c>
      <c r="I1149" s="12" t="s">
        <v>2045</v>
      </c>
      <c r="J1149" s="12">
        <v>2</v>
      </c>
      <c r="K1149" s="12">
        <v>2</v>
      </c>
      <c r="L1149" s="12">
        <v>7</v>
      </c>
      <c r="M1149" s="12">
        <v>7</v>
      </c>
      <c r="N1149" s="12" t="s">
        <v>49</v>
      </c>
      <c r="O1149" s="11"/>
      <c r="P1149" s="7" t="s">
        <v>123</v>
      </c>
      <c r="Q1149" s="7"/>
      <c r="R1149" s="7"/>
      <c r="S1149" s="14"/>
      <c r="T1149" s="14"/>
      <c r="U1149" s="7" t="s">
        <v>2848</v>
      </c>
      <c r="V1149" s="7" t="s">
        <v>1578</v>
      </c>
      <c r="W1149" s="7" t="s">
        <v>1578</v>
      </c>
      <c r="X1149" s="14"/>
      <c r="Y1149" s="7"/>
    </row>
    <row r="1150" spans="1:25" s="18" customFormat="1" ht="25.4" hidden="1" customHeight="1" x14ac:dyDescent="0.35">
      <c r="A1150" s="55">
        <v>1553</v>
      </c>
      <c r="B1150" s="7" t="s">
        <v>1480</v>
      </c>
      <c r="C1150" s="7" t="s">
        <v>2044</v>
      </c>
      <c r="D1150" s="7" t="s">
        <v>2043</v>
      </c>
      <c r="E1150" s="7"/>
      <c r="F1150" s="7"/>
      <c r="G1150" s="7" t="s">
        <v>5390</v>
      </c>
      <c r="H1150" s="12" t="s">
        <v>1745</v>
      </c>
      <c r="I1150" s="12" t="s">
        <v>1488</v>
      </c>
      <c r="J1150" s="12">
        <v>2</v>
      </c>
      <c r="K1150" s="12">
        <v>2</v>
      </c>
      <c r="L1150" s="12">
        <v>8</v>
      </c>
      <c r="M1150" s="12">
        <v>8</v>
      </c>
      <c r="N1150" s="12" t="s">
        <v>49</v>
      </c>
      <c r="O1150" s="11"/>
      <c r="P1150" s="7" t="s">
        <v>123</v>
      </c>
      <c r="Q1150" s="7"/>
      <c r="R1150" s="7"/>
      <c r="S1150" s="14"/>
      <c r="T1150" s="14"/>
      <c r="U1150" s="7" t="s">
        <v>2848</v>
      </c>
      <c r="V1150" s="7" t="s">
        <v>1579</v>
      </c>
      <c r="W1150" s="7" t="s">
        <v>1579</v>
      </c>
      <c r="X1150" s="14"/>
      <c r="Y1150" s="7"/>
    </row>
    <row r="1151" spans="1:25" s="18" customFormat="1" ht="25.4" hidden="1" customHeight="1" x14ac:dyDescent="0.35">
      <c r="A1151" s="55">
        <v>1553</v>
      </c>
      <c r="B1151" s="7" t="s">
        <v>1480</v>
      </c>
      <c r="C1151" s="7" t="s">
        <v>2044</v>
      </c>
      <c r="D1151" s="7" t="s">
        <v>2043</v>
      </c>
      <c r="E1151" s="7"/>
      <c r="F1151" s="7"/>
      <c r="G1151" s="7" t="s">
        <v>5390</v>
      </c>
      <c r="H1151" s="12" t="s">
        <v>1746</v>
      </c>
      <c r="I1151" s="12" t="s">
        <v>1519</v>
      </c>
      <c r="J1151" s="12">
        <v>2</v>
      </c>
      <c r="K1151" s="12">
        <v>2</v>
      </c>
      <c r="L1151" s="12">
        <v>11</v>
      </c>
      <c r="M1151" s="12">
        <v>11</v>
      </c>
      <c r="N1151" s="12" t="s">
        <v>49</v>
      </c>
      <c r="O1151" s="11"/>
      <c r="P1151" s="14" t="s">
        <v>123</v>
      </c>
      <c r="Q1151" s="7"/>
      <c r="R1151" s="7"/>
      <c r="S1151" s="14"/>
      <c r="T1151" s="14"/>
      <c r="U1151" s="7" t="s">
        <v>2848</v>
      </c>
      <c r="V1151" s="7" t="s">
        <v>1781</v>
      </c>
      <c r="W1151" s="7" t="s">
        <v>1781</v>
      </c>
      <c r="X1151" s="14"/>
      <c r="Y1151" s="7" t="s">
        <v>1518</v>
      </c>
    </row>
    <row r="1152" spans="1:25" s="18" customFormat="1" ht="25.4" hidden="1" customHeight="1" x14ac:dyDescent="0.35">
      <c r="A1152" s="55">
        <v>1553</v>
      </c>
      <c r="B1152" s="7" t="s">
        <v>1480</v>
      </c>
      <c r="C1152" s="7" t="s">
        <v>2044</v>
      </c>
      <c r="D1152" s="7" t="s">
        <v>2043</v>
      </c>
      <c r="E1152" s="7"/>
      <c r="F1152" s="7"/>
      <c r="G1152" s="7" t="s">
        <v>5390</v>
      </c>
      <c r="H1152" s="12" t="s">
        <v>6471</v>
      </c>
      <c r="I1152" s="12"/>
      <c r="J1152" s="12">
        <v>2</v>
      </c>
      <c r="K1152" s="12">
        <v>2</v>
      </c>
      <c r="L1152" s="12">
        <v>13</v>
      </c>
      <c r="M1152" s="12">
        <v>13</v>
      </c>
      <c r="N1152" s="12" t="s">
        <v>49</v>
      </c>
      <c r="O1152" s="11"/>
      <c r="P1152" s="7" t="s">
        <v>123</v>
      </c>
      <c r="Q1152" s="7"/>
      <c r="R1152" s="7"/>
      <c r="S1152" s="14"/>
      <c r="T1152" s="14"/>
      <c r="U1152" s="7"/>
      <c r="V1152" s="7" t="s">
        <v>10168</v>
      </c>
      <c r="W1152" s="7" t="str">
        <f xml:space="preserve"> X1152</f>
        <v xml:space="preserve">It represents the datum  of 1553 Message Distributed Air Data System </v>
      </c>
      <c r="X1152" s="7" t="str">
        <f xml:space="preserve"> CONCATENATE("It represents the datum ",I1152, " of 1553 Message ",D1152)</f>
        <v xml:space="preserve">It represents the datum  of 1553 Message Distributed Air Data System </v>
      </c>
      <c r="Y1152" s="7"/>
    </row>
    <row r="1153" spans="1:25" s="18" customFormat="1" ht="25.4" hidden="1" customHeight="1" x14ac:dyDescent="0.35">
      <c r="A1153" s="55">
        <v>1553</v>
      </c>
      <c r="B1153" s="7" t="s">
        <v>1480</v>
      </c>
      <c r="C1153" s="7" t="s">
        <v>2044</v>
      </c>
      <c r="D1153" s="7" t="s">
        <v>2043</v>
      </c>
      <c r="E1153" s="7"/>
      <c r="F1153" s="7"/>
      <c r="G1153" s="7" t="s">
        <v>5390</v>
      </c>
      <c r="H1153" s="12" t="s">
        <v>1747</v>
      </c>
      <c r="I1153" s="12" t="s">
        <v>1489</v>
      </c>
      <c r="J1153" s="12">
        <v>3</v>
      </c>
      <c r="K1153" s="12">
        <v>4</v>
      </c>
      <c r="L1153" s="12">
        <v>0</v>
      </c>
      <c r="M1153" s="12">
        <v>15</v>
      </c>
      <c r="N1153" s="12" t="s">
        <v>5</v>
      </c>
      <c r="O1153" s="11"/>
      <c r="P1153" s="7"/>
      <c r="Q1153" s="7"/>
      <c r="R1153" s="7"/>
      <c r="S1153" s="14"/>
      <c r="T1153" s="14"/>
      <c r="U1153" s="7" t="s">
        <v>2848</v>
      </c>
      <c r="V1153" s="7" t="s">
        <v>1580</v>
      </c>
      <c r="W1153" s="7" t="s">
        <v>1580</v>
      </c>
      <c r="X1153" s="14"/>
      <c r="Y1153" s="7"/>
    </row>
    <row r="1154" spans="1:25" s="18" customFormat="1" ht="25.4" hidden="1" customHeight="1" x14ac:dyDescent="0.35">
      <c r="A1154" s="55">
        <v>1553</v>
      </c>
      <c r="B1154" s="7" t="s">
        <v>1480</v>
      </c>
      <c r="C1154" s="7" t="s">
        <v>2044</v>
      </c>
      <c r="D1154" s="7" t="s">
        <v>2043</v>
      </c>
      <c r="E1154" s="7"/>
      <c r="F1154" s="7"/>
      <c r="G1154" s="7" t="s">
        <v>5390</v>
      </c>
      <c r="H1154" s="12" t="s">
        <v>1748</v>
      </c>
      <c r="I1154" s="12" t="s">
        <v>1490</v>
      </c>
      <c r="J1154" s="12">
        <v>5</v>
      </c>
      <c r="K1154" s="12">
        <v>6</v>
      </c>
      <c r="L1154" s="12">
        <v>0</v>
      </c>
      <c r="M1154" s="12">
        <v>15</v>
      </c>
      <c r="N1154" s="12" t="s">
        <v>5</v>
      </c>
      <c r="O1154" s="11"/>
      <c r="P1154" s="7"/>
      <c r="Q1154" s="7"/>
      <c r="R1154" s="7"/>
      <c r="S1154" s="14"/>
      <c r="T1154" s="14"/>
      <c r="U1154" s="7" t="s">
        <v>2848</v>
      </c>
      <c r="V1154" s="7" t="s">
        <v>1581</v>
      </c>
      <c r="W1154" s="7" t="s">
        <v>1581</v>
      </c>
      <c r="X1154" s="14"/>
      <c r="Y1154" s="7"/>
    </row>
    <row r="1155" spans="1:25" s="18" customFormat="1" ht="25.4" hidden="1" customHeight="1" x14ac:dyDescent="0.35">
      <c r="A1155" s="55">
        <v>1553</v>
      </c>
      <c r="B1155" s="7" t="s">
        <v>1480</v>
      </c>
      <c r="C1155" s="7" t="s">
        <v>2044</v>
      </c>
      <c r="D1155" s="7" t="s">
        <v>2043</v>
      </c>
      <c r="E1155" s="7"/>
      <c r="F1155" s="7"/>
      <c r="G1155" s="7" t="s">
        <v>5390</v>
      </c>
      <c r="H1155" s="12" t="s">
        <v>1749</v>
      </c>
      <c r="I1155" s="12" t="s">
        <v>1491</v>
      </c>
      <c r="J1155" s="12">
        <v>7</v>
      </c>
      <c r="K1155" s="12">
        <v>7</v>
      </c>
      <c r="L1155" s="12">
        <v>0</v>
      </c>
      <c r="M1155" s="12">
        <v>13</v>
      </c>
      <c r="N1155" s="12" t="s">
        <v>5</v>
      </c>
      <c r="O1155" s="11"/>
      <c r="P1155" s="7"/>
      <c r="Q1155" s="7"/>
      <c r="R1155" s="7"/>
      <c r="S1155" s="14"/>
      <c r="T1155" s="14"/>
      <c r="U1155" s="7" t="s">
        <v>2848</v>
      </c>
      <c r="V1155" s="7" t="s">
        <v>1583</v>
      </c>
      <c r="W1155" s="7" t="s">
        <v>1583</v>
      </c>
      <c r="X1155" s="14"/>
      <c r="Y1155" s="7"/>
    </row>
    <row r="1156" spans="1:25" s="18" customFormat="1" ht="25.4" hidden="1" customHeight="1" x14ac:dyDescent="0.35">
      <c r="A1156" s="55">
        <v>1553</v>
      </c>
      <c r="B1156" s="7" t="s">
        <v>1480</v>
      </c>
      <c r="C1156" s="7" t="s">
        <v>2044</v>
      </c>
      <c r="D1156" s="7" t="s">
        <v>2043</v>
      </c>
      <c r="E1156" s="7"/>
      <c r="F1156" s="7"/>
      <c r="G1156" s="7" t="s">
        <v>5390</v>
      </c>
      <c r="H1156" s="12" t="s">
        <v>1750</v>
      </c>
      <c r="I1156" s="12" t="s">
        <v>1492</v>
      </c>
      <c r="J1156" s="12">
        <v>8</v>
      </c>
      <c r="K1156" s="12">
        <v>8</v>
      </c>
      <c r="L1156" s="12">
        <v>0</v>
      </c>
      <c r="M1156" s="12">
        <v>15</v>
      </c>
      <c r="N1156" s="12" t="s">
        <v>5</v>
      </c>
      <c r="O1156" s="11"/>
      <c r="P1156" s="7"/>
      <c r="Q1156" s="7"/>
      <c r="R1156" s="7"/>
      <c r="S1156" s="14"/>
      <c r="T1156" s="14"/>
      <c r="U1156" s="7" t="s">
        <v>2848</v>
      </c>
      <c r="V1156" s="7" t="s">
        <v>1584</v>
      </c>
      <c r="W1156" s="7" t="s">
        <v>1584</v>
      </c>
      <c r="X1156" s="14"/>
      <c r="Y1156" s="7"/>
    </row>
    <row r="1157" spans="1:25" s="18" customFormat="1" ht="25.4" hidden="1" customHeight="1" x14ac:dyDescent="0.35">
      <c r="A1157" s="55">
        <v>1553</v>
      </c>
      <c r="B1157" s="7" t="s">
        <v>1480</v>
      </c>
      <c r="C1157" s="7" t="s">
        <v>2044</v>
      </c>
      <c r="D1157" s="7" t="s">
        <v>2043</v>
      </c>
      <c r="E1157" s="7"/>
      <c r="F1157" s="7"/>
      <c r="G1157" s="7" t="s">
        <v>5390</v>
      </c>
      <c r="H1157" s="12" t="s">
        <v>1751</v>
      </c>
      <c r="I1157" s="12" t="s">
        <v>1493</v>
      </c>
      <c r="J1157" s="12">
        <v>9</v>
      </c>
      <c r="K1157" s="12">
        <v>9</v>
      </c>
      <c r="L1157" s="12">
        <v>0</v>
      </c>
      <c r="M1157" s="12">
        <v>13</v>
      </c>
      <c r="N1157" s="12" t="s">
        <v>5</v>
      </c>
      <c r="O1157" s="11"/>
      <c r="P1157" s="7"/>
      <c r="Q1157" s="7"/>
      <c r="R1157" s="7"/>
      <c r="S1157" s="14"/>
      <c r="T1157" s="14"/>
      <c r="U1157" s="7" t="s">
        <v>2848</v>
      </c>
      <c r="V1157" s="7" t="s">
        <v>6473</v>
      </c>
      <c r="W1157" s="7" t="s">
        <v>6473</v>
      </c>
      <c r="X1157" s="14"/>
      <c r="Y1157" s="7"/>
    </row>
    <row r="1158" spans="1:25" s="18" customFormat="1" ht="25.4" hidden="1" customHeight="1" x14ac:dyDescent="0.35">
      <c r="A1158" s="55">
        <v>1553</v>
      </c>
      <c r="B1158" s="7" t="s">
        <v>1480</v>
      </c>
      <c r="C1158" s="7" t="s">
        <v>2044</v>
      </c>
      <c r="D1158" s="7" t="s">
        <v>2043</v>
      </c>
      <c r="E1158" s="7"/>
      <c r="F1158" s="7"/>
      <c r="G1158" s="7" t="s">
        <v>5390</v>
      </c>
      <c r="H1158" s="12" t="s">
        <v>1752</v>
      </c>
      <c r="I1158" s="12" t="s">
        <v>1494</v>
      </c>
      <c r="J1158" s="12">
        <v>13</v>
      </c>
      <c r="K1158" s="12">
        <v>13</v>
      </c>
      <c r="L1158" s="12">
        <v>0</v>
      </c>
      <c r="M1158" s="12">
        <v>12</v>
      </c>
      <c r="N1158" s="12" t="s">
        <v>5</v>
      </c>
      <c r="O1158" s="11"/>
      <c r="P1158" s="7"/>
      <c r="Q1158" s="7"/>
      <c r="R1158" s="7"/>
      <c r="S1158" s="14"/>
      <c r="T1158" s="14"/>
      <c r="U1158" s="7" t="s">
        <v>2848</v>
      </c>
      <c r="V1158" s="7" t="s">
        <v>1586</v>
      </c>
      <c r="W1158" s="7" t="s">
        <v>1586</v>
      </c>
      <c r="X1158" s="14"/>
      <c r="Y1158" s="7"/>
    </row>
    <row r="1159" spans="1:25" s="18" customFormat="1" ht="25.4" hidden="1" customHeight="1" x14ac:dyDescent="0.35">
      <c r="A1159" s="55">
        <v>1553</v>
      </c>
      <c r="B1159" s="7" t="s">
        <v>1480</v>
      </c>
      <c r="C1159" s="7" t="s">
        <v>2044</v>
      </c>
      <c r="D1159" s="7" t="s">
        <v>2043</v>
      </c>
      <c r="E1159" s="7"/>
      <c r="F1159" s="7"/>
      <c r="G1159" s="7" t="s">
        <v>5390</v>
      </c>
      <c r="H1159" s="12" t="s">
        <v>1753</v>
      </c>
      <c r="I1159" s="12" t="s">
        <v>1495</v>
      </c>
      <c r="J1159" s="12">
        <v>14</v>
      </c>
      <c r="K1159" s="12">
        <v>14</v>
      </c>
      <c r="L1159" s="12">
        <v>0</v>
      </c>
      <c r="M1159" s="12">
        <v>15</v>
      </c>
      <c r="N1159" s="12" t="s">
        <v>5</v>
      </c>
      <c r="O1159" s="11"/>
      <c r="P1159" s="7"/>
      <c r="Q1159" s="7"/>
      <c r="R1159" s="7"/>
      <c r="S1159" s="14"/>
      <c r="T1159" s="14"/>
      <c r="U1159" s="7" t="s">
        <v>2848</v>
      </c>
      <c r="V1159" s="7" t="s">
        <v>1585</v>
      </c>
      <c r="W1159" s="7" t="s">
        <v>1585</v>
      </c>
      <c r="X1159" s="14"/>
      <c r="Y1159" s="7"/>
    </row>
    <row r="1160" spans="1:25" s="18" customFormat="1" ht="25.4" hidden="1" customHeight="1" x14ac:dyDescent="0.35">
      <c r="A1160" s="55">
        <v>1553</v>
      </c>
      <c r="B1160" s="7" t="s">
        <v>1480</v>
      </c>
      <c r="C1160" s="7" t="s">
        <v>2044</v>
      </c>
      <c r="D1160" s="7" t="s">
        <v>2043</v>
      </c>
      <c r="E1160" s="7"/>
      <c r="F1160" s="7"/>
      <c r="G1160" s="7" t="s">
        <v>5390</v>
      </c>
      <c r="H1160" s="12" t="s">
        <v>1754</v>
      </c>
      <c r="I1160" s="12" t="s">
        <v>1496</v>
      </c>
      <c r="J1160" s="12">
        <v>18</v>
      </c>
      <c r="K1160" s="12">
        <v>18</v>
      </c>
      <c r="L1160" s="12">
        <v>0</v>
      </c>
      <c r="M1160" s="12">
        <v>15</v>
      </c>
      <c r="N1160" s="12" t="s">
        <v>5</v>
      </c>
      <c r="O1160" s="11"/>
      <c r="P1160" s="7"/>
      <c r="Q1160" s="7"/>
      <c r="R1160" s="7"/>
      <c r="S1160" s="14"/>
      <c r="T1160" s="14"/>
      <c r="U1160" s="7" t="s">
        <v>2848</v>
      </c>
      <c r="V1160" s="7" t="s">
        <v>1592</v>
      </c>
      <c r="W1160" s="7" t="s">
        <v>1592</v>
      </c>
      <c r="X1160" s="14"/>
      <c r="Y1160" s="7"/>
    </row>
    <row r="1161" spans="1:25" s="18" customFormat="1" ht="25.4" hidden="1" customHeight="1" x14ac:dyDescent="0.35">
      <c r="A1161" s="55">
        <v>1553</v>
      </c>
      <c r="B1161" s="7" t="s">
        <v>1480</v>
      </c>
      <c r="C1161" s="7" t="s">
        <v>2044</v>
      </c>
      <c r="D1161" s="7" t="s">
        <v>2043</v>
      </c>
      <c r="E1161" s="7"/>
      <c r="F1161" s="7"/>
      <c r="G1161" s="7" t="s">
        <v>5390</v>
      </c>
      <c r="H1161" s="12" t="s">
        <v>6472</v>
      </c>
      <c r="I1161" s="12"/>
      <c r="J1161" s="12">
        <v>19</v>
      </c>
      <c r="K1161" s="12">
        <v>19</v>
      </c>
      <c r="L1161" s="12">
        <v>0</v>
      </c>
      <c r="M1161" s="12">
        <v>12</v>
      </c>
      <c r="N1161" s="12" t="s">
        <v>5</v>
      </c>
      <c r="O1161" s="11"/>
      <c r="P1161" s="7"/>
      <c r="Q1161" s="7"/>
      <c r="R1161" s="7"/>
      <c r="S1161" s="14"/>
      <c r="T1161" s="14"/>
      <c r="U1161" s="7"/>
      <c r="V1161" s="7" t="s">
        <v>10168</v>
      </c>
      <c r="W1161" s="7" t="str">
        <f xml:space="preserve"> X1161</f>
        <v xml:space="preserve">It represents the datum  of 1553 Message Distributed Air Data System </v>
      </c>
      <c r="X1161" s="7" t="str">
        <f xml:space="preserve"> CONCATENATE("It represents the datum ",I1161, " of 1553 Message ",D1161)</f>
        <v xml:space="preserve">It represents the datum  of 1553 Message Distributed Air Data System </v>
      </c>
      <c r="Y1161" s="7"/>
    </row>
    <row r="1162" spans="1:25" s="18" customFormat="1" ht="25.4" hidden="1" customHeight="1" x14ac:dyDescent="0.35">
      <c r="A1162" s="55">
        <v>1553</v>
      </c>
      <c r="B1162" s="7" t="s">
        <v>1480</v>
      </c>
      <c r="C1162" s="7" t="s">
        <v>2044</v>
      </c>
      <c r="D1162" s="7" t="s">
        <v>2043</v>
      </c>
      <c r="E1162" s="7"/>
      <c r="F1162" s="7"/>
      <c r="G1162" s="7" t="s">
        <v>5390</v>
      </c>
      <c r="H1162" s="12" t="s">
        <v>1755</v>
      </c>
      <c r="I1162" s="12" t="s">
        <v>1497</v>
      </c>
      <c r="J1162" s="12">
        <v>21</v>
      </c>
      <c r="K1162" s="12">
        <v>21</v>
      </c>
      <c r="L1162" s="12">
        <v>0</v>
      </c>
      <c r="M1162" s="12">
        <v>15</v>
      </c>
      <c r="N1162" s="12" t="s">
        <v>5</v>
      </c>
      <c r="O1162" s="11"/>
      <c r="P1162" s="7"/>
      <c r="Q1162" s="7"/>
      <c r="R1162" s="7"/>
      <c r="S1162" s="14"/>
      <c r="T1162" s="14"/>
      <c r="U1162" s="7" t="s">
        <v>2848</v>
      </c>
      <c r="V1162" s="7" t="s">
        <v>1587</v>
      </c>
      <c r="W1162" s="7" t="s">
        <v>1587</v>
      </c>
      <c r="X1162" s="14"/>
      <c r="Y1162" s="7"/>
    </row>
    <row r="1163" spans="1:25" s="18" customFormat="1" ht="24.75" hidden="1" customHeight="1" x14ac:dyDescent="0.35">
      <c r="A1163" s="55">
        <v>1553</v>
      </c>
      <c r="B1163" s="7" t="s">
        <v>1007</v>
      </c>
      <c r="C1163" s="7" t="s">
        <v>5378</v>
      </c>
      <c r="D1163" s="7" t="s">
        <v>111</v>
      </c>
      <c r="E1163" s="7"/>
      <c r="F1163" s="7"/>
      <c r="G1163" s="7" t="s">
        <v>5390</v>
      </c>
      <c r="H1163" s="12" t="s">
        <v>4178</v>
      </c>
      <c r="I1163" s="12" t="s">
        <v>6312</v>
      </c>
      <c r="J1163" s="12">
        <v>1</v>
      </c>
      <c r="K1163" s="12">
        <v>1</v>
      </c>
      <c r="L1163" s="12">
        <v>0</v>
      </c>
      <c r="M1163" s="12">
        <v>0</v>
      </c>
      <c r="N1163" s="12" t="s">
        <v>49</v>
      </c>
      <c r="O1163" s="11"/>
      <c r="P1163" s="11" t="s">
        <v>1096</v>
      </c>
      <c r="Q1163" s="7"/>
      <c r="R1163" s="7"/>
      <c r="S1163" s="14"/>
      <c r="T1163" s="14"/>
      <c r="U1163" s="7"/>
      <c r="V1163" s="7" t="s">
        <v>10268</v>
      </c>
      <c r="W1163" s="7" t="str">
        <f t="shared" ref="W1163:W1171" si="93" xml:space="preserve"> X1163</f>
        <v>It represents the datum PITCH_FD1_VALID    of 1553 Message Flight Director/Autopilot Data</v>
      </c>
      <c r="X1163" s="7" t="str">
        <f t="shared" ref="X1163:X1171" si="94" xml:space="preserve"> CONCATENATE("It represents the datum ",I1163, " of 1553 Message ",D1163)</f>
        <v>It represents the datum PITCH_FD1_VALID    of 1553 Message Flight Director/Autopilot Data</v>
      </c>
      <c r="Y1163" s="7"/>
    </row>
    <row r="1164" spans="1:25" s="18" customFormat="1" ht="24.75" hidden="1" customHeight="1" x14ac:dyDescent="0.35">
      <c r="A1164" s="55">
        <v>1553</v>
      </c>
      <c r="B1164" s="7" t="s">
        <v>1007</v>
      </c>
      <c r="C1164" s="7" t="s">
        <v>5378</v>
      </c>
      <c r="D1164" s="7" t="s">
        <v>111</v>
      </c>
      <c r="E1164" s="7"/>
      <c r="F1164" s="7"/>
      <c r="G1164" s="7" t="s">
        <v>5390</v>
      </c>
      <c r="H1164" s="12" t="s">
        <v>4179</v>
      </c>
      <c r="I1164" s="12" t="s">
        <v>6313</v>
      </c>
      <c r="J1164" s="12">
        <v>1</v>
      </c>
      <c r="K1164" s="12">
        <v>1</v>
      </c>
      <c r="L1164" s="12">
        <v>1</v>
      </c>
      <c r="M1164" s="12">
        <v>1</v>
      </c>
      <c r="N1164" s="12" t="s">
        <v>49</v>
      </c>
      <c r="O1164" s="11"/>
      <c r="P1164" s="11" t="s">
        <v>1096</v>
      </c>
      <c r="Q1164" s="7"/>
      <c r="R1164" s="7"/>
      <c r="S1164" s="14"/>
      <c r="T1164" s="14"/>
      <c r="U1164" s="7"/>
      <c r="V1164" s="7" t="s">
        <v>10269</v>
      </c>
      <c r="W1164" s="7" t="str">
        <f t="shared" si="93"/>
        <v>It represents the datum PITCH_FD2_VALID    of 1553 Message Flight Director/Autopilot Data</v>
      </c>
      <c r="X1164" s="7" t="str">
        <f t="shared" si="94"/>
        <v>It represents the datum PITCH_FD2_VALID    of 1553 Message Flight Director/Autopilot Data</v>
      </c>
      <c r="Y1164" s="7"/>
    </row>
    <row r="1165" spans="1:25" s="18" customFormat="1" ht="24.75" hidden="1" customHeight="1" x14ac:dyDescent="0.35">
      <c r="A1165" s="55">
        <v>1553</v>
      </c>
      <c r="B1165" s="7" t="s">
        <v>1007</v>
      </c>
      <c r="C1165" s="7" t="s">
        <v>5378</v>
      </c>
      <c r="D1165" s="7" t="s">
        <v>111</v>
      </c>
      <c r="E1165" s="7"/>
      <c r="F1165" s="7"/>
      <c r="G1165" s="7" t="s">
        <v>5390</v>
      </c>
      <c r="H1165" s="12" t="s">
        <v>4180</v>
      </c>
      <c r="I1165" s="12" t="s">
        <v>6314</v>
      </c>
      <c r="J1165" s="12">
        <v>1</v>
      </c>
      <c r="K1165" s="12">
        <v>1</v>
      </c>
      <c r="L1165" s="12">
        <v>2</v>
      </c>
      <c r="M1165" s="12">
        <v>2</v>
      </c>
      <c r="N1165" s="12" t="s">
        <v>49</v>
      </c>
      <c r="O1165" s="11"/>
      <c r="P1165" s="11" t="s">
        <v>1096</v>
      </c>
      <c r="Q1165" s="7"/>
      <c r="R1165" s="7"/>
      <c r="S1165" s="14"/>
      <c r="T1165" s="14"/>
      <c r="U1165" s="7"/>
      <c r="V1165" s="7" t="s">
        <v>10285</v>
      </c>
      <c r="W1165" s="7" t="str">
        <f t="shared" si="93"/>
        <v>It represents the datum ROLL_FD1_VALID     of 1553 Message Flight Director/Autopilot Data</v>
      </c>
      <c r="X1165" s="7" t="str">
        <f t="shared" si="94"/>
        <v>It represents the datum ROLL_FD1_VALID     of 1553 Message Flight Director/Autopilot Data</v>
      </c>
      <c r="Y1165" s="7"/>
    </row>
    <row r="1166" spans="1:25" s="18" customFormat="1" ht="24.75" hidden="1" customHeight="1" x14ac:dyDescent="0.35">
      <c r="A1166" s="55">
        <v>1553</v>
      </c>
      <c r="B1166" s="7" t="s">
        <v>1007</v>
      </c>
      <c r="C1166" s="7" t="s">
        <v>5378</v>
      </c>
      <c r="D1166" s="7" t="s">
        <v>111</v>
      </c>
      <c r="E1166" s="7"/>
      <c r="F1166" s="7"/>
      <c r="G1166" s="7" t="s">
        <v>5390</v>
      </c>
      <c r="H1166" s="12" t="s">
        <v>4181</v>
      </c>
      <c r="I1166" s="12" t="s">
        <v>6315</v>
      </c>
      <c r="J1166" s="12">
        <v>1</v>
      </c>
      <c r="K1166" s="12">
        <v>1</v>
      </c>
      <c r="L1166" s="12">
        <v>3</v>
      </c>
      <c r="M1166" s="12">
        <v>3</v>
      </c>
      <c r="N1166" s="12" t="s">
        <v>49</v>
      </c>
      <c r="O1166" s="11"/>
      <c r="P1166" s="11" t="s">
        <v>1096</v>
      </c>
      <c r="Q1166" s="7"/>
      <c r="R1166" s="7"/>
      <c r="S1166" s="14"/>
      <c r="T1166" s="14"/>
      <c r="U1166" s="7"/>
      <c r="V1166" s="7" t="s">
        <v>10286</v>
      </c>
      <c r="W1166" s="7" t="str">
        <f t="shared" si="93"/>
        <v>It represents the datum ROLL_FD2_VALID     of 1553 Message Flight Director/Autopilot Data</v>
      </c>
      <c r="X1166" s="7" t="str">
        <f t="shared" si="94"/>
        <v>It represents the datum ROLL_FD2_VALID     of 1553 Message Flight Director/Autopilot Data</v>
      </c>
      <c r="Y1166" s="7"/>
    </row>
    <row r="1167" spans="1:25" s="18" customFormat="1" ht="24.75" hidden="1" customHeight="1" x14ac:dyDescent="0.35">
      <c r="A1167" s="55">
        <v>1553</v>
      </c>
      <c r="B1167" s="7" t="s">
        <v>1007</v>
      </c>
      <c r="C1167" s="7" t="s">
        <v>5378</v>
      </c>
      <c r="D1167" s="7" t="s">
        <v>111</v>
      </c>
      <c r="E1167" s="7"/>
      <c r="F1167" s="7"/>
      <c r="G1167" s="7" t="s">
        <v>5390</v>
      </c>
      <c r="H1167" s="12" t="s">
        <v>4182</v>
      </c>
      <c r="I1167" s="12" t="s">
        <v>6316</v>
      </c>
      <c r="J1167" s="12">
        <v>1</v>
      </c>
      <c r="K1167" s="12">
        <v>1</v>
      </c>
      <c r="L1167" s="12">
        <v>4</v>
      </c>
      <c r="M1167" s="12">
        <v>4</v>
      </c>
      <c r="N1167" s="12" t="s">
        <v>49</v>
      </c>
      <c r="O1167" s="11"/>
      <c r="P1167" s="7" t="s">
        <v>124</v>
      </c>
      <c r="Q1167" s="7"/>
      <c r="R1167" s="7"/>
      <c r="S1167" s="14"/>
      <c r="T1167" s="14"/>
      <c r="U1167" s="7"/>
      <c r="V1167" s="7" t="s">
        <v>10270</v>
      </c>
      <c r="W1167" s="7" t="str">
        <f t="shared" si="93"/>
        <v>It represents the datum VNAV_BUTTON_PUSH   of 1553 Message Flight Director/Autopilot Data</v>
      </c>
      <c r="X1167" s="7" t="str">
        <f t="shared" si="94"/>
        <v>It represents the datum VNAV_BUTTON_PUSH   of 1553 Message Flight Director/Autopilot Data</v>
      </c>
      <c r="Y1167" s="7"/>
    </row>
    <row r="1168" spans="1:25" s="18" customFormat="1" ht="24.75" hidden="1" customHeight="1" x14ac:dyDescent="0.35">
      <c r="A1168" s="55">
        <v>1553</v>
      </c>
      <c r="B1168" s="7" t="s">
        <v>1007</v>
      </c>
      <c r="C1168" s="7" t="s">
        <v>5378</v>
      </c>
      <c r="D1168" s="7" t="s">
        <v>111</v>
      </c>
      <c r="E1168" s="7"/>
      <c r="F1168" s="7"/>
      <c r="G1168" s="7" t="s">
        <v>5390</v>
      </c>
      <c r="H1168" s="12" t="s">
        <v>10343</v>
      </c>
      <c r="I1168" s="12" t="s">
        <v>6317</v>
      </c>
      <c r="J1168" s="12">
        <v>1</v>
      </c>
      <c r="K1168" s="12">
        <v>1</v>
      </c>
      <c r="L1168" s="12">
        <v>5</v>
      </c>
      <c r="M1168" s="12">
        <v>5</v>
      </c>
      <c r="N1168" s="12" t="s">
        <v>49</v>
      </c>
      <c r="O1168" s="11"/>
      <c r="P1168" s="7" t="s">
        <v>6311</v>
      </c>
      <c r="Q1168" s="7"/>
      <c r="R1168" s="7"/>
      <c r="S1168" s="14"/>
      <c r="T1168" s="14"/>
      <c r="U1168" s="7"/>
      <c r="V1168" s="7" t="s">
        <v>9922</v>
      </c>
      <c r="W1168" s="7" t="str">
        <f t="shared" si="93"/>
        <v>It represents the datum AUTOPILOT_SELECTED of 1553 Message Flight Director/Autopilot Data</v>
      </c>
      <c r="X1168" s="7" t="str">
        <f t="shared" si="94"/>
        <v>It represents the datum AUTOPILOT_SELECTED of 1553 Message Flight Director/Autopilot Data</v>
      </c>
      <c r="Y1168" s="7"/>
    </row>
    <row r="1169" spans="1:25" s="18" customFormat="1" ht="35.25" hidden="1" customHeight="1" x14ac:dyDescent="0.35">
      <c r="A1169" s="55">
        <v>1553</v>
      </c>
      <c r="B1169" s="7" t="s">
        <v>1007</v>
      </c>
      <c r="C1169" s="7" t="s">
        <v>5378</v>
      </c>
      <c r="D1169" s="7" t="s">
        <v>111</v>
      </c>
      <c r="E1169" s="7"/>
      <c r="F1169" s="7"/>
      <c r="G1169" s="7" t="s">
        <v>5390</v>
      </c>
      <c r="H1169" s="12" t="s">
        <v>4183</v>
      </c>
      <c r="I1169" s="12" t="s">
        <v>6318</v>
      </c>
      <c r="J1169" s="12">
        <v>1</v>
      </c>
      <c r="K1169" s="12">
        <v>1</v>
      </c>
      <c r="L1169" s="12">
        <v>8</v>
      </c>
      <c r="M1169" s="12">
        <v>8</v>
      </c>
      <c r="N1169" s="12" t="s">
        <v>49</v>
      </c>
      <c r="O1169" s="11"/>
      <c r="P1169" s="7" t="s">
        <v>124</v>
      </c>
      <c r="Q1169" s="7"/>
      <c r="R1169" s="7"/>
      <c r="S1169" s="14"/>
      <c r="T1169" s="14"/>
      <c r="U1169" s="7"/>
      <c r="V1169" s="7" t="s">
        <v>10312</v>
      </c>
      <c r="W1169" s="7" t="str">
        <f t="shared" si="93"/>
        <v>It represents the datum VNAV_ANNUNCIATOR              of 1553 Message Flight Director/Autopilot Data</v>
      </c>
      <c r="X1169" s="7" t="str">
        <f t="shared" si="94"/>
        <v>It represents the datum VNAV_ANNUNCIATOR              of 1553 Message Flight Director/Autopilot Data</v>
      </c>
      <c r="Y1169" s="7"/>
    </row>
    <row r="1170" spans="1:25" s="18" customFormat="1" ht="24.75" hidden="1" customHeight="1" x14ac:dyDescent="0.35">
      <c r="A1170" s="55">
        <v>1553</v>
      </c>
      <c r="B1170" s="7" t="s">
        <v>1007</v>
      </c>
      <c r="C1170" s="7" t="s">
        <v>5378</v>
      </c>
      <c r="D1170" s="7" t="s">
        <v>111</v>
      </c>
      <c r="E1170" s="7"/>
      <c r="F1170" s="7"/>
      <c r="G1170" s="7" t="s">
        <v>5390</v>
      </c>
      <c r="H1170" s="12" t="s">
        <v>4184</v>
      </c>
      <c r="I1170" s="12" t="s">
        <v>6319</v>
      </c>
      <c r="J1170" s="12">
        <v>1</v>
      </c>
      <c r="K1170" s="12">
        <v>1</v>
      </c>
      <c r="L1170" s="12">
        <v>9</v>
      </c>
      <c r="M1170" s="12"/>
      <c r="N1170" s="12" t="s">
        <v>49</v>
      </c>
      <c r="O1170" s="11"/>
      <c r="P1170" s="7" t="s">
        <v>6321</v>
      </c>
      <c r="Q1170" s="7"/>
      <c r="R1170" s="7"/>
      <c r="S1170" s="14"/>
      <c r="T1170" s="14"/>
      <c r="U1170" s="7"/>
      <c r="V1170" s="7" t="s">
        <v>9923</v>
      </c>
      <c r="W1170" s="7" t="str">
        <f t="shared" si="93"/>
        <v>It represents the datum DAFD_SELECTED_FLIGHT_DIRECTOR of 1553 Message Flight Director/Autopilot Data</v>
      </c>
      <c r="X1170" s="7" t="str">
        <f t="shared" si="94"/>
        <v>It represents the datum DAFD_SELECTED_FLIGHT_DIRECTOR of 1553 Message Flight Director/Autopilot Data</v>
      </c>
      <c r="Y1170" s="7"/>
    </row>
    <row r="1171" spans="1:25" s="18" customFormat="1" ht="32.25" hidden="1" customHeight="1" x14ac:dyDescent="0.35">
      <c r="A1171" s="55">
        <v>1553</v>
      </c>
      <c r="B1171" s="7" t="s">
        <v>1007</v>
      </c>
      <c r="C1171" s="7" t="s">
        <v>5378</v>
      </c>
      <c r="D1171" s="7" t="s">
        <v>111</v>
      </c>
      <c r="E1171" s="7"/>
      <c r="F1171" s="7"/>
      <c r="G1171" s="7"/>
      <c r="H1171" s="12" t="s">
        <v>4185</v>
      </c>
      <c r="I1171" s="12" t="s">
        <v>6320</v>
      </c>
      <c r="J1171" s="12">
        <v>1</v>
      </c>
      <c r="K1171" s="12">
        <v>1</v>
      </c>
      <c r="L1171" s="12"/>
      <c r="M1171" s="12"/>
      <c r="N1171" s="12" t="s">
        <v>49</v>
      </c>
      <c r="O1171" s="11"/>
      <c r="P1171" s="7" t="s">
        <v>124</v>
      </c>
      <c r="Q1171" s="7"/>
      <c r="R1171" s="7"/>
      <c r="S1171" s="14"/>
      <c r="T1171" s="14"/>
      <c r="U1171" s="7"/>
      <c r="V1171" s="7" t="s">
        <v>10313</v>
      </c>
      <c r="W1171" s="7" t="str">
        <f t="shared" si="93"/>
        <v>It represents the datum AUTOTHROTTLE ENGAGED          of 1553 Message Flight Director/Autopilot Data</v>
      </c>
      <c r="X1171" s="7" t="str">
        <f t="shared" si="94"/>
        <v>It represents the datum AUTOTHROTTLE ENGAGED          of 1553 Message Flight Director/Autopilot Data</v>
      </c>
      <c r="Y1171" s="7"/>
    </row>
    <row r="1172" spans="1:25" s="18" customFormat="1" ht="34.5" hidden="1" customHeight="1" x14ac:dyDescent="0.35">
      <c r="A1172" s="55">
        <v>1553</v>
      </c>
      <c r="B1172" s="7" t="s">
        <v>1007</v>
      </c>
      <c r="C1172" s="7" t="s">
        <v>5378</v>
      </c>
      <c r="D1172" s="7" t="s">
        <v>111</v>
      </c>
      <c r="E1172" s="7"/>
      <c r="F1172" s="7"/>
      <c r="G1172" s="7" t="s">
        <v>5390</v>
      </c>
      <c r="H1172" s="12" t="s">
        <v>4186</v>
      </c>
      <c r="I1172" s="12" t="s">
        <v>6304</v>
      </c>
      <c r="J1172" s="12">
        <v>2</v>
      </c>
      <c r="K1172" s="12">
        <v>2</v>
      </c>
      <c r="L1172" s="12">
        <v>0</v>
      </c>
      <c r="M1172" s="12">
        <v>3</v>
      </c>
      <c r="N1172" s="12" t="s">
        <v>49</v>
      </c>
      <c r="O1172" s="7"/>
      <c r="P1172" s="7" t="s">
        <v>6301</v>
      </c>
      <c r="Q1172" s="7"/>
      <c r="R1172" s="7"/>
      <c r="S1172" s="14"/>
      <c r="T1172" s="14"/>
      <c r="U1172" s="7"/>
      <c r="V1172" s="7" t="s">
        <v>6307</v>
      </c>
      <c r="W1172" s="7" t="s">
        <v>6307</v>
      </c>
      <c r="X1172" s="14"/>
      <c r="Y1172" s="7"/>
    </row>
    <row r="1173" spans="1:25" s="18" customFormat="1" ht="34.5" hidden="1" customHeight="1" x14ac:dyDescent="0.35">
      <c r="A1173" s="55">
        <v>1553</v>
      </c>
      <c r="B1173" s="7" t="s">
        <v>1007</v>
      </c>
      <c r="C1173" s="7" t="s">
        <v>5378</v>
      </c>
      <c r="D1173" s="7" t="s">
        <v>111</v>
      </c>
      <c r="E1173" s="7"/>
      <c r="F1173" s="7"/>
      <c r="G1173" s="7" t="s">
        <v>5390</v>
      </c>
      <c r="H1173" s="12" t="s">
        <v>4188</v>
      </c>
      <c r="I1173" s="12" t="s">
        <v>5356</v>
      </c>
      <c r="J1173" s="12">
        <v>2</v>
      </c>
      <c r="K1173" s="12">
        <v>2</v>
      </c>
      <c r="L1173" s="12">
        <v>4</v>
      </c>
      <c r="M1173" s="12">
        <v>7</v>
      </c>
      <c r="N1173" s="12" t="s">
        <v>49</v>
      </c>
      <c r="O1173" s="11"/>
      <c r="P1173" s="7" t="s">
        <v>5355</v>
      </c>
      <c r="Q1173" s="7"/>
      <c r="R1173" s="7"/>
      <c r="S1173" s="14"/>
      <c r="T1173" s="14"/>
      <c r="U1173" s="7"/>
      <c r="V1173" s="7" t="s">
        <v>6308</v>
      </c>
      <c r="W1173" s="7" t="s">
        <v>6308</v>
      </c>
      <c r="X1173" s="14"/>
      <c r="Y1173" s="7"/>
    </row>
    <row r="1174" spans="1:25" s="18" customFormat="1" ht="34.5" hidden="1" customHeight="1" x14ac:dyDescent="0.35">
      <c r="A1174" s="55">
        <v>1553</v>
      </c>
      <c r="B1174" s="7" t="s">
        <v>1007</v>
      </c>
      <c r="C1174" s="7" t="s">
        <v>5378</v>
      </c>
      <c r="D1174" s="7" t="s">
        <v>111</v>
      </c>
      <c r="E1174" s="7"/>
      <c r="F1174" s="7"/>
      <c r="G1174" s="7" t="s">
        <v>5390</v>
      </c>
      <c r="H1174" s="12" t="s">
        <v>4189</v>
      </c>
      <c r="I1174" s="12" t="s">
        <v>6305</v>
      </c>
      <c r="J1174" s="12">
        <v>2</v>
      </c>
      <c r="K1174" s="12">
        <v>2</v>
      </c>
      <c r="L1174" s="12">
        <v>8</v>
      </c>
      <c r="M1174" s="12">
        <v>11</v>
      </c>
      <c r="N1174" s="12" t="s">
        <v>49</v>
      </c>
      <c r="O1174" s="11"/>
      <c r="P1174" s="7" t="s">
        <v>1117</v>
      </c>
      <c r="Q1174" s="7"/>
      <c r="R1174" s="7"/>
      <c r="S1174" s="14"/>
      <c r="T1174" s="14"/>
      <c r="U1174" s="7"/>
      <c r="V1174" s="7" t="s">
        <v>6309</v>
      </c>
      <c r="W1174" s="7" t="s">
        <v>6309</v>
      </c>
      <c r="X1174" s="14"/>
      <c r="Y1174" s="7"/>
    </row>
    <row r="1175" spans="1:25" ht="48.75" hidden="1" customHeight="1" x14ac:dyDescent="0.35">
      <c r="A1175" s="55">
        <v>1553</v>
      </c>
      <c r="B1175" s="7" t="s">
        <v>1007</v>
      </c>
      <c r="C1175" s="7" t="s">
        <v>5378</v>
      </c>
      <c r="D1175" s="7" t="s">
        <v>111</v>
      </c>
      <c r="E1175" s="7"/>
      <c r="F1175" s="7"/>
      <c r="G1175" s="7" t="s">
        <v>5390</v>
      </c>
      <c r="H1175" s="12" t="s">
        <v>4190</v>
      </c>
      <c r="I1175" s="12" t="s">
        <v>6306</v>
      </c>
      <c r="J1175" s="12">
        <v>2</v>
      </c>
      <c r="K1175" s="12">
        <v>2</v>
      </c>
      <c r="L1175" s="12">
        <v>12</v>
      </c>
      <c r="M1175" s="12">
        <v>15</v>
      </c>
      <c r="N1175" s="12" t="s">
        <v>49</v>
      </c>
      <c r="O1175" s="11"/>
      <c r="P1175" s="7" t="s">
        <v>1116</v>
      </c>
      <c r="Q1175" s="7"/>
      <c r="R1175" s="7"/>
      <c r="S1175" s="14"/>
      <c r="T1175" s="14"/>
      <c r="U1175" s="7"/>
      <c r="V1175" s="7" t="s">
        <v>6310</v>
      </c>
      <c r="W1175" s="7" t="s">
        <v>6310</v>
      </c>
      <c r="X1175" s="14"/>
      <c r="Y1175" s="7"/>
    </row>
    <row r="1176" spans="1:25" ht="48.75" hidden="1" customHeight="1" x14ac:dyDescent="0.35">
      <c r="A1176" s="55">
        <v>1553</v>
      </c>
      <c r="B1176" s="7" t="s">
        <v>1007</v>
      </c>
      <c r="C1176" s="7" t="s">
        <v>5378</v>
      </c>
      <c r="D1176" s="7" t="s">
        <v>111</v>
      </c>
      <c r="E1176" s="7" t="s">
        <v>5390</v>
      </c>
      <c r="F1176" s="7" t="s">
        <v>1299</v>
      </c>
      <c r="G1176" s="7" t="s">
        <v>5390</v>
      </c>
      <c r="H1176" s="12" t="s">
        <v>4187</v>
      </c>
      <c r="I1176" s="12" t="s">
        <v>6303</v>
      </c>
      <c r="J1176" s="12">
        <v>3</v>
      </c>
      <c r="K1176" s="12">
        <v>3</v>
      </c>
      <c r="L1176" s="12">
        <v>0</v>
      </c>
      <c r="M1176" s="12">
        <v>3</v>
      </c>
      <c r="N1176" s="12" t="s">
        <v>49</v>
      </c>
      <c r="O1176" s="7"/>
      <c r="P1176" s="7" t="s">
        <v>6301</v>
      </c>
      <c r="Q1176" s="14"/>
      <c r="R1176" s="14"/>
      <c r="S1176" s="7"/>
      <c r="T1176" s="7"/>
      <c r="U1176" s="7"/>
      <c r="V1176" s="7" t="s">
        <v>6302</v>
      </c>
      <c r="W1176" s="7" t="s">
        <v>6302</v>
      </c>
      <c r="X1176" s="14"/>
      <c r="Y1176" s="7"/>
    </row>
    <row r="1177" spans="1:25" ht="48" hidden="1" customHeight="1" x14ac:dyDescent="0.35">
      <c r="A1177" s="55">
        <v>1553</v>
      </c>
      <c r="B1177" s="7" t="s">
        <v>1007</v>
      </c>
      <c r="C1177" s="7" t="s">
        <v>5378</v>
      </c>
      <c r="D1177" s="7" t="s">
        <v>111</v>
      </c>
      <c r="E1177" s="7"/>
      <c r="F1177" s="7"/>
      <c r="G1177" s="7" t="s">
        <v>5390</v>
      </c>
      <c r="H1177" s="12" t="s">
        <v>1299</v>
      </c>
      <c r="I1177" s="12" t="s">
        <v>563</v>
      </c>
      <c r="J1177" s="12">
        <v>3</v>
      </c>
      <c r="K1177" s="12">
        <v>3</v>
      </c>
      <c r="L1177" s="12">
        <v>4</v>
      </c>
      <c r="M1177" s="12">
        <v>7</v>
      </c>
      <c r="N1177" s="12" t="s">
        <v>49</v>
      </c>
      <c r="O1177" s="11"/>
      <c r="P1177" s="7" t="s">
        <v>5355</v>
      </c>
      <c r="Q1177" s="7"/>
      <c r="R1177" s="7"/>
      <c r="S1177" s="14"/>
      <c r="T1177" s="14"/>
      <c r="U1177" s="7"/>
      <c r="V1177" s="7" t="s">
        <v>957</v>
      </c>
      <c r="W1177" s="7" t="s">
        <v>957</v>
      </c>
      <c r="X1177" s="14"/>
      <c r="Y1177" s="7"/>
    </row>
    <row r="1178" spans="1:25" ht="46.5" hidden="1" customHeight="1" x14ac:dyDescent="0.35">
      <c r="A1178" s="55">
        <v>1553</v>
      </c>
      <c r="B1178" s="7" t="s">
        <v>1007</v>
      </c>
      <c r="C1178" s="7" t="s">
        <v>5378</v>
      </c>
      <c r="D1178" s="7" t="s">
        <v>111</v>
      </c>
      <c r="E1178" s="7"/>
      <c r="F1178" s="7"/>
      <c r="G1178" s="7" t="s">
        <v>5390</v>
      </c>
      <c r="H1178" s="12" t="s">
        <v>1300</v>
      </c>
      <c r="I1178" s="12" t="s">
        <v>564</v>
      </c>
      <c r="J1178" s="12">
        <v>3</v>
      </c>
      <c r="K1178" s="12">
        <v>3</v>
      </c>
      <c r="L1178" s="12">
        <v>8</v>
      </c>
      <c r="M1178" s="12">
        <v>11</v>
      </c>
      <c r="N1178" s="12" t="s">
        <v>49</v>
      </c>
      <c r="O1178" s="11"/>
      <c r="P1178" s="7" t="s">
        <v>1117</v>
      </c>
      <c r="Q1178" s="7"/>
      <c r="R1178" s="7"/>
      <c r="S1178" s="14"/>
      <c r="T1178" s="14"/>
      <c r="U1178" s="7"/>
      <c r="V1178" s="7" t="s">
        <v>958</v>
      </c>
      <c r="W1178" s="7" t="s">
        <v>958</v>
      </c>
      <c r="X1178" s="14"/>
      <c r="Y1178" s="7"/>
    </row>
    <row r="1179" spans="1:25" ht="48.75" hidden="1" customHeight="1" x14ac:dyDescent="0.35">
      <c r="A1179" s="55">
        <v>1553</v>
      </c>
      <c r="B1179" s="7" t="s">
        <v>1007</v>
      </c>
      <c r="C1179" s="7" t="s">
        <v>5378</v>
      </c>
      <c r="D1179" s="7" t="s">
        <v>111</v>
      </c>
      <c r="E1179" s="7"/>
      <c r="F1179" s="7"/>
      <c r="G1179" s="7" t="s">
        <v>5390</v>
      </c>
      <c r="H1179" s="12" t="s">
        <v>1301</v>
      </c>
      <c r="I1179" s="12" t="s">
        <v>565</v>
      </c>
      <c r="J1179" s="12">
        <v>3</v>
      </c>
      <c r="K1179" s="12">
        <v>3</v>
      </c>
      <c r="L1179" s="12">
        <v>12</v>
      </c>
      <c r="M1179" s="12">
        <v>15</v>
      </c>
      <c r="N1179" s="12" t="s">
        <v>49</v>
      </c>
      <c r="O1179" s="11"/>
      <c r="P1179" s="7" t="s">
        <v>1116</v>
      </c>
      <c r="Q1179" s="7"/>
      <c r="R1179" s="7"/>
      <c r="S1179" s="14"/>
      <c r="T1179" s="14"/>
      <c r="U1179" s="7"/>
      <c r="V1179" s="7" t="s">
        <v>959</v>
      </c>
      <c r="W1179" s="7" t="s">
        <v>959</v>
      </c>
      <c r="X1179" s="14"/>
      <c r="Y1179" s="7"/>
    </row>
    <row r="1180" spans="1:25" ht="36" hidden="1" customHeight="1" x14ac:dyDescent="0.35">
      <c r="A1180" s="56">
        <v>1553</v>
      </c>
      <c r="B1180" s="7" t="s">
        <v>1007</v>
      </c>
      <c r="C1180" s="7" t="s">
        <v>5379</v>
      </c>
      <c r="D1180" s="7" t="s">
        <v>45</v>
      </c>
      <c r="E1180" s="7"/>
      <c r="F1180" s="7"/>
      <c r="G1180" s="7" t="s">
        <v>5390</v>
      </c>
      <c r="H1180" s="12" t="s">
        <v>215</v>
      </c>
      <c r="I1180" s="12" t="s">
        <v>13</v>
      </c>
      <c r="J1180" s="12">
        <v>8</v>
      </c>
      <c r="K1180" s="12">
        <v>8</v>
      </c>
      <c r="L1180" s="12">
        <v>0</v>
      </c>
      <c r="M1180" s="12">
        <v>3</v>
      </c>
      <c r="N1180" s="12" t="s">
        <v>1824</v>
      </c>
      <c r="O1180" s="11" t="s">
        <v>314</v>
      </c>
      <c r="P1180" s="19" t="s">
        <v>1085</v>
      </c>
      <c r="Q1180" s="19"/>
      <c r="R1180" s="19"/>
      <c r="S1180" s="8">
        <v>1</v>
      </c>
      <c r="T1180" s="14"/>
      <c r="U1180" s="7"/>
      <c r="V1180" s="7" t="s">
        <v>517</v>
      </c>
      <c r="W1180" s="7" t="s">
        <v>517</v>
      </c>
      <c r="X1180" s="14"/>
      <c r="Y1180" s="7"/>
    </row>
    <row r="1181" spans="1:25" ht="12" hidden="1" customHeight="1" x14ac:dyDescent="0.35">
      <c r="A1181" s="56">
        <v>1553</v>
      </c>
      <c r="B1181" s="7" t="s">
        <v>1007</v>
      </c>
      <c r="C1181" s="7" t="s">
        <v>5379</v>
      </c>
      <c r="D1181" s="7" t="s">
        <v>45</v>
      </c>
      <c r="E1181" s="7"/>
      <c r="F1181" s="7"/>
      <c r="G1181" s="7" t="s">
        <v>5390</v>
      </c>
      <c r="H1181" s="12" t="s">
        <v>215</v>
      </c>
      <c r="I1181" s="12" t="s">
        <v>14</v>
      </c>
      <c r="J1181" s="12">
        <v>7</v>
      </c>
      <c r="K1181" s="12">
        <v>7</v>
      </c>
      <c r="L1181" s="12">
        <v>4</v>
      </c>
      <c r="M1181" s="12">
        <v>7</v>
      </c>
      <c r="N1181" s="12" t="s">
        <v>1824</v>
      </c>
      <c r="O1181" s="11" t="s">
        <v>314</v>
      </c>
      <c r="P1181" s="19" t="s">
        <v>1085</v>
      </c>
      <c r="Q1181" s="19"/>
      <c r="R1181" s="19"/>
      <c r="S1181" s="8">
        <v>1</v>
      </c>
      <c r="T1181" s="14"/>
      <c r="U1181" s="7"/>
      <c r="V1181" s="7" t="s">
        <v>10169</v>
      </c>
      <c r="W1181" s="7" t="str">
        <f xml:space="preserve"> X1181</f>
        <v>It represents the datum ONES_HOUR_ETA  of 1553 Message FMS Guidance Commands 1</v>
      </c>
      <c r="X1181" s="7" t="str">
        <f xml:space="preserve"> CONCATENATE("It represents the datum ",I1181, " of 1553 Message ",D1181)</f>
        <v>It represents the datum ONES_HOUR_ETA  of 1553 Message FMS Guidance Commands 1</v>
      </c>
      <c r="Y1181" s="7"/>
    </row>
    <row r="1182" spans="1:25" ht="24" hidden="1" customHeight="1" x14ac:dyDescent="0.35">
      <c r="A1182" s="56">
        <v>1553</v>
      </c>
      <c r="B1182" s="7" t="s">
        <v>1007</v>
      </c>
      <c r="C1182" s="7" t="s">
        <v>5379</v>
      </c>
      <c r="D1182" s="7" t="s">
        <v>45</v>
      </c>
      <c r="E1182" s="7"/>
      <c r="F1182" s="7"/>
      <c r="G1182" s="7" t="s">
        <v>5390</v>
      </c>
      <c r="H1182" s="12" t="s">
        <v>216</v>
      </c>
      <c r="I1182" s="12" t="s">
        <v>15</v>
      </c>
      <c r="J1182" s="12">
        <v>7</v>
      </c>
      <c r="K1182" s="12">
        <v>7</v>
      </c>
      <c r="L1182" s="12">
        <v>8</v>
      </c>
      <c r="M1182" s="12">
        <v>11</v>
      </c>
      <c r="N1182" s="12" t="s">
        <v>1824</v>
      </c>
      <c r="O1182" s="11" t="s">
        <v>312</v>
      </c>
      <c r="P1182" s="19" t="s">
        <v>1085</v>
      </c>
      <c r="Q1182" s="19"/>
      <c r="R1182" s="19"/>
      <c r="S1182" s="8">
        <v>1</v>
      </c>
      <c r="T1182" s="14"/>
      <c r="U1182" s="7"/>
      <c r="V1182" s="7" t="s">
        <v>10170</v>
      </c>
      <c r="W1182" s="7" t="str">
        <f xml:space="preserve"> X1182</f>
        <v>It represents the datum TENS_MINUTE_ETA  of 1553 Message FMS Guidance Commands 1</v>
      </c>
      <c r="X1182" s="7" t="str">
        <f xml:space="preserve"> CONCATENATE("It represents the datum ",I1182, " of 1553 Message ",D1182)</f>
        <v>It represents the datum TENS_MINUTE_ETA  of 1553 Message FMS Guidance Commands 1</v>
      </c>
      <c r="Y1182" s="7"/>
    </row>
    <row r="1183" spans="1:25" ht="24" hidden="1" customHeight="1" x14ac:dyDescent="0.35">
      <c r="A1183" s="56">
        <v>1553</v>
      </c>
      <c r="B1183" s="7" t="s">
        <v>1007</v>
      </c>
      <c r="C1183" s="7" t="s">
        <v>5379</v>
      </c>
      <c r="D1183" s="7" t="s">
        <v>45</v>
      </c>
      <c r="E1183" s="7"/>
      <c r="F1183" s="7"/>
      <c r="G1183" s="7" t="s">
        <v>5390</v>
      </c>
      <c r="H1183" s="12" t="s">
        <v>216</v>
      </c>
      <c r="I1183" s="12" t="s">
        <v>16</v>
      </c>
      <c r="J1183" s="12">
        <v>7</v>
      </c>
      <c r="K1183" s="12">
        <v>7</v>
      </c>
      <c r="L1183" s="12">
        <v>12</v>
      </c>
      <c r="M1183" s="12">
        <v>15</v>
      </c>
      <c r="N1183" s="12" t="s">
        <v>1824</v>
      </c>
      <c r="O1183" s="11" t="s">
        <v>312</v>
      </c>
      <c r="P1183" s="19" t="s">
        <v>1085</v>
      </c>
      <c r="Q1183" s="19"/>
      <c r="R1183" s="19"/>
      <c r="S1183" s="8">
        <v>1</v>
      </c>
      <c r="T1183" s="14"/>
      <c r="U1183" s="7"/>
      <c r="V1183" s="7" t="s">
        <v>10171</v>
      </c>
      <c r="W1183" s="7" t="str">
        <f xml:space="preserve"> X1183</f>
        <v>It represents the datum ONES_MINUTE_ETA  of 1553 Message FMS Guidance Commands 1</v>
      </c>
      <c r="X1183" s="7" t="str">
        <f xml:space="preserve"> CONCATENATE("It represents the datum ",I1183, " of 1553 Message ",D1183)</f>
        <v>It represents the datum ONES_MINUTE_ETA  of 1553 Message FMS Guidance Commands 1</v>
      </c>
      <c r="Y1183" s="7"/>
    </row>
    <row r="1184" spans="1:25" ht="12" hidden="1" customHeight="1" x14ac:dyDescent="0.35">
      <c r="A1184" s="56">
        <v>1553</v>
      </c>
      <c r="B1184" s="7" t="s">
        <v>1007</v>
      </c>
      <c r="C1184" s="7" t="s">
        <v>5379</v>
      </c>
      <c r="D1184" s="7" t="s">
        <v>45</v>
      </c>
      <c r="E1184" s="7"/>
      <c r="F1184" s="7"/>
      <c r="G1184" s="7" t="s">
        <v>5390</v>
      </c>
      <c r="H1184" s="12" t="s">
        <v>217</v>
      </c>
      <c r="I1184" s="12" t="s">
        <v>17</v>
      </c>
      <c r="J1184" s="12">
        <v>8</v>
      </c>
      <c r="K1184" s="12">
        <v>8</v>
      </c>
      <c r="L1184" s="12">
        <v>0</v>
      </c>
      <c r="M1184" s="12">
        <v>3</v>
      </c>
      <c r="N1184" s="12" t="s">
        <v>1824</v>
      </c>
      <c r="O1184" s="11" t="s">
        <v>313</v>
      </c>
      <c r="P1184" s="19" t="s">
        <v>1085</v>
      </c>
      <c r="Q1184" s="19"/>
      <c r="R1184" s="19"/>
      <c r="S1184" s="8">
        <v>1</v>
      </c>
      <c r="T1184" s="14"/>
      <c r="U1184" s="7"/>
      <c r="V1184" s="7" t="s">
        <v>9924</v>
      </c>
      <c r="W1184" s="7" t="str">
        <f xml:space="preserve"> X1184</f>
        <v>It represents the datum TENS_SECOND_ETA of 1553 Message FMS Guidance Commands 1</v>
      </c>
      <c r="X1184" s="7" t="str">
        <f xml:space="preserve"> CONCATENATE("It represents the datum ",I1184, " of 1553 Message ",D1184)</f>
        <v>It represents the datum TENS_SECOND_ETA of 1553 Message FMS Guidance Commands 1</v>
      </c>
      <c r="Y1184" s="7"/>
    </row>
    <row r="1185" spans="1:25" ht="12" hidden="1" customHeight="1" x14ac:dyDescent="0.35">
      <c r="A1185" s="56">
        <v>1553</v>
      </c>
      <c r="B1185" s="7" t="s">
        <v>1007</v>
      </c>
      <c r="C1185" s="7" t="s">
        <v>5379</v>
      </c>
      <c r="D1185" s="7" t="s">
        <v>45</v>
      </c>
      <c r="E1185" s="7"/>
      <c r="F1185" s="7"/>
      <c r="G1185" s="7" t="s">
        <v>5390</v>
      </c>
      <c r="H1185" s="12" t="s">
        <v>217</v>
      </c>
      <c r="I1185" s="12" t="s">
        <v>18</v>
      </c>
      <c r="J1185" s="12">
        <v>8</v>
      </c>
      <c r="K1185" s="12">
        <v>8</v>
      </c>
      <c r="L1185" s="12">
        <v>4</v>
      </c>
      <c r="M1185" s="12">
        <v>7</v>
      </c>
      <c r="N1185" s="12" t="s">
        <v>1824</v>
      </c>
      <c r="O1185" s="11" t="s">
        <v>313</v>
      </c>
      <c r="P1185" s="19" t="s">
        <v>1085</v>
      </c>
      <c r="Q1185" s="19"/>
      <c r="R1185" s="19"/>
      <c r="S1185" s="8">
        <v>1</v>
      </c>
      <c r="T1185" s="14"/>
      <c r="U1185" s="7"/>
      <c r="V1185" s="7" t="s">
        <v>9925</v>
      </c>
      <c r="W1185" s="7" t="str">
        <f xml:space="preserve"> X1185</f>
        <v>It represents the datum ONES_SECOND_ETA of 1553 Message FMS Guidance Commands 1</v>
      </c>
      <c r="X1185" s="7" t="str">
        <f xml:space="preserve"> CONCATENATE("It represents the datum ",I1185, " of 1553 Message ",D1185)</f>
        <v>It represents the datum ONES_SECOND_ETA of 1553 Message FMS Guidance Commands 1</v>
      </c>
      <c r="Y1185" s="7"/>
    </row>
    <row r="1186" spans="1:25" ht="24" hidden="1" customHeight="1" x14ac:dyDescent="0.35">
      <c r="A1186" s="55">
        <v>1553</v>
      </c>
      <c r="B1186" s="7" t="s">
        <v>1007</v>
      </c>
      <c r="C1186" s="7" t="s">
        <v>5379</v>
      </c>
      <c r="D1186" s="7" t="s">
        <v>45</v>
      </c>
      <c r="E1186" s="7"/>
      <c r="F1186" s="7"/>
      <c r="G1186" s="7" t="s">
        <v>5390</v>
      </c>
      <c r="H1186" s="12" t="s">
        <v>65</v>
      </c>
      <c r="I1186" s="12" t="s">
        <v>66</v>
      </c>
      <c r="J1186" s="12">
        <v>9</v>
      </c>
      <c r="K1186" s="12">
        <v>10</v>
      </c>
      <c r="L1186" s="12">
        <v>0</v>
      </c>
      <c r="M1186" s="12">
        <v>15</v>
      </c>
      <c r="N1186" s="12" t="s">
        <v>5</v>
      </c>
      <c r="O1186" s="36"/>
      <c r="P1186" s="7" t="s">
        <v>1085</v>
      </c>
      <c r="Q1186" s="7"/>
      <c r="R1186" s="7"/>
      <c r="S1186" s="37"/>
      <c r="T1186" s="37"/>
      <c r="U1186" s="19"/>
      <c r="V1186" s="7" t="s">
        <v>518</v>
      </c>
      <c r="W1186" s="7" t="s">
        <v>518</v>
      </c>
      <c r="X1186" s="14"/>
      <c r="Y1186" s="19"/>
    </row>
    <row r="1187" spans="1:25" ht="24" hidden="1" customHeight="1" x14ac:dyDescent="0.35">
      <c r="A1187" s="55">
        <v>1553</v>
      </c>
      <c r="B1187" s="7" t="s">
        <v>1007</v>
      </c>
      <c r="C1187" s="7" t="s">
        <v>5379</v>
      </c>
      <c r="D1187" s="7" t="s">
        <v>45</v>
      </c>
      <c r="E1187" s="7"/>
      <c r="F1187" s="7"/>
      <c r="G1187" s="7" t="s">
        <v>5390</v>
      </c>
      <c r="H1187" s="12" t="s">
        <v>67</v>
      </c>
      <c r="I1187" s="12" t="s">
        <v>68</v>
      </c>
      <c r="J1187" s="12">
        <v>24</v>
      </c>
      <c r="K1187" s="12">
        <v>25</v>
      </c>
      <c r="L1187" s="12">
        <v>0</v>
      </c>
      <c r="M1187" s="12">
        <v>15</v>
      </c>
      <c r="N1187" s="12" t="s">
        <v>5</v>
      </c>
      <c r="O1187" s="36"/>
      <c r="P1187" s="7" t="s">
        <v>1085</v>
      </c>
      <c r="Q1187" s="7"/>
      <c r="R1187" s="7"/>
      <c r="S1187" s="37"/>
      <c r="T1187" s="37"/>
      <c r="U1187" s="19"/>
      <c r="V1187" s="7" t="s">
        <v>519</v>
      </c>
      <c r="W1187" s="7" t="s">
        <v>519</v>
      </c>
      <c r="X1187" s="14"/>
      <c r="Y1187" s="19"/>
    </row>
    <row r="1188" spans="1:25" ht="24" hidden="1" customHeight="1" x14ac:dyDescent="0.35">
      <c r="A1188" s="55">
        <v>1553</v>
      </c>
      <c r="B1188" s="7" t="s">
        <v>1007</v>
      </c>
      <c r="C1188" s="7" t="s">
        <v>5379</v>
      </c>
      <c r="D1188" s="7" t="s">
        <v>45</v>
      </c>
      <c r="E1188" s="7"/>
      <c r="F1188" s="7"/>
      <c r="G1188" s="7" t="s">
        <v>5390</v>
      </c>
      <c r="H1188" s="12" t="s">
        <v>69</v>
      </c>
      <c r="I1188" s="12" t="s">
        <v>71</v>
      </c>
      <c r="J1188" s="12">
        <v>11</v>
      </c>
      <c r="K1188" s="12">
        <v>12</v>
      </c>
      <c r="L1188" s="12">
        <v>0</v>
      </c>
      <c r="M1188" s="12">
        <v>15</v>
      </c>
      <c r="N1188" s="12" t="s">
        <v>5</v>
      </c>
      <c r="O1188" s="36"/>
      <c r="P1188" s="7" t="s">
        <v>1085</v>
      </c>
      <c r="Q1188" s="7"/>
      <c r="R1188" s="7"/>
      <c r="S1188" s="37"/>
      <c r="T1188" s="37"/>
      <c r="U1188" s="19"/>
      <c r="V1188" s="7" t="s">
        <v>520</v>
      </c>
      <c r="W1188" s="7" t="s">
        <v>520</v>
      </c>
      <c r="X1188" s="14"/>
      <c r="Y1188" s="19"/>
    </row>
    <row r="1189" spans="1:25" ht="24" hidden="1" customHeight="1" x14ac:dyDescent="0.35">
      <c r="A1189" s="55">
        <v>1553</v>
      </c>
      <c r="B1189" s="7" t="s">
        <v>1007</v>
      </c>
      <c r="C1189" s="7" t="s">
        <v>5379</v>
      </c>
      <c r="D1189" s="7" t="s">
        <v>45</v>
      </c>
      <c r="E1189" s="7"/>
      <c r="F1189" s="7"/>
      <c r="G1189" s="7" t="s">
        <v>5390</v>
      </c>
      <c r="H1189" s="12" t="s">
        <v>10359</v>
      </c>
      <c r="I1189" s="12" t="s">
        <v>10357</v>
      </c>
      <c r="J1189" s="12">
        <v>13</v>
      </c>
      <c r="K1189" s="12">
        <v>13</v>
      </c>
      <c r="L1189" s="12">
        <v>0</v>
      </c>
      <c r="M1189" s="12">
        <v>7</v>
      </c>
      <c r="N1189" s="12" t="s">
        <v>315</v>
      </c>
      <c r="O1189" s="86"/>
      <c r="P1189" s="7"/>
      <c r="Q1189" s="7"/>
      <c r="R1189" s="7"/>
      <c r="S1189" s="37"/>
      <c r="T1189" s="37"/>
      <c r="U1189" s="19"/>
      <c r="V1189" s="7" t="str">
        <f t="shared" ref="V1189:V1196" si="95" xml:space="preserve"> W1189</f>
        <v>It represents the datum ACTIVE_WPT_IDENT_2 of 1553 Message FMS Guidance Commands 1</v>
      </c>
      <c r="W1189" s="7" t="str">
        <f t="shared" ref="W1189:W1196" si="96" xml:space="preserve"> CONCATENATE("It represents the datum ",I1189, " of 1553 Message ",D1189)</f>
        <v>It represents the datum ACTIVE_WPT_IDENT_2 of 1553 Message FMS Guidance Commands 1</v>
      </c>
      <c r="X1189" s="14"/>
      <c r="Y1189" s="19"/>
    </row>
    <row r="1190" spans="1:25" ht="24" hidden="1" customHeight="1" x14ac:dyDescent="0.35">
      <c r="A1190" s="55">
        <v>1553</v>
      </c>
      <c r="B1190" s="7" t="s">
        <v>1007</v>
      </c>
      <c r="C1190" s="7" t="s">
        <v>5379</v>
      </c>
      <c r="D1190" s="7" t="s">
        <v>45</v>
      </c>
      <c r="E1190" s="7"/>
      <c r="F1190" s="7"/>
      <c r="G1190" s="7" t="s">
        <v>5390</v>
      </c>
      <c r="H1190" s="12" t="s">
        <v>10360</v>
      </c>
      <c r="I1190" s="12" t="s">
        <v>10358</v>
      </c>
      <c r="J1190" s="12">
        <v>13</v>
      </c>
      <c r="K1190" s="12">
        <v>13</v>
      </c>
      <c r="L1190" s="12">
        <v>8</v>
      </c>
      <c r="M1190" s="12">
        <v>15</v>
      </c>
      <c r="N1190" s="12" t="s">
        <v>315</v>
      </c>
      <c r="O1190" s="86"/>
      <c r="P1190" s="7"/>
      <c r="Q1190" s="7"/>
      <c r="R1190" s="7"/>
      <c r="S1190" s="37"/>
      <c r="T1190" s="37"/>
      <c r="U1190" s="19"/>
      <c r="V1190" s="7" t="str">
        <f t="shared" si="95"/>
        <v>It represents the datum ACTIVE_WPT_IDENT_1 of 1553 Message FMS Guidance Commands 1</v>
      </c>
      <c r="W1190" s="7" t="str">
        <f t="shared" si="96"/>
        <v>It represents the datum ACTIVE_WPT_IDENT_1 of 1553 Message FMS Guidance Commands 1</v>
      </c>
      <c r="X1190" s="14"/>
      <c r="Y1190" s="19"/>
    </row>
    <row r="1191" spans="1:25" ht="24" hidden="1" customHeight="1" x14ac:dyDescent="0.35">
      <c r="A1191" s="55">
        <v>1553</v>
      </c>
      <c r="B1191" s="7" t="s">
        <v>1007</v>
      </c>
      <c r="C1191" s="7" t="s">
        <v>5379</v>
      </c>
      <c r="D1191" s="7" t="s">
        <v>45</v>
      </c>
      <c r="E1191" s="7"/>
      <c r="F1191" s="7"/>
      <c r="G1191" s="7" t="s">
        <v>5390</v>
      </c>
      <c r="H1191" s="12" t="s">
        <v>10361</v>
      </c>
      <c r="I1191" s="12" t="s">
        <v>10363</v>
      </c>
      <c r="J1191" s="12">
        <v>14</v>
      </c>
      <c r="K1191" s="12">
        <v>14</v>
      </c>
      <c r="L1191" s="12">
        <v>0</v>
      </c>
      <c r="M1191" s="12">
        <v>7</v>
      </c>
      <c r="N1191" s="12" t="s">
        <v>315</v>
      </c>
      <c r="O1191" s="86"/>
      <c r="P1191" s="7"/>
      <c r="Q1191" s="7"/>
      <c r="R1191" s="7"/>
      <c r="S1191" s="37"/>
      <c r="T1191" s="37"/>
      <c r="U1191" s="19"/>
      <c r="V1191" s="7" t="str">
        <f t="shared" si="95"/>
        <v>It represents the datum ACTIVE_WPT_IDENT_4 of 1553 Message FMS Guidance Commands 1</v>
      </c>
      <c r="W1191" s="7" t="str">
        <f t="shared" si="96"/>
        <v>It represents the datum ACTIVE_WPT_IDENT_4 of 1553 Message FMS Guidance Commands 1</v>
      </c>
      <c r="X1191" s="14"/>
      <c r="Y1191" s="19"/>
    </row>
    <row r="1192" spans="1:25" ht="24" hidden="1" customHeight="1" x14ac:dyDescent="0.35">
      <c r="A1192" s="55">
        <v>1553</v>
      </c>
      <c r="B1192" s="7" t="s">
        <v>1007</v>
      </c>
      <c r="C1192" s="7" t="s">
        <v>5379</v>
      </c>
      <c r="D1192" s="7" t="s">
        <v>45</v>
      </c>
      <c r="E1192" s="7"/>
      <c r="F1192" s="7"/>
      <c r="G1192" s="7" t="s">
        <v>5390</v>
      </c>
      <c r="H1192" s="12" t="s">
        <v>10362</v>
      </c>
      <c r="I1192" s="12" t="s">
        <v>10364</v>
      </c>
      <c r="J1192" s="12">
        <v>14</v>
      </c>
      <c r="K1192" s="12">
        <v>14</v>
      </c>
      <c r="L1192" s="12">
        <v>8</v>
      </c>
      <c r="M1192" s="12">
        <v>15</v>
      </c>
      <c r="N1192" s="12" t="s">
        <v>315</v>
      </c>
      <c r="O1192" s="86"/>
      <c r="P1192" s="7"/>
      <c r="Q1192" s="7"/>
      <c r="R1192" s="7"/>
      <c r="S1192" s="37"/>
      <c r="T1192" s="37"/>
      <c r="U1192" s="19"/>
      <c r="V1192" s="7" t="str">
        <f t="shared" si="95"/>
        <v>It represents the datum ACTIVE_WPT_IDENT_3 of 1553 Message FMS Guidance Commands 1</v>
      </c>
      <c r="W1192" s="7" t="str">
        <f t="shared" si="96"/>
        <v>It represents the datum ACTIVE_WPT_IDENT_3 of 1553 Message FMS Guidance Commands 1</v>
      </c>
      <c r="X1192" s="14"/>
      <c r="Y1192" s="19"/>
    </row>
    <row r="1193" spans="1:25" ht="24" hidden="1" customHeight="1" x14ac:dyDescent="0.35">
      <c r="A1193" s="55">
        <v>1553</v>
      </c>
      <c r="B1193" s="7" t="s">
        <v>1007</v>
      </c>
      <c r="C1193" s="7" t="s">
        <v>5379</v>
      </c>
      <c r="D1193" s="7" t="s">
        <v>45</v>
      </c>
      <c r="E1193" s="7"/>
      <c r="F1193" s="7"/>
      <c r="G1193" s="7" t="s">
        <v>5390</v>
      </c>
      <c r="H1193" s="12" t="s">
        <v>10365</v>
      </c>
      <c r="I1193" s="12" t="s">
        <v>10367</v>
      </c>
      <c r="J1193" s="12">
        <v>15</v>
      </c>
      <c r="K1193" s="12">
        <v>15</v>
      </c>
      <c r="L1193" s="12">
        <v>0</v>
      </c>
      <c r="M1193" s="12">
        <v>7</v>
      </c>
      <c r="N1193" s="12" t="s">
        <v>315</v>
      </c>
      <c r="O1193" s="86"/>
      <c r="P1193" s="7"/>
      <c r="Q1193" s="7"/>
      <c r="R1193" s="7"/>
      <c r="S1193" s="37"/>
      <c r="T1193" s="37"/>
      <c r="U1193" s="19"/>
      <c r="V1193" s="7" t="str">
        <f t="shared" si="95"/>
        <v>It represents the datum ACTIVE_WPT_IDENT_6 of 1553 Message FMS Guidance Commands 1</v>
      </c>
      <c r="W1193" s="7" t="str">
        <f t="shared" si="96"/>
        <v>It represents the datum ACTIVE_WPT_IDENT_6 of 1553 Message FMS Guidance Commands 1</v>
      </c>
      <c r="X1193" s="14"/>
      <c r="Y1193" s="19"/>
    </row>
    <row r="1194" spans="1:25" ht="24" hidden="1" customHeight="1" x14ac:dyDescent="0.35">
      <c r="A1194" s="55">
        <v>1553</v>
      </c>
      <c r="B1194" s="7" t="s">
        <v>1007</v>
      </c>
      <c r="C1194" s="7" t="s">
        <v>5379</v>
      </c>
      <c r="D1194" s="7" t="s">
        <v>45</v>
      </c>
      <c r="E1194" s="7"/>
      <c r="F1194" s="7"/>
      <c r="G1194" s="7" t="s">
        <v>5390</v>
      </c>
      <c r="H1194" s="12" t="s">
        <v>10366</v>
      </c>
      <c r="I1194" s="12" t="s">
        <v>10368</v>
      </c>
      <c r="J1194" s="12">
        <v>15</v>
      </c>
      <c r="K1194" s="12">
        <v>15</v>
      </c>
      <c r="L1194" s="12">
        <v>8</v>
      </c>
      <c r="M1194" s="12">
        <v>15</v>
      </c>
      <c r="N1194" s="12" t="s">
        <v>315</v>
      </c>
      <c r="O1194" s="86"/>
      <c r="P1194" s="7"/>
      <c r="Q1194" s="7"/>
      <c r="R1194" s="7"/>
      <c r="S1194" s="37"/>
      <c r="T1194" s="37"/>
      <c r="U1194" s="19"/>
      <c r="V1194" s="7" t="str">
        <f t="shared" si="95"/>
        <v>It represents the datum ACTIVE_WPT_IDENT_5 of 1553 Message FMS Guidance Commands 1</v>
      </c>
      <c r="W1194" s="7" t="str">
        <f t="shared" si="96"/>
        <v>It represents the datum ACTIVE_WPT_IDENT_5 of 1553 Message FMS Guidance Commands 1</v>
      </c>
      <c r="X1194" s="14"/>
      <c r="Y1194" s="19"/>
    </row>
    <row r="1195" spans="1:25" ht="24" hidden="1" customHeight="1" x14ac:dyDescent="0.35">
      <c r="A1195" s="55">
        <v>1553</v>
      </c>
      <c r="B1195" s="7" t="s">
        <v>1007</v>
      </c>
      <c r="C1195" s="7" t="s">
        <v>5379</v>
      </c>
      <c r="D1195" s="7" t="s">
        <v>45</v>
      </c>
      <c r="E1195" s="7"/>
      <c r="F1195" s="7"/>
      <c r="G1195" s="7" t="s">
        <v>5390</v>
      </c>
      <c r="H1195" s="12" t="s">
        <v>10369</v>
      </c>
      <c r="I1195" s="12" t="s">
        <v>10370</v>
      </c>
      <c r="J1195" s="12">
        <v>16</v>
      </c>
      <c r="K1195" s="12">
        <v>16</v>
      </c>
      <c r="L1195" s="12">
        <v>8</v>
      </c>
      <c r="M1195" s="12">
        <v>15</v>
      </c>
      <c r="N1195" s="12" t="s">
        <v>315</v>
      </c>
      <c r="O1195" s="86"/>
      <c r="P1195" s="7"/>
      <c r="Q1195" s="7"/>
      <c r="R1195" s="7"/>
      <c r="S1195" s="37"/>
      <c r="T1195" s="37"/>
      <c r="U1195" s="19"/>
      <c r="V1195" s="7" t="str">
        <f t="shared" si="95"/>
        <v>It represents the datum ACTIVE_WPT_IDENT_7 of 1553 Message FMS Guidance Commands 1</v>
      </c>
      <c r="W1195" s="7" t="str">
        <f t="shared" si="96"/>
        <v>It represents the datum ACTIVE_WPT_IDENT_7 of 1553 Message FMS Guidance Commands 1</v>
      </c>
      <c r="X1195" s="14"/>
      <c r="Y1195" s="19"/>
    </row>
    <row r="1196" spans="1:25" ht="24" hidden="1" customHeight="1" x14ac:dyDescent="0.35">
      <c r="A1196" s="55">
        <v>1553</v>
      </c>
      <c r="B1196" s="7" t="s">
        <v>10566</v>
      </c>
      <c r="C1196" s="7" t="s">
        <v>5379</v>
      </c>
      <c r="D1196" s="7" t="s">
        <v>45</v>
      </c>
      <c r="E1196" s="7"/>
      <c r="F1196" s="7"/>
      <c r="G1196" s="7" t="s">
        <v>5390</v>
      </c>
      <c r="H1196" s="12" t="s">
        <v>10560</v>
      </c>
      <c r="I1196" s="12" t="s">
        <v>10561</v>
      </c>
      <c r="J1196" s="12">
        <v>17</v>
      </c>
      <c r="K1196" s="12">
        <v>17</v>
      </c>
      <c r="L1196" s="12">
        <v>15</v>
      </c>
      <c r="M1196" s="12">
        <v>15</v>
      </c>
      <c r="N1196" s="12" t="s">
        <v>49</v>
      </c>
      <c r="O1196" s="7"/>
      <c r="P1196" s="7" t="s">
        <v>6560</v>
      </c>
      <c r="Q1196" s="7"/>
      <c r="R1196" s="7"/>
      <c r="S1196" s="7"/>
      <c r="T1196" s="7"/>
      <c r="U1196" s="7"/>
      <c r="V1196" s="7" t="str">
        <f t="shared" si="95"/>
        <v>It represents the datum ON_TOP_POSITION_INDICATOR  of 1553 Message FMS Guidance Commands 1</v>
      </c>
      <c r="W1196" s="7" t="str">
        <f t="shared" si="96"/>
        <v>It represents the datum ON_TOP_POSITION_INDICATOR  of 1553 Message FMS Guidance Commands 1</v>
      </c>
      <c r="X1196" s="14"/>
      <c r="Y1196" s="19"/>
    </row>
    <row r="1197" spans="1:25" ht="24" hidden="1" customHeight="1" x14ac:dyDescent="0.35">
      <c r="A1197" s="55">
        <v>1553</v>
      </c>
      <c r="B1197" s="7" t="s">
        <v>1007</v>
      </c>
      <c r="C1197" s="7" t="s">
        <v>5379</v>
      </c>
      <c r="D1197" s="7" t="s">
        <v>45</v>
      </c>
      <c r="E1197" s="7"/>
      <c r="F1197" s="7"/>
      <c r="G1197" s="7" t="s">
        <v>5390</v>
      </c>
      <c r="H1197" s="12" t="s">
        <v>70</v>
      </c>
      <c r="I1197" s="12" t="s">
        <v>72</v>
      </c>
      <c r="J1197" s="12">
        <v>26</v>
      </c>
      <c r="K1197" s="12">
        <v>27</v>
      </c>
      <c r="L1197" s="12">
        <v>0</v>
      </c>
      <c r="M1197" s="12">
        <v>15</v>
      </c>
      <c r="N1197" s="12" t="s">
        <v>5</v>
      </c>
      <c r="O1197" s="36"/>
      <c r="P1197" s="7" t="s">
        <v>1085</v>
      </c>
      <c r="Q1197" s="7"/>
      <c r="R1197" s="7"/>
      <c r="S1197" s="37"/>
      <c r="T1197" s="37"/>
      <c r="U1197" s="19"/>
      <c r="V1197" s="7" t="s">
        <v>521</v>
      </c>
      <c r="W1197" s="7" t="s">
        <v>521</v>
      </c>
      <c r="X1197" s="14"/>
      <c r="Y1197" s="19"/>
    </row>
    <row r="1198" spans="1:25" ht="24" hidden="1" customHeight="1" x14ac:dyDescent="0.35">
      <c r="A1198" s="55">
        <v>1553</v>
      </c>
      <c r="B1198" s="7" t="s">
        <v>1007</v>
      </c>
      <c r="C1198" s="7" t="s">
        <v>5379</v>
      </c>
      <c r="D1198" s="7" t="s">
        <v>45</v>
      </c>
      <c r="E1198" s="7"/>
      <c r="F1198" s="7"/>
      <c r="G1198" s="7" t="s">
        <v>5390</v>
      </c>
      <c r="H1198" s="12" t="s">
        <v>44</v>
      </c>
      <c r="I1198" s="12" t="s">
        <v>43</v>
      </c>
      <c r="J1198" s="12">
        <v>6</v>
      </c>
      <c r="K1198" s="12">
        <v>6</v>
      </c>
      <c r="L1198" s="12">
        <v>0</v>
      </c>
      <c r="M1198" s="12">
        <v>15</v>
      </c>
      <c r="N1198" s="12" t="s">
        <v>5</v>
      </c>
      <c r="O1198" s="11"/>
      <c r="P1198" s="7" t="s">
        <v>1085</v>
      </c>
      <c r="Q1198" s="7"/>
      <c r="R1198" s="7"/>
      <c r="S1198" s="14"/>
      <c r="T1198" s="14"/>
      <c r="U1198" s="7"/>
      <c r="V1198" s="7" t="s">
        <v>960</v>
      </c>
      <c r="W1198" s="7" t="s">
        <v>960</v>
      </c>
      <c r="X1198" s="14"/>
      <c r="Y1198" s="7"/>
    </row>
    <row r="1199" spans="1:25" ht="24" hidden="1" customHeight="1" x14ac:dyDescent="0.35">
      <c r="A1199" s="55">
        <v>1553</v>
      </c>
      <c r="B1199" s="7" t="s">
        <v>1007</v>
      </c>
      <c r="C1199" s="7" t="s">
        <v>5379</v>
      </c>
      <c r="D1199" s="7" t="s">
        <v>45</v>
      </c>
      <c r="E1199" s="7"/>
      <c r="F1199" s="7"/>
      <c r="G1199" s="7" t="s">
        <v>5390</v>
      </c>
      <c r="H1199" s="12" t="s">
        <v>61</v>
      </c>
      <c r="I1199" s="12" t="s">
        <v>48</v>
      </c>
      <c r="J1199" s="12">
        <v>20</v>
      </c>
      <c r="K1199" s="12">
        <v>20</v>
      </c>
      <c r="L1199" s="12">
        <v>0</v>
      </c>
      <c r="M1199" s="12">
        <v>15</v>
      </c>
      <c r="N1199" s="12" t="s">
        <v>5</v>
      </c>
      <c r="O1199" s="11"/>
      <c r="P1199" s="7" t="s">
        <v>1085</v>
      </c>
      <c r="Q1199" s="7"/>
      <c r="R1199" s="7"/>
      <c r="S1199" s="14"/>
      <c r="T1199" s="14"/>
      <c r="U1199" s="7"/>
      <c r="V1199" s="7" t="s">
        <v>961</v>
      </c>
      <c r="W1199" s="7" t="s">
        <v>961</v>
      </c>
      <c r="X1199" s="14"/>
      <c r="Y1199" s="7"/>
    </row>
    <row r="1200" spans="1:25" ht="24" hidden="1" customHeight="1" x14ac:dyDescent="0.35">
      <c r="A1200" s="55">
        <v>1553</v>
      </c>
      <c r="B1200" s="7" t="s">
        <v>1007</v>
      </c>
      <c r="C1200" s="7" t="s">
        <v>5379</v>
      </c>
      <c r="D1200" s="7" t="s">
        <v>45</v>
      </c>
      <c r="E1200" s="7"/>
      <c r="F1200" s="7"/>
      <c r="G1200" s="7" t="s">
        <v>5390</v>
      </c>
      <c r="H1200" s="12" t="s">
        <v>60</v>
      </c>
      <c r="I1200" s="12" t="s">
        <v>50</v>
      </c>
      <c r="J1200" s="12">
        <v>2</v>
      </c>
      <c r="K1200" s="12">
        <v>2</v>
      </c>
      <c r="L1200" s="12">
        <v>0</v>
      </c>
      <c r="M1200" s="12">
        <v>15</v>
      </c>
      <c r="N1200" s="12" t="s">
        <v>5</v>
      </c>
      <c r="O1200" s="11"/>
      <c r="P1200" s="7" t="s">
        <v>1085</v>
      </c>
      <c r="Q1200" s="7"/>
      <c r="R1200" s="7"/>
      <c r="S1200" s="14"/>
      <c r="T1200" s="14"/>
      <c r="U1200" s="7"/>
      <c r="V1200" s="7" t="s">
        <v>522</v>
      </c>
      <c r="W1200" s="7" t="s">
        <v>522</v>
      </c>
      <c r="X1200" s="14"/>
      <c r="Y1200" s="7"/>
    </row>
    <row r="1201" spans="1:25" ht="24" hidden="1" customHeight="1" x14ac:dyDescent="0.35">
      <c r="A1201" s="55">
        <v>1553</v>
      </c>
      <c r="B1201" s="7" t="s">
        <v>1007</v>
      </c>
      <c r="C1201" s="7" t="s">
        <v>5379</v>
      </c>
      <c r="D1201" s="7" t="s">
        <v>45</v>
      </c>
      <c r="E1201" s="7"/>
      <c r="F1201" s="7"/>
      <c r="G1201" s="7" t="s">
        <v>5390</v>
      </c>
      <c r="H1201" s="12" t="s">
        <v>323</v>
      </c>
      <c r="I1201" s="12" t="s">
        <v>321</v>
      </c>
      <c r="J1201" s="12">
        <v>1</v>
      </c>
      <c r="K1201" s="12">
        <v>1</v>
      </c>
      <c r="L1201" s="12">
        <v>0</v>
      </c>
      <c r="M1201" s="12">
        <v>0</v>
      </c>
      <c r="N1201" s="12" t="s">
        <v>49</v>
      </c>
      <c r="O1201" s="11"/>
      <c r="P1201" s="7" t="s">
        <v>1092</v>
      </c>
      <c r="Q1201" s="7"/>
      <c r="R1201" s="7"/>
      <c r="S1201" s="14"/>
      <c r="T1201" s="14"/>
      <c r="U1201" s="7"/>
      <c r="V1201" s="7" t="s">
        <v>962</v>
      </c>
      <c r="W1201" s="7" t="s">
        <v>962</v>
      </c>
      <c r="X1201" s="14"/>
      <c r="Y1201" s="7"/>
    </row>
    <row r="1202" spans="1:25" ht="24" hidden="1" customHeight="1" x14ac:dyDescent="0.35">
      <c r="A1202" s="55">
        <v>1553</v>
      </c>
      <c r="B1202" s="7" t="s">
        <v>1007</v>
      </c>
      <c r="C1202" s="7" t="s">
        <v>5379</v>
      </c>
      <c r="D1202" s="7" t="s">
        <v>45</v>
      </c>
      <c r="E1202" s="7"/>
      <c r="F1202" s="7"/>
      <c r="G1202" s="7" t="s">
        <v>5390</v>
      </c>
      <c r="H1202" s="12" t="s">
        <v>86</v>
      </c>
      <c r="I1202" s="12" t="s">
        <v>85</v>
      </c>
      <c r="J1202" s="12">
        <v>1</v>
      </c>
      <c r="K1202" s="12">
        <v>1</v>
      </c>
      <c r="L1202" s="12">
        <v>1</v>
      </c>
      <c r="M1202" s="12">
        <v>1</v>
      </c>
      <c r="N1202" s="12" t="s">
        <v>49</v>
      </c>
      <c r="O1202" s="11"/>
      <c r="P1202" s="7" t="s">
        <v>1092</v>
      </c>
      <c r="Q1202" s="7"/>
      <c r="R1202" s="7"/>
      <c r="S1202" s="14"/>
      <c r="T1202" s="14"/>
      <c r="U1202" s="7"/>
      <c r="V1202" s="7" t="s">
        <v>963</v>
      </c>
      <c r="W1202" s="7" t="s">
        <v>963</v>
      </c>
      <c r="X1202" s="14"/>
      <c r="Y1202" s="7"/>
    </row>
    <row r="1203" spans="1:25" ht="24" hidden="1" customHeight="1" x14ac:dyDescent="0.35">
      <c r="A1203" s="55">
        <v>1553</v>
      </c>
      <c r="B1203" s="7" t="s">
        <v>1007</v>
      </c>
      <c r="C1203" s="7" t="s">
        <v>5379</v>
      </c>
      <c r="D1203" s="7" t="s">
        <v>45</v>
      </c>
      <c r="E1203" s="7"/>
      <c r="F1203" s="7"/>
      <c r="G1203" s="7" t="s">
        <v>5390</v>
      </c>
      <c r="H1203" s="12" t="s">
        <v>62</v>
      </c>
      <c r="I1203" s="12" t="s">
        <v>51</v>
      </c>
      <c r="J1203" s="12">
        <v>1</v>
      </c>
      <c r="K1203" s="12">
        <v>1</v>
      </c>
      <c r="L1203" s="12">
        <v>2</v>
      </c>
      <c r="M1203" s="12">
        <v>2</v>
      </c>
      <c r="N1203" s="12" t="s">
        <v>49</v>
      </c>
      <c r="O1203" s="11"/>
      <c r="P1203" s="7" t="s">
        <v>1093</v>
      </c>
      <c r="Q1203" s="7"/>
      <c r="R1203" s="7"/>
      <c r="S1203" s="14"/>
      <c r="T1203" s="14"/>
      <c r="U1203" s="7"/>
      <c r="V1203" s="7" t="s">
        <v>964</v>
      </c>
      <c r="W1203" s="7" t="s">
        <v>964</v>
      </c>
      <c r="X1203" s="14"/>
      <c r="Y1203" s="7"/>
    </row>
    <row r="1204" spans="1:25" ht="24" hidden="1" customHeight="1" x14ac:dyDescent="0.35">
      <c r="A1204" s="55">
        <v>1553</v>
      </c>
      <c r="B1204" s="7" t="s">
        <v>1007</v>
      </c>
      <c r="C1204" s="7" t="s">
        <v>5379</v>
      </c>
      <c r="D1204" s="7" t="s">
        <v>45</v>
      </c>
      <c r="E1204" s="7"/>
      <c r="F1204" s="7"/>
      <c r="G1204" s="7" t="s">
        <v>5390</v>
      </c>
      <c r="H1204" s="12" t="s">
        <v>83</v>
      </c>
      <c r="I1204" s="12" t="s">
        <v>84</v>
      </c>
      <c r="J1204" s="12">
        <v>1</v>
      </c>
      <c r="K1204" s="12">
        <v>1</v>
      </c>
      <c r="L1204" s="12">
        <v>3</v>
      </c>
      <c r="M1204" s="12">
        <v>3</v>
      </c>
      <c r="N1204" s="12" t="s">
        <v>49</v>
      </c>
      <c r="O1204" s="11"/>
      <c r="P1204" s="7" t="s">
        <v>1094</v>
      </c>
      <c r="Q1204" s="7"/>
      <c r="R1204" s="7"/>
      <c r="S1204" s="14"/>
      <c r="T1204" s="14"/>
      <c r="U1204" s="7"/>
      <c r="V1204" s="7" t="s">
        <v>965</v>
      </c>
      <c r="W1204" s="7" t="s">
        <v>965</v>
      </c>
      <c r="X1204" s="14"/>
      <c r="Y1204" s="19" t="s">
        <v>1716</v>
      </c>
    </row>
    <row r="1205" spans="1:25" ht="48" hidden="1" customHeight="1" x14ac:dyDescent="0.35">
      <c r="A1205" s="55">
        <v>1553</v>
      </c>
      <c r="B1205" s="7" t="s">
        <v>1007</v>
      </c>
      <c r="C1205" s="7" t="s">
        <v>5379</v>
      </c>
      <c r="D1205" s="7" t="s">
        <v>45</v>
      </c>
      <c r="E1205" s="7"/>
      <c r="F1205" s="7"/>
      <c r="G1205" s="7" t="s">
        <v>5390</v>
      </c>
      <c r="H1205" s="12" t="s">
        <v>324</v>
      </c>
      <c r="I1205" s="12" t="s">
        <v>322</v>
      </c>
      <c r="J1205" s="12">
        <v>1</v>
      </c>
      <c r="K1205" s="12">
        <v>1</v>
      </c>
      <c r="L1205" s="12">
        <v>6</v>
      </c>
      <c r="M1205" s="12">
        <v>7</v>
      </c>
      <c r="N1205" s="12" t="s">
        <v>49</v>
      </c>
      <c r="O1205" s="11"/>
      <c r="P1205" s="7" t="s">
        <v>1095</v>
      </c>
      <c r="Q1205" s="7"/>
      <c r="R1205" s="7"/>
      <c r="S1205" s="14"/>
      <c r="T1205" s="14"/>
      <c r="U1205" s="7"/>
      <c r="V1205" s="7" t="s">
        <v>966</v>
      </c>
      <c r="W1205" s="7" t="s">
        <v>966</v>
      </c>
      <c r="X1205" s="14"/>
      <c r="Y1205" s="7"/>
    </row>
    <row r="1206" spans="1:25" ht="24" hidden="1" customHeight="1" x14ac:dyDescent="0.35">
      <c r="A1206" s="55">
        <v>1553</v>
      </c>
      <c r="B1206" s="7" t="s">
        <v>1007</v>
      </c>
      <c r="C1206" s="7" t="s">
        <v>5379</v>
      </c>
      <c r="D1206" s="7" t="s">
        <v>45</v>
      </c>
      <c r="E1206" s="7"/>
      <c r="F1206" s="7"/>
      <c r="G1206" s="7" t="s">
        <v>5390</v>
      </c>
      <c r="H1206" s="12" t="s">
        <v>325</v>
      </c>
      <c r="I1206" s="12" t="s">
        <v>528</v>
      </c>
      <c r="J1206" s="12">
        <v>1</v>
      </c>
      <c r="K1206" s="12">
        <v>1</v>
      </c>
      <c r="L1206" s="12">
        <v>8</v>
      </c>
      <c r="M1206" s="12">
        <v>8</v>
      </c>
      <c r="N1206" s="12" t="s">
        <v>49</v>
      </c>
      <c r="O1206" s="11"/>
      <c r="P1206" s="11" t="s">
        <v>1096</v>
      </c>
      <c r="Q1206" s="11"/>
      <c r="R1206" s="11"/>
      <c r="S1206" s="14"/>
      <c r="T1206" s="14"/>
      <c r="U1206" s="7"/>
      <c r="V1206" s="7" t="s">
        <v>967</v>
      </c>
      <c r="W1206" s="7" t="s">
        <v>967</v>
      </c>
      <c r="X1206" s="14"/>
      <c r="Y1206" s="19" t="s">
        <v>1716</v>
      </c>
    </row>
    <row r="1207" spans="1:25" ht="24" hidden="1" customHeight="1" x14ac:dyDescent="0.35">
      <c r="A1207" s="55">
        <v>1553</v>
      </c>
      <c r="B1207" s="7" t="s">
        <v>1007</v>
      </c>
      <c r="C1207" s="7" t="s">
        <v>5379</v>
      </c>
      <c r="D1207" s="7" t="s">
        <v>45</v>
      </c>
      <c r="E1207" s="7"/>
      <c r="F1207" s="7"/>
      <c r="G1207" s="7" t="s">
        <v>5390</v>
      </c>
      <c r="H1207" s="12" t="s">
        <v>326</v>
      </c>
      <c r="I1207" s="12" t="s">
        <v>566</v>
      </c>
      <c r="J1207" s="12">
        <v>1</v>
      </c>
      <c r="K1207" s="12">
        <v>1</v>
      </c>
      <c r="L1207" s="12">
        <v>9</v>
      </c>
      <c r="M1207" s="12">
        <v>9</v>
      </c>
      <c r="N1207" s="12" t="s">
        <v>49</v>
      </c>
      <c r="O1207" s="11"/>
      <c r="P1207" s="11" t="s">
        <v>1096</v>
      </c>
      <c r="Q1207" s="11"/>
      <c r="R1207" s="11"/>
      <c r="S1207" s="14"/>
      <c r="T1207" s="14"/>
      <c r="U1207" s="7"/>
      <c r="V1207" s="7" t="s">
        <v>968</v>
      </c>
      <c r="W1207" s="7" t="s">
        <v>968</v>
      </c>
      <c r="X1207" s="14"/>
      <c r="Y1207" s="19" t="s">
        <v>1716</v>
      </c>
    </row>
    <row r="1208" spans="1:25" ht="24" hidden="1" customHeight="1" x14ac:dyDescent="0.35">
      <c r="A1208" s="56">
        <v>1553</v>
      </c>
      <c r="B1208" s="7" t="s">
        <v>1007</v>
      </c>
      <c r="C1208" s="7" t="s">
        <v>5379</v>
      </c>
      <c r="D1208" s="7" t="s">
        <v>45</v>
      </c>
      <c r="E1208" s="7"/>
      <c r="F1208" s="7"/>
      <c r="G1208" s="7" t="s">
        <v>5390</v>
      </c>
      <c r="H1208" s="12" t="s">
        <v>6443</v>
      </c>
      <c r="I1208" s="12" t="s">
        <v>53</v>
      </c>
      <c r="J1208" s="12">
        <v>1</v>
      </c>
      <c r="K1208" s="12">
        <v>1</v>
      </c>
      <c r="L1208" s="12">
        <v>11</v>
      </c>
      <c r="M1208" s="12">
        <v>11</v>
      </c>
      <c r="N1208" s="12" t="s">
        <v>207</v>
      </c>
      <c r="O1208" s="11"/>
      <c r="P1208" s="11" t="s">
        <v>1085</v>
      </c>
      <c r="Q1208" s="11"/>
      <c r="R1208" s="11"/>
      <c r="S1208" s="14"/>
      <c r="T1208" s="14"/>
      <c r="U1208" s="7" t="s">
        <v>17772</v>
      </c>
      <c r="V1208" s="7" t="s">
        <v>540</v>
      </c>
      <c r="W1208" s="7" t="s">
        <v>540</v>
      </c>
      <c r="X1208" s="14"/>
      <c r="Y1208" s="7"/>
    </row>
    <row r="1209" spans="1:25" ht="12" hidden="1" customHeight="1" x14ac:dyDescent="0.35">
      <c r="A1209" s="56">
        <v>1553</v>
      </c>
      <c r="B1209" s="7" t="s">
        <v>1007</v>
      </c>
      <c r="C1209" s="7" t="s">
        <v>5379</v>
      </c>
      <c r="D1209" s="7" t="s">
        <v>45</v>
      </c>
      <c r="E1209" s="7"/>
      <c r="F1209" s="7"/>
      <c r="G1209" s="7" t="s">
        <v>5390</v>
      </c>
      <c r="H1209" s="12" t="s">
        <v>6442</v>
      </c>
      <c r="I1209" s="12" t="s">
        <v>6444</v>
      </c>
      <c r="J1209" s="12">
        <v>21</v>
      </c>
      <c r="K1209" s="12">
        <v>21</v>
      </c>
      <c r="L1209" s="12">
        <v>0</v>
      </c>
      <c r="M1209" s="12">
        <v>15</v>
      </c>
      <c r="N1209" s="12" t="s">
        <v>5</v>
      </c>
      <c r="O1209" s="11"/>
      <c r="P1209" s="11" t="s">
        <v>1085</v>
      </c>
      <c r="Q1209" s="11"/>
      <c r="R1209" s="11"/>
      <c r="S1209" s="14"/>
      <c r="T1209" s="14"/>
      <c r="U1209" s="7"/>
      <c r="V1209" s="7" t="s">
        <v>9926</v>
      </c>
      <c r="W1209" s="7" t="str">
        <f xml:space="preserve"> X1209</f>
        <v>It represents the datum VERT_DESC_PATH_DEV of 1553 Message FMS Guidance Commands 1</v>
      </c>
      <c r="X1209" s="7" t="str">
        <f xml:space="preserve"> CONCATENATE("It represents the datum ",I1209, " of 1553 Message ",D1209)</f>
        <v>It represents the datum VERT_DESC_PATH_DEV of 1553 Message FMS Guidance Commands 1</v>
      </c>
      <c r="Y1209" s="7"/>
    </row>
    <row r="1210" spans="1:25" ht="28.5" hidden="1" customHeight="1" x14ac:dyDescent="0.35">
      <c r="A1210" s="55">
        <v>1553</v>
      </c>
      <c r="B1210" s="7" t="s">
        <v>1007</v>
      </c>
      <c r="C1210" s="7" t="s">
        <v>5379</v>
      </c>
      <c r="D1210" s="7" t="s">
        <v>45</v>
      </c>
      <c r="E1210" s="7"/>
      <c r="F1210" s="7"/>
      <c r="G1210" s="7" t="s">
        <v>5390</v>
      </c>
      <c r="H1210" s="12" t="s">
        <v>332</v>
      </c>
      <c r="I1210" s="12" t="s">
        <v>523</v>
      </c>
      <c r="J1210" s="12">
        <v>1</v>
      </c>
      <c r="K1210" s="12">
        <v>1</v>
      </c>
      <c r="L1210" s="12">
        <v>12</v>
      </c>
      <c r="M1210" s="12">
        <v>15</v>
      </c>
      <c r="N1210" s="12" t="s">
        <v>49</v>
      </c>
      <c r="O1210" s="11"/>
      <c r="P1210" s="11" t="s">
        <v>1097</v>
      </c>
      <c r="Q1210" s="11"/>
      <c r="R1210" s="11"/>
      <c r="S1210" s="14"/>
      <c r="T1210" s="14"/>
      <c r="U1210" s="7"/>
      <c r="V1210" s="7" t="s">
        <v>969</v>
      </c>
      <c r="W1210" s="7" t="s">
        <v>969</v>
      </c>
      <c r="X1210" s="14"/>
      <c r="Y1210" s="7"/>
    </row>
    <row r="1211" spans="1:25" ht="24" hidden="1" customHeight="1" x14ac:dyDescent="0.35">
      <c r="A1211" s="55">
        <v>1553</v>
      </c>
      <c r="B1211" s="7" t="s">
        <v>1007</v>
      </c>
      <c r="C1211" s="7" t="s">
        <v>5379</v>
      </c>
      <c r="D1211" s="7" t="s">
        <v>45</v>
      </c>
      <c r="E1211" s="7"/>
      <c r="F1211" s="7"/>
      <c r="G1211" s="7" t="s">
        <v>5390</v>
      </c>
      <c r="H1211" s="12" t="s">
        <v>1715</v>
      </c>
      <c r="I1211" s="12" t="s">
        <v>309</v>
      </c>
      <c r="J1211" s="12">
        <v>1</v>
      </c>
      <c r="K1211" s="12">
        <v>1</v>
      </c>
      <c r="L1211" s="12">
        <v>5</v>
      </c>
      <c r="M1211" s="12">
        <v>5</v>
      </c>
      <c r="N1211" s="12" t="s">
        <v>49</v>
      </c>
      <c r="O1211" s="11"/>
      <c r="P1211" s="11" t="s">
        <v>1118</v>
      </c>
      <c r="Q1211" s="11"/>
      <c r="R1211" s="11"/>
      <c r="S1211" s="14"/>
      <c r="T1211" s="14"/>
      <c r="U1211" s="7" t="s">
        <v>17772</v>
      </c>
      <c r="V1211" s="7" t="s">
        <v>970</v>
      </c>
      <c r="W1211" s="7" t="s">
        <v>970</v>
      </c>
      <c r="X1211" s="14"/>
      <c r="Y1211" s="7"/>
    </row>
    <row r="1212" spans="1:25" ht="12" hidden="1" customHeight="1" x14ac:dyDescent="0.35">
      <c r="A1212" s="55">
        <v>1553</v>
      </c>
      <c r="B1212" s="7" t="s">
        <v>1007</v>
      </c>
      <c r="C1212" s="7" t="s">
        <v>5379</v>
      </c>
      <c r="D1212" s="7" t="s">
        <v>45</v>
      </c>
      <c r="E1212" s="7"/>
      <c r="F1212" s="7"/>
      <c r="G1212" s="7" t="s">
        <v>5390</v>
      </c>
      <c r="H1212" s="12" t="s">
        <v>1714</v>
      </c>
      <c r="I1212" s="12" t="s">
        <v>455</v>
      </c>
      <c r="J1212" s="12">
        <v>3</v>
      </c>
      <c r="K1212" s="12">
        <v>3</v>
      </c>
      <c r="L1212" s="12">
        <v>0</v>
      </c>
      <c r="M1212" s="12">
        <v>15</v>
      </c>
      <c r="N1212" s="12" t="s">
        <v>5</v>
      </c>
      <c r="O1212" s="11"/>
      <c r="P1212" s="7" t="s">
        <v>1085</v>
      </c>
      <c r="Q1212" s="7"/>
      <c r="R1212" s="7"/>
      <c r="S1212" s="14"/>
      <c r="T1212" s="14"/>
      <c r="U1212" s="7"/>
      <c r="V1212" s="7" t="s">
        <v>9927</v>
      </c>
      <c r="W1212" s="7" t="str">
        <f xml:space="preserve"> X1212</f>
        <v>It represents the datum MAG_HEADING of 1553 Message FMS Guidance Commands 1</v>
      </c>
      <c r="X1212" s="7" t="str">
        <f xml:space="preserve"> CONCATENATE("It represents the datum ",I1212, " of 1553 Message ",D1212)</f>
        <v>It represents the datum MAG_HEADING of 1553 Message FMS Guidance Commands 1</v>
      </c>
      <c r="Y1212" s="7"/>
    </row>
    <row r="1213" spans="1:25" ht="24" hidden="1" customHeight="1" x14ac:dyDescent="0.35">
      <c r="A1213" s="55">
        <v>1553</v>
      </c>
      <c r="B1213" s="7" t="s">
        <v>1007</v>
      </c>
      <c r="C1213" s="7" t="s">
        <v>5379</v>
      </c>
      <c r="D1213" s="7" t="s">
        <v>45</v>
      </c>
      <c r="E1213" s="7"/>
      <c r="F1213" s="7"/>
      <c r="G1213" s="7" t="s">
        <v>5390</v>
      </c>
      <c r="H1213" s="12" t="s">
        <v>89</v>
      </c>
      <c r="I1213" s="12" t="s">
        <v>4</v>
      </c>
      <c r="J1213" s="12">
        <v>4</v>
      </c>
      <c r="K1213" s="12">
        <v>0</v>
      </c>
      <c r="L1213" s="12">
        <v>0</v>
      </c>
      <c r="M1213" s="12">
        <v>15</v>
      </c>
      <c r="N1213" s="12" t="s">
        <v>5</v>
      </c>
      <c r="O1213" s="11"/>
      <c r="P1213" s="7" t="s">
        <v>1085</v>
      </c>
      <c r="Q1213" s="7"/>
      <c r="R1213" s="7"/>
      <c r="S1213" s="14"/>
      <c r="T1213" s="14"/>
      <c r="U1213" s="7"/>
      <c r="V1213" s="7" t="s">
        <v>971</v>
      </c>
      <c r="W1213" s="7" t="s">
        <v>971</v>
      </c>
      <c r="X1213" s="14"/>
      <c r="Y1213" s="7"/>
    </row>
    <row r="1214" spans="1:25" ht="24" hidden="1" customHeight="1" x14ac:dyDescent="0.35">
      <c r="A1214" s="55">
        <v>1553</v>
      </c>
      <c r="B1214" s="7" t="s">
        <v>1007</v>
      </c>
      <c r="C1214" s="7" t="s">
        <v>5379</v>
      </c>
      <c r="D1214" s="7" t="s">
        <v>45</v>
      </c>
      <c r="E1214" s="7"/>
      <c r="F1214" s="7"/>
      <c r="G1214" s="7" t="s">
        <v>5390</v>
      </c>
      <c r="H1214" s="12" t="s">
        <v>297</v>
      </c>
      <c r="I1214" s="12" t="s">
        <v>456</v>
      </c>
      <c r="J1214" s="12">
        <v>5</v>
      </c>
      <c r="K1214" s="12">
        <v>5</v>
      </c>
      <c r="L1214" s="12">
        <v>0</v>
      </c>
      <c r="M1214" s="12">
        <v>15</v>
      </c>
      <c r="N1214" s="12" t="s">
        <v>5</v>
      </c>
      <c r="O1214" s="11"/>
      <c r="P1214" s="7" t="s">
        <v>1085</v>
      </c>
      <c r="Q1214" s="7"/>
      <c r="R1214" s="7"/>
      <c r="S1214" s="14"/>
      <c r="T1214" s="14"/>
      <c r="U1214" s="7"/>
      <c r="V1214" s="7" t="s">
        <v>972</v>
      </c>
      <c r="W1214" s="7" t="s">
        <v>972</v>
      </c>
      <c r="X1214" s="14"/>
      <c r="Y1214" s="7"/>
    </row>
    <row r="1215" spans="1:25" ht="24" hidden="1" customHeight="1" x14ac:dyDescent="0.35">
      <c r="A1215" s="55">
        <v>1553</v>
      </c>
      <c r="B1215" s="7" t="s">
        <v>1007</v>
      </c>
      <c r="C1215" s="7" t="s">
        <v>5379</v>
      </c>
      <c r="D1215" s="7" t="s">
        <v>45</v>
      </c>
      <c r="E1215" s="7"/>
      <c r="F1215" s="7"/>
      <c r="G1215" s="7" t="s">
        <v>5390</v>
      </c>
      <c r="H1215" s="12" t="s">
        <v>73</v>
      </c>
      <c r="I1215" s="12" t="s">
        <v>74</v>
      </c>
      <c r="J1215" s="12">
        <v>8</v>
      </c>
      <c r="K1215" s="12">
        <v>8</v>
      </c>
      <c r="L1215" s="12">
        <v>0</v>
      </c>
      <c r="M1215" s="12">
        <v>15</v>
      </c>
      <c r="N1215" s="12" t="s">
        <v>5</v>
      </c>
      <c r="O1215" s="11"/>
      <c r="P1215" s="7" t="s">
        <v>1085</v>
      </c>
      <c r="Q1215" s="7"/>
      <c r="R1215" s="7"/>
      <c r="S1215" s="14"/>
      <c r="T1215" s="14"/>
      <c r="U1215" s="7"/>
      <c r="V1215" s="7" t="s">
        <v>973</v>
      </c>
      <c r="W1215" s="7" t="s">
        <v>973</v>
      </c>
      <c r="X1215" s="14"/>
      <c r="Y1215" s="7"/>
    </row>
    <row r="1216" spans="1:25" ht="24" hidden="1" customHeight="1" x14ac:dyDescent="0.35">
      <c r="A1216" s="55">
        <v>1553</v>
      </c>
      <c r="B1216" s="7" t="s">
        <v>1007</v>
      </c>
      <c r="C1216" s="7" t="s">
        <v>5379</v>
      </c>
      <c r="D1216" s="7" t="s">
        <v>45</v>
      </c>
      <c r="E1216" s="7"/>
      <c r="F1216" s="7"/>
      <c r="G1216" s="7" t="s">
        <v>5390</v>
      </c>
      <c r="H1216" s="12" t="s">
        <v>90</v>
      </c>
      <c r="I1216" s="12" t="s">
        <v>99</v>
      </c>
      <c r="J1216" s="12">
        <v>7</v>
      </c>
      <c r="K1216" s="12">
        <v>7</v>
      </c>
      <c r="L1216" s="12">
        <v>0</v>
      </c>
      <c r="M1216" s="12">
        <v>15</v>
      </c>
      <c r="N1216" s="12" t="s">
        <v>5</v>
      </c>
      <c r="O1216" s="11"/>
      <c r="P1216" s="7" t="s">
        <v>1085</v>
      </c>
      <c r="Q1216" s="7"/>
      <c r="R1216" s="7"/>
      <c r="S1216" s="14"/>
      <c r="T1216" s="14"/>
      <c r="U1216" s="7"/>
      <c r="V1216" s="7" t="s">
        <v>10172</v>
      </c>
      <c r="W1216" s="7" t="s">
        <v>974</v>
      </c>
      <c r="X1216" s="14"/>
      <c r="Y1216" s="7"/>
    </row>
    <row r="1217" spans="1:25" ht="24" hidden="1" customHeight="1" x14ac:dyDescent="0.35">
      <c r="A1217" s="55">
        <v>1553</v>
      </c>
      <c r="B1217" s="7" t="s">
        <v>1007</v>
      </c>
      <c r="C1217" s="7" t="s">
        <v>5379</v>
      </c>
      <c r="D1217" s="7" t="s">
        <v>45</v>
      </c>
      <c r="E1217" s="7"/>
      <c r="F1217" s="7"/>
      <c r="G1217" s="7" t="s">
        <v>5390</v>
      </c>
      <c r="H1217" s="12" t="s">
        <v>10371</v>
      </c>
      <c r="I1217" s="12" t="s">
        <v>1734</v>
      </c>
      <c r="J1217" s="12">
        <v>1</v>
      </c>
      <c r="K1217" s="12">
        <v>1</v>
      </c>
      <c r="L1217" s="12">
        <v>4</v>
      </c>
      <c r="M1217" s="12">
        <v>4</v>
      </c>
      <c r="N1217" s="12" t="s">
        <v>49</v>
      </c>
      <c r="O1217" s="13"/>
      <c r="P1217" s="11" t="s">
        <v>1096</v>
      </c>
      <c r="Q1217" s="11"/>
      <c r="R1217" s="11"/>
      <c r="S1217" s="14"/>
      <c r="T1217" s="14"/>
      <c r="U1217" s="7" t="s">
        <v>17772</v>
      </c>
      <c r="V1217" s="7" t="s">
        <v>10173</v>
      </c>
      <c r="W1217" s="7" t="str">
        <f t="shared" ref="W1217:W1224" si="97" xml:space="preserve"> X1217</f>
        <v>It represents the datum ACTIVE_WPT_ID_VALID  of 1553 Message FMS Guidance Commands 1</v>
      </c>
      <c r="X1217" s="7" t="str">
        <f t="shared" ref="X1217:X1224" si="98" xml:space="preserve"> CONCATENATE("It represents the datum ",I1217, " of 1553 Message ",D1217)</f>
        <v>It represents the datum ACTIVE_WPT_ID_VALID  of 1553 Message FMS Guidance Commands 1</v>
      </c>
      <c r="Y1217" s="7"/>
    </row>
    <row r="1218" spans="1:25" ht="12" hidden="1" customHeight="1" x14ac:dyDescent="0.35">
      <c r="A1218" s="55">
        <v>1553</v>
      </c>
      <c r="B1218" s="7" t="s">
        <v>1007</v>
      </c>
      <c r="C1218" s="7" t="s">
        <v>5379</v>
      </c>
      <c r="D1218" s="7" t="s">
        <v>45</v>
      </c>
      <c r="E1218" s="7"/>
      <c r="F1218" s="7"/>
      <c r="G1218" s="7" t="s">
        <v>5390</v>
      </c>
      <c r="H1218" s="12" t="s">
        <v>10372</v>
      </c>
      <c r="I1218" s="12" t="s">
        <v>1726</v>
      </c>
      <c r="J1218" s="12">
        <v>13</v>
      </c>
      <c r="K1218" s="12">
        <v>13</v>
      </c>
      <c r="L1218" s="12">
        <v>0</v>
      </c>
      <c r="M1218" s="12">
        <v>7</v>
      </c>
      <c r="N1218" s="12" t="s">
        <v>315</v>
      </c>
      <c r="O1218" s="13"/>
      <c r="P1218" s="7"/>
      <c r="Q1218" s="7"/>
      <c r="R1218" s="7"/>
      <c r="S1218" s="14"/>
      <c r="T1218" s="14"/>
      <c r="U1218" s="7"/>
      <c r="V1218" s="7" t="s">
        <v>10174</v>
      </c>
      <c r="W1218" s="7" t="str">
        <f t="shared" si="97"/>
        <v>It represents the datum ACTIVE WPT Id Char 2  of 1553 Message FMS Guidance Commands 1</v>
      </c>
      <c r="X1218" s="7" t="str">
        <f t="shared" si="98"/>
        <v>It represents the datum ACTIVE WPT Id Char 2  of 1553 Message FMS Guidance Commands 1</v>
      </c>
      <c r="Y1218" s="7"/>
    </row>
    <row r="1219" spans="1:25" ht="12" hidden="1" customHeight="1" x14ac:dyDescent="0.35">
      <c r="A1219" s="55">
        <v>1553</v>
      </c>
      <c r="B1219" s="7" t="s">
        <v>1007</v>
      </c>
      <c r="C1219" s="7" t="s">
        <v>5379</v>
      </c>
      <c r="D1219" s="7" t="s">
        <v>45</v>
      </c>
      <c r="E1219" s="7"/>
      <c r="F1219" s="7"/>
      <c r="G1219" s="7" t="s">
        <v>5390</v>
      </c>
      <c r="H1219" s="12" t="s">
        <v>10373</v>
      </c>
      <c r="I1219" s="12" t="s">
        <v>1732</v>
      </c>
      <c r="J1219" s="12">
        <v>13</v>
      </c>
      <c r="K1219" s="12">
        <v>13</v>
      </c>
      <c r="L1219" s="12">
        <v>8</v>
      </c>
      <c r="M1219" s="12">
        <v>15</v>
      </c>
      <c r="N1219" s="12" t="s">
        <v>315</v>
      </c>
      <c r="O1219" s="13"/>
      <c r="P1219" s="7"/>
      <c r="Q1219" s="7"/>
      <c r="R1219" s="7"/>
      <c r="S1219" s="14"/>
      <c r="T1219" s="14"/>
      <c r="U1219" s="7"/>
      <c r="V1219" s="7" t="s">
        <v>9928</v>
      </c>
      <c r="W1219" s="7" t="str">
        <f t="shared" si="97"/>
        <v>It represents the datum ACTIVE WPT Id Char 1 of 1553 Message FMS Guidance Commands 1</v>
      </c>
      <c r="X1219" s="7" t="str">
        <f t="shared" si="98"/>
        <v>It represents the datum ACTIVE WPT Id Char 1 of 1553 Message FMS Guidance Commands 1</v>
      </c>
      <c r="Y1219" s="7"/>
    </row>
    <row r="1220" spans="1:25" ht="12" hidden="1" customHeight="1" x14ac:dyDescent="0.35">
      <c r="A1220" s="55">
        <v>1553</v>
      </c>
      <c r="B1220" s="7" t="s">
        <v>1007</v>
      </c>
      <c r="C1220" s="7" t="s">
        <v>5379</v>
      </c>
      <c r="D1220" s="7" t="s">
        <v>45</v>
      </c>
      <c r="E1220" s="7"/>
      <c r="F1220" s="7"/>
      <c r="G1220" s="7" t="s">
        <v>5390</v>
      </c>
      <c r="H1220" s="12" t="s">
        <v>10374</v>
      </c>
      <c r="I1220" s="12" t="s">
        <v>1728</v>
      </c>
      <c r="J1220" s="12">
        <v>14</v>
      </c>
      <c r="K1220" s="12">
        <v>14</v>
      </c>
      <c r="L1220" s="12">
        <v>0</v>
      </c>
      <c r="M1220" s="12">
        <v>7</v>
      </c>
      <c r="N1220" s="12" t="s">
        <v>315</v>
      </c>
      <c r="O1220" s="13"/>
      <c r="P1220" s="7"/>
      <c r="Q1220" s="7"/>
      <c r="R1220" s="7"/>
      <c r="S1220" s="14"/>
      <c r="T1220" s="14"/>
      <c r="U1220" s="7"/>
      <c r="V1220" s="7" t="s">
        <v>9929</v>
      </c>
      <c r="W1220" s="7" t="str">
        <f t="shared" si="97"/>
        <v>It represents the datum ACTIVE WPT Id Char 4 of 1553 Message FMS Guidance Commands 1</v>
      </c>
      <c r="X1220" s="7" t="str">
        <f t="shared" si="98"/>
        <v>It represents the datum ACTIVE WPT Id Char 4 of 1553 Message FMS Guidance Commands 1</v>
      </c>
      <c r="Y1220" s="7"/>
    </row>
    <row r="1221" spans="1:25" ht="12" hidden="1" customHeight="1" x14ac:dyDescent="0.35">
      <c r="A1221" s="55">
        <v>1553</v>
      </c>
      <c r="B1221" s="7" t="s">
        <v>1007</v>
      </c>
      <c r="C1221" s="7" t="s">
        <v>5379</v>
      </c>
      <c r="D1221" s="7" t="s">
        <v>45</v>
      </c>
      <c r="E1221" s="7"/>
      <c r="F1221" s="7"/>
      <c r="G1221" s="7" t="s">
        <v>5390</v>
      </c>
      <c r="H1221" s="12" t="s">
        <v>10375</v>
      </c>
      <c r="I1221" s="12" t="s">
        <v>1727</v>
      </c>
      <c r="J1221" s="12">
        <v>14</v>
      </c>
      <c r="K1221" s="12">
        <v>14</v>
      </c>
      <c r="L1221" s="12">
        <v>8</v>
      </c>
      <c r="M1221" s="12">
        <v>15</v>
      </c>
      <c r="N1221" s="12" t="s">
        <v>315</v>
      </c>
      <c r="O1221" s="13"/>
      <c r="P1221" s="7"/>
      <c r="Q1221" s="7"/>
      <c r="R1221" s="7"/>
      <c r="S1221" s="14"/>
      <c r="T1221" s="14"/>
      <c r="U1221" s="7"/>
      <c r="V1221" s="7" t="s">
        <v>9930</v>
      </c>
      <c r="W1221" s="7" t="str">
        <f t="shared" si="97"/>
        <v>It represents the datum ACTIVE WPT Id Char 3 of 1553 Message FMS Guidance Commands 1</v>
      </c>
      <c r="X1221" s="7" t="str">
        <f t="shared" si="98"/>
        <v>It represents the datum ACTIVE WPT Id Char 3 of 1553 Message FMS Guidance Commands 1</v>
      </c>
      <c r="Y1221" s="7"/>
    </row>
    <row r="1222" spans="1:25" ht="12" hidden="1" customHeight="1" x14ac:dyDescent="0.35">
      <c r="A1222" s="55">
        <v>1553</v>
      </c>
      <c r="B1222" s="7" t="s">
        <v>1007</v>
      </c>
      <c r="C1222" s="7" t="s">
        <v>5379</v>
      </c>
      <c r="D1222" s="7" t="s">
        <v>45</v>
      </c>
      <c r="E1222" s="7"/>
      <c r="F1222" s="7"/>
      <c r="G1222" s="7" t="s">
        <v>5390</v>
      </c>
      <c r="H1222" s="12" t="s">
        <v>10376</v>
      </c>
      <c r="I1222" s="12" t="s">
        <v>1730</v>
      </c>
      <c r="J1222" s="12">
        <v>15</v>
      </c>
      <c r="K1222" s="12">
        <v>15</v>
      </c>
      <c r="L1222" s="12">
        <v>0</v>
      </c>
      <c r="M1222" s="12">
        <v>7</v>
      </c>
      <c r="N1222" s="12" t="s">
        <v>315</v>
      </c>
      <c r="O1222" s="13"/>
      <c r="P1222" s="7"/>
      <c r="Q1222" s="7"/>
      <c r="R1222" s="7"/>
      <c r="S1222" s="14"/>
      <c r="T1222" s="14"/>
      <c r="U1222" s="7"/>
      <c r="V1222" s="7" t="s">
        <v>9931</v>
      </c>
      <c r="W1222" s="7" t="str">
        <f t="shared" si="97"/>
        <v>It represents the datum ACTIVE WPT Id Char 6 of 1553 Message FMS Guidance Commands 1</v>
      </c>
      <c r="X1222" s="7" t="str">
        <f t="shared" si="98"/>
        <v>It represents the datum ACTIVE WPT Id Char 6 of 1553 Message FMS Guidance Commands 1</v>
      </c>
      <c r="Y1222" s="7"/>
    </row>
    <row r="1223" spans="1:25" ht="12" hidden="1" customHeight="1" x14ac:dyDescent="0.35">
      <c r="A1223" s="55">
        <v>1553</v>
      </c>
      <c r="B1223" s="7" t="s">
        <v>1007</v>
      </c>
      <c r="C1223" s="7" t="s">
        <v>5379</v>
      </c>
      <c r="D1223" s="7" t="s">
        <v>45</v>
      </c>
      <c r="E1223" s="7"/>
      <c r="F1223" s="7"/>
      <c r="G1223" s="7" t="s">
        <v>5390</v>
      </c>
      <c r="H1223" s="12" t="s">
        <v>10377</v>
      </c>
      <c r="I1223" s="12" t="s">
        <v>1729</v>
      </c>
      <c r="J1223" s="12">
        <v>15</v>
      </c>
      <c r="K1223" s="12">
        <v>15</v>
      </c>
      <c r="L1223" s="12">
        <v>8</v>
      </c>
      <c r="M1223" s="12">
        <v>15</v>
      </c>
      <c r="N1223" s="12" t="s">
        <v>315</v>
      </c>
      <c r="O1223" s="13"/>
      <c r="P1223" s="7"/>
      <c r="Q1223" s="7"/>
      <c r="R1223" s="7"/>
      <c r="S1223" s="14"/>
      <c r="T1223" s="14"/>
      <c r="U1223" s="7"/>
      <c r="V1223" s="7" t="s">
        <v>9932</v>
      </c>
      <c r="W1223" s="7" t="str">
        <f t="shared" si="97"/>
        <v>It represents the datum ACTIVE WPT Id Char 5 of 1553 Message FMS Guidance Commands 1</v>
      </c>
      <c r="X1223" s="7" t="str">
        <f t="shared" si="98"/>
        <v>It represents the datum ACTIVE WPT Id Char 5 of 1553 Message FMS Guidance Commands 1</v>
      </c>
      <c r="Y1223" s="7"/>
    </row>
    <row r="1224" spans="1:25" ht="12" hidden="1" customHeight="1" x14ac:dyDescent="0.35">
      <c r="A1224" s="55">
        <v>1553</v>
      </c>
      <c r="B1224" s="7" t="s">
        <v>1007</v>
      </c>
      <c r="C1224" s="7" t="s">
        <v>5379</v>
      </c>
      <c r="D1224" s="7" t="s">
        <v>45</v>
      </c>
      <c r="E1224" s="7"/>
      <c r="F1224" s="7"/>
      <c r="G1224" s="7" t="s">
        <v>5390</v>
      </c>
      <c r="H1224" s="12" t="s">
        <v>10378</v>
      </c>
      <c r="I1224" s="12" t="s">
        <v>1731</v>
      </c>
      <c r="J1224" s="12">
        <v>16</v>
      </c>
      <c r="K1224" s="12">
        <v>16</v>
      </c>
      <c r="L1224" s="12">
        <v>8</v>
      </c>
      <c r="M1224" s="12">
        <v>15</v>
      </c>
      <c r="N1224" s="12" t="s">
        <v>315</v>
      </c>
      <c r="O1224" s="13"/>
      <c r="P1224" s="7"/>
      <c r="Q1224" s="7"/>
      <c r="R1224" s="7"/>
      <c r="S1224" s="14"/>
      <c r="T1224" s="14"/>
      <c r="U1224" s="7"/>
      <c r="V1224" s="7" t="s">
        <v>9933</v>
      </c>
      <c r="W1224" s="7" t="str">
        <f t="shared" si="97"/>
        <v>It represents the datum ACTIVE WPT Id Char 7 of 1553 Message FMS Guidance Commands 1</v>
      </c>
      <c r="X1224" s="7" t="str">
        <f t="shared" si="98"/>
        <v>It represents the datum ACTIVE WPT Id Char 7 of 1553 Message FMS Guidance Commands 1</v>
      </c>
      <c r="Y1224" s="7"/>
    </row>
    <row r="1225" spans="1:25" ht="24" hidden="1" customHeight="1" x14ac:dyDescent="0.35">
      <c r="A1225" s="55">
        <v>1553</v>
      </c>
      <c r="B1225" s="7" t="s">
        <v>1007</v>
      </c>
      <c r="C1225" s="7" t="s">
        <v>5379</v>
      </c>
      <c r="D1225" s="7" t="s">
        <v>45</v>
      </c>
      <c r="E1225" s="7"/>
      <c r="F1225" s="7"/>
      <c r="G1225" s="7" t="s">
        <v>5390</v>
      </c>
      <c r="H1225" s="12" t="s">
        <v>457</v>
      </c>
      <c r="I1225" s="12" t="s">
        <v>562</v>
      </c>
      <c r="J1225" s="12">
        <v>17</v>
      </c>
      <c r="K1225" s="12">
        <v>17</v>
      </c>
      <c r="L1225" s="12">
        <v>0</v>
      </c>
      <c r="M1225" s="12">
        <v>0</v>
      </c>
      <c r="N1225" s="12" t="s">
        <v>207</v>
      </c>
      <c r="O1225" s="11"/>
      <c r="P1225" s="7" t="s">
        <v>1085</v>
      </c>
      <c r="Q1225" s="7"/>
      <c r="R1225" s="7"/>
      <c r="S1225" s="14"/>
      <c r="T1225" s="14"/>
      <c r="U1225" s="7"/>
      <c r="V1225" s="7" t="s">
        <v>975</v>
      </c>
      <c r="W1225" s="7" t="s">
        <v>975</v>
      </c>
      <c r="X1225" s="14"/>
      <c r="Y1225" s="7"/>
    </row>
    <row r="1226" spans="1:25" ht="24" hidden="1" customHeight="1" x14ac:dyDescent="0.35">
      <c r="A1226" s="55">
        <v>1553</v>
      </c>
      <c r="B1226" s="7" t="s">
        <v>1007</v>
      </c>
      <c r="C1226" s="7" t="s">
        <v>5379</v>
      </c>
      <c r="D1226" s="7" t="s">
        <v>45</v>
      </c>
      <c r="E1226" s="7"/>
      <c r="F1226" s="7"/>
      <c r="G1226" s="7" t="s">
        <v>5390</v>
      </c>
      <c r="H1226" s="12" t="s">
        <v>458</v>
      </c>
      <c r="I1226" s="12" t="s">
        <v>567</v>
      </c>
      <c r="J1226" s="12">
        <v>17</v>
      </c>
      <c r="K1226" s="12">
        <v>17</v>
      </c>
      <c r="L1226" s="12">
        <v>1</v>
      </c>
      <c r="M1226" s="12">
        <v>1</v>
      </c>
      <c r="N1226" s="12" t="s">
        <v>207</v>
      </c>
      <c r="O1226" s="11"/>
      <c r="P1226" s="7" t="s">
        <v>1085</v>
      </c>
      <c r="Q1226" s="7"/>
      <c r="R1226" s="7"/>
      <c r="S1226" s="14"/>
      <c r="T1226" s="14"/>
      <c r="U1226" s="7"/>
      <c r="V1226" s="7" t="s">
        <v>976</v>
      </c>
      <c r="W1226" s="7" t="s">
        <v>976</v>
      </c>
      <c r="X1226" s="14"/>
      <c r="Y1226" s="7"/>
    </row>
    <row r="1227" spans="1:25" ht="24" hidden="1" customHeight="1" x14ac:dyDescent="0.35">
      <c r="A1227" s="55">
        <v>1553</v>
      </c>
      <c r="B1227" s="7" t="s">
        <v>1007</v>
      </c>
      <c r="C1227" s="7" t="s">
        <v>5379</v>
      </c>
      <c r="D1227" s="7" t="s">
        <v>45</v>
      </c>
      <c r="E1227" s="7"/>
      <c r="F1227" s="7"/>
      <c r="G1227" s="7" t="s">
        <v>5390</v>
      </c>
      <c r="H1227" s="12" t="s">
        <v>459</v>
      </c>
      <c r="I1227" s="12" t="s">
        <v>568</v>
      </c>
      <c r="J1227" s="12">
        <v>17</v>
      </c>
      <c r="K1227" s="12">
        <v>17</v>
      </c>
      <c r="L1227" s="12">
        <v>2</v>
      </c>
      <c r="M1227" s="12">
        <v>2</v>
      </c>
      <c r="N1227" s="12" t="s">
        <v>207</v>
      </c>
      <c r="O1227" s="11"/>
      <c r="P1227" s="7" t="s">
        <v>1085</v>
      </c>
      <c r="Q1227" s="7"/>
      <c r="R1227" s="7"/>
      <c r="S1227" s="14"/>
      <c r="T1227" s="14"/>
      <c r="U1227" s="7"/>
      <c r="V1227" s="7" t="s">
        <v>977</v>
      </c>
      <c r="W1227" s="7" t="s">
        <v>977</v>
      </c>
      <c r="X1227" s="14"/>
      <c r="Y1227" s="7"/>
    </row>
    <row r="1228" spans="1:25" ht="24" hidden="1" customHeight="1" x14ac:dyDescent="0.35">
      <c r="A1228" s="55">
        <v>1553</v>
      </c>
      <c r="B1228" s="7" t="s">
        <v>1007</v>
      </c>
      <c r="C1228" s="7" t="s">
        <v>5379</v>
      </c>
      <c r="D1228" s="7" t="s">
        <v>45</v>
      </c>
      <c r="E1228" s="7"/>
      <c r="F1228" s="7"/>
      <c r="G1228" s="7" t="s">
        <v>5390</v>
      </c>
      <c r="H1228" s="12" t="s">
        <v>460</v>
      </c>
      <c r="I1228" s="12" t="s">
        <v>569</v>
      </c>
      <c r="J1228" s="12">
        <v>17</v>
      </c>
      <c r="K1228" s="12">
        <v>17</v>
      </c>
      <c r="L1228" s="12">
        <v>3</v>
      </c>
      <c r="M1228" s="12">
        <v>3</v>
      </c>
      <c r="N1228" s="12" t="s">
        <v>207</v>
      </c>
      <c r="O1228" s="11"/>
      <c r="P1228" s="7" t="s">
        <v>1085</v>
      </c>
      <c r="Q1228" s="7"/>
      <c r="R1228" s="7"/>
      <c r="S1228" s="14"/>
      <c r="T1228" s="14"/>
      <c r="U1228" s="7"/>
      <c r="V1228" s="7" t="s">
        <v>978</v>
      </c>
      <c r="W1228" s="7" t="s">
        <v>978</v>
      </c>
      <c r="X1228" s="14"/>
      <c r="Y1228" s="7"/>
    </row>
    <row r="1229" spans="1:25" ht="24" hidden="1" customHeight="1" x14ac:dyDescent="0.35">
      <c r="A1229" s="55">
        <v>1553</v>
      </c>
      <c r="B1229" s="7" t="s">
        <v>1007</v>
      </c>
      <c r="C1229" s="7" t="s">
        <v>5379</v>
      </c>
      <c r="D1229" s="7" t="s">
        <v>45</v>
      </c>
      <c r="E1229" s="7"/>
      <c r="F1229" s="7"/>
      <c r="G1229" s="7" t="s">
        <v>5390</v>
      </c>
      <c r="H1229" s="12" t="s">
        <v>461</v>
      </c>
      <c r="I1229" s="12" t="s">
        <v>570</v>
      </c>
      <c r="J1229" s="12">
        <v>17</v>
      </c>
      <c r="K1229" s="12">
        <v>17</v>
      </c>
      <c r="L1229" s="12">
        <v>4</v>
      </c>
      <c r="M1229" s="12">
        <v>4</v>
      </c>
      <c r="N1229" s="12" t="s">
        <v>207</v>
      </c>
      <c r="O1229" s="11"/>
      <c r="P1229" s="7" t="s">
        <v>1085</v>
      </c>
      <c r="Q1229" s="7"/>
      <c r="R1229" s="7"/>
      <c r="S1229" s="14"/>
      <c r="T1229" s="14"/>
      <c r="U1229" s="7"/>
      <c r="V1229" s="7" t="s">
        <v>979</v>
      </c>
      <c r="W1229" s="7" t="s">
        <v>979</v>
      </c>
      <c r="X1229" s="14"/>
      <c r="Y1229" s="7"/>
    </row>
    <row r="1230" spans="1:25" ht="36" hidden="1" customHeight="1" x14ac:dyDescent="0.35">
      <c r="A1230" s="55">
        <v>1553</v>
      </c>
      <c r="B1230" s="7" t="s">
        <v>1007</v>
      </c>
      <c r="C1230" s="7" t="s">
        <v>5379</v>
      </c>
      <c r="D1230" s="7" t="s">
        <v>45</v>
      </c>
      <c r="E1230" s="7"/>
      <c r="F1230" s="7"/>
      <c r="G1230" s="7" t="s">
        <v>5390</v>
      </c>
      <c r="H1230" s="12" t="s">
        <v>462</v>
      </c>
      <c r="I1230" s="12" t="s">
        <v>468</v>
      </c>
      <c r="J1230" s="12">
        <v>17</v>
      </c>
      <c r="K1230" s="12">
        <v>17</v>
      </c>
      <c r="L1230" s="12">
        <v>5</v>
      </c>
      <c r="M1230" s="12">
        <v>5</v>
      </c>
      <c r="N1230" s="12" t="s">
        <v>207</v>
      </c>
      <c r="O1230" s="11"/>
      <c r="P1230" s="7" t="s">
        <v>1085</v>
      </c>
      <c r="Q1230" s="7"/>
      <c r="R1230" s="7"/>
      <c r="S1230" s="14"/>
      <c r="T1230" s="14"/>
      <c r="U1230" s="7"/>
      <c r="V1230" s="7" t="s">
        <v>980</v>
      </c>
      <c r="W1230" s="7" t="s">
        <v>980</v>
      </c>
      <c r="X1230" s="14"/>
      <c r="Y1230" s="19" t="s">
        <v>1716</v>
      </c>
    </row>
    <row r="1231" spans="1:25" ht="48" hidden="1" customHeight="1" x14ac:dyDescent="0.35">
      <c r="A1231" s="55">
        <v>1553</v>
      </c>
      <c r="B1231" s="7" t="s">
        <v>1007</v>
      </c>
      <c r="C1231" s="7" t="s">
        <v>5379</v>
      </c>
      <c r="D1231" s="7" t="s">
        <v>45</v>
      </c>
      <c r="E1231" s="7"/>
      <c r="F1231" s="7"/>
      <c r="G1231" s="7" t="s">
        <v>5390</v>
      </c>
      <c r="H1231" s="12" t="s">
        <v>463</v>
      </c>
      <c r="I1231" s="12" t="s">
        <v>571</v>
      </c>
      <c r="J1231" s="12">
        <v>17</v>
      </c>
      <c r="K1231" s="12">
        <v>17</v>
      </c>
      <c r="L1231" s="12">
        <v>6</v>
      </c>
      <c r="M1231" s="12">
        <v>6</v>
      </c>
      <c r="N1231" s="12" t="s">
        <v>207</v>
      </c>
      <c r="O1231" s="11"/>
      <c r="P1231" s="7" t="s">
        <v>1085</v>
      </c>
      <c r="Q1231" s="7"/>
      <c r="R1231" s="7"/>
      <c r="S1231" s="14"/>
      <c r="T1231" s="14"/>
      <c r="U1231" s="7"/>
      <c r="V1231" s="7" t="s">
        <v>981</v>
      </c>
      <c r="W1231" s="7" t="s">
        <v>981</v>
      </c>
      <c r="X1231" s="14"/>
      <c r="Y1231" s="7" t="s">
        <v>1710</v>
      </c>
    </row>
    <row r="1232" spans="1:25" ht="24" hidden="1" customHeight="1" x14ac:dyDescent="0.35">
      <c r="A1232" s="55">
        <v>1553</v>
      </c>
      <c r="B1232" s="7" t="s">
        <v>1007</v>
      </c>
      <c r="C1232" s="7" t="s">
        <v>5379</v>
      </c>
      <c r="D1232" s="7" t="s">
        <v>45</v>
      </c>
      <c r="E1232" s="7"/>
      <c r="F1232" s="7"/>
      <c r="G1232" s="7" t="s">
        <v>5390</v>
      </c>
      <c r="H1232" s="12" t="s">
        <v>464</v>
      </c>
      <c r="I1232" s="12" t="s">
        <v>572</v>
      </c>
      <c r="J1232" s="12">
        <v>17</v>
      </c>
      <c r="K1232" s="12">
        <v>17</v>
      </c>
      <c r="L1232" s="12">
        <v>7</v>
      </c>
      <c r="M1232" s="12">
        <v>7</v>
      </c>
      <c r="N1232" s="12" t="s">
        <v>207</v>
      </c>
      <c r="O1232" s="11"/>
      <c r="P1232" s="7" t="s">
        <v>1085</v>
      </c>
      <c r="Q1232" s="7"/>
      <c r="R1232" s="7"/>
      <c r="S1232" s="14"/>
      <c r="T1232" s="14"/>
      <c r="U1232" s="7"/>
      <c r="V1232" s="7" t="s">
        <v>982</v>
      </c>
      <c r="W1232" s="7" t="s">
        <v>982</v>
      </c>
      <c r="X1232" s="14"/>
      <c r="Y1232" s="19" t="s">
        <v>1716</v>
      </c>
    </row>
    <row r="1233" spans="1:25" ht="24" hidden="1" customHeight="1" x14ac:dyDescent="0.35">
      <c r="A1233" s="55">
        <v>1553</v>
      </c>
      <c r="B1233" s="7" t="s">
        <v>1007</v>
      </c>
      <c r="C1233" s="7" t="s">
        <v>5379</v>
      </c>
      <c r="D1233" s="7" t="s">
        <v>45</v>
      </c>
      <c r="E1233" s="7"/>
      <c r="F1233" s="7"/>
      <c r="G1233" s="7" t="s">
        <v>5390</v>
      </c>
      <c r="H1233" s="12" t="s">
        <v>465</v>
      </c>
      <c r="I1233" s="12" t="s">
        <v>573</v>
      </c>
      <c r="J1233" s="12">
        <v>17</v>
      </c>
      <c r="K1233" s="12">
        <v>17</v>
      </c>
      <c r="L1233" s="12">
        <v>8</v>
      </c>
      <c r="M1233" s="12">
        <v>8</v>
      </c>
      <c r="N1233" s="12" t="s">
        <v>207</v>
      </c>
      <c r="O1233" s="11"/>
      <c r="P1233" s="7" t="s">
        <v>1085</v>
      </c>
      <c r="Q1233" s="7"/>
      <c r="R1233" s="7"/>
      <c r="S1233" s="14"/>
      <c r="T1233" s="14"/>
      <c r="U1233" s="7"/>
      <c r="V1233" s="7" t="s">
        <v>983</v>
      </c>
      <c r="W1233" s="7" t="s">
        <v>983</v>
      </c>
      <c r="X1233" s="14"/>
      <c r="Y1233" s="19" t="s">
        <v>1716</v>
      </c>
    </row>
    <row r="1234" spans="1:25" ht="24" hidden="1" customHeight="1" x14ac:dyDescent="0.35">
      <c r="A1234" s="55">
        <v>1553</v>
      </c>
      <c r="B1234" s="7" t="s">
        <v>1007</v>
      </c>
      <c r="C1234" s="7" t="s">
        <v>5379</v>
      </c>
      <c r="D1234" s="7" t="s">
        <v>45</v>
      </c>
      <c r="E1234" s="7"/>
      <c r="F1234" s="7"/>
      <c r="G1234" s="7" t="s">
        <v>5390</v>
      </c>
      <c r="H1234" s="12" t="s">
        <v>466</v>
      </c>
      <c r="I1234" s="12" t="s">
        <v>574</v>
      </c>
      <c r="J1234" s="12">
        <v>17</v>
      </c>
      <c r="K1234" s="12">
        <v>17</v>
      </c>
      <c r="L1234" s="12">
        <v>9</v>
      </c>
      <c r="M1234" s="12">
        <v>9</v>
      </c>
      <c r="N1234" s="12" t="s">
        <v>207</v>
      </c>
      <c r="O1234" s="11"/>
      <c r="P1234" s="7" t="s">
        <v>1085</v>
      </c>
      <c r="Q1234" s="7"/>
      <c r="R1234" s="7"/>
      <c r="S1234" s="14"/>
      <c r="T1234" s="14"/>
      <c r="U1234" s="7"/>
      <c r="V1234" s="7" t="s">
        <v>984</v>
      </c>
      <c r="W1234" s="7" t="s">
        <v>984</v>
      </c>
      <c r="X1234" s="14"/>
      <c r="Y1234" s="7"/>
    </row>
    <row r="1235" spans="1:25" ht="24" hidden="1" customHeight="1" x14ac:dyDescent="0.35">
      <c r="A1235" s="55">
        <v>1553</v>
      </c>
      <c r="B1235" s="7" t="s">
        <v>1007</v>
      </c>
      <c r="C1235" s="7" t="s">
        <v>5379</v>
      </c>
      <c r="D1235" s="7" t="s">
        <v>45</v>
      </c>
      <c r="E1235" s="7"/>
      <c r="F1235" s="7"/>
      <c r="G1235" s="7" t="s">
        <v>5390</v>
      </c>
      <c r="H1235" s="12" t="s">
        <v>467</v>
      </c>
      <c r="I1235" s="12" t="s">
        <v>575</v>
      </c>
      <c r="J1235" s="12">
        <v>17</v>
      </c>
      <c r="K1235" s="12">
        <v>17</v>
      </c>
      <c r="L1235" s="12">
        <v>10</v>
      </c>
      <c r="M1235" s="12">
        <v>10</v>
      </c>
      <c r="N1235" s="12" t="s">
        <v>207</v>
      </c>
      <c r="O1235" s="11"/>
      <c r="P1235" s="7"/>
      <c r="Q1235" s="7"/>
      <c r="R1235" s="7"/>
      <c r="S1235" s="14"/>
      <c r="T1235" s="14"/>
      <c r="U1235" s="7"/>
      <c r="V1235" s="7" t="s">
        <v>9934</v>
      </c>
      <c r="W1235" s="7" t="str">
        <f xml:space="preserve"> X1235</f>
        <v>It represents the datum VNAV_ENGAGE_ENABLE of 1553 Message FMS Guidance Commands 1</v>
      </c>
      <c r="X1235" s="7" t="str">
        <f xml:space="preserve"> CONCATENATE("It represents the datum ",I1235, " of 1553 Message ",D1235)</f>
        <v>It represents the datum VNAV_ENGAGE_ENABLE of 1553 Message FMS Guidance Commands 1</v>
      </c>
      <c r="Y1235" s="7"/>
    </row>
    <row r="1236" spans="1:25" ht="24" hidden="1" customHeight="1" x14ac:dyDescent="0.35">
      <c r="A1236" s="55">
        <v>1553</v>
      </c>
      <c r="B1236" s="7" t="s">
        <v>1007</v>
      </c>
      <c r="C1236" s="7" t="s">
        <v>5379</v>
      </c>
      <c r="D1236" s="7" t="s">
        <v>45</v>
      </c>
      <c r="E1236" s="7"/>
      <c r="F1236" s="7"/>
      <c r="G1236" s="7" t="s">
        <v>5390</v>
      </c>
      <c r="H1236" s="12" t="s">
        <v>4191</v>
      </c>
      <c r="I1236" s="12" t="s">
        <v>6445</v>
      </c>
      <c r="J1236" s="12">
        <v>17</v>
      </c>
      <c r="K1236" s="12">
        <v>17</v>
      </c>
      <c r="L1236" s="12">
        <v>12</v>
      </c>
      <c r="M1236" s="12">
        <v>14</v>
      </c>
      <c r="N1236" s="12" t="s">
        <v>49</v>
      </c>
      <c r="O1236" s="11"/>
      <c r="P1236" s="7" t="s">
        <v>6448</v>
      </c>
      <c r="Q1236" s="7"/>
      <c r="R1236" s="7"/>
      <c r="S1236" s="14"/>
      <c r="T1236" s="14"/>
      <c r="U1236" s="7"/>
      <c r="V1236" s="7" t="s">
        <v>985</v>
      </c>
      <c r="W1236" s="7" t="s">
        <v>985</v>
      </c>
      <c r="X1236" s="14"/>
      <c r="Y1236" s="7"/>
    </row>
    <row r="1237" spans="1:25" ht="24" hidden="1" customHeight="1" x14ac:dyDescent="0.35">
      <c r="A1237" s="55">
        <v>1553</v>
      </c>
      <c r="B1237" s="7" t="s">
        <v>1007</v>
      </c>
      <c r="C1237" s="7" t="s">
        <v>5379</v>
      </c>
      <c r="D1237" s="7" t="s">
        <v>45</v>
      </c>
      <c r="E1237" s="7"/>
      <c r="F1237" s="7"/>
      <c r="G1237" s="7" t="s">
        <v>5390</v>
      </c>
      <c r="H1237" s="12" t="s">
        <v>91</v>
      </c>
      <c r="I1237" s="12" t="s">
        <v>100</v>
      </c>
      <c r="J1237" s="12">
        <v>18</v>
      </c>
      <c r="K1237" s="12">
        <v>18</v>
      </c>
      <c r="L1237" s="12">
        <v>0</v>
      </c>
      <c r="M1237" s="12">
        <v>15</v>
      </c>
      <c r="N1237" s="12" t="s">
        <v>5</v>
      </c>
      <c r="O1237" s="11"/>
      <c r="P1237" s="7" t="s">
        <v>1085</v>
      </c>
      <c r="Q1237" s="7"/>
      <c r="R1237" s="7"/>
      <c r="S1237" s="14"/>
      <c r="T1237" s="14"/>
      <c r="U1237" s="7"/>
      <c r="V1237" s="7" t="s">
        <v>986</v>
      </c>
      <c r="W1237" s="7" t="s">
        <v>986</v>
      </c>
      <c r="X1237" s="14"/>
      <c r="Y1237" s="7"/>
    </row>
    <row r="1238" spans="1:25" ht="24" hidden="1" customHeight="1" x14ac:dyDescent="0.35">
      <c r="A1238" s="55">
        <v>1553</v>
      </c>
      <c r="B1238" s="7" t="s">
        <v>1007</v>
      </c>
      <c r="C1238" s="7" t="s">
        <v>5379</v>
      </c>
      <c r="D1238" s="7" t="s">
        <v>45</v>
      </c>
      <c r="E1238" s="7"/>
      <c r="F1238" s="7"/>
      <c r="G1238" s="7" t="s">
        <v>5390</v>
      </c>
      <c r="H1238" s="12" t="s">
        <v>92</v>
      </c>
      <c r="I1238" s="12" t="s">
        <v>101</v>
      </c>
      <c r="J1238" s="12">
        <v>19</v>
      </c>
      <c r="K1238" s="12">
        <v>19</v>
      </c>
      <c r="L1238" s="12">
        <v>0</v>
      </c>
      <c r="M1238" s="12">
        <v>15</v>
      </c>
      <c r="N1238" s="12" t="s">
        <v>5</v>
      </c>
      <c r="O1238" s="11"/>
      <c r="P1238" s="7" t="s">
        <v>1085</v>
      </c>
      <c r="Q1238" s="7"/>
      <c r="R1238" s="7"/>
      <c r="S1238" s="14"/>
      <c r="T1238" s="14"/>
      <c r="U1238" s="7"/>
      <c r="V1238" s="7" t="s">
        <v>987</v>
      </c>
      <c r="W1238" s="7" t="s">
        <v>987</v>
      </c>
      <c r="X1238" s="14"/>
      <c r="Y1238" s="7"/>
    </row>
    <row r="1239" spans="1:25" ht="24" hidden="1" customHeight="1" x14ac:dyDescent="0.35">
      <c r="A1239" s="55">
        <v>1553</v>
      </c>
      <c r="B1239" s="7" t="s">
        <v>1007</v>
      </c>
      <c r="C1239" s="7" t="s">
        <v>5379</v>
      </c>
      <c r="D1239" s="7" t="s">
        <v>45</v>
      </c>
      <c r="E1239" s="7"/>
      <c r="F1239" s="7"/>
      <c r="G1239" s="7" t="s">
        <v>5390</v>
      </c>
      <c r="H1239" s="12" t="s">
        <v>10323</v>
      </c>
      <c r="I1239" s="12" t="s">
        <v>10322</v>
      </c>
      <c r="J1239" s="12">
        <v>23</v>
      </c>
      <c r="K1239" s="12">
        <v>23</v>
      </c>
      <c r="L1239" s="12">
        <v>0</v>
      </c>
      <c r="M1239" s="12">
        <v>0</v>
      </c>
      <c r="N1239" s="12" t="s">
        <v>49</v>
      </c>
      <c r="O1239" s="11"/>
      <c r="P1239" s="7" t="s">
        <v>10325</v>
      </c>
      <c r="Q1239" s="7"/>
      <c r="R1239" s="7"/>
      <c r="S1239" s="14"/>
      <c r="T1239" s="14"/>
      <c r="U1239" s="7"/>
      <c r="V1239" s="7" t="s">
        <v>10399</v>
      </c>
      <c r="W1239" s="7"/>
      <c r="X1239" s="14"/>
      <c r="Y1239" s="7"/>
    </row>
    <row r="1240" spans="1:25" ht="24" hidden="1" customHeight="1" x14ac:dyDescent="0.35">
      <c r="A1240" s="55">
        <v>1553</v>
      </c>
      <c r="B1240" s="7" t="s">
        <v>1007</v>
      </c>
      <c r="C1240" s="7" t="s">
        <v>5379</v>
      </c>
      <c r="D1240" s="7" t="s">
        <v>45</v>
      </c>
      <c r="E1240" s="7"/>
      <c r="F1240" s="7"/>
      <c r="G1240" s="7" t="s">
        <v>5390</v>
      </c>
      <c r="H1240" s="12" t="s">
        <v>10324</v>
      </c>
      <c r="I1240" s="12" t="s">
        <v>10321</v>
      </c>
      <c r="J1240" s="12">
        <v>23</v>
      </c>
      <c r="K1240" s="12">
        <v>23</v>
      </c>
      <c r="L1240" s="12">
        <v>1</v>
      </c>
      <c r="M1240" s="12">
        <v>15</v>
      </c>
      <c r="N1240" s="12" t="s">
        <v>1823</v>
      </c>
      <c r="O1240" s="11"/>
      <c r="P1240" s="7"/>
      <c r="Q1240" s="7"/>
      <c r="R1240" s="7"/>
      <c r="S1240" s="14"/>
      <c r="T1240" s="14"/>
      <c r="U1240" s="7"/>
      <c r="V1240" s="7" t="s">
        <v>10400</v>
      </c>
      <c r="W1240" s="7"/>
      <c r="X1240" s="14"/>
      <c r="Y1240" s="7"/>
    </row>
    <row r="1241" spans="1:25" ht="24" hidden="1" customHeight="1" x14ac:dyDescent="0.35">
      <c r="A1241" s="55">
        <v>1553</v>
      </c>
      <c r="B1241" s="7" t="s">
        <v>1007</v>
      </c>
      <c r="C1241" s="7" t="s">
        <v>5379</v>
      </c>
      <c r="D1241" s="7" t="s">
        <v>45</v>
      </c>
      <c r="E1241" s="7"/>
      <c r="F1241" s="7"/>
      <c r="G1241" s="7" t="s">
        <v>5390</v>
      </c>
      <c r="H1241" s="12" t="s">
        <v>316</v>
      </c>
      <c r="I1241" s="12" t="s">
        <v>102</v>
      </c>
      <c r="J1241" s="12">
        <v>28</v>
      </c>
      <c r="K1241" s="12">
        <v>28</v>
      </c>
      <c r="L1241" s="12">
        <v>0</v>
      </c>
      <c r="M1241" s="12">
        <v>15</v>
      </c>
      <c r="N1241" s="12" t="s">
        <v>5</v>
      </c>
      <c r="O1241" s="11"/>
      <c r="P1241" s="7" t="s">
        <v>1085</v>
      </c>
      <c r="Q1241" s="7"/>
      <c r="R1241" s="7"/>
      <c r="S1241" s="14"/>
      <c r="T1241" s="14"/>
      <c r="U1241" s="7"/>
      <c r="V1241" s="7" t="s">
        <v>988</v>
      </c>
      <c r="W1241" s="7" t="s">
        <v>988</v>
      </c>
      <c r="X1241" s="14"/>
      <c r="Y1241" s="7"/>
    </row>
    <row r="1242" spans="1:25" ht="24" hidden="1" customHeight="1" x14ac:dyDescent="0.35">
      <c r="A1242" s="55">
        <v>1553</v>
      </c>
      <c r="B1242" s="7" t="s">
        <v>1007</v>
      </c>
      <c r="C1242" s="7" t="s">
        <v>5379</v>
      </c>
      <c r="D1242" s="7" t="s">
        <v>45</v>
      </c>
      <c r="E1242" s="7"/>
      <c r="F1242" s="7"/>
      <c r="G1242" s="7" t="s">
        <v>5390</v>
      </c>
      <c r="H1242" s="12" t="s">
        <v>1794</v>
      </c>
      <c r="I1242" s="12" t="s">
        <v>1709</v>
      </c>
      <c r="J1242" s="12">
        <v>31</v>
      </c>
      <c r="K1242" s="12">
        <v>31</v>
      </c>
      <c r="L1242" s="12">
        <v>0</v>
      </c>
      <c r="M1242" s="12">
        <v>0</v>
      </c>
      <c r="N1242" s="12" t="s">
        <v>5</v>
      </c>
      <c r="O1242" s="11"/>
      <c r="P1242" s="7" t="s">
        <v>1085</v>
      </c>
      <c r="Q1242" s="7"/>
      <c r="R1242" s="7"/>
      <c r="S1242" s="14"/>
      <c r="T1242" s="14"/>
      <c r="U1242" s="7" t="s">
        <v>17772</v>
      </c>
      <c r="V1242" s="7" t="s">
        <v>10175</v>
      </c>
      <c r="W1242" s="7" t="s">
        <v>989</v>
      </c>
      <c r="X1242" s="14"/>
      <c r="Y1242" s="7"/>
    </row>
    <row r="1243" spans="1:25" ht="24" hidden="1" customHeight="1" x14ac:dyDescent="0.35">
      <c r="A1243" s="55">
        <v>1553</v>
      </c>
      <c r="B1243" s="7" t="s">
        <v>1007</v>
      </c>
      <c r="C1243" s="7" t="s">
        <v>5379</v>
      </c>
      <c r="D1243" s="7" t="s">
        <v>45</v>
      </c>
      <c r="E1243" s="7"/>
      <c r="F1243" s="7"/>
      <c r="G1243" s="7" t="s">
        <v>5390</v>
      </c>
      <c r="H1243" s="12" t="s">
        <v>1793</v>
      </c>
      <c r="I1243" s="12" t="s">
        <v>104</v>
      </c>
      <c r="J1243" s="12">
        <v>31</v>
      </c>
      <c r="K1243" s="12">
        <v>31</v>
      </c>
      <c r="L1243" s="12">
        <v>1</v>
      </c>
      <c r="M1243" s="12">
        <v>15</v>
      </c>
      <c r="N1243" s="12" t="s">
        <v>5</v>
      </c>
      <c r="O1243" s="11"/>
      <c r="P1243" s="7" t="s">
        <v>1085</v>
      </c>
      <c r="Q1243" s="7"/>
      <c r="R1243" s="7"/>
      <c r="S1243" s="14"/>
      <c r="T1243" s="14"/>
      <c r="U1243" s="7"/>
      <c r="V1243" s="7" t="s">
        <v>10175</v>
      </c>
      <c r="W1243" s="7" t="s">
        <v>989</v>
      </c>
      <c r="X1243" s="14"/>
      <c r="Y1243" s="7"/>
    </row>
    <row r="1244" spans="1:25" ht="12" hidden="1" customHeight="1" x14ac:dyDescent="0.35">
      <c r="A1244" s="55">
        <v>1553</v>
      </c>
      <c r="B1244" s="7" t="s">
        <v>1007</v>
      </c>
      <c r="C1244" s="7" t="s">
        <v>5379</v>
      </c>
      <c r="D1244" s="7" t="s">
        <v>45</v>
      </c>
      <c r="E1244" s="7"/>
      <c r="F1244" s="7"/>
      <c r="G1244" s="7" t="s">
        <v>5390</v>
      </c>
      <c r="H1244" s="12" t="s">
        <v>1707</v>
      </c>
      <c r="I1244" s="12" t="s">
        <v>1708</v>
      </c>
      <c r="J1244" s="12">
        <v>32</v>
      </c>
      <c r="K1244" s="12">
        <v>32</v>
      </c>
      <c r="L1244" s="12">
        <v>0</v>
      </c>
      <c r="M1244" s="12">
        <v>1</v>
      </c>
      <c r="N1244" s="12" t="s">
        <v>5</v>
      </c>
      <c r="O1244" s="11"/>
      <c r="P1244" s="7"/>
      <c r="Q1244" s="7"/>
      <c r="R1244" s="7"/>
      <c r="S1244" s="14"/>
      <c r="T1244" s="14"/>
      <c r="U1244" s="7" t="s">
        <v>17772</v>
      </c>
      <c r="V1244" s="7" t="s">
        <v>9935</v>
      </c>
      <c r="W1244" s="7" t="str">
        <f xml:space="preserve"> X1244</f>
        <v>It represents the datum ANP_VALUE_VALIDITY of 1553 Message FMS Guidance Commands 1</v>
      </c>
      <c r="X1244" s="7" t="str">
        <f xml:space="preserve"> CONCATENATE("It represents the datum ",I1244, " of 1553 Message ",D1244)</f>
        <v>It represents the datum ANP_VALUE_VALIDITY of 1553 Message FMS Guidance Commands 1</v>
      </c>
      <c r="Y1244" s="7"/>
    </row>
    <row r="1245" spans="1:25" ht="24" hidden="1" customHeight="1" x14ac:dyDescent="0.35">
      <c r="A1245" s="55">
        <v>1553</v>
      </c>
      <c r="B1245" s="7" t="s">
        <v>1007</v>
      </c>
      <c r="C1245" s="7" t="s">
        <v>5379</v>
      </c>
      <c r="D1245" s="7" t="s">
        <v>45</v>
      </c>
      <c r="E1245" s="7"/>
      <c r="F1245" s="7"/>
      <c r="G1245" s="7" t="s">
        <v>5390</v>
      </c>
      <c r="H1245" s="12" t="s">
        <v>1706</v>
      </c>
      <c r="I1245" s="12" t="s">
        <v>103</v>
      </c>
      <c r="J1245" s="12">
        <v>32</v>
      </c>
      <c r="K1245" s="12">
        <v>32</v>
      </c>
      <c r="L1245" s="12">
        <v>1</v>
      </c>
      <c r="M1245" s="12">
        <v>15</v>
      </c>
      <c r="N1245" s="12" t="s">
        <v>5</v>
      </c>
      <c r="O1245" s="11"/>
      <c r="P1245" s="7" t="s">
        <v>1085</v>
      </c>
      <c r="Q1245" s="7"/>
      <c r="R1245" s="7"/>
      <c r="S1245" s="14"/>
      <c r="T1245" s="14"/>
      <c r="U1245" s="7"/>
      <c r="V1245" s="7" t="s">
        <v>10176</v>
      </c>
      <c r="W1245" s="7" t="s">
        <v>990</v>
      </c>
      <c r="X1245" s="14"/>
      <c r="Y1245" s="7"/>
    </row>
    <row r="1246" spans="1:25" ht="24" hidden="1" customHeight="1" x14ac:dyDescent="0.35">
      <c r="A1246" s="55">
        <v>1553</v>
      </c>
      <c r="B1246" s="7" t="s">
        <v>1007</v>
      </c>
      <c r="C1246" s="7" t="s">
        <v>5380</v>
      </c>
      <c r="D1246" s="7" t="s">
        <v>47</v>
      </c>
      <c r="E1246" s="7"/>
      <c r="F1246" s="7"/>
      <c r="G1246" s="7" t="s">
        <v>5390</v>
      </c>
      <c r="H1246" s="12" t="s">
        <v>35</v>
      </c>
      <c r="I1246" s="12" t="s">
        <v>36</v>
      </c>
      <c r="J1246" s="12">
        <v>1</v>
      </c>
      <c r="K1246" s="12">
        <v>1</v>
      </c>
      <c r="L1246" s="12">
        <v>0</v>
      </c>
      <c r="M1246" s="12">
        <v>0</v>
      </c>
      <c r="N1246" s="12" t="s">
        <v>49</v>
      </c>
      <c r="O1246" s="11"/>
      <c r="P1246" s="11" t="s">
        <v>123</v>
      </c>
      <c r="Q1246" s="11"/>
      <c r="R1246" s="11"/>
      <c r="S1246" s="14"/>
      <c r="T1246" s="14"/>
      <c r="U1246" s="14"/>
      <c r="V1246" s="7" t="s">
        <v>991</v>
      </c>
      <c r="W1246" s="7" t="s">
        <v>991</v>
      </c>
      <c r="X1246" s="14"/>
      <c r="Y1246" s="19" t="s">
        <v>1716</v>
      </c>
    </row>
    <row r="1247" spans="1:25" ht="24" hidden="1" customHeight="1" x14ac:dyDescent="0.35">
      <c r="A1247" s="56">
        <v>1553</v>
      </c>
      <c r="B1247" s="7" t="s">
        <v>1007</v>
      </c>
      <c r="C1247" s="7" t="s">
        <v>5380</v>
      </c>
      <c r="D1247" s="7" t="s">
        <v>47</v>
      </c>
      <c r="E1247" s="7"/>
      <c r="F1247" s="7"/>
      <c r="G1247" s="7" t="s">
        <v>5390</v>
      </c>
      <c r="H1247" s="12" t="s">
        <v>209</v>
      </c>
      <c r="I1247" s="12" t="s">
        <v>6</v>
      </c>
      <c r="J1247" s="12">
        <v>1</v>
      </c>
      <c r="K1247" s="12">
        <v>1</v>
      </c>
      <c r="L1247" s="12">
        <v>1</v>
      </c>
      <c r="M1247" s="12">
        <v>1</v>
      </c>
      <c r="N1247" s="12" t="s">
        <v>207</v>
      </c>
      <c r="O1247" s="11"/>
      <c r="P1247" s="11" t="s">
        <v>1085</v>
      </c>
      <c r="Q1247" s="11"/>
      <c r="R1247" s="11"/>
      <c r="S1247" s="14"/>
      <c r="T1247" s="14"/>
      <c r="U1247" s="7" t="s">
        <v>17772</v>
      </c>
      <c r="V1247" s="7" t="s">
        <v>576</v>
      </c>
      <c r="W1247" s="7" t="s">
        <v>576</v>
      </c>
      <c r="X1247" s="14"/>
      <c r="Y1247" s="7"/>
    </row>
    <row r="1248" spans="1:25" ht="108" hidden="1" customHeight="1" x14ac:dyDescent="0.35">
      <c r="A1248" s="55">
        <v>1553</v>
      </c>
      <c r="B1248" s="7" t="s">
        <v>1007</v>
      </c>
      <c r="C1248" s="7" t="s">
        <v>5380</v>
      </c>
      <c r="D1248" s="7" t="s">
        <v>47</v>
      </c>
      <c r="E1248" s="7"/>
      <c r="F1248" s="7"/>
      <c r="G1248" s="7" t="s">
        <v>5390</v>
      </c>
      <c r="H1248" s="12" t="s">
        <v>208</v>
      </c>
      <c r="I1248" s="12" t="s">
        <v>527</v>
      </c>
      <c r="J1248" s="12">
        <v>5</v>
      </c>
      <c r="K1248" s="12">
        <v>5</v>
      </c>
      <c r="L1248" s="12">
        <v>0</v>
      </c>
      <c r="M1248" s="12">
        <v>15</v>
      </c>
      <c r="N1248" s="12" t="s">
        <v>5</v>
      </c>
      <c r="O1248" s="11"/>
      <c r="P1248" s="7" t="s">
        <v>1085</v>
      </c>
      <c r="Q1248" s="7"/>
      <c r="R1248" s="7"/>
      <c r="S1248" s="35"/>
      <c r="T1248" s="14"/>
      <c r="U1248" s="7"/>
      <c r="V1248" s="7" t="s">
        <v>9936</v>
      </c>
      <c r="W1248" s="7" t="str">
        <f xml:space="preserve"> X1248</f>
        <v>It represents the datum DISTANCE TO of 1553 Message FMS Guidance Commands 2</v>
      </c>
      <c r="X1248" s="7" t="str">
        <f xml:space="preserve"> CONCATENATE("It represents the datum ",I1248, " of 1553 Message ",D1248)</f>
        <v>It represents the datum DISTANCE TO of 1553 Message FMS Guidance Commands 2</v>
      </c>
      <c r="Y1248" s="7" t="s">
        <v>6682</v>
      </c>
    </row>
    <row r="1249" spans="1:25" ht="24" hidden="1" customHeight="1" x14ac:dyDescent="0.35">
      <c r="A1249" s="55">
        <v>1553</v>
      </c>
      <c r="B1249" s="7" t="s">
        <v>1007</v>
      </c>
      <c r="C1249" s="7" t="s">
        <v>5380</v>
      </c>
      <c r="D1249" s="7" t="s">
        <v>47</v>
      </c>
      <c r="E1249" s="7"/>
      <c r="F1249" s="7"/>
      <c r="G1249" s="7" t="s">
        <v>5390</v>
      </c>
      <c r="H1249" s="12" t="s">
        <v>334</v>
      </c>
      <c r="I1249" s="12" t="s">
        <v>108</v>
      </c>
      <c r="J1249" s="12">
        <v>1</v>
      </c>
      <c r="K1249" s="12">
        <v>1</v>
      </c>
      <c r="L1249" s="12">
        <v>2</v>
      </c>
      <c r="M1249" s="12">
        <v>2</v>
      </c>
      <c r="N1249" s="12" t="s">
        <v>49</v>
      </c>
      <c r="O1249" s="11"/>
      <c r="P1249" s="7" t="s">
        <v>123</v>
      </c>
      <c r="Q1249" s="7"/>
      <c r="R1249" s="7"/>
      <c r="S1249" s="14"/>
      <c r="T1249" s="14"/>
      <c r="U1249" s="7" t="s">
        <v>17772</v>
      </c>
      <c r="V1249" s="7" t="s">
        <v>577</v>
      </c>
      <c r="W1249" s="7" t="s">
        <v>577</v>
      </c>
      <c r="X1249" s="14"/>
      <c r="Y1249" s="7"/>
    </row>
    <row r="1250" spans="1:25" ht="12" hidden="1" customHeight="1" x14ac:dyDescent="0.35">
      <c r="A1250" s="55">
        <v>1553</v>
      </c>
      <c r="B1250" s="7" t="s">
        <v>1007</v>
      </c>
      <c r="C1250" s="7" t="s">
        <v>5380</v>
      </c>
      <c r="D1250" s="7" t="s">
        <v>47</v>
      </c>
      <c r="E1250" s="7"/>
      <c r="F1250" s="7"/>
      <c r="G1250" s="7" t="s">
        <v>5390</v>
      </c>
      <c r="H1250" s="12" t="s">
        <v>333</v>
      </c>
      <c r="I1250" s="12" t="s">
        <v>106</v>
      </c>
      <c r="J1250" s="12">
        <v>10</v>
      </c>
      <c r="K1250" s="12">
        <v>10</v>
      </c>
      <c r="L1250" s="12">
        <v>0</v>
      </c>
      <c r="M1250" s="12">
        <v>15</v>
      </c>
      <c r="N1250" s="12" t="s">
        <v>5</v>
      </c>
      <c r="O1250" s="11"/>
      <c r="P1250" s="7" t="s">
        <v>1085</v>
      </c>
      <c r="Q1250" s="7"/>
      <c r="R1250" s="7"/>
      <c r="S1250" s="14"/>
      <c r="T1250" s="14"/>
      <c r="U1250" s="7"/>
      <c r="V1250" s="7" t="s">
        <v>9937</v>
      </c>
      <c r="W1250" s="7" t="str">
        <f xml:space="preserve"> X1250</f>
        <v>It represents the datum TARGET_ALTITUDE of 1553 Message FMS Guidance Commands 2</v>
      </c>
      <c r="X1250" s="7" t="str">
        <f xml:space="preserve"> CONCATENATE("It represents the datum ",I1250, " of 1553 Message ",D1250)</f>
        <v>It represents the datum TARGET_ALTITUDE of 1553 Message FMS Guidance Commands 2</v>
      </c>
      <c r="Y1250" s="7"/>
    </row>
    <row r="1251" spans="1:25" ht="24" hidden="1" customHeight="1" x14ac:dyDescent="0.35">
      <c r="A1251" s="55">
        <v>1553</v>
      </c>
      <c r="B1251" s="7" t="s">
        <v>1007</v>
      </c>
      <c r="C1251" s="7" t="s">
        <v>5380</v>
      </c>
      <c r="D1251" s="7" t="s">
        <v>47</v>
      </c>
      <c r="E1251" s="7"/>
      <c r="F1251" s="7"/>
      <c r="G1251" s="7" t="s">
        <v>5390</v>
      </c>
      <c r="H1251" s="12" t="s">
        <v>336</v>
      </c>
      <c r="I1251" s="12" t="s">
        <v>109</v>
      </c>
      <c r="J1251" s="12">
        <v>1</v>
      </c>
      <c r="K1251" s="12">
        <v>1</v>
      </c>
      <c r="L1251" s="12">
        <v>3</v>
      </c>
      <c r="M1251" s="12">
        <v>3</v>
      </c>
      <c r="N1251" s="12" t="s">
        <v>49</v>
      </c>
      <c r="O1251" s="11"/>
      <c r="P1251" s="7" t="s">
        <v>123</v>
      </c>
      <c r="Q1251" s="7"/>
      <c r="R1251" s="7"/>
      <c r="S1251" s="14"/>
      <c r="T1251" s="14"/>
      <c r="U1251" s="7" t="s">
        <v>17772</v>
      </c>
      <c r="V1251" s="7" t="s">
        <v>539</v>
      </c>
      <c r="W1251" s="7" t="s">
        <v>539</v>
      </c>
      <c r="X1251" s="14"/>
      <c r="Y1251" s="7"/>
    </row>
    <row r="1252" spans="1:25" ht="12" hidden="1" customHeight="1" x14ac:dyDescent="0.35">
      <c r="A1252" s="55">
        <v>1553</v>
      </c>
      <c r="B1252" s="7" t="s">
        <v>1007</v>
      </c>
      <c r="C1252" s="7" t="s">
        <v>5380</v>
      </c>
      <c r="D1252" s="7" t="s">
        <v>47</v>
      </c>
      <c r="E1252" s="7"/>
      <c r="F1252" s="7"/>
      <c r="G1252" s="7" t="s">
        <v>5390</v>
      </c>
      <c r="H1252" s="12" t="s">
        <v>335</v>
      </c>
      <c r="I1252" s="12" t="s">
        <v>107</v>
      </c>
      <c r="J1252" s="12">
        <v>11</v>
      </c>
      <c r="K1252" s="12">
        <v>11</v>
      </c>
      <c r="L1252" s="12">
        <v>0</v>
      </c>
      <c r="M1252" s="12">
        <v>15</v>
      </c>
      <c r="N1252" s="12" t="s">
        <v>5</v>
      </c>
      <c r="O1252" s="11"/>
      <c r="P1252" s="7" t="s">
        <v>1085</v>
      </c>
      <c r="Q1252" s="7"/>
      <c r="R1252" s="7"/>
      <c r="S1252" s="14"/>
      <c r="T1252" s="14"/>
      <c r="U1252" s="7"/>
      <c r="V1252" s="7" t="s">
        <v>9938</v>
      </c>
      <c r="W1252" s="7" t="str">
        <f xml:space="preserve"> X1252</f>
        <v>It represents the datum TARGET_AIRSPEED of 1553 Message FMS Guidance Commands 2</v>
      </c>
      <c r="X1252" s="7" t="str">
        <f xml:space="preserve"> CONCATENATE("It represents the datum ",I1252, " of 1553 Message ",D1252)</f>
        <v>It represents the datum TARGET_AIRSPEED of 1553 Message FMS Guidance Commands 2</v>
      </c>
      <c r="Y1252" s="7"/>
    </row>
    <row r="1253" spans="1:25" ht="24" hidden="1" customHeight="1" x14ac:dyDescent="0.35">
      <c r="A1253" s="55">
        <v>1553</v>
      </c>
      <c r="B1253" s="7" t="s">
        <v>1007</v>
      </c>
      <c r="C1253" s="7" t="s">
        <v>5380</v>
      </c>
      <c r="D1253" s="7" t="s">
        <v>47</v>
      </c>
      <c r="E1253" s="7"/>
      <c r="F1253" s="7"/>
      <c r="G1253" s="7" t="s">
        <v>5390</v>
      </c>
      <c r="H1253" s="12" t="s">
        <v>337</v>
      </c>
      <c r="I1253" s="12" t="s">
        <v>64</v>
      </c>
      <c r="J1253" s="12">
        <v>1</v>
      </c>
      <c r="K1253" s="12">
        <v>1</v>
      </c>
      <c r="L1253" s="12">
        <v>4</v>
      </c>
      <c r="M1253" s="12">
        <v>4</v>
      </c>
      <c r="N1253" s="12" t="s">
        <v>207</v>
      </c>
      <c r="O1253" s="11"/>
      <c r="P1253" s="7" t="s">
        <v>1085</v>
      </c>
      <c r="Q1253" s="7"/>
      <c r="R1253" s="7"/>
      <c r="S1253" s="14"/>
      <c r="T1253" s="14"/>
      <c r="U1253" s="7" t="s">
        <v>17772</v>
      </c>
      <c r="V1253" s="7" t="s">
        <v>578</v>
      </c>
      <c r="W1253" s="7" t="s">
        <v>578</v>
      </c>
      <c r="X1253" s="14"/>
      <c r="Y1253" s="7"/>
    </row>
    <row r="1254" spans="1:25" ht="12" hidden="1" customHeight="1" x14ac:dyDescent="0.35">
      <c r="A1254" s="55">
        <v>1553</v>
      </c>
      <c r="B1254" s="7" t="s">
        <v>1007</v>
      </c>
      <c r="C1254" s="7" t="s">
        <v>5380</v>
      </c>
      <c r="D1254" s="7" t="s">
        <v>47</v>
      </c>
      <c r="E1254" s="7"/>
      <c r="F1254" s="7"/>
      <c r="G1254" s="7" t="s">
        <v>5390</v>
      </c>
      <c r="H1254" s="12" t="s">
        <v>338</v>
      </c>
      <c r="I1254" s="12" t="s">
        <v>63</v>
      </c>
      <c r="J1254" s="12">
        <v>22</v>
      </c>
      <c r="K1254" s="12">
        <v>22</v>
      </c>
      <c r="L1254" s="12">
        <v>0</v>
      </c>
      <c r="M1254" s="12">
        <v>15</v>
      </c>
      <c r="N1254" s="12" t="s">
        <v>5</v>
      </c>
      <c r="O1254" s="11"/>
      <c r="P1254" s="7" t="s">
        <v>1085</v>
      </c>
      <c r="Q1254" s="7"/>
      <c r="R1254" s="7"/>
      <c r="S1254" s="14"/>
      <c r="T1254" s="14"/>
      <c r="U1254" s="7"/>
      <c r="V1254" s="7" t="s">
        <v>10177</v>
      </c>
      <c r="W1254" s="7" t="str">
        <f xml:space="preserve"> X1254</f>
        <v>It represents the datum ETA Target Groundspeed  of 1553 Message FMS Guidance Commands 2</v>
      </c>
      <c r="X1254" s="7" t="str">
        <f xml:space="preserve"> CONCATENATE("It represents the datum ",I1254, " of 1553 Message ",D1254)</f>
        <v>It represents the datum ETA Target Groundspeed  of 1553 Message FMS Guidance Commands 2</v>
      </c>
      <c r="Y1254" s="7"/>
    </row>
    <row r="1255" spans="1:25" ht="60" hidden="1" customHeight="1" x14ac:dyDescent="0.35">
      <c r="A1255" s="55">
        <v>1553</v>
      </c>
      <c r="B1255" s="7" t="s">
        <v>1007</v>
      </c>
      <c r="C1255" s="7" t="s">
        <v>5380</v>
      </c>
      <c r="D1255" s="7" t="s">
        <v>47</v>
      </c>
      <c r="E1255" s="7"/>
      <c r="F1255" s="7"/>
      <c r="G1255" s="7" t="s">
        <v>5390</v>
      </c>
      <c r="H1255" s="12" t="s">
        <v>214</v>
      </c>
      <c r="I1255" s="12" t="s">
        <v>19</v>
      </c>
      <c r="J1255" s="12">
        <v>1</v>
      </c>
      <c r="K1255" s="12">
        <v>1</v>
      </c>
      <c r="L1255" s="12">
        <v>9</v>
      </c>
      <c r="M1255" s="12">
        <v>9</v>
      </c>
      <c r="N1255" s="12" t="s">
        <v>207</v>
      </c>
      <c r="O1255" s="11"/>
      <c r="P1255" s="11" t="s">
        <v>1085</v>
      </c>
      <c r="Q1255" s="11"/>
      <c r="R1255" s="11"/>
      <c r="S1255" s="14"/>
      <c r="T1255" s="14"/>
      <c r="U1255" s="7" t="s">
        <v>17772</v>
      </c>
      <c r="V1255" s="7" t="s">
        <v>875</v>
      </c>
      <c r="W1255" s="7" t="s">
        <v>875</v>
      </c>
      <c r="X1255" s="14"/>
      <c r="Y1255" s="7"/>
    </row>
    <row r="1256" spans="1:25" ht="12" hidden="1" customHeight="1" x14ac:dyDescent="0.35">
      <c r="A1256" s="55">
        <v>1553</v>
      </c>
      <c r="B1256" s="7" t="s">
        <v>1007</v>
      </c>
      <c r="C1256" s="7" t="s">
        <v>5380</v>
      </c>
      <c r="D1256" s="7" t="s">
        <v>47</v>
      </c>
      <c r="E1256" s="7"/>
      <c r="F1256" s="7"/>
      <c r="G1256" s="7" t="s">
        <v>5390</v>
      </c>
      <c r="H1256" s="12" t="s">
        <v>211</v>
      </c>
      <c r="I1256" s="12" t="s">
        <v>7</v>
      </c>
      <c r="J1256" s="12">
        <v>6</v>
      </c>
      <c r="K1256" s="12">
        <v>6</v>
      </c>
      <c r="L1256" s="12">
        <v>0</v>
      </c>
      <c r="M1256" s="12">
        <v>3</v>
      </c>
      <c r="N1256" s="12" t="s">
        <v>1824</v>
      </c>
      <c r="O1256" s="11" t="s">
        <v>314</v>
      </c>
      <c r="P1256" s="11" t="s">
        <v>1085</v>
      </c>
      <c r="Q1256" s="11"/>
      <c r="R1256" s="11"/>
      <c r="S1256" s="8">
        <v>1</v>
      </c>
      <c r="T1256" s="14"/>
      <c r="U1256" s="7"/>
      <c r="V1256" s="7" t="s">
        <v>9939</v>
      </c>
      <c r="W1256" s="7" t="str">
        <f t="shared" ref="W1256:W1261" si="99" xml:space="preserve"> X1256</f>
        <v>It represents the datum TENS_HOUR_ETE of 1553 Message FMS Guidance Commands 2</v>
      </c>
      <c r="X1256" s="7" t="str">
        <f t="shared" ref="X1256:X1261" si="100" xml:space="preserve"> CONCATENATE("It represents the datum ",I1256, " of 1553 Message ",D1256)</f>
        <v>It represents the datum TENS_HOUR_ETE of 1553 Message FMS Guidance Commands 2</v>
      </c>
      <c r="Y1256" s="7"/>
    </row>
    <row r="1257" spans="1:25" ht="12" hidden="1" customHeight="1" x14ac:dyDescent="0.35">
      <c r="A1257" s="55">
        <v>1553</v>
      </c>
      <c r="B1257" s="7" t="s">
        <v>1007</v>
      </c>
      <c r="C1257" s="7" t="s">
        <v>5380</v>
      </c>
      <c r="D1257" s="7" t="s">
        <v>47</v>
      </c>
      <c r="E1257" s="7"/>
      <c r="F1257" s="7"/>
      <c r="G1257" s="7" t="s">
        <v>5390</v>
      </c>
      <c r="H1257" s="12" t="s">
        <v>211</v>
      </c>
      <c r="I1257" s="12" t="s">
        <v>8</v>
      </c>
      <c r="J1257" s="12">
        <v>6</v>
      </c>
      <c r="K1257" s="12">
        <v>5</v>
      </c>
      <c r="L1257" s="12">
        <v>4</v>
      </c>
      <c r="M1257" s="12">
        <v>7</v>
      </c>
      <c r="N1257" s="12" t="s">
        <v>1824</v>
      </c>
      <c r="O1257" s="11" t="s">
        <v>314</v>
      </c>
      <c r="P1257" s="11" t="s">
        <v>1085</v>
      </c>
      <c r="Q1257" s="11"/>
      <c r="R1257" s="11"/>
      <c r="S1257" s="8">
        <v>1</v>
      </c>
      <c r="T1257" s="14"/>
      <c r="U1257" s="7"/>
      <c r="V1257" s="7" t="s">
        <v>10178</v>
      </c>
      <c r="W1257" s="7" t="str">
        <f t="shared" si="99"/>
        <v>It represents the datum ONES_HOUR_ETE  of 1553 Message FMS Guidance Commands 2</v>
      </c>
      <c r="X1257" s="7" t="str">
        <f t="shared" si="100"/>
        <v>It represents the datum ONES_HOUR_ETE  of 1553 Message FMS Guidance Commands 2</v>
      </c>
      <c r="Y1257" s="7"/>
    </row>
    <row r="1258" spans="1:25" ht="24" hidden="1" customHeight="1" x14ac:dyDescent="0.35">
      <c r="A1258" s="55">
        <v>1553</v>
      </c>
      <c r="B1258" s="7" t="s">
        <v>1007</v>
      </c>
      <c r="C1258" s="7" t="s">
        <v>5380</v>
      </c>
      <c r="D1258" s="7" t="s">
        <v>47</v>
      </c>
      <c r="E1258" s="7"/>
      <c r="F1258" s="7"/>
      <c r="G1258" s="7" t="s">
        <v>5390</v>
      </c>
      <c r="H1258" s="12" t="s">
        <v>212</v>
      </c>
      <c r="I1258" s="12" t="s">
        <v>9</v>
      </c>
      <c r="J1258" s="12">
        <v>6</v>
      </c>
      <c r="K1258" s="12">
        <v>5</v>
      </c>
      <c r="L1258" s="12">
        <v>8</v>
      </c>
      <c r="M1258" s="12">
        <v>11</v>
      </c>
      <c r="N1258" s="12" t="s">
        <v>1824</v>
      </c>
      <c r="O1258" s="11" t="s">
        <v>312</v>
      </c>
      <c r="P1258" s="11" t="s">
        <v>1085</v>
      </c>
      <c r="Q1258" s="11"/>
      <c r="R1258" s="11"/>
      <c r="S1258" s="8">
        <v>1</v>
      </c>
      <c r="T1258" s="14"/>
      <c r="U1258" s="7"/>
      <c r="V1258" s="7" t="s">
        <v>10179</v>
      </c>
      <c r="W1258" s="7" t="str">
        <f t="shared" si="99"/>
        <v>It represents the datum TENS_MINUTE_ETE  of 1553 Message FMS Guidance Commands 2</v>
      </c>
      <c r="X1258" s="7" t="str">
        <f t="shared" si="100"/>
        <v>It represents the datum TENS_MINUTE_ETE  of 1553 Message FMS Guidance Commands 2</v>
      </c>
      <c r="Y1258" s="7"/>
    </row>
    <row r="1259" spans="1:25" ht="24" hidden="1" customHeight="1" x14ac:dyDescent="0.35">
      <c r="A1259" s="55">
        <v>1553</v>
      </c>
      <c r="B1259" s="7" t="s">
        <v>1007</v>
      </c>
      <c r="C1259" s="7" t="s">
        <v>5380</v>
      </c>
      <c r="D1259" s="7" t="s">
        <v>47</v>
      </c>
      <c r="E1259" s="7"/>
      <c r="F1259" s="7"/>
      <c r="G1259" s="7" t="s">
        <v>5390</v>
      </c>
      <c r="H1259" s="12" t="s">
        <v>212</v>
      </c>
      <c r="I1259" s="12" t="s">
        <v>10</v>
      </c>
      <c r="J1259" s="12">
        <v>6</v>
      </c>
      <c r="K1259" s="12">
        <v>5</v>
      </c>
      <c r="L1259" s="12">
        <v>12</v>
      </c>
      <c r="M1259" s="12">
        <v>15</v>
      </c>
      <c r="N1259" s="12" t="s">
        <v>1824</v>
      </c>
      <c r="O1259" s="11" t="s">
        <v>312</v>
      </c>
      <c r="P1259" s="11" t="s">
        <v>1085</v>
      </c>
      <c r="Q1259" s="11"/>
      <c r="R1259" s="11"/>
      <c r="S1259" s="8">
        <v>1</v>
      </c>
      <c r="T1259" s="14"/>
      <c r="U1259" s="7"/>
      <c r="V1259" s="7" t="s">
        <v>10180</v>
      </c>
      <c r="W1259" s="7" t="str">
        <f t="shared" si="99"/>
        <v>It represents the datum ONES_MINUTE_ETE  of 1553 Message FMS Guidance Commands 2</v>
      </c>
      <c r="X1259" s="7" t="str">
        <f t="shared" si="100"/>
        <v>It represents the datum ONES_MINUTE_ETE  of 1553 Message FMS Guidance Commands 2</v>
      </c>
      <c r="Y1259" s="7"/>
    </row>
    <row r="1260" spans="1:25" ht="12" hidden="1" customHeight="1" x14ac:dyDescent="0.35">
      <c r="A1260" s="55">
        <v>1553</v>
      </c>
      <c r="B1260" s="7" t="s">
        <v>1007</v>
      </c>
      <c r="C1260" s="7" t="s">
        <v>5380</v>
      </c>
      <c r="D1260" s="7" t="s">
        <v>47</v>
      </c>
      <c r="E1260" s="7"/>
      <c r="F1260" s="7"/>
      <c r="G1260" s="7" t="s">
        <v>5390</v>
      </c>
      <c r="H1260" s="12" t="s">
        <v>213</v>
      </c>
      <c r="I1260" s="12" t="s">
        <v>11</v>
      </c>
      <c r="J1260" s="12">
        <v>7</v>
      </c>
      <c r="K1260" s="12">
        <v>6</v>
      </c>
      <c r="L1260" s="12">
        <v>0</v>
      </c>
      <c r="M1260" s="12">
        <v>3</v>
      </c>
      <c r="N1260" s="12" t="s">
        <v>1824</v>
      </c>
      <c r="O1260" s="11" t="s">
        <v>313</v>
      </c>
      <c r="P1260" s="11" t="s">
        <v>1085</v>
      </c>
      <c r="Q1260" s="11"/>
      <c r="R1260" s="11"/>
      <c r="S1260" s="8">
        <v>1</v>
      </c>
      <c r="T1260" s="14"/>
      <c r="U1260" s="7"/>
      <c r="V1260" s="7" t="s">
        <v>9940</v>
      </c>
      <c r="W1260" s="7" t="str">
        <f t="shared" si="99"/>
        <v>It represents the datum TENS_SECOND_ETE of 1553 Message FMS Guidance Commands 2</v>
      </c>
      <c r="X1260" s="7" t="str">
        <f t="shared" si="100"/>
        <v>It represents the datum TENS_SECOND_ETE of 1553 Message FMS Guidance Commands 2</v>
      </c>
      <c r="Y1260" s="7"/>
    </row>
    <row r="1261" spans="1:25" ht="12" hidden="1" customHeight="1" x14ac:dyDescent="0.35">
      <c r="A1261" s="55">
        <v>1553</v>
      </c>
      <c r="B1261" s="7" t="s">
        <v>1007</v>
      </c>
      <c r="C1261" s="7" t="s">
        <v>5380</v>
      </c>
      <c r="D1261" s="7" t="s">
        <v>47</v>
      </c>
      <c r="E1261" s="7"/>
      <c r="F1261" s="7"/>
      <c r="G1261" s="7" t="s">
        <v>5390</v>
      </c>
      <c r="H1261" s="12" t="s">
        <v>213</v>
      </c>
      <c r="I1261" s="12" t="s">
        <v>12</v>
      </c>
      <c r="J1261" s="12">
        <v>7</v>
      </c>
      <c r="K1261" s="12">
        <v>6</v>
      </c>
      <c r="L1261" s="12">
        <v>4</v>
      </c>
      <c r="M1261" s="12">
        <v>7</v>
      </c>
      <c r="N1261" s="12" t="s">
        <v>1824</v>
      </c>
      <c r="O1261" s="11" t="s">
        <v>313</v>
      </c>
      <c r="P1261" s="11" t="s">
        <v>1085</v>
      </c>
      <c r="Q1261" s="11"/>
      <c r="R1261" s="11"/>
      <c r="S1261" s="8">
        <v>1</v>
      </c>
      <c r="T1261" s="14"/>
      <c r="U1261" s="7"/>
      <c r="V1261" s="7" t="s">
        <v>9941</v>
      </c>
      <c r="W1261" s="7" t="str">
        <f t="shared" si="99"/>
        <v>It represents the datum ONES_SECOND_ETE of 1553 Message FMS Guidance Commands 2</v>
      </c>
      <c r="X1261" s="7" t="str">
        <f t="shared" si="100"/>
        <v>It represents the datum ONES_SECOND_ETE of 1553 Message FMS Guidance Commands 2</v>
      </c>
      <c r="Y1261" s="7"/>
    </row>
    <row r="1262" spans="1:25" ht="36" hidden="1" customHeight="1" x14ac:dyDescent="0.35">
      <c r="A1262" s="55">
        <v>1553</v>
      </c>
      <c r="B1262" s="7" t="s">
        <v>1007</v>
      </c>
      <c r="C1262" s="7" t="s">
        <v>5380</v>
      </c>
      <c r="D1262" s="7" t="s">
        <v>47</v>
      </c>
      <c r="E1262" s="7"/>
      <c r="F1262" s="7"/>
      <c r="G1262" s="7" t="s">
        <v>5390</v>
      </c>
      <c r="H1262" s="12" t="s">
        <v>317</v>
      </c>
      <c r="I1262" s="12" t="s">
        <v>110</v>
      </c>
      <c r="J1262" s="12">
        <v>29</v>
      </c>
      <c r="K1262" s="12">
        <v>29</v>
      </c>
      <c r="L1262" s="12">
        <v>0</v>
      </c>
      <c r="M1262" s="12">
        <v>0</v>
      </c>
      <c r="N1262" s="12" t="s">
        <v>207</v>
      </c>
      <c r="O1262" s="11"/>
      <c r="P1262" s="7" t="s">
        <v>1085</v>
      </c>
      <c r="Q1262" s="7"/>
      <c r="R1262" s="7"/>
      <c r="S1262" s="14"/>
      <c r="T1262" s="14"/>
      <c r="U1262" s="7" t="s">
        <v>17772</v>
      </c>
      <c r="V1262" s="7" t="s">
        <v>529</v>
      </c>
      <c r="W1262" s="7" t="s">
        <v>529</v>
      </c>
      <c r="X1262" s="14"/>
      <c r="Y1262" s="7"/>
    </row>
    <row r="1263" spans="1:25" ht="12" hidden="1" customHeight="1" x14ac:dyDescent="0.35">
      <c r="A1263" s="55">
        <v>1553</v>
      </c>
      <c r="B1263" s="7" t="s">
        <v>1007</v>
      </c>
      <c r="C1263" s="7" t="s">
        <v>5380</v>
      </c>
      <c r="D1263" s="7" t="s">
        <v>47</v>
      </c>
      <c r="E1263" s="7"/>
      <c r="F1263" s="7"/>
      <c r="G1263" s="7" t="s">
        <v>5390</v>
      </c>
      <c r="H1263" s="12" t="s">
        <v>318</v>
      </c>
      <c r="I1263" s="12" t="s">
        <v>105</v>
      </c>
      <c r="J1263" s="12">
        <v>29</v>
      </c>
      <c r="K1263" s="12">
        <v>29</v>
      </c>
      <c r="L1263" s="12">
        <v>4</v>
      </c>
      <c r="M1263" s="12">
        <v>15</v>
      </c>
      <c r="N1263" s="12" t="s">
        <v>5</v>
      </c>
      <c r="O1263" s="11"/>
      <c r="P1263" s="7" t="s">
        <v>1085</v>
      </c>
      <c r="Q1263" s="7"/>
      <c r="R1263" s="7"/>
      <c r="S1263" s="14"/>
      <c r="T1263" s="14"/>
      <c r="U1263" s="7"/>
      <c r="V1263" s="7" t="s">
        <v>9942</v>
      </c>
      <c r="W1263" s="7" t="str">
        <f xml:space="preserve"> X1263</f>
        <v>It represents the datum XTRK_LIMIT of 1553 Message FMS Guidance Commands 2</v>
      </c>
      <c r="X1263" s="7" t="str">
        <f xml:space="preserve"> CONCATENATE("It represents the datum ",I1263, " of 1553 Message ",D1263)</f>
        <v>It represents the datum XTRK_LIMIT of 1553 Message FMS Guidance Commands 2</v>
      </c>
      <c r="Y1263" s="7"/>
    </row>
    <row r="1264" spans="1:25" ht="36" hidden="1" customHeight="1" x14ac:dyDescent="0.35">
      <c r="A1264" s="55">
        <v>1553</v>
      </c>
      <c r="B1264" s="7" t="s">
        <v>1007</v>
      </c>
      <c r="C1264" s="7" t="s">
        <v>5380</v>
      </c>
      <c r="D1264" s="7" t="s">
        <v>47</v>
      </c>
      <c r="E1264" s="7"/>
      <c r="F1264" s="7"/>
      <c r="G1264" s="7" t="s">
        <v>5390</v>
      </c>
      <c r="H1264" s="12" t="s">
        <v>515</v>
      </c>
      <c r="I1264" s="12" t="s">
        <v>37</v>
      </c>
      <c r="J1264" s="12">
        <v>1</v>
      </c>
      <c r="K1264" s="12">
        <v>1</v>
      </c>
      <c r="L1264" s="12">
        <v>11</v>
      </c>
      <c r="M1264" s="12">
        <v>11</v>
      </c>
      <c r="N1264" s="12" t="s">
        <v>49</v>
      </c>
      <c r="O1264" s="11"/>
      <c r="P1264" s="11" t="s">
        <v>123</v>
      </c>
      <c r="Q1264" s="11"/>
      <c r="R1264" s="11"/>
      <c r="S1264" s="14"/>
      <c r="T1264" s="14"/>
      <c r="U1264" s="7" t="s">
        <v>17772</v>
      </c>
      <c r="V1264" s="7" t="s">
        <v>524</v>
      </c>
      <c r="W1264" s="7" t="s">
        <v>524</v>
      </c>
      <c r="X1264" s="14"/>
      <c r="Y1264" s="14"/>
    </row>
    <row r="1265" spans="1:25" ht="12" hidden="1" customHeight="1" x14ac:dyDescent="0.35">
      <c r="A1265" s="55">
        <v>1553</v>
      </c>
      <c r="B1265" s="7" t="s">
        <v>1007</v>
      </c>
      <c r="C1265" s="7" t="s">
        <v>5380</v>
      </c>
      <c r="D1265" s="7" t="s">
        <v>47</v>
      </c>
      <c r="E1265" s="7"/>
      <c r="F1265" s="7"/>
      <c r="G1265" s="7" t="s">
        <v>5390</v>
      </c>
      <c r="H1265" s="12" t="s">
        <v>514</v>
      </c>
      <c r="I1265" s="12" t="s">
        <v>22</v>
      </c>
      <c r="J1265" s="12">
        <v>2</v>
      </c>
      <c r="K1265" s="12">
        <v>2</v>
      </c>
      <c r="L1265" s="12">
        <v>0</v>
      </c>
      <c r="M1265" s="12">
        <v>15</v>
      </c>
      <c r="N1265" s="12" t="s">
        <v>5</v>
      </c>
      <c r="O1265" s="11"/>
      <c r="P1265" s="7" t="s">
        <v>1085</v>
      </c>
      <c r="Q1265" s="7"/>
      <c r="R1265" s="7"/>
      <c r="S1265" s="14"/>
      <c r="T1265" s="14"/>
      <c r="U1265" s="7"/>
      <c r="V1265" s="7" t="s">
        <v>10271</v>
      </c>
      <c r="W1265" s="7" t="str">
        <f xml:space="preserve"> X1265</f>
        <v>It represents the datum MAGNETIC DESIDERED TRACK   of 1553 Message FMS Guidance Commands 2</v>
      </c>
      <c r="X1265" s="7" t="str">
        <f xml:space="preserve"> CONCATENATE("It represents the datum ",I1265, " of 1553 Message ",D1265)</f>
        <v>It represents the datum MAGNETIC DESIDERED TRACK   of 1553 Message FMS Guidance Commands 2</v>
      </c>
      <c r="Y1265" s="7"/>
    </row>
    <row r="1266" spans="1:25" ht="48" hidden="1" customHeight="1" x14ac:dyDescent="0.35">
      <c r="A1266" s="55">
        <v>1553</v>
      </c>
      <c r="B1266" s="7" t="s">
        <v>1007</v>
      </c>
      <c r="C1266" s="7" t="s">
        <v>5380</v>
      </c>
      <c r="D1266" s="7" t="s">
        <v>47</v>
      </c>
      <c r="E1266" s="7"/>
      <c r="F1266" s="7"/>
      <c r="G1266" s="7" t="s">
        <v>5390</v>
      </c>
      <c r="H1266" s="12" t="s">
        <v>352</v>
      </c>
      <c r="I1266" s="12" t="s">
        <v>339</v>
      </c>
      <c r="J1266" s="12">
        <v>1</v>
      </c>
      <c r="K1266" s="12">
        <v>1</v>
      </c>
      <c r="L1266" s="12">
        <v>6</v>
      </c>
      <c r="M1266" s="12">
        <v>6</v>
      </c>
      <c r="N1266" s="12" t="s">
        <v>49</v>
      </c>
      <c r="O1266" s="7"/>
      <c r="P1266" s="7" t="s">
        <v>1098</v>
      </c>
      <c r="Q1266" s="7"/>
      <c r="R1266" s="7"/>
      <c r="S1266" s="14"/>
      <c r="T1266" s="14"/>
      <c r="U1266" s="7"/>
      <c r="V1266" s="7" t="s">
        <v>530</v>
      </c>
      <c r="W1266" s="7" t="s">
        <v>530</v>
      </c>
      <c r="X1266" s="14"/>
      <c r="Y1266" s="7"/>
    </row>
    <row r="1267" spans="1:25" ht="48" hidden="1" customHeight="1" x14ac:dyDescent="0.35">
      <c r="A1267" s="55">
        <v>1553</v>
      </c>
      <c r="B1267" s="7" t="s">
        <v>1007</v>
      </c>
      <c r="C1267" s="7" t="s">
        <v>5380</v>
      </c>
      <c r="D1267" s="7" t="s">
        <v>47</v>
      </c>
      <c r="E1267" s="7"/>
      <c r="F1267" s="7"/>
      <c r="G1267" s="7" t="s">
        <v>5390</v>
      </c>
      <c r="H1267" s="12" t="s">
        <v>298</v>
      </c>
      <c r="I1267" s="12" t="s">
        <v>579</v>
      </c>
      <c r="J1267" s="12">
        <v>1</v>
      </c>
      <c r="K1267" s="12">
        <v>1</v>
      </c>
      <c r="L1267" s="12">
        <v>15</v>
      </c>
      <c r="M1267" s="12">
        <v>14</v>
      </c>
      <c r="N1267" s="12" t="s">
        <v>49</v>
      </c>
      <c r="O1267" s="11"/>
      <c r="P1267" s="7" t="s">
        <v>200</v>
      </c>
      <c r="Q1267" s="7"/>
      <c r="R1267" s="7"/>
      <c r="S1267" s="14"/>
      <c r="T1267" s="14"/>
      <c r="U1267" s="7"/>
      <c r="V1267" s="7" t="s">
        <v>992</v>
      </c>
      <c r="W1267" s="7" t="s">
        <v>992</v>
      </c>
      <c r="X1267" s="14"/>
      <c r="Y1267" s="7"/>
    </row>
    <row r="1268" spans="1:25" ht="24" hidden="1" customHeight="1" x14ac:dyDescent="0.35">
      <c r="A1268" s="55">
        <v>1553</v>
      </c>
      <c r="B1268" s="7" t="s">
        <v>1007</v>
      </c>
      <c r="C1268" s="7" t="s">
        <v>5380</v>
      </c>
      <c r="D1268" s="7" t="s">
        <v>47</v>
      </c>
      <c r="E1268" s="7"/>
      <c r="F1268" s="7"/>
      <c r="G1268" s="7" t="s">
        <v>5390</v>
      </c>
      <c r="H1268" s="12" t="s">
        <v>33</v>
      </c>
      <c r="I1268" s="12" t="s">
        <v>23</v>
      </c>
      <c r="J1268" s="12">
        <v>3</v>
      </c>
      <c r="K1268" s="12">
        <v>3</v>
      </c>
      <c r="L1268" s="12">
        <v>0</v>
      </c>
      <c r="M1268" s="12">
        <v>15</v>
      </c>
      <c r="N1268" s="12" t="s">
        <v>5</v>
      </c>
      <c r="O1268" s="11"/>
      <c r="P1268" s="7" t="s">
        <v>1085</v>
      </c>
      <c r="Q1268" s="7"/>
      <c r="R1268" s="7"/>
      <c r="S1268" s="14"/>
      <c r="T1268" s="14"/>
      <c r="U1268" s="7"/>
      <c r="V1268" s="7" t="s">
        <v>10181</v>
      </c>
      <c r="W1268" s="7" t="s">
        <v>993</v>
      </c>
      <c r="X1268" s="14"/>
      <c r="Y1268" s="7"/>
    </row>
    <row r="1269" spans="1:25" ht="24" hidden="1" customHeight="1" x14ac:dyDescent="0.35">
      <c r="A1269" s="55">
        <v>1553</v>
      </c>
      <c r="B1269" s="7" t="s">
        <v>1007</v>
      </c>
      <c r="C1269" s="7" t="s">
        <v>5380</v>
      </c>
      <c r="D1269" s="7" t="s">
        <v>47</v>
      </c>
      <c r="E1269" s="7"/>
      <c r="F1269" s="7"/>
      <c r="G1269" s="7" t="s">
        <v>5390</v>
      </c>
      <c r="H1269" s="12" t="s">
        <v>34</v>
      </c>
      <c r="I1269" s="12" t="s">
        <v>24</v>
      </c>
      <c r="J1269" s="12">
        <v>4</v>
      </c>
      <c r="K1269" s="12">
        <v>4</v>
      </c>
      <c r="L1269" s="12">
        <v>0</v>
      </c>
      <c r="M1269" s="12">
        <v>15</v>
      </c>
      <c r="N1269" s="12" t="s">
        <v>5</v>
      </c>
      <c r="O1269" s="11"/>
      <c r="P1269" s="7" t="s">
        <v>1085</v>
      </c>
      <c r="Q1269" s="7"/>
      <c r="R1269" s="7"/>
      <c r="S1269" s="14"/>
      <c r="T1269" s="14"/>
      <c r="U1269" s="7"/>
      <c r="V1269" s="7" t="s">
        <v>10182</v>
      </c>
      <c r="W1269" s="7" t="s">
        <v>994</v>
      </c>
      <c r="X1269" s="14"/>
      <c r="Y1269" s="7"/>
    </row>
    <row r="1270" spans="1:25" ht="24" hidden="1" customHeight="1" x14ac:dyDescent="0.35">
      <c r="A1270" s="55">
        <v>1553</v>
      </c>
      <c r="B1270" s="7" t="s">
        <v>1007</v>
      </c>
      <c r="C1270" s="7" t="s">
        <v>5380</v>
      </c>
      <c r="D1270" s="7" t="s">
        <v>47</v>
      </c>
      <c r="E1270" s="7"/>
      <c r="F1270" s="7"/>
      <c r="G1270" s="7" t="s">
        <v>5390</v>
      </c>
      <c r="H1270" s="12" t="s">
        <v>80</v>
      </c>
      <c r="I1270" s="12" t="s">
        <v>82</v>
      </c>
      <c r="J1270" s="12">
        <v>15</v>
      </c>
      <c r="K1270" s="12">
        <v>15</v>
      </c>
      <c r="L1270" s="12">
        <v>0</v>
      </c>
      <c r="M1270" s="12">
        <v>15</v>
      </c>
      <c r="N1270" s="12" t="s">
        <v>5</v>
      </c>
      <c r="O1270" s="11"/>
      <c r="P1270" s="7" t="s">
        <v>1085</v>
      </c>
      <c r="Q1270" s="7"/>
      <c r="R1270" s="7"/>
      <c r="S1270" s="14"/>
      <c r="T1270" s="14"/>
      <c r="U1270" s="7"/>
      <c r="V1270" s="7" t="s">
        <v>995</v>
      </c>
      <c r="W1270" s="7" t="s">
        <v>995</v>
      </c>
      <c r="X1270" s="14"/>
      <c r="Y1270" s="7"/>
    </row>
    <row r="1271" spans="1:25" ht="24" hidden="1" customHeight="1" x14ac:dyDescent="0.35">
      <c r="A1271" s="55">
        <v>1553</v>
      </c>
      <c r="B1271" s="7" t="s">
        <v>1007</v>
      </c>
      <c r="C1271" s="7" t="s">
        <v>5380</v>
      </c>
      <c r="D1271" s="7" t="s">
        <v>47</v>
      </c>
      <c r="E1271" s="7"/>
      <c r="F1271" s="7"/>
      <c r="G1271" s="7" t="s">
        <v>5390</v>
      </c>
      <c r="H1271" s="12" t="s">
        <v>481</v>
      </c>
      <c r="I1271" s="12" t="s">
        <v>40</v>
      </c>
      <c r="J1271" s="12">
        <v>16</v>
      </c>
      <c r="K1271" s="12">
        <v>16</v>
      </c>
      <c r="L1271" s="12">
        <v>0</v>
      </c>
      <c r="M1271" s="12">
        <v>15</v>
      </c>
      <c r="N1271" s="12" t="s">
        <v>5</v>
      </c>
      <c r="O1271" s="11"/>
      <c r="P1271" s="7" t="s">
        <v>1085</v>
      </c>
      <c r="Q1271" s="7"/>
      <c r="R1271" s="7"/>
      <c r="S1271" s="14"/>
      <c r="T1271" s="14"/>
      <c r="U1271" s="7"/>
      <c r="V1271" s="7" t="s">
        <v>996</v>
      </c>
      <c r="W1271" s="7" t="s">
        <v>996</v>
      </c>
      <c r="X1271" s="14"/>
      <c r="Y1271" s="7"/>
    </row>
    <row r="1272" spans="1:25" ht="24" hidden="1" customHeight="1" x14ac:dyDescent="0.35">
      <c r="A1272" s="55">
        <v>1553</v>
      </c>
      <c r="B1272" s="7" t="s">
        <v>1007</v>
      </c>
      <c r="C1272" s="7" t="s">
        <v>5380</v>
      </c>
      <c r="D1272" s="7" t="s">
        <v>47</v>
      </c>
      <c r="E1272" s="7"/>
      <c r="F1272" s="7"/>
      <c r="G1272" s="7" t="s">
        <v>5390</v>
      </c>
      <c r="H1272" s="12" t="s">
        <v>38</v>
      </c>
      <c r="I1272" s="12" t="s">
        <v>41</v>
      </c>
      <c r="J1272" s="12">
        <v>17</v>
      </c>
      <c r="K1272" s="12">
        <v>17</v>
      </c>
      <c r="L1272" s="12">
        <v>0</v>
      </c>
      <c r="M1272" s="12">
        <v>15</v>
      </c>
      <c r="N1272" s="12" t="s">
        <v>5</v>
      </c>
      <c r="O1272" s="11"/>
      <c r="P1272" s="7" t="s">
        <v>1085</v>
      </c>
      <c r="Q1272" s="7"/>
      <c r="R1272" s="7"/>
      <c r="S1272" s="14"/>
      <c r="T1272" s="14"/>
      <c r="U1272" s="7"/>
      <c r="V1272" s="7" t="s">
        <v>997</v>
      </c>
      <c r="W1272" s="7" t="s">
        <v>997</v>
      </c>
      <c r="X1272" s="14"/>
      <c r="Y1272" s="7"/>
    </row>
    <row r="1273" spans="1:25" ht="24" hidden="1" customHeight="1" x14ac:dyDescent="0.35">
      <c r="A1273" s="55">
        <v>1553</v>
      </c>
      <c r="B1273" s="7" t="s">
        <v>1007</v>
      </c>
      <c r="C1273" s="7" t="s">
        <v>5380</v>
      </c>
      <c r="D1273" s="7" t="s">
        <v>47</v>
      </c>
      <c r="E1273" s="7"/>
      <c r="F1273" s="7"/>
      <c r="G1273" s="7" t="s">
        <v>5390</v>
      </c>
      <c r="H1273" s="12" t="s">
        <v>39</v>
      </c>
      <c r="I1273" s="12" t="s">
        <v>42</v>
      </c>
      <c r="J1273" s="12">
        <v>18</v>
      </c>
      <c r="K1273" s="12">
        <v>18</v>
      </c>
      <c r="L1273" s="12">
        <v>0</v>
      </c>
      <c r="M1273" s="12">
        <v>15</v>
      </c>
      <c r="N1273" s="12" t="s">
        <v>5</v>
      </c>
      <c r="O1273" s="11"/>
      <c r="P1273" s="7" t="s">
        <v>1085</v>
      </c>
      <c r="Q1273" s="7"/>
      <c r="R1273" s="7"/>
      <c r="S1273" s="14"/>
      <c r="T1273" s="14"/>
      <c r="U1273" s="7"/>
      <c r="V1273" s="7" t="s">
        <v>998</v>
      </c>
      <c r="W1273" s="7" t="s">
        <v>998</v>
      </c>
      <c r="X1273" s="14"/>
      <c r="Y1273" s="7"/>
    </row>
    <row r="1274" spans="1:25" ht="24" hidden="1" customHeight="1" x14ac:dyDescent="0.35">
      <c r="A1274" s="56">
        <v>1553</v>
      </c>
      <c r="B1274" s="7" t="s">
        <v>1007</v>
      </c>
      <c r="C1274" s="7" t="s">
        <v>5380</v>
      </c>
      <c r="D1274" s="7" t="s">
        <v>47</v>
      </c>
      <c r="E1274" s="7"/>
      <c r="F1274" s="7"/>
      <c r="G1274" s="7" t="s">
        <v>5390</v>
      </c>
      <c r="H1274" s="12" t="s">
        <v>274</v>
      </c>
      <c r="I1274" s="12" t="s">
        <v>54</v>
      </c>
      <c r="J1274" s="12">
        <v>20</v>
      </c>
      <c r="K1274" s="12">
        <v>20</v>
      </c>
      <c r="L1274" s="12">
        <v>0</v>
      </c>
      <c r="M1274" s="12">
        <v>3</v>
      </c>
      <c r="N1274" s="12" t="s">
        <v>1824</v>
      </c>
      <c r="O1274" s="11" t="s">
        <v>314</v>
      </c>
      <c r="P1274" s="11" t="s">
        <v>1085</v>
      </c>
      <c r="Q1274" s="11"/>
      <c r="R1274" s="11"/>
      <c r="S1274" s="8">
        <v>1</v>
      </c>
      <c r="T1274" s="8"/>
      <c r="U1274" s="7"/>
      <c r="V1274" s="7" t="s">
        <v>525</v>
      </c>
      <c r="W1274" s="7" t="s">
        <v>525</v>
      </c>
      <c r="X1274" s="14"/>
      <c r="Y1274" s="7"/>
    </row>
    <row r="1275" spans="1:25" ht="12" hidden="1" customHeight="1" x14ac:dyDescent="0.35">
      <c r="A1275" s="56">
        <v>1553</v>
      </c>
      <c r="B1275" s="7" t="s">
        <v>1007</v>
      </c>
      <c r="C1275" s="7" t="s">
        <v>5380</v>
      </c>
      <c r="D1275" s="7" t="s">
        <v>47</v>
      </c>
      <c r="E1275" s="7"/>
      <c r="F1275" s="7"/>
      <c r="G1275" s="7" t="s">
        <v>5390</v>
      </c>
      <c r="H1275" s="12" t="s">
        <v>274</v>
      </c>
      <c r="I1275" s="12" t="s">
        <v>55</v>
      </c>
      <c r="J1275" s="12">
        <v>20</v>
      </c>
      <c r="K1275" s="12">
        <v>20</v>
      </c>
      <c r="L1275" s="12">
        <v>4</v>
      </c>
      <c r="M1275" s="12">
        <v>7</v>
      </c>
      <c r="N1275" s="12" t="s">
        <v>1824</v>
      </c>
      <c r="O1275" s="11" t="s">
        <v>314</v>
      </c>
      <c r="P1275" s="11" t="s">
        <v>1085</v>
      </c>
      <c r="Q1275" s="11"/>
      <c r="R1275" s="11"/>
      <c r="S1275" s="8">
        <v>1</v>
      </c>
      <c r="T1275" s="8"/>
      <c r="U1275" s="7"/>
      <c r="V1275" s="7" t="s">
        <v>9943</v>
      </c>
      <c r="W1275" s="7" t="str">
        <f xml:space="preserve"> X1275</f>
        <v>It represents the datum TIME_ONES_HOUR of 1553 Message FMS Guidance Commands 2</v>
      </c>
      <c r="X1275" s="7" t="str">
        <f xml:space="preserve"> CONCATENATE("It represents the datum ",I1275, " of 1553 Message ",D1275)</f>
        <v>It represents the datum TIME_ONES_HOUR of 1553 Message FMS Guidance Commands 2</v>
      </c>
      <c r="Y1275" s="7"/>
    </row>
    <row r="1276" spans="1:25" ht="24" hidden="1" customHeight="1" x14ac:dyDescent="0.35">
      <c r="A1276" s="56">
        <v>1553</v>
      </c>
      <c r="B1276" s="7" t="s">
        <v>1007</v>
      </c>
      <c r="C1276" s="7" t="s">
        <v>5380</v>
      </c>
      <c r="D1276" s="7" t="s">
        <v>47</v>
      </c>
      <c r="E1276" s="7"/>
      <c r="F1276" s="7"/>
      <c r="G1276" s="7" t="s">
        <v>5390</v>
      </c>
      <c r="H1276" s="12" t="s">
        <v>275</v>
      </c>
      <c r="I1276" s="12" t="s">
        <v>56</v>
      </c>
      <c r="J1276" s="12">
        <v>20</v>
      </c>
      <c r="K1276" s="12">
        <v>20</v>
      </c>
      <c r="L1276" s="12">
        <v>8</v>
      </c>
      <c r="M1276" s="12">
        <v>11</v>
      </c>
      <c r="N1276" s="12" t="s">
        <v>1824</v>
      </c>
      <c r="O1276" s="11" t="s">
        <v>312</v>
      </c>
      <c r="P1276" s="11" t="s">
        <v>1085</v>
      </c>
      <c r="Q1276" s="11"/>
      <c r="R1276" s="11"/>
      <c r="S1276" s="8">
        <v>1</v>
      </c>
      <c r="T1276" s="8"/>
      <c r="U1276" s="7"/>
      <c r="V1276" s="7" t="s">
        <v>10183</v>
      </c>
      <c r="W1276" s="7" t="str">
        <f xml:space="preserve"> X1276</f>
        <v>It represents the datum TIME_TENS_MINUTE  of 1553 Message FMS Guidance Commands 2</v>
      </c>
      <c r="X1276" s="7" t="str">
        <f xml:space="preserve"> CONCATENATE("It represents the datum ",I1276, " of 1553 Message ",D1276)</f>
        <v>It represents the datum TIME_TENS_MINUTE  of 1553 Message FMS Guidance Commands 2</v>
      </c>
      <c r="Y1276" s="7"/>
    </row>
    <row r="1277" spans="1:25" ht="24" hidden="1" customHeight="1" x14ac:dyDescent="0.35">
      <c r="A1277" s="56">
        <v>1553</v>
      </c>
      <c r="B1277" s="7" t="s">
        <v>1007</v>
      </c>
      <c r="C1277" s="7" t="s">
        <v>5380</v>
      </c>
      <c r="D1277" s="7" t="s">
        <v>47</v>
      </c>
      <c r="E1277" s="7"/>
      <c r="F1277" s="7"/>
      <c r="G1277" s="7" t="s">
        <v>5390</v>
      </c>
      <c r="H1277" s="12" t="s">
        <v>275</v>
      </c>
      <c r="I1277" s="12" t="s">
        <v>57</v>
      </c>
      <c r="J1277" s="12">
        <v>20</v>
      </c>
      <c r="K1277" s="12">
        <v>20</v>
      </c>
      <c r="L1277" s="12">
        <v>12</v>
      </c>
      <c r="M1277" s="12">
        <v>15</v>
      </c>
      <c r="N1277" s="12" t="s">
        <v>1824</v>
      </c>
      <c r="O1277" s="11" t="s">
        <v>312</v>
      </c>
      <c r="P1277" s="11" t="s">
        <v>1085</v>
      </c>
      <c r="Q1277" s="11"/>
      <c r="R1277" s="11"/>
      <c r="S1277" s="8">
        <v>1</v>
      </c>
      <c r="T1277" s="8"/>
      <c r="U1277" s="7"/>
      <c r="V1277" s="7" t="s">
        <v>10184</v>
      </c>
      <c r="W1277" s="7" t="str">
        <f xml:space="preserve"> X1277</f>
        <v>It represents the datum TIME_ONES_MINUTE  of 1553 Message FMS Guidance Commands 2</v>
      </c>
      <c r="X1277" s="7" t="str">
        <f xml:space="preserve"> CONCATENATE("It represents the datum ",I1277, " of 1553 Message ",D1277)</f>
        <v>It represents the datum TIME_ONES_MINUTE  of 1553 Message FMS Guidance Commands 2</v>
      </c>
      <c r="Y1277" s="7"/>
    </row>
    <row r="1278" spans="1:25" ht="12" hidden="1" customHeight="1" x14ac:dyDescent="0.35">
      <c r="A1278" s="56">
        <v>1553</v>
      </c>
      <c r="B1278" s="7" t="s">
        <v>1007</v>
      </c>
      <c r="C1278" s="7" t="s">
        <v>5380</v>
      </c>
      <c r="D1278" s="7" t="s">
        <v>47</v>
      </c>
      <c r="E1278" s="7"/>
      <c r="F1278" s="7"/>
      <c r="G1278" s="7" t="s">
        <v>5390</v>
      </c>
      <c r="H1278" s="12" t="s">
        <v>276</v>
      </c>
      <c r="I1278" s="12" t="s">
        <v>58</v>
      </c>
      <c r="J1278" s="12">
        <v>21</v>
      </c>
      <c r="K1278" s="12">
        <v>21</v>
      </c>
      <c r="L1278" s="12">
        <v>0</v>
      </c>
      <c r="M1278" s="12">
        <v>3</v>
      </c>
      <c r="N1278" s="12" t="s">
        <v>1824</v>
      </c>
      <c r="O1278" s="11" t="s">
        <v>313</v>
      </c>
      <c r="P1278" s="11" t="s">
        <v>1085</v>
      </c>
      <c r="Q1278" s="11"/>
      <c r="R1278" s="11"/>
      <c r="S1278" s="8">
        <v>1</v>
      </c>
      <c r="T1278" s="8"/>
      <c r="U1278" s="7"/>
      <c r="V1278" s="7" t="s">
        <v>9944</v>
      </c>
      <c r="W1278" s="7" t="str">
        <f xml:space="preserve"> X1278</f>
        <v>It represents the datum TIME_TENS_SECOND of 1553 Message FMS Guidance Commands 2</v>
      </c>
      <c r="X1278" s="7" t="str">
        <f xml:space="preserve"> CONCATENATE("It represents the datum ",I1278, " of 1553 Message ",D1278)</f>
        <v>It represents the datum TIME_TENS_SECOND of 1553 Message FMS Guidance Commands 2</v>
      </c>
      <c r="Y1278" s="7"/>
    </row>
    <row r="1279" spans="1:25" ht="12" hidden="1" customHeight="1" x14ac:dyDescent="0.35">
      <c r="A1279" s="56">
        <v>1553</v>
      </c>
      <c r="B1279" s="7" t="s">
        <v>1007</v>
      </c>
      <c r="C1279" s="7" t="s">
        <v>5380</v>
      </c>
      <c r="D1279" s="7" t="s">
        <v>47</v>
      </c>
      <c r="E1279" s="7"/>
      <c r="F1279" s="7"/>
      <c r="G1279" s="7" t="s">
        <v>5390</v>
      </c>
      <c r="H1279" s="12" t="s">
        <v>276</v>
      </c>
      <c r="I1279" s="12" t="s">
        <v>59</v>
      </c>
      <c r="J1279" s="12">
        <v>21</v>
      </c>
      <c r="K1279" s="12">
        <v>21</v>
      </c>
      <c r="L1279" s="12">
        <v>4</v>
      </c>
      <c r="M1279" s="12">
        <v>7</v>
      </c>
      <c r="N1279" s="12" t="s">
        <v>1824</v>
      </c>
      <c r="O1279" s="11" t="s">
        <v>313</v>
      </c>
      <c r="P1279" s="11" t="s">
        <v>1085</v>
      </c>
      <c r="Q1279" s="11"/>
      <c r="R1279" s="11"/>
      <c r="S1279" s="8">
        <v>1</v>
      </c>
      <c r="T1279" s="8"/>
      <c r="U1279" s="7"/>
      <c r="V1279" s="7" t="s">
        <v>9945</v>
      </c>
      <c r="W1279" s="7" t="str">
        <f xml:space="preserve"> X1279</f>
        <v>It represents the datum TIME_ONES_SECOND of 1553 Message FMS Guidance Commands 2</v>
      </c>
      <c r="X1279" s="7" t="str">
        <f xml:space="preserve"> CONCATENATE("It represents the datum ",I1279, " of 1553 Message ",D1279)</f>
        <v>It represents the datum TIME_ONES_SECOND of 1553 Message FMS Guidance Commands 2</v>
      </c>
      <c r="Y1279" s="7"/>
    </row>
    <row r="1280" spans="1:25" ht="36" hidden="1" customHeight="1" x14ac:dyDescent="0.35">
      <c r="A1280" s="56">
        <v>1553</v>
      </c>
      <c r="B1280" s="7" t="s">
        <v>1007</v>
      </c>
      <c r="C1280" s="7" t="s">
        <v>5380</v>
      </c>
      <c r="D1280" s="7" t="s">
        <v>47</v>
      </c>
      <c r="E1280" s="7"/>
      <c r="F1280" s="7"/>
      <c r="G1280" s="7" t="s">
        <v>5390</v>
      </c>
      <c r="H1280" s="12" t="s">
        <v>280</v>
      </c>
      <c r="I1280" s="12" t="s">
        <v>531</v>
      </c>
      <c r="J1280" s="12">
        <v>23</v>
      </c>
      <c r="K1280" s="12">
        <v>23</v>
      </c>
      <c r="L1280" s="12">
        <v>0</v>
      </c>
      <c r="M1280" s="12">
        <v>7</v>
      </c>
      <c r="N1280" s="12" t="s">
        <v>315</v>
      </c>
      <c r="O1280" s="11"/>
      <c r="P1280" s="11" t="s">
        <v>1085</v>
      </c>
      <c r="Q1280" s="11"/>
      <c r="R1280" s="11"/>
      <c r="S1280" s="8"/>
      <c r="T1280" s="8"/>
      <c r="U1280" s="7"/>
      <c r="V1280" s="7" t="s">
        <v>537</v>
      </c>
      <c r="W1280" s="7" t="s">
        <v>537</v>
      </c>
      <c r="X1280" s="14"/>
      <c r="Y1280" s="7"/>
    </row>
    <row r="1281" spans="1:25" ht="12" hidden="1" customHeight="1" x14ac:dyDescent="0.35">
      <c r="A1281" s="56">
        <v>1553</v>
      </c>
      <c r="B1281" s="7" t="s">
        <v>1007</v>
      </c>
      <c r="C1281" s="7" t="s">
        <v>5380</v>
      </c>
      <c r="D1281" s="7" t="s">
        <v>47</v>
      </c>
      <c r="E1281" s="7"/>
      <c r="F1281" s="7"/>
      <c r="G1281" s="7" t="s">
        <v>5390</v>
      </c>
      <c r="H1281" s="12" t="s">
        <v>281</v>
      </c>
      <c r="I1281" s="12" t="s">
        <v>532</v>
      </c>
      <c r="J1281" s="12">
        <v>23</v>
      </c>
      <c r="K1281" s="12">
        <v>23</v>
      </c>
      <c r="L1281" s="12">
        <v>8</v>
      </c>
      <c r="M1281" s="12">
        <v>15</v>
      </c>
      <c r="N1281" s="12" t="s">
        <v>315</v>
      </c>
      <c r="O1281" s="11"/>
      <c r="P1281" s="11" t="s">
        <v>1085</v>
      </c>
      <c r="Q1281" s="11"/>
      <c r="R1281" s="11"/>
      <c r="S1281" s="8"/>
      <c r="T1281" s="8"/>
      <c r="U1281" s="7"/>
      <c r="V1281" s="7" t="s">
        <v>10185</v>
      </c>
      <c r="W1281" s="7" t="str">
        <f xml:space="preserve"> X1281</f>
        <v>It represents the datum ETA_TARGET_IDENT  CHAR 1 of 1553 Message FMS Guidance Commands 2</v>
      </c>
      <c r="X1281" s="7" t="str">
        <f xml:space="preserve"> CONCATENATE("It represents the datum ",I1281, " of 1553 Message ",D1281)</f>
        <v>It represents the datum ETA_TARGET_IDENT  CHAR 1 of 1553 Message FMS Guidance Commands 2</v>
      </c>
      <c r="Y1281" s="7"/>
    </row>
    <row r="1282" spans="1:25" ht="12" hidden="1" customHeight="1" x14ac:dyDescent="0.35">
      <c r="A1282" s="56">
        <v>1553</v>
      </c>
      <c r="B1282" s="7" t="s">
        <v>1007</v>
      </c>
      <c r="C1282" s="7" t="s">
        <v>5380</v>
      </c>
      <c r="D1282" s="7" t="s">
        <v>47</v>
      </c>
      <c r="E1282" s="7"/>
      <c r="F1282" s="7"/>
      <c r="G1282" s="7" t="s">
        <v>5390</v>
      </c>
      <c r="H1282" s="12" t="s">
        <v>282</v>
      </c>
      <c r="I1282" s="12" t="s">
        <v>533</v>
      </c>
      <c r="J1282" s="12">
        <v>24</v>
      </c>
      <c r="K1282" s="12">
        <v>24</v>
      </c>
      <c r="L1282" s="12">
        <v>0</v>
      </c>
      <c r="M1282" s="12">
        <v>7</v>
      </c>
      <c r="N1282" s="12" t="s">
        <v>315</v>
      </c>
      <c r="O1282" s="11"/>
      <c r="P1282" s="11" t="s">
        <v>1085</v>
      </c>
      <c r="Q1282" s="11"/>
      <c r="R1282" s="11"/>
      <c r="S1282" s="8"/>
      <c r="T1282" s="8"/>
      <c r="U1282" s="7"/>
      <c r="V1282" s="7" t="s">
        <v>10186</v>
      </c>
      <c r="W1282" s="7" t="str">
        <f xml:space="preserve"> X1282</f>
        <v>It represents the datum ETA_TARGET_IDENT  CHAR 4 of 1553 Message FMS Guidance Commands 2</v>
      </c>
      <c r="X1282" s="7" t="str">
        <f xml:space="preserve"> CONCATENATE("It represents the datum ",I1282, " of 1553 Message ",D1282)</f>
        <v>It represents the datum ETA_TARGET_IDENT  CHAR 4 of 1553 Message FMS Guidance Commands 2</v>
      </c>
      <c r="Y1282" s="7"/>
    </row>
    <row r="1283" spans="1:25" ht="12" hidden="1" customHeight="1" x14ac:dyDescent="0.35">
      <c r="A1283" s="56">
        <v>1553</v>
      </c>
      <c r="B1283" s="7" t="s">
        <v>1007</v>
      </c>
      <c r="C1283" s="7" t="s">
        <v>5380</v>
      </c>
      <c r="D1283" s="7" t="s">
        <v>47</v>
      </c>
      <c r="E1283" s="7"/>
      <c r="F1283" s="7"/>
      <c r="G1283" s="7" t="s">
        <v>5390</v>
      </c>
      <c r="H1283" s="12" t="s">
        <v>283</v>
      </c>
      <c r="I1283" s="12" t="s">
        <v>534</v>
      </c>
      <c r="J1283" s="12">
        <v>24</v>
      </c>
      <c r="K1283" s="12">
        <v>24</v>
      </c>
      <c r="L1283" s="12">
        <v>8</v>
      </c>
      <c r="M1283" s="12">
        <v>15</v>
      </c>
      <c r="N1283" s="12" t="s">
        <v>315</v>
      </c>
      <c r="O1283" s="11"/>
      <c r="P1283" s="11" t="s">
        <v>1085</v>
      </c>
      <c r="Q1283" s="11"/>
      <c r="R1283" s="11"/>
      <c r="S1283" s="8"/>
      <c r="T1283" s="8"/>
      <c r="U1283" s="7"/>
      <c r="V1283" s="7" t="s">
        <v>10187</v>
      </c>
      <c r="W1283" s="7" t="str">
        <f xml:space="preserve"> X1283</f>
        <v>It represents the datum ETA_TARGET_IDENT  CHAR 3 of 1553 Message FMS Guidance Commands 2</v>
      </c>
      <c r="X1283" s="7" t="str">
        <f xml:space="preserve"> CONCATENATE("It represents the datum ",I1283, " of 1553 Message ",D1283)</f>
        <v>It represents the datum ETA_TARGET_IDENT  CHAR 3 of 1553 Message FMS Guidance Commands 2</v>
      </c>
      <c r="Y1283" s="7"/>
    </row>
    <row r="1284" spans="1:25" ht="12" hidden="1" customHeight="1" x14ac:dyDescent="0.35">
      <c r="A1284" s="56">
        <v>1553</v>
      </c>
      <c r="B1284" s="7" t="s">
        <v>1007</v>
      </c>
      <c r="C1284" s="7" t="s">
        <v>5380</v>
      </c>
      <c r="D1284" s="7" t="s">
        <v>47</v>
      </c>
      <c r="E1284" s="7"/>
      <c r="F1284" s="7"/>
      <c r="G1284" s="7" t="s">
        <v>5390</v>
      </c>
      <c r="H1284" s="12" t="s">
        <v>284</v>
      </c>
      <c r="I1284" s="12" t="s">
        <v>535</v>
      </c>
      <c r="J1284" s="12">
        <v>25</v>
      </c>
      <c r="K1284" s="12">
        <v>25</v>
      </c>
      <c r="L1284" s="12">
        <v>0</v>
      </c>
      <c r="M1284" s="12">
        <v>7</v>
      </c>
      <c r="N1284" s="12" t="s">
        <v>315</v>
      </c>
      <c r="O1284" s="11"/>
      <c r="P1284" s="11" t="s">
        <v>1085</v>
      </c>
      <c r="Q1284" s="11"/>
      <c r="R1284" s="11"/>
      <c r="S1284" s="8"/>
      <c r="T1284" s="8"/>
      <c r="U1284" s="7"/>
      <c r="V1284" s="7" t="s">
        <v>10188</v>
      </c>
      <c r="W1284" s="7" t="str">
        <f xml:space="preserve"> X1284</f>
        <v>It represents the datum ETA_TARGET_IDENT  CHAR 6 of 1553 Message FMS Guidance Commands 2</v>
      </c>
      <c r="X1284" s="7" t="str">
        <f xml:space="preserve"> CONCATENATE("It represents the datum ",I1284, " of 1553 Message ",D1284)</f>
        <v>It represents the datum ETA_TARGET_IDENT  CHAR 6 of 1553 Message FMS Guidance Commands 2</v>
      </c>
      <c r="Y1284" s="7"/>
    </row>
    <row r="1285" spans="1:25" ht="12" hidden="1" customHeight="1" x14ac:dyDescent="0.35">
      <c r="A1285" s="56">
        <v>1553</v>
      </c>
      <c r="B1285" s="7" t="s">
        <v>1007</v>
      </c>
      <c r="C1285" s="7" t="s">
        <v>5380</v>
      </c>
      <c r="D1285" s="7" t="s">
        <v>47</v>
      </c>
      <c r="E1285" s="7"/>
      <c r="F1285" s="7"/>
      <c r="G1285" s="7" t="s">
        <v>5390</v>
      </c>
      <c r="H1285" s="12" t="s">
        <v>285</v>
      </c>
      <c r="I1285" s="12" t="s">
        <v>536</v>
      </c>
      <c r="J1285" s="12">
        <v>25</v>
      </c>
      <c r="K1285" s="12">
        <v>25</v>
      </c>
      <c r="L1285" s="12">
        <v>8</v>
      </c>
      <c r="M1285" s="12">
        <v>15</v>
      </c>
      <c r="N1285" s="12" t="s">
        <v>315</v>
      </c>
      <c r="O1285" s="11"/>
      <c r="P1285" s="11" t="s">
        <v>1085</v>
      </c>
      <c r="Q1285" s="11"/>
      <c r="R1285" s="11"/>
      <c r="S1285" s="8"/>
      <c r="T1285" s="8"/>
      <c r="U1285" s="7"/>
      <c r="V1285" s="7" t="s">
        <v>10189</v>
      </c>
      <c r="W1285" s="7" t="str">
        <f xml:space="preserve"> X1285</f>
        <v>It represents the datum ETA_TARGET_IDENT  CHAR 5 of 1553 Message FMS Guidance Commands 2</v>
      </c>
      <c r="X1285" s="7" t="str">
        <f xml:space="preserve"> CONCATENATE("It represents the datum ",I1285, " of 1553 Message ",D1285)</f>
        <v>It represents the datum ETA_TARGET_IDENT  CHAR 5 of 1553 Message FMS Guidance Commands 2</v>
      </c>
      <c r="Y1285" s="7"/>
    </row>
    <row r="1286" spans="1:25" ht="24" hidden="1" customHeight="1" x14ac:dyDescent="0.35">
      <c r="A1286" s="57">
        <v>1553</v>
      </c>
      <c r="B1286" s="7" t="s">
        <v>1007</v>
      </c>
      <c r="C1286" s="7" t="s">
        <v>5380</v>
      </c>
      <c r="D1286" s="7" t="s">
        <v>47</v>
      </c>
      <c r="E1286" s="7"/>
      <c r="F1286" s="7"/>
      <c r="G1286" s="7" t="s">
        <v>5390</v>
      </c>
      <c r="H1286" s="12" t="s">
        <v>277</v>
      </c>
      <c r="I1286" s="12" t="s">
        <v>54</v>
      </c>
      <c r="J1286" s="12">
        <v>26</v>
      </c>
      <c r="K1286" s="12">
        <v>26</v>
      </c>
      <c r="L1286" s="12">
        <v>0</v>
      </c>
      <c r="M1286" s="12">
        <v>3</v>
      </c>
      <c r="N1286" s="12" t="s">
        <v>1824</v>
      </c>
      <c r="O1286" s="11" t="s">
        <v>314</v>
      </c>
      <c r="P1286" s="11" t="s">
        <v>1085</v>
      </c>
      <c r="Q1286" s="11"/>
      <c r="R1286" s="11"/>
      <c r="S1286" s="8">
        <v>1</v>
      </c>
      <c r="T1286" s="8"/>
      <c r="U1286" s="7"/>
      <c r="V1286" s="7" t="s">
        <v>526</v>
      </c>
      <c r="W1286" s="7" t="s">
        <v>526</v>
      </c>
      <c r="X1286" s="14"/>
      <c r="Y1286" s="7"/>
    </row>
    <row r="1287" spans="1:25" ht="12" hidden="1" customHeight="1" x14ac:dyDescent="0.35">
      <c r="A1287" s="57">
        <v>1553</v>
      </c>
      <c r="B1287" s="7" t="s">
        <v>1007</v>
      </c>
      <c r="C1287" s="7" t="s">
        <v>5380</v>
      </c>
      <c r="D1287" s="7" t="s">
        <v>47</v>
      </c>
      <c r="E1287" s="7"/>
      <c r="F1287" s="7"/>
      <c r="G1287" s="7" t="s">
        <v>5390</v>
      </c>
      <c r="H1287" s="12" t="s">
        <v>277</v>
      </c>
      <c r="I1287" s="12" t="s">
        <v>55</v>
      </c>
      <c r="J1287" s="12">
        <v>26</v>
      </c>
      <c r="K1287" s="12">
        <v>26</v>
      </c>
      <c r="L1287" s="12">
        <v>4</v>
      </c>
      <c r="M1287" s="12">
        <v>7</v>
      </c>
      <c r="N1287" s="12" t="s">
        <v>1824</v>
      </c>
      <c r="O1287" s="11" t="s">
        <v>314</v>
      </c>
      <c r="P1287" s="11" t="s">
        <v>1085</v>
      </c>
      <c r="Q1287" s="11"/>
      <c r="R1287" s="11"/>
      <c r="S1287" s="8">
        <v>1</v>
      </c>
      <c r="T1287" s="8"/>
      <c r="U1287" s="7"/>
      <c r="V1287" s="7" t="s">
        <v>9943</v>
      </c>
      <c r="W1287" s="7" t="str">
        <f xml:space="preserve"> X1287</f>
        <v>It represents the datum TIME_ONES_HOUR of 1553 Message FMS Guidance Commands 2</v>
      </c>
      <c r="X1287" s="7" t="str">
        <f xml:space="preserve"> CONCATENATE("It represents the datum ",I1287, " of 1553 Message ",D1287)</f>
        <v>It represents the datum TIME_ONES_HOUR of 1553 Message FMS Guidance Commands 2</v>
      </c>
      <c r="Y1287" s="7"/>
    </row>
    <row r="1288" spans="1:25" ht="24" hidden="1" customHeight="1" x14ac:dyDescent="0.35">
      <c r="A1288" s="57">
        <v>1553</v>
      </c>
      <c r="B1288" s="7" t="s">
        <v>1007</v>
      </c>
      <c r="C1288" s="7" t="s">
        <v>5380</v>
      </c>
      <c r="D1288" s="7" t="s">
        <v>47</v>
      </c>
      <c r="E1288" s="7"/>
      <c r="F1288" s="7"/>
      <c r="G1288" s="7" t="s">
        <v>5390</v>
      </c>
      <c r="H1288" s="12" t="s">
        <v>278</v>
      </c>
      <c r="I1288" s="12" t="s">
        <v>56</v>
      </c>
      <c r="J1288" s="12">
        <v>26</v>
      </c>
      <c r="K1288" s="12">
        <v>26</v>
      </c>
      <c r="L1288" s="12">
        <v>8</v>
      </c>
      <c r="M1288" s="12">
        <v>11</v>
      </c>
      <c r="N1288" s="12" t="s">
        <v>1824</v>
      </c>
      <c r="O1288" s="11" t="s">
        <v>312</v>
      </c>
      <c r="P1288" s="11" t="s">
        <v>1085</v>
      </c>
      <c r="Q1288" s="11"/>
      <c r="R1288" s="11"/>
      <c r="S1288" s="8">
        <v>1</v>
      </c>
      <c r="T1288" s="8"/>
      <c r="U1288" s="7"/>
      <c r="V1288" s="7" t="s">
        <v>10183</v>
      </c>
      <c r="W1288" s="7" t="str">
        <f xml:space="preserve"> X1288</f>
        <v>It represents the datum TIME_TENS_MINUTE  of 1553 Message FMS Guidance Commands 2</v>
      </c>
      <c r="X1288" s="7" t="str">
        <f xml:space="preserve"> CONCATENATE("It represents the datum ",I1288, " of 1553 Message ",D1288)</f>
        <v>It represents the datum TIME_TENS_MINUTE  of 1553 Message FMS Guidance Commands 2</v>
      </c>
      <c r="Y1288" s="7"/>
    </row>
    <row r="1289" spans="1:25" ht="24" hidden="1" customHeight="1" x14ac:dyDescent="0.35">
      <c r="A1289" s="57">
        <v>1553</v>
      </c>
      <c r="B1289" s="7" t="s">
        <v>1007</v>
      </c>
      <c r="C1289" s="7" t="s">
        <v>5380</v>
      </c>
      <c r="D1289" s="7" t="s">
        <v>47</v>
      </c>
      <c r="E1289" s="7"/>
      <c r="F1289" s="7"/>
      <c r="G1289" s="7" t="s">
        <v>5390</v>
      </c>
      <c r="H1289" s="12" t="s">
        <v>278</v>
      </c>
      <c r="I1289" s="12" t="s">
        <v>57</v>
      </c>
      <c r="J1289" s="12">
        <v>26</v>
      </c>
      <c r="K1289" s="12">
        <v>26</v>
      </c>
      <c r="L1289" s="12">
        <v>12</v>
      </c>
      <c r="M1289" s="12">
        <v>15</v>
      </c>
      <c r="N1289" s="12" t="s">
        <v>1824</v>
      </c>
      <c r="O1289" s="11" t="s">
        <v>312</v>
      </c>
      <c r="P1289" s="11" t="s">
        <v>1085</v>
      </c>
      <c r="Q1289" s="11"/>
      <c r="R1289" s="11"/>
      <c r="S1289" s="8">
        <v>1</v>
      </c>
      <c r="T1289" s="14"/>
      <c r="U1289" s="7"/>
      <c r="V1289" s="7" t="s">
        <v>10184</v>
      </c>
      <c r="W1289" s="7" t="str">
        <f xml:space="preserve"> X1289</f>
        <v>It represents the datum TIME_ONES_MINUTE  of 1553 Message FMS Guidance Commands 2</v>
      </c>
      <c r="X1289" s="7" t="str">
        <f xml:space="preserve"> CONCATENATE("It represents the datum ",I1289, " of 1553 Message ",D1289)</f>
        <v>It represents the datum TIME_ONES_MINUTE  of 1553 Message FMS Guidance Commands 2</v>
      </c>
      <c r="Y1289" s="7"/>
    </row>
    <row r="1290" spans="1:25" ht="12" hidden="1" customHeight="1" x14ac:dyDescent="0.35">
      <c r="A1290" s="57">
        <v>1553</v>
      </c>
      <c r="B1290" s="7" t="s">
        <v>1007</v>
      </c>
      <c r="C1290" s="7" t="s">
        <v>5380</v>
      </c>
      <c r="D1290" s="7" t="s">
        <v>47</v>
      </c>
      <c r="E1290" s="7"/>
      <c r="F1290" s="7"/>
      <c r="G1290" s="7" t="s">
        <v>5390</v>
      </c>
      <c r="H1290" s="12" t="s">
        <v>279</v>
      </c>
      <c r="I1290" s="12" t="s">
        <v>58</v>
      </c>
      <c r="J1290" s="12">
        <v>27</v>
      </c>
      <c r="K1290" s="12">
        <v>27</v>
      </c>
      <c r="L1290" s="12">
        <v>0</v>
      </c>
      <c r="M1290" s="12">
        <v>3</v>
      </c>
      <c r="N1290" s="12" t="s">
        <v>1824</v>
      </c>
      <c r="O1290" s="11" t="s">
        <v>313</v>
      </c>
      <c r="P1290" s="11" t="s">
        <v>1085</v>
      </c>
      <c r="Q1290" s="11"/>
      <c r="R1290" s="11"/>
      <c r="S1290" s="8">
        <v>1</v>
      </c>
      <c r="T1290" s="14"/>
      <c r="U1290" s="7"/>
      <c r="V1290" s="7" t="s">
        <v>9944</v>
      </c>
      <c r="W1290" s="7" t="str">
        <f xml:space="preserve"> X1290</f>
        <v>It represents the datum TIME_TENS_SECOND of 1553 Message FMS Guidance Commands 2</v>
      </c>
      <c r="X1290" s="7" t="str">
        <f xml:space="preserve"> CONCATENATE("It represents the datum ",I1290, " of 1553 Message ",D1290)</f>
        <v>It represents the datum TIME_TENS_SECOND of 1553 Message FMS Guidance Commands 2</v>
      </c>
      <c r="Y1290" s="7"/>
    </row>
    <row r="1291" spans="1:25" ht="12" hidden="1" customHeight="1" x14ac:dyDescent="0.35">
      <c r="A1291" s="57">
        <v>1553</v>
      </c>
      <c r="B1291" s="7" t="s">
        <v>1007</v>
      </c>
      <c r="C1291" s="7" t="s">
        <v>5380</v>
      </c>
      <c r="D1291" s="7" t="s">
        <v>47</v>
      </c>
      <c r="E1291" s="7"/>
      <c r="F1291" s="7"/>
      <c r="G1291" s="7" t="s">
        <v>5390</v>
      </c>
      <c r="H1291" s="12" t="s">
        <v>279</v>
      </c>
      <c r="I1291" s="12" t="s">
        <v>59</v>
      </c>
      <c r="J1291" s="12">
        <v>27</v>
      </c>
      <c r="K1291" s="12">
        <v>27</v>
      </c>
      <c r="L1291" s="12">
        <v>4</v>
      </c>
      <c r="M1291" s="12">
        <v>7</v>
      </c>
      <c r="N1291" s="12" t="s">
        <v>1824</v>
      </c>
      <c r="O1291" s="11" t="s">
        <v>313</v>
      </c>
      <c r="P1291" s="11" t="s">
        <v>1085</v>
      </c>
      <c r="Q1291" s="11"/>
      <c r="R1291" s="11"/>
      <c r="S1291" s="8">
        <v>1</v>
      </c>
      <c r="T1291" s="14"/>
      <c r="U1291" s="7"/>
      <c r="V1291" s="7" t="s">
        <v>9945</v>
      </c>
      <c r="W1291" s="7" t="str">
        <f xml:space="preserve"> X1291</f>
        <v>It represents the datum TIME_ONES_SECOND of 1553 Message FMS Guidance Commands 2</v>
      </c>
      <c r="X1291" s="7" t="str">
        <f xml:space="preserve"> CONCATENATE("It represents the datum ",I1291, " of 1553 Message ",D1291)</f>
        <v>It represents the datum TIME_ONES_SECOND of 1553 Message FMS Guidance Commands 2</v>
      </c>
      <c r="Y1291" s="7"/>
    </row>
    <row r="1292" spans="1:25" ht="36" hidden="1" customHeight="1" x14ac:dyDescent="0.35">
      <c r="A1292" s="55">
        <v>1553</v>
      </c>
      <c r="B1292" s="7" t="s">
        <v>1007</v>
      </c>
      <c r="C1292" s="7" t="s">
        <v>5380</v>
      </c>
      <c r="D1292" s="7" t="s">
        <v>47</v>
      </c>
      <c r="E1292" s="7"/>
      <c r="F1292" s="7"/>
      <c r="G1292" s="7" t="s">
        <v>5390</v>
      </c>
      <c r="H1292" s="12" t="s">
        <v>93</v>
      </c>
      <c r="I1292" s="12" t="s">
        <v>195</v>
      </c>
      <c r="J1292" s="12">
        <v>28</v>
      </c>
      <c r="K1292" s="12">
        <v>28</v>
      </c>
      <c r="L1292" s="12">
        <v>0</v>
      </c>
      <c r="M1292" s="12">
        <v>15</v>
      </c>
      <c r="N1292" s="12" t="s">
        <v>1823</v>
      </c>
      <c r="O1292" s="11"/>
      <c r="P1292" s="7" t="s">
        <v>1085</v>
      </c>
      <c r="Q1292" s="7"/>
      <c r="R1292" s="7"/>
      <c r="S1292" s="14"/>
      <c r="T1292" s="14"/>
      <c r="U1292" s="7"/>
      <c r="V1292" s="7" t="s">
        <v>999</v>
      </c>
      <c r="W1292" s="7" t="s">
        <v>999</v>
      </c>
      <c r="X1292" s="14"/>
      <c r="Y1292" s="7"/>
    </row>
    <row r="1293" spans="1:25" ht="60" hidden="1" customHeight="1" x14ac:dyDescent="0.35">
      <c r="A1293" s="55">
        <v>1553</v>
      </c>
      <c r="B1293" s="7" t="s">
        <v>895</v>
      </c>
      <c r="C1293" s="7" t="s">
        <v>5381</v>
      </c>
      <c r="D1293" s="7" t="s">
        <v>350</v>
      </c>
      <c r="E1293" s="7"/>
      <c r="F1293" s="7"/>
      <c r="G1293" s="7" t="s">
        <v>5390</v>
      </c>
      <c r="H1293" s="12" t="s">
        <v>595</v>
      </c>
      <c r="I1293" s="12" t="s">
        <v>364</v>
      </c>
      <c r="J1293" s="12">
        <v>1</v>
      </c>
      <c r="K1293" s="12">
        <v>1</v>
      </c>
      <c r="L1293" s="12">
        <v>0</v>
      </c>
      <c r="M1293" s="12">
        <v>0</v>
      </c>
      <c r="N1293" s="12" t="s">
        <v>49</v>
      </c>
      <c r="O1293" s="7"/>
      <c r="P1293" s="7" t="s">
        <v>1099</v>
      </c>
      <c r="Q1293" s="7"/>
      <c r="R1293" s="7"/>
      <c r="S1293" s="14"/>
      <c r="T1293" s="14"/>
      <c r="U1293" s="7" t="s">
        <v>2844</v>
      </c>
      <c r="V1293" s="7" t="s">
        <v>538</v>
      </c>
      <c r="W1293" s="7" t="s">
        <v>538</v>
      </c>
      <c r="X1293" s="14"/>
      <c r="Y1293" s="7"/>
    </row>
    <row r="1294" spans="1:25" ht="24" hidden="1" customHeight="1" x14ac:dyDescent="0.35">
      <c r="A1294" s="55">
        <v>1553</v>
      </c>
      <c r="B1294" s="7" t="s">
        <v>895</v>
      </c>
      <c r="C1294" s="7" t="s">
        <v>5381</v>
      </c>
      <c r="D1294" s="7" t="s">
        <v>350</v>
      </c>
      <c r="E1294" s="7"/>
      <c r="F1294" s="7"/>
      <c r="G1294" s="7" t="s">
        <v>5390</v>
      </c>
      <c r="H1294" s="12" t="s">
        <v>596</v>
      </c>
      <c r="I1294" s="12" t="s">
        <v>365</v>
      </c>
      <c r="J1294" s="12">
        <v>1</v>
      </c>
      <c r="K1294" s="12">
        <v>1</v>
      </c>
      <c r="L1294" s="12">
        <v>1</v>
      </c>
      <c r="M1294" s="12">
        <v>1</v>
      </c>
      <c r="N1294" s="12" t="s">
        <v>49</v>
      </c>
      <c r="O1294" s="7"/>
      <c r="P1294" s="7" t="s">
        <v>1099</v>
      </c>
      <c r="Q1294" s="7"/>
      <c r="R1294" s="7"/>
      <c r="S1294" s="14"/>
      <c r="T1294" s="14"/>
      <c r="U1294" s="14"/>
      <c r="V1294" s="7" t="s">
        <v>10190</v>
      </c>
      <c r="W1294" s="7" t="str">
        <f t="shared" ref="W1294:W1300" si="101" xml:space="preserve"> X1294</f>
        <v xml:space="preserve">It represents the datum TACAN2-FMCDU1_COMM  of 1553 Message Nav/Comm Freq's/LRU Power Control </v>
      </c>
      <c r="X1294" s="7" t="str">
        <f t="shared" ref="X1294:X1301" si="102" xml:space="preserve"> CONCATENATE("It represents the datum ",I1294, " of 1553 Message ",D1294)</f>
        <v xml:space="preserve">It represents the datum TACAN2-FMCDU1_COMM  of 1553 Message Nav/Comm Freq's/LRU Power Control </v>
      </c>
      <c r="Y1294" s="7"/>
    </row>
    <row r="1295" spans="1:25" ht="24" hidden="1" customHeight="1" x14ac:dyDescent="0.35">
      <c r="A1295" s="55">
        <v>1553</v>
      </c>
      <c r="B1295" s="7" t="s">
        <v>895</v>
      </c>
      <c r="C1295" s="7" t="s">
        <v>5381</v>
      </c>
      <c r="D1295" s="7" t="s">
        <v>350</v>
      </c>
      <c r="E1295" s="7"/>
      <c r="F1295" s="7"/>
      <c r="G1295" s="7" t="s">
        <v>5390</v>
      </c>
      <c r="H1295" s="12" t="s">
        <v>597</v>
      </c>
      <c r="I1295" s="12" t="s">
        <v>362</v>
      </c>
      <c r="J1295" s="12">
        <v>1</v>
      </c>
      <c r="K1295" s="12">
        <v>1</v>
      </c>
      <c r="L1295" s="12">
        <v>2</v>
      </c>
      <c r="M1295" s="12">
        <v>2</v>
      </c>
      <c r="N1295" s="12" t="s">
        <v>49</v>
      </c>
      <c r="O1295" s="7"/>
      <c r="P1295" s="7" t="s">
        <v>1099</v>
      </c>
      <c r="Q1295" s="7"/>
      <c r="R1295" s="7"/>
      <c r="S1295" s="14"/>
      <c r="T1295" s="14"/>
      <c r="U1295" s="14"/>
      <c r="V1295" s="7" t="s">
        <v>9946</v>
      </c>
      <c r="W1295" s="7" t="str">
        <f t="shared" si="101"/>
        <v xml:space="preserve">It represents the datum NAV4000-FMCDU1_COMM of 1553 Message Nav/Comm Freq's/LRU Power Control </v>
      </c>
      <c r="X1295" s="7" t="str">
        <f t="shared" si="102"/>
        <v xml:space="preserve">It represents the datum NAV4000-FMCDU1_COMM of 1553 Message Nav/Comm Freq's/LRU Power Control </v>
      </c>
      <c r="Y1295" s="7"/>
    </row>
    <row r="1296" spans="1:25" ht="24" hidden="1" customHeight="1" x14ac:dyDescent="0.35">
      <c r="A1296" s="55">
        <v>1553</v>
      </c>
      <c r="B1296" s="7" t="s">
        <v>895</v>
      </c>
      <c r="C1296" s="7" t="s">
        <v>5381</v>
      </c>
      <c r="D1296" s="7" t="s">
        <v>350</v>
      </c>
      <c r="E1296" s="7"/>
      <c r="F1296" s="7"/>
      <c r="G1296" s="7" t="s">
        <v>5390</v>
      </c>
      <c r="H1296" s="12" t="s">
        <v>598</v>
      </c>
      <c r="I1296" s="12" t="s">
        <v>363</v>
      </c>
      <c r="J1296" s="12">
        <v>1</v>
      </c>
      <c r="K1296" s="12">
        <v>1</v>
      </c>
      <c r="L1296" s="12">
        <v>3</v>
      </c>
      <c r="M1296" s="12">
        <v>3</v>
      </c>
      <c r="N1296" s="12" t="s">
        <v>49</v>
      </c>
      <c r="O1296" s="7"/>
      <c r="P1296" s="7" t="s">
        <v>1099</v>
      </c>
      <c r="Q1296" s="7"/>
      <c r="R1296" s="7"/>
      <c r="S1296" s="14"/>
      <c r="T1296" s="14"/>
      <c r="U1296" s="14"/>
      <c r="V1296" s="7" t="s">
        <v>9947</v>
      </c>
      <c r="W1296" s="7" t="str">
        <f t="shared" si="101"/>
        <v xml:space="preserve">It represents the datum NAV4500-FMCDU1_COMM of 1553 Message Nav/Comm Freq's/LRU Power Control </v>
      </c>
      <c r="X1296" s="7" t="str">
        <f t="shared" si="102"/>
        <v xml:space="preserve">It represents the datum NAV4500-FMCDU1_COMM of 1553 Message Nav/Comm Freq's/LRU Power Control </v>
      </c>
      <c r="Y1296" s="7"/>
    </row>
    <row r="1297" spans="1:25" ht="24" hidden="1" customHeight="1" x14ac:dyDescent="0.35">
      <c r="A1297" s="55">
        <v>1553</v>
      </c>
      <c r="B1297" s="7" t="s">
        <v>895</v>
      </c>
      <c r="C1297" s="7" t="s">
        <v>5381</v>
      </c>
      <c r="D1297" s="7" t="s">
        <v>350</v>
      </c>
      <c r="E1297" s="7"/>
      <c r="F1297" s="7"/>
      <c r="G1297" s="7" t="s">
        <v>5390</v>
      </c>
      <c r="H1297" s="12" t="s">
        <v>599</v>
      </c>
      <c r="I1297" s="12" t="s">
        <v>366</v>
      </c>
      <c r="J1297" s="12">
        <v>1</v>
      </c>
      <c r="K1297" s="12">
        <v>1</v>
      </c>
      <c r="L1297" s="12">
        <v>4</v>
      </c>
      <c r="M1297" s="12">
        <v>4</v>
      </c>
      <c r="N1297" s="12" t="s">
        <v>49</v>
      </c>
      <c r="O1297" s="7"/>
      <c r="P1297" s="7" t="s">
        <v>1099</v>
      </c>
      <c r="Q1297" s="7"/>
      <c r="R1297" s="7"/>
      <c r="S1297" s="14"/>
      <c r="T1297" s="14"/>
      <c r="U1297" s="14"/>
      <c r="V1297" s="7" t="s">
        <v>10272</v>
      </c>
      <c r="W1297" s="7" t="str">
        <f t="shared" si="101"/>
        <v xml:space="preserve">It represents the datum GLSSU1-FMCDU1COMM   of 1553 Message Nav/Comm Freq's/LRU Power Control </v>
      </c>
      <c r="X1297" s="7" t="str">
        <f t="shared" si="102"/>
        <v xml:space="preserve">It represents the datum GLSSU1-FMCDU1COMM   of 1553 Message Nav/Comm Freq's/LRU Power Control </v>
      </c>
      <c r="Y1297" s="7"/>
    </row>
    <row r="1298" spans="1:25" ht="24" hidden="1" customHeight="1" x14ac:dyDescent="0.35">
      <c r="A1298" s="55">
        <v>1553</v>
      </c>
      <c r="B1298" s="7" t="s">
        <v>895</v>
      </c>
      <c r="C1298" s="7" t="s">
        <v>5381</v>
      </c>
      <c r="D1298" s="7" t="s">
        <v>350</v>
      </c>
      <c r="E1298" s="7"/>
      <c r="F1298" s="7"/>
      <c r="G1298" s="7" t="s">
        <v>5390</v>
      </c>
      <c r="H1298" s="12" t="s">
        <v>600</v>
      </c>
      <c r="I1298" s="12" t="s">
        <v>367</v>
      </c>
      <c r="J1298" s="12">
        <v>1</v>
      </c>
      <c r="K1298" s="12">
        <v>1</v>
      </c>
      <c r="L1298" s="12">
        <v>5</v>
      </c>
      <c r="M1298" s="12">
        <v>5</v>
      </c>
      <c r="N1298" s="12" t="s">
        <v>49</v>
      </c>
      <c r="O1298" s="7"/>
      <c r="P1298" s="7" t="s">
        <v>1099</v>
      </c>
      <c r="Q1298" s="7"/>
      <c r="R1298" s="7"/>
      <c r="S1298" s="14"/>
      <c r="T1298" s="14"/>
      <c r="U1298" s="14"/>
      <c r="V1298" s="7" t="s">
        <v>10191</v>
      </c>
      <c r="W1298" s="7" t="str">
        <f t="shared" si="101"/>
        <v xml:space="preserve">It represents the datum GLSSU2-FMCDU1_COMM  of 1553 Message Nav/Comm Freq's/LRU Power Control </v>
      </c>
      <c r="X1298" s="7" t="str">
        <f t="shared" si="102"/>
        <v xml:space="preserve">It represents the datum GLSSU2-FMCDU1_COMM  of 1553 Message Nav/Comm Freq's/LRU Power Control </v>
      </c>
      <c r="Y1298" s="7"/>
    </row>
    <row r="1299" spans="1:25" ht="24" hidden="1" customHeight="1" x14ac:dyDescent="0.35">
      <c r="A1299" s="55">
        <v>1553</v>
      </c>
      <c r="B1299" s="7" t="s">
        <v>895</v>
      </c>
      <c r="C1299" s="7" t="s">
        <v>5381</v>
      </c>
      <c r="D1299" s="7" t="s">
        <v>350</v>
      </c>
      <c r="E1299" s="7"/>
      <c r="F1299" s="7"/>
      <c r="G1299" s="7" t="s">
        <v>5390</v>
      </c>
      <c r="H1299" s="12" t="s">
        <v>601</v>
      </c>
      <c r="I1299" s="12" t="s">
        <v>368</v>
      </c>
      <c r="J1299" s="12">
        <v>1</v>
      </c>
      <c r="K1299" s="12">
        <v>1</v>
      </c>
      <c r="L1299" s="12">
        <v>6</v>
      </c>
      <c r="M1299" s="12">
        <v>6</v>
      </c>
      <c r="N1299" s="12" t="s">
        <v>49</v>
      </c>
      <c r="O1299" s="7"/>
      <c r="P1299" s="7" t="s">
        <v>1099</v>
      </c>
      <c r="Q1299" s="7"/>
      <c r="R1299" s="7"/>
      <c r="S1299" s="14"/>
      <c r="T1299" s="14"/>
      <c r="U1299" s="14"/>
      <c r="V1299" s="7" t="s">
        <v>10287</v>
      </c>
      <c r="W1299" s="7" t="str">
        <f t="shared" si="101"/>
        <v xml:space="preserve">It represents the datum CMU-FMCDU1_COMM     of 1553 Message Nav/Comm Freq's/LRU Power Control </v>
      </c>
      <c r="X1299" s="7" t="str">
        <f t="shared" si="102"/>
        <v xml:space="preserve">It represents the datum CMU-FMCDU1_COMM     of 1553 Message Nav/Comm Freq's/LRU Power Control </v>
      </c>
      <c r="Y1299" s="7"/>
    </row>
    <row r="1300" spans="1:25" ht="24" hidden="1" customHeight="1" x14ac:dyDescent="0.35">
      <c r="A1300" s="55">
        <v>1553</v>
      </c>
      <c r="B1300" s="7" t="s">
        <v>895</v>
      </c>
      <c r="C1300" s="7" t="s">
        <v>5381</v>
      </c>
      <c r="D1300" s="7" t="s">
        <v>350</v>
      </c>
      <c r="E1300" s="7"/>
      <c r="F1300" s="7"/>
      <c r="G1300" s="7" t="s">
        <v>5390</v>
      </c>
      <c r="H1300" s="12" t="s">
        <v>602</v>
      </c>
      <c r="I1300" s="12" t="s">
        <v>369</v>
      </c>
      <c r="J1300" s="12">
        <v>1</v>
      </c>
      <c r="K1300" s="12">
        <v>1</v>
      </c>
      <c r="L1300" s="12">
        <v>7</v>
      </c>
      <c r="M1300" s="12">
        <v>7</v>
      </c>
      <c r="N1300" s="12" t="s">
        <v>49</v>
      </c>
      <c r="O1300" s="7"/>
      <c r="P1300" s="7" t="s">
        <v>1099</v>
      </c>
      <c r="Q1300" s="7"/>
      <c r="R1300" s="7"/>
      <c r="S1300" s="14"/>
      <c r="T1300" s="14"/>
      <c r="U1300" s="14"/>
      <c r="V1300" s="7" t="s">
        <v>10192</v>
      </c>
      <c r="W1300" s="7" t="str">
        <f t="shared" si="101"/>
        <v xml:space="preserve">It represents the datum SATCOM-FMCDU1_COMM  of 1553 Message Nav/Comm Freq's/LRU Power Control </v>
      </c>
      <c r="X1300" s="7" t="str">
        <f t="shared" si="102"/>
        <v xml:space="preserve">It represents the datum SATCOM-FMCDU1_COMM  of 1553 Message Nav/Comm Freq's/LRU Power Control </v>
      </c>
      <c r="Y1300" s="7"/>
    </row>
    <row r="1301" spans="1:25" ht="60" hidden="1" x14ac:dyDescent="0.35">
      <c r="A1301" s="55">
        <v>1553</v>
      </c>
      <c r="B1301" s="7" t="s">
        <v>6529</v>
      </c>
      <c r="C1301" s="7" t="s">
        <v>5381</v>
      </c>
      <c r="D1301" s="7" t="s">
        <v>350</v>
      </c>
      <c r="E1301" s="7"/>
      <c r="F1301" s="7"/>
      <c r="G1301" s="7" t="s">
        <v>5390</v>
      </c>
      <c r="H1301" s="12" t="s">
        <v>18637</v>
      </c>
      <c r="I1301" s="12" t="s">
        <v>6541</v>
      </c>
      <c r="J1301" s="12">
        <v>1</v>
      </c>
      <c r="K1301" s="12">
        <v>1</v>
      </c>
      <c r="L1301" s="12">
        <v>8</v>
      </c>
      <c r="M1301" s="12">
        <v>8</v>
      </c>
      <c r="N1301" s="12" t="s">
        <v>49</v>
      </c>
      <c r="O1301" s="7"/>
      <c r="P1301" s="7" t="s">
        <v>6542</v>
      </c>
      <c r="Q1301" s="7"/>
      <c r="R1301" s="7"/>
      <c r="S1301" s="14"/>
      <c r="T1301" s="14"/>
      <c r="U1301" s="7" t="s">
        <v>18990</v>
      </c>
      <c r="V1301" s="7" t="s">
        <v>6551</v>
      </c>
      <c r="W1301" s="7" t="s">
        <v>6551</v>
      </c>
      <c r="X1301" s="7" t="str">
        <f t="shared" si="102"/>
        <v xml:space="preserve">It represents the datum VUx_MANUAL_CONTROL of 1553 Message Nav/Comm Freq's/LRU Power Control </v>
      </c>
      <c r="Y1301" s="7" t="s">
        <v>18521</v>
      </c>
    </row>
    <row r="1302" spans="1:25" ht="24" hidden="1" customHeight="1" x14ac:dyDescent="0.35">
      <c r="A1302" s="55">
        <v>1554</v>
      </c>
      <c r="B1302" s="7" t="s">
        <v>6529</v>
      </c>
      <c r="C1302" s="7" t="s">
        <v>5383</v>
      </c>
      <c r="D1302" s="7" t="s">
        <v>350</v>
      </c>
      <c r="E1302" s="7"/>
      <c r="F1302" s="7"/>
      <c r="G1302" s="7" t="s">
        <v>5390</v>
      </c>
      <c r="H1302" s="12" t="s">
        <v>18638</v>
      </c>
      <c r="I1302" s="12" t="s">
        <v>18639</v>
      </c>
      <c r="J1302" s="12">
        <v>1</v>
      </c>
      <c r="K1302" s="12">
        <v>1</v>
      </c>
      <c r="L1302" s="12">
        <v>9</v>
      </c>
      <c r="M1302" s="12">
        <v>9</v>
      </c>
      <c r="N1302" s="12" t="s">
        <v>49</v>
      </c>
      <c r="O1302" s="7"/>
      <c r="P1302" s="7" t="s">
        <v>18640</v>
      </c>
      <c r="Q1302" s="7"/>
      <c r="R1302" s="7"/>
      <c r="S1302" s="14"/>
      <c r="T1302" s="14"/>
      <c r="U1302" s="7" t="s">
        <v>18991</v>
      </c>
      <c r="V1302" s="7" t="s">
        <v>6551</v>
      </c>
      <c r="W1302" s="7" t="s">
        <v>6551</v>
      </c>
      <c r="X1302" s="7" t="str">
        <f xml:space="preserve"> CONCATENATE("It represents the datum ",I1302, " of 1553 Message ",D1302)</f>
        <v xml:space="preserve">It represents the datum VUy_MANUAL_CONTROL of 1553 Message Nav/Comm Freq's/LRU Power Control </v>
      </c>
      <c r="Y1302" s="7" t="s">
        <v>18521</v>
      </c>
    </row>
    <row r="1303" spans="1:25" ht="24" hidden="1" customHeight="1" x14ac:dyDescent="0.35">
      <c r="A1303" s="55">
        <v>1553</v>
      </c>
      <c r="B1303" s="7" t="s">
        <v>895</v>
      </c>
      <c r="C1303" s="7" t="s">
        <v>5381</v>
      </c>
      <c r="D1303" s="7" t="s">
        <v>350</v>
      </c>
      <c r="E1303" s="7"/>
      <c r="F1303" s="7"/>
      <c r="G1303" s="7" t="s">
        <v>5390</v>
      </c>
      <c r="H1303" s="12" t="s">
        <v>603</v>
      </c>
      <c r="I1303" s="12" t="s">
        <v>370</v>
      </c>
      <c r="J1303" s="12">
        <v>1</v>
      </c>
      <c r="K1303" s="12">
        <v>1</v>
      </c>
      <c r="L1303" s="12">
        <v>10</v>
      </c>
      <c r="M1303" s="12">
        <v>10</v>
      </c>
      <c r="N1303" s="12" t="s">
        <v>49</v>
      </c>
      <c r="O1303" s="7"/>
      <c r="P1303" s="7" t="s">
        <v>1099</v>
      </c>
      <c r="Q1303" s="7"/>
      <c r="R1303" s="7"/>
      <c r="S1303" s="14"/>
      <c r="T1303" s="14"/>
      <c r="U1303" s="14"/>
      <c r="V1303" s="7" t="s">
        <v>10193</v>
      </c>
      <c r="W1303" s="7" t="str">
        <f t="shared" ref="W1303:W1312" si="103" xml:space="preserve"> X1303</f>
        <v xml:space="preserve">It represents the datum V/UHFDF-FMCDU1_COMM  of 1553 Message Nav/Comm Freq's/LRU Power Control </v>
      </c>
      <c r="X1303" s="7" t="str">
        <f t="shared" ref="X1303:X1312" si="104" xml:space="preserve"> CONCATENATE("It represents the datum ",I1303, " of 1553 Message ",D1303)</f>
        <v xml:space="preserve">It represents the datum V/UHFDF-FMCDU1_COMM  of 1553 Message Nav/Comm Freq's/LRU Power Control </v>
      </c>
      <c r="Y1303" s="7"/>
    </row>
    <row r="1304" spans="1:25" ht="24" hidden="1" customHeight="1" x14ac:dyDescent="0.35">
      <c r="A1304" s="55">
        <v>1553</v>
      </c>
      <c r="B1304" s="7" t="s">
        <v>895</v>
      </c>
      <c r="C1304" s="7" t="s">
        <v>5381</v>
      </c>
      <c r="D1304" s="7" t="s">
        <v>350</v>
      </c>
      <c r="E1304" s="7"/>
      <c r="F1304" s="7"/>
      <c r="G1304" s="7" t="s">
        <v>5390</v>
      </c>
      <c r="H1304" s="12" t="s">
        <v>604</v>
      </c>
      <c r="I1304" s="12" t="s">
        <v>371</v>
      </c>
      <c r="J1304" s="12">
        <v>5</v>
      </c>
      <c r="K1304" s="12">
        <v>5</v>
      </c>
      <c r="L1304" s="12">
        <v>6</v>
      </c>
      <c r="M1304" s="12">
        <v>6</v>
      </c>
      <c r="N1304" s="12" t="s">
        <v>49</v>
      </c>
      <c r="O1304" s="7"/>
      <c r="P1304" s="7" t="s">
        <v>1099</v>
      </c>
      <c r="Q1304" s="7"/>
      <c r="R1304" s="7"/>
      <c r="S1304" s="14"/>
      <c r="T1304" s="14"/>
      <c r="U1304" s="14"/>
      <c r="V1304" s="7" t="s">
        <v>10194</v>
      </c>
      <c r="W1304" s="7" t="str">
        <f t="shared" si="103"/>
        <v xml:space="preserve">It represents the datum TACAN1-FMCDU2_COMM  of 1553 Message Nav/Comm Freq's/LRU Power Control </v>
      </c>
      <c r="X1304" s="7" t="str">
        <f t="shared" si="104"/>
        <v xml:space="preserve">It represents the datum TACAN1-FMCDU2_COMM  of 1553 Message Nav/Comm Freq's/LRU Power Control </v>
      </c>
      <c r="Y1304" s="7"/>
    </row>
    <row r="1305" spans="1:25" ht="24" hidden="1" customHeight="1" x14ac:dyDescent="0.35">
      <c r="A1305" s="55">
        <v>1553</v>
      </c>
      <c r="B1305" s="7" t="s">
        <v>895</v>
      </c>
      <c r="C1305" s="7" t="s">
        <v>5381</v>
      </c>
      <c r="D1305" s="7" t="s">
        <v>350</v>
      </c>
      <c r="E1305" s="7"/>
      <c r="F1305" s="7"/>
      <c r="G1305" s="7" t="s">
        <v>5390</v>
      </c>
      <c r="H1305" s="12" t="s">
        <v>605</v>
      </c>
      <c r="I1305" s="12" t="s">
        <v>372</v>
      </c>
      <c r="J1305" s="12">
        <v>5</v>
      </c>
      <c r="K1305" s="12">
        <v>5</v>
      </c>
      <c r="L1305" s="12">
        <v>7</v>
      </c>
      <c r="M1305" s="12">
        <v>7</v>
      </c>
      <c r="N1305" s="12" t="s">
        <v>49</v>
      </c>
      <c r="O1305" s="7"/>
      <c r="P1305" s="7" t="s">
        <v>1099</v>
      </c>
      <c r="Q1305" s="7"/>
      <c r="R1305" s="7"/>
      <c r="S1305" s="14"/>
      <c r="T1305" s="14"/>
      <c r="U1305" s="14"/>
      <c r="V1305" s="7" t="s">
        <v>10195</v>
      </c>
      <c r="W1305" s="7" t="str">
        <f t="shared" si="103"/>
        <v xml:space="preserve">It represents the datum TACAN2-FMCDU2_COMM  of 1553 Message Nav/Comm Freq's/LRU Power Control </v>
      </c>
      <c r="X1305" s="7" t="str">
        <f t="shared" si="104"/>
        <v xml:space="preserve">It represents the datum TACAN2-FMCDU2_COMM  of 1553 Message Nav/Comm Freq's/LRU Power Control </v>
      </c>
      <c r="Y1305" s="7"/>
    </row>
    <row r="1306" spans="1:25" ht="24" hidden="1" customHeight="1" x14ac:dyDescent="0.35">
      <c r="A1306" s="55">
        <v>1553</v>
      </c>
      <c r="B1306" s="7" t="s">
        <v>895</v>
      </c>
      <c r="C1306" s="7" t="s">
        <v>5381</v>
      </c>
      <c r="D1306" s="7" t="s">
        <v>350</v>
      </c>
      <c r="E1306" s="7"/>
      <c r="F1306" s="7"/>
      <c r="G1306" s="7" t="s">
        <v>5390</v>
      </c>
      <c r="H1306" s="12" t="s">
        <v>606</v>
      </c>
      <c r="I1306" s="12" t="s">
        <v>373</v>
      </c>
      <c r="J1306" s="12">
        <v>5</v>
      </c>
      <c r="K1306" s="12">
        <v>5</v>
      </c>
      <c r="L1306" s="12">
        <v>8</v>
      </c>
      <c r="M1306" s="12">
        <v>8</v>
      </c>
      <c r="N1306" s="12" t="s">
        <v>49</v>
      </c>
      <c r="O1306" s="7"/>
      <c r="P1306" s="7" t="s">
        <v>1099</v>
      </c>
      <c r="Q1306" s="7"/>
      <c r="R1306" s="7"/>
      <c r="S1306" s="14"/>
      <c r="T1306" s="14"/>
      <c r="U1306" s="14"/>
      <c r="V1306" s="7" t="s">
        <v>9948</v>
      </c>
      <c r="W1306" s="7" t="str">
        <f t="shared" si="103"/>
        <v xml:space="preserve">It represents the datum NAV4000-FMCDU2_COMM of 1553 Message Nav/Comm Freq's/LRU Power Control </v>
      </c>
      <c r="X1306" s="7" t="str">
        <f t="shared" si="104"/>
        <v xml:space="preserve">It represents the datum NAV4000-FMCDU2_COMM of 1553 Message Nav/Comm Freq's/LRU Power Control </v>
      </c>
      <c r="Y1306" s="7"/>
    </row>
    <row r="1307" spans="1:25" ht="24" hidden="1" customHeight="1" x14ac:dyDescent="0.35">
      <c r="A1307" s="55">
        <v>1553</v>
      </c>
      <c r="B1307" s="7" t="s">
        <v>895</v>
      </c>
      <c r="C1307" s="7" t="s">
        <v>5381</v>
      </c>
      <c r="D1307" s="7" t="s">
        <v>350</v>
      </c>
      <c r="E1307" s="7"/>
      <c r="F1307" s="7"/>
      <c r="G1307" s="7" t="s">
        <v>5390</v>
      </c>
      <c r="H1307" s="12" t="s">
        <v>607</v>
      </c>
      <c r="I1307" s="12" t="s">
        <v>374</v>
      </c>
      <c r="J1307" s="12">
        <v>5</v>
      </c>
      <c r="K1307" s="12">
        <v>5</v>
      </c>
      <c r="L1307" s="12">
        <v>9</v>
      </c>
      <c r="M1307" s="12">
        <v>9</v>
      </c>
      <c r="N1307" s="12" t="s">
        <v>49</v>
      </c>
      <c r="O1307" s="7"/>
      <c r="P1307" s="7" t="s">
        <v>1099</v>
      </c>
      <c r="Q1307" s="7"/>
      <c r="R1307" s="7"/>
      <c r="S1307" s="14"/>
      <c r="T1307" s="14"/>
      <c r="U1307" s="14"/>
      <c r="V1307" s="7" t="s">
        <v>9949</v>
      </c>
      <c r="W1307" s="7" t="str">
        <f t="shared" si="103"/>
        <v xml:space="preserve">It represents the datum NAV4500-FMCDU2_COMM of 1553 Message Nav/Comm Freq's/LRU Power Control </v>
      </c>
      <c r="X1307" s="7" t="str">
        <f t="shared" si="104"/>
        <v xml:space="preserve">It represents the datum NAV4500-FMCDU2_COMM of 1553 Message Nav/Comm Freq's/LRU Power Control </v>
      </c>
      <c r="Y1307" s="7"/>
    </row>
    <row r="1308" spans="1:25" ht="24" hidden="1" customHeight="1" x14ac:dyDescent="0.35">
      <c r="A1308" s="55">
        <v>1553</v>
      </c>
      <c r="B1308" s="7" t="s">
        <v>895</v>
      </c>
      <c r="C1308" s="7" t="s">
        <v>5381</v>
      </c>
      <c r="D1308" s="7" t="s">
        <v>350</v>
      </c>
      <c r="E1308" s="7"/>
      <c r="F1308" s="7"/>
      <c r="G1308" s="7" t="s">
        <v>5390</v>
      </c>
      <c r="H1308" s="12" t="s">
        <v>608</v>
      </c>
      <c r="I1308" s="12" t="s">
        <v>366</v>
      </c>
      <c r="J1308" s="12">
        <v>5</v>
      </c>
      <c r="K1308" s="12">
        <v>5</v>
      </c>
      <c r="L1308" s="12">
        <v>10</v>
      </c>
      <c r="M1308" s="12">
        <v>10</v>
      </c>
      <c r="N1308" s="12" t="s">
        <v>49</v>
      </c>
      <c r="O1308" s="7"/>
      <c r="P1308" s="7" t="s">
        <v>1099</v>
      </c>
      <c r="Q1308" s="7"/>
      <c r="R1308" s="7"/>
      <c r="S1308" s="14"/>
      <c r="T1308" s="14"/>
      <c r="U1308" s="14"/>
      <c r="V1308" s="7" t="s">
        <v>10272</v>
      </c>
      <c r="W1308" s="7" t="str">
        <f t="shared" si="103"/>
        <v xml:space="preserve">It represents the datum GLSSU1-FMCDU1COMM   of 1553 Message Nav/Comm Freq's/LRU Power Control </v>
      </c>
      <c r="X1308" s="7" t="str">
        <f t="shared" si="104"/>
        <v xml:space="preserve">It represents the datum GLSSU1-FMCDU1COMM   of 1553 Message Nav/Comm Freq's/LRU Power Control </v>
      </c>
      <c r="Y1308" s="7"/>
    </row>
    <row r="1309" spans="1:25" ht="24" hidden="1" customHeight="1" x14ac:dyDescent="0.35">
      <c r="A1309" s="55">
        <v>1553</v>
      </c>
      <c r="B1309" s="7" t="s">
        <v>895</v>
      </c>
      <c r="C1309" s="7" t="s">
        <v>5381</v>
      </c>
      <c r="D1309" s="7" t="s">
        <v>350</v>
      </c>
      <c r="E1309" s="7"/>
      <c r="F1309" s="7"/>
      <c r="G1309" s="7" t="s">
        <v>5390</v>
      </c>
      <c r="H1309" s="12" t="s">
        <v>609</v>
      </c>
      <c r="I1309" s="12" t="s">
        <v>375</v>
      </c>
      <c r="J1309" s="12">
        <v>5</v>
      </c>
      <c r="K1309" s="12">
        <v>5</v>
      </c>
      <c r="L1309" s="12">
        <v>11</v>
      </c>
      <c r="M1309" s="12">
        <v>11</v>
      </c>
      <c r="N1309" s="12" t="s">
        <v>49</v>
      </c>
      <c r="O1309" s="7"/>
      <c r="P1309" s="7" t="s">
        <v>1099</v>
      </c>
      <c r="Q1309" s="7"/>
      <c r="R1309" s="7"/>
      <c r="S1309" s="14"/>
      <c r="T1309" s="14"/>
      <c r="U1309" s="14"/>
      <c r="V1309" s="7" t="s">
        <v>10196</v>
      </c>
      <c r="W1309" s="7" t="str">
        <f t="shared" si="103"/>
        <v xml:space="preserve">It represents the datum GLSSU2-FMCDU2_COMM  of 1553 Message Nav/Comm Freq's/LRU Power Control </v>
      </c>
      <c r="X1309" s="7" t="str">
        <f t="shared" si="104"/>
        <v xml:space="preserve">It represents the datum GLSSU2-FMCDU2_COMM  of 1553 Message Nav/Comm Freq's/LRU Power Control </v>
      </c>
      <c r="Y1309" s="7"/>
    </row>
    <row r="1310" spans="1:25" ht="24" hidden="1" customHeight="1" x14ac:dyDescent="0.35">
      <c r="A1310" s="55">
        <v>1553</v>
      </c>
      <c r="B1310" s="7" t="s">
        <v>895</v>
      </c>
      <c r="C1310" s="7" t="s">
        <v>5381</v>
      </c>
      <c r="D1310" s="7" t="s">
        <v>350</v>
      </c>
      <c r="E1310" s="7"/>
      <c r="F1310" s="7"/>
      <c r="G1310" s="7" t="s">
        <v>5390</v>
      </c>
      <c r="H1310" s="12" t="s">
        <v>610</v>
      </c>
      <c r="I1310" s="12" t="s">
        <v>376</v>
      </c>
      <c r="J1310" s="12">
        <v>5</v>
      </c>
      <c r="K1310" s="12">
        <v>5</v>
      </c>
      <c r="L1310" s="12">
        <v>12</v>
      </c>
      <c r="M1310" s="12">
        <v>12</v>
      </c>
      <c r="N1310" s="12" t="s">
        <v>49</v>
      </c>
      <c r="O1310" s="7"/>
      <c r="P1310" s="7" t="s">
        <v>1099</v>
      </c>
      <c r="Q1310" s="7"/>
      <c r="R1310" s="7"/>
      <c r="S1310" s="14"/>
      <c r="T1310" s="14"/>
      <c r="U1310" s="14"/>
      <c r="V1310" s="7" t="s">
        <v>10288</v>
      </c>
      <c r="W1310" s="7" t="str">
        <f t="shared" si="103"/>
        <v xml:space="preserve">It represents the datum CMU-FMCDU2_COMM     of 1553 Message Nav/Comm Freq's/LRU Power Control </v>
      </c>
      <c r="X1310" s="7" t="str">
        <f t="shared" si="104"/>
        <v xml:space="preserve">It represents the datum CMU-FMCDU2_COMM     of 1553 Message Nav/Comm Freq's/LRU Power Control </v>
      </c>
      <c r="Y1310" s="7"/>
    </row>
    <row r="1311" spans="1:25" ht="24" hidden="1" customHeight="1" x14ac:dyDescent="0.35">
      <c r="A1311" s="55">
        <v>1553</v>
      </c>
      <c r="B1311" s="7" t="s">
        <v>895</v>
      </c>
      <c r="C1311" s="7" t="s">
        <v>5381</v>
      </c>
      <c r="D1311" s="7" t="s">
        <v>350</v>
      </c>
      <c r="E1311" s="7"/>
      <c r="F1311" s="7"/>
      <c r="G1311" s="7" t="s">
        <v>5390</v>
      </c>
      <c r="H1311" s="12" t="s">
        <v>611</v>
      </c>
      <c r="I1311" s="12" t="s">
        <v>377</v>
      </c>
      <c r="J1311" s="12">
        <v>5</v>
      </c>
      <c r="K1311" s="12">
        <v>5</v>
      </c>
      <c r="L1311" s="12">
        <v>13</v>
      </c>
      <c r="M1311" s="12">
        <v>13</v>
      </c>
      <c r="N1311" s="12" t="s">
        <v>49</v>
      </c>
      <c r="O1311" s="7"/>
      <c r="P1311" s="7" t="s">
        <v>1099</v>
      </c>
      <c r="Q1311" s="7"/>
      <c r="R1311" s="7"/>
      <c r="S1311" s="14"/>
      <c r="T1311" s="14"/>
      <c r="U1311" s="14"/>
      <c r="V1311" s="7" t="s">
        <v>10197</v>
      </c>
      <c r="W1311" s="7" t="str">
        <f t="shared" si="103"/>
        <v xml:space="preserve">It represents the datum SATCOM-FMCDU2_COMM  of 1553 Message Nav/Comm Freq's/LRU Power Control </v>
      </c>
      <c r="X1311" s="7" t="str">
        <f t="shared" si="104"/>
        <v xml:space="preserve">It represents the datum SATCOM-FMCDU2_COMM  of 1553 Message Nav/Comm Freq's/LRU Power Control </v>
      </c>
      <c r="Y1311" s="7"/>
    </row>
    <row r="1312" spans="1:25" ht="24" hidden="1" customHeight="1" x14ac:dyDescent="0.35">
      <c r="A1312" s="55">
        <v>1553</v>
      </c>
      <c r="B1312" s="7" t="s">
        <v>895</v>
      </c>
      <c r="C1312" s="7" t="s">
        <v>5381</v>
      </c>
      <c r="D1312" s="7" t="s">
        <v>350</v>
      </c>
      <c r="E1312" s="7"/>
      <c r="F1312" s="7"/>
      <c r="G1312" s="7" t="s">
        <v>5390</v>
      </c>
      <c r="H1312" s="12" t="s">
        <v>612</v>
      </c>
      <c r="I1312" s="12" t="s">
        <v>378</v>
      </c>
      <c r="J1312" s="12">
        <v>5</v>
      </c>
      <c r="K1312" s="12">
        <v>5</v>
      </c>
      <c r="L1312" s="12">
        <v>14</v>
      </c>
      <c r="M1312" s="12">
        <v>14</v>
      </c>
      <c r="N1312" s="12" t="s">
        <v>49</v>
      </c>
      <c r="O1312" s="7"/>
      <c r="P1312" s="7" t="s">
        <v>1099</v>
      </c>
      <c r="Q1312" s="7"/>
      <c r="R1312" s="7"/>
      <c r="S1312" s="14"/>
      <c r="T1312" s="14"/>
      <c r="U1312" s="14"/>
      <c r="V1312" s="7" t="s">
        <v>9950</v>
      </c>
      <c r="W1312" s="7" t="str">
        <f t="shared" si="103"/>
        <v xml:space="preserve">It represents the datum V/UHFDF-FMCDU2_COMM of 1553 Message Nav/Comm Freq's/LRU Power Control </v>
      </c>
      <c r="X1312" s="7" t="str">
        <f t="shared" si="104"/>
        <v xml:space="preserve">It represents the datum V/UHFDF-FMCDU2_COMM of 1553 Message Nav/Comm Freq's/LRU Power Control </v>
      </c>
      <c r="Y1312" s="7"/>
    </row>
    <row r="1313" spans="1:25" ht="48" hidden="1" customHeight="1" x14ac:dyDescent="0.35">
      <c r="A1313" s="55">
        <v>1553</v>
      </c>
      <c r="B1313" s="7" t="s">
        <v>895</v>
      </c>
      <c r="C1313" s="7" t="s">
        <v>5381</v>
      </c>
      <c r="D1313" s="7" t="s">
        <v>350</v>
      </c>
      <c r="E1313" s="7"/>
      <c r="F1313" s="7"/>
      <c r="G1313" s="7" t="s">
        <v>5390</v>
      </c>
      <c r="H1313" s="12" t="s">
        <v>4173</v>
      </c>
      <c r="I1313" s="12" t="s">
        <v>390</v>
      </c>
      <c r="J1313" s="12">
        <v>1</v>
      </c>
      <c r="K1313" s="12">
        <v>1</v>
      </c>
      <c r="L1313" s="12">
        <v>11</v>
      </c>
      <c r="M1313" s="12">
        <v>11</v>
      </c>
      <c r="N1313" s="12" t="s">
        <v>49</v>
      </c>
      <c r="O1313" s="7"/>
      <c r="P1313" s="7" t="s">
        <v>1099</v>
      </c>
      <c r="Q1313" s="7"/>
      <c r="R1313" s="7"/>
      <c r="S1313" s="14"/>
      <c r="T1313" s="14"/>
      <c r="U1313" s="14"/>
      <c r="V1313" s="7" t="s">
        <v>543</v>
      </c>
      <c r="W1313" s="7" t="s">
        <v>543</v>
      </c>
      <c r="X1313" s="14"/>
      <c r="Y1313" s="7"/>
    </row>
    <row r="1314" spans="1:25" ht="48" hidden="1" customHeight="1" x14ac:dyDescent="0.35">
      <c r="A1314" s="55">
        <v>1553</v>
      </c>
      <c r="B1314" s="7" t="s">
        <v>895</v>
      </c>
      <c r="C1314" s="7" t="s">
        <v>5381</v>
      </c>
      <c r="D1314" s="7" t="s">
        <v>350</v>
      </c>
      <c r="E1314" s="7"/>
      <c r="F1314" s="7"/>
      <c r="G1314" s="7" t="s">
        <v>5390</v>
      </c>
      <c r="H1314" s="12" t="s">
        <v>4174</v>
      </c>
      <c r="I1314" s="12" t="s">
        <v>391</v>
      </c>
      <c r="J1314" s="12">
        <v>1</v>
      </c>
      <c r="K1314" s="12">
        <v>1</v>
      </c>
      <c r="L1314" s="12">
        <v>12</v>
      </c>
      <c r="M1314" s="12">
        <v>12</v>
      </c>
      <c r="N1314" s="12" t="s">
        <v>49</v>
      </c>
      <c r="O1314" s="7"/>
      <c r="P1314" s="7" t="s">
        <v>1099</v>
      </c>
      <c r="Q1314" s="7"/>
      <c r="R1314" s="7"/>
      <c r="S1314" s="14"/>
      <c r="T1314" s="14"/>
      <c r="U1314" s="14"/>
      <c r="V1314" s="7" t="s">
        <v>542</v>
      </c>
      <c r="W1314" s="7" t="s">
        <v>542</v>
      </c>
      <c r="X1314" s="14"/>
      <c r="Y1314" s="7"/>
    </row>
    <row r="1315" spans="1:25" ht="48" hidden="1" customHeight="1" x14ac:dyDescent="0.35">
      <c r="A1315" s="55">
        <v>1553</v>
      </c>
      <c r="B1315" s="7" t="s">
        <v>895</v>
      </c>
      <c r="C1315" s="7" t="s">
        <v>5381</v>
      </c>
      <c r="D1315" s="7" t="s">
        <v>350</v>
      </c>
      <c r="E1315" s="7"/>
      <c r="F1315" s="7"/>
      <c r="G1315" s="7" t="s">
        <v>5390</v>
      </c>
      <c r="H1315" s="12" t="s">
        <v>4175</v>
      </c>
      <c r="I1315" s="12" t="s">
        <v>392</v>
      </c>
      <c r="J1315" s="12">
        <v>1</v>
      </c>
      <c r="K1315" s="12">
        <v>1</v>
      </c>
      <c r="L1315" s="12">
        <v>13</v>
      </c>
      <c r="M1315" s="12">
        <v>13</v>
      </c>
      <c r="N1315" s="12" t="s">
        <v>49</v>
      </c>
      <c r="O1315" s="7"/>
      <c r="P1315" s="7" t="s">
        <v>1099</v>
      </c>
      <c r="Q1315" s="7"/>
      <c r="R1315" s="7"/>
      <c r="S1315" s="14"/>
      <c r="T1315" s="14"/>
      <c r="U1315" s="14"/>
      <c r="V1315" s="7" t="s">
        <v>541</v>
      </c>
      <c r="W1315" s="7" t="s">
        <v>541</v>
      </c>
      <c r="X1315" s="14"/>
      <c r="Y1315" s="7"/>
    </row>
    <row r="1316" spans="1:25" ht="24" hidden="1" customHeight="1" x14ac:dyDescent="0.35">
      <c r="A1316" s="55">
        <v>1553</v>
      </c>
      <c r="B1316" s="7" t="s">
        <v>895</v>
      </c>
      <c r="C1316" s="7" t="s">
        <v>5381</v>
      </c>
      <c r="D1316" s="7" t="s">
        <v>350</v>
      </c>
      <c r="E1316" s="7"/>
      <c r="F1316" s="7"/>
      <c r="G1316" s="7" t="s">
        <v>5390</v>
      </c>
      <c r="H1316" s="12" t="s">
        <v>4172</v>
      </c>
      <c r="I1316" s="12" t="s">
        <v>351</v>
      </c>
      <c r="J1316" s="12">
        <v>2</v>
      </c>
      <c r="K1316" s="12">
        <v>2</v>
      </c>
      <c r="L1316" s="12">
        <v>2</v>
      </c>
      <c r="M1316" s="12">
        <v>2</v>
      </c>
      <c r="N1316" s="12" t="s">
        <v>49</v>
      </c>
      <c r="O1316" s="7"/>
      <c r="P1316" s="7" t="s">
        <v>1100</v>
      </c>
      <c r="Q1316" s="7"/>
      <c r="R1316" s="7"/>
      <c r="S1316" s="14"/>
      <c r="T1316" s="14"/>
      <c r="U1316" s="14"/>
      <c r="V1316" s="7" t="s">
        <v>544</v>
      </c>
      <c r="W1316" s="7" t="s">
        <v>544</v>
      </c>
      <c r="X1316" s="14"/>
      <c r="Y1316" s="7"/>
    </row>
    <row r="1317" spans="1:25" ht="36" hidden="1" customHeight="1" x14ac:dyDescent="0.35">
      <c r="A1317" s="55">
        <v>1553</v>
      </c>
      <c r="B1317" s="7" t="s">
        <v>895</v>
      </c>
      <c r="C1317" s="7" t="s">
        <v>5381</v>
      </c>
      <c r="D1317" s="7" t="s">
        <v>350</v>
      </c>
      <c r="E1317" s="7"/>
      <c r="F1317" s="7"/>
      <c r="G1317" s="7" t="s">
        <v>5390</v>
      </c>
      <c r="H1317" s="19" t="s">
        <v>17999</v>
      </c>
      <c r="I1317" s="19" t="s">
        <v>18000</v>
      </c>
      <c r="J1317" s="7">
        <v>2</v>
      </c>
      <c r="K1317" s="7">
        <v>2</v>
      </c>
      <c r="L1317" s="7">
        <v>3</v>
      </c>
      <c r="M1317" s="7">
        <v>3</v>
      </c>
      <c r="N1317" s="7" t="s">
        <v>49</v>
      </c>
      <c r="O1317" s="7"/>
      <c r="P1317" s="7" t="s">
        <v>1100</v>
      </c>
      <c r="Q1317" s="7"/>
      <c r="R1317" s="7"/>
      <c r="S1317" s="14"/>
      <c r="T1317" s="14"/>
      <c r="U1317" s="14"/>
      <c r="V1317" s="7" t="s">
        <v>18001</v>
      </c>
      <c r="W1317" s="7" t="s">
        <v>18001</v>
      </c>
      <c r="X1317" s="14"/>
      <c r="Y1317" s="7"/>
    </row>
    <row r="1318" spans="1:25" ht="51" hidden="1" customHeight="1" x14ac:dyDescent="0.35">
      <c r="A1318" s="55">
        <v>1553</v>
      </c>
      <c r="B1318" s="7" t="s">
        <v>6529</v>
      </c>
      <c r="C1318" s="7" t="s">
        <v>5381</v>
      </c>
      <c r="D1318" s="7" t="s">
        <v>350</v>
      </c>
      <c r="E1318" s="7"/>
      <c r="F1318" s="7"/>
      <c r="G1318" s="7" t="s">
        <v>5390</v>
      </c>
      <c r="H1318" s="12" t="s">
        <v>18634</v>
      </c>
      <c r="I1318" s="12" t="s">
        <v>6545</v>
      </c>
      <c r="J1318" s="12">
        <v>2</v>
      </c>
      <c r="K1318" s="12">
        <v>2</v>
      </c>
      <c r="L1318" s="12">
        <v>4</v>
      </c>
      <c r="M1318" s="12">
        <v>5</v>
      </c>
      <c r="N1318" s="12" t="s">
        <v>49</v>
      </c>
      <c r="O1318" s="7"/>
      <c r="P1318" s="7" t="s">
        <v>6546</v>
      </c>
      <c r="Q1318" s="7"/>
      <c r="R1318" s="7"/>
      <c r="S1318" s="14"/>
      <c r="T1318" s="14"/>
      <c r="U1318" s="114" t="s">
        <v>6550</v>
      </c>
      <c r="V1318" s="7" t="s">
        <v>6538</v>
      </c>
      <c r="W1318" s="7" t="s">
        <v>6538</v>
      </c>
      <c r="X1318" s="14"/>
      <c r="Y1318" s="7" t="s">
        <v>18521</v>
      </c>
    </row>
    <row r="1319" spans="1:25" ht="51" hidden="1" customHeight="1" x14ac:dyDescent="0.35">
      <c r="A1319" s="55">
        <v>1553</v>
      </c>
      <c r="B1319" s="7" t="s">
        <v>6529</v>
      </c>
      <c r="C1319" s="7" t="s">
        <v>5381</v>
      </c>
      <c r="D1319" s="7" t="s">
        <v>350</v>
      </c>
      <c r="E1319" s="7"/>
      <c r="F1319" s="7"/>
      <c r="G1319" s="7" t="s">
        <v>5390</v>
      </c>
      <c r="H1319" s="12" t="s">
        <v>18635</v>
      </c>
      <c r="I1319" s="12" t="s">
        <v>6545</v>
      </c>
      <c r="J1319" s="12">
        <v>2</v>
      </c>
      <c r="K1319" s="12">
        <v>2</v>
      </c>
      <c r="L1319" s="12">
        <v>6</v>
      </c>
      <c r="M1319" s="12">
        <v>7</v>
      </c>
      <c r="N1319" s="12" t="s">
        <v>49</v>
      </c>
      <c r="O1319" s="7"/>
      <c r="P1319" s="7" t="s">
        <v>6546</v>
      </c>
      <c r="Q1319" s="7"/>
      <c r="R1319" s="7"/>
      <c r="S1319" s="14"/>
      <c r="T1319" s="14"/>
      <c r="U1319" s="114" t="s">
        <v>18636</v>
      </c>
      <c r="V1319" s="7" t="s">
        <v>6538</v>
      </c>
      <c r="W1319" s="7" t="s">
        <v>6538</v>
      </c>
      <c r="X1319" s="14"/>
      <c r="Y1319" s="7" t="s">
        <v>18521</v>
      </c>
    </row>
    <row r="1320" spans="1:25" ht="72" hidden="1" customHeight="1" x14ac:dyDescent="0.35">
      <c r="A1320" s="55">
        <v>1553</v>
      </c>
      <c r="B1320" s="7" t="s">
        <v>895</v>
      </c>
      <c r="C1320" s="7" t="s">
        <v>5381</v>
      </c>
      <c r="D1320" s="7" t="s">
        <v>350</v>
      </c>
      <c r="E1320" s="7"/>
      <c r="F1320" s="7"/>
      <c r="G1320" s="7" t="s">
        <v>5390</v>
      </c>
      <c r="H1320" s="12" t="s">
        <v>614</v>
      </c>
      <c r="I1320" s="12" t="s">
        <v>431</v>
      </c>
      <c r="J1320" s="12">
        <v>2</v>
      </c>
      <c r="K1320" s="12">
        <v>2</v>
      </c>
      <c r="L1320" s="12">
        <v>8</v>
      </c>
      <c r="M1320" s="12">
        <v>8</v>
      </c>
      <c r="N1320" s="12" t="s">
        <v>49</v>
      </c>
      <c r="O1320" s="7"/>
      <c r="P1320" s="7" t="s">
        <v>1101</v>
      </c>
      <c r="Q1320" s="7"/>
      <c r="R1320" s="7"/>
      <c r="S1320" s="14"/>
      <c r="T1320" s="14"/>
      <c r="U1320" s="7" t="s">
        <v>2849</v>
      </c>
      <c r="V1320" s="7" t="s">
        <v>545</v>
      </c>
      <c r="W1320" s="7" t="s">
        <v>545</v>
      </c>
      <c r="X1320" s="14"/>
      <c r="Y1320" s="7"/>
    </row>
    <row r="1321" spans="1:25" ht="24" hidden="1" customHeight="1" x14ac:dyDescent="0.35">
      <c r="A1321" s="55">
        <v>1553</v>
      </c>
      <c r="B1321" s="7" t="s">
        <v>895</v>
      </c>
      <c r="C1321" s="7" t="s">
        <v>5381</v>
      </c>
      <c r="D1321" s="7" t="s">
        <v>350</v>
      </c>
      <c r="E1321" s="7"/>
      <c r="F1321" s="7"/>
      <c r="G1321" s="7" t="s">
        <v>5390</v>
      </c>
      <c r="H1321" s="12" t="s">
        <v>615</v>
      </c>
      <c r="I1321" s="12" t="s">
        <v>432</v>
      </c>
      <c r="J1321" s="12">
        <v>2</v>
      </c>
      <c r="K1321" s="12">
        <v>2</v>
      </c>
      <c r="L1321" s="12">
        <v>9</v>
      </c>
      <c r="M1321" s="12">
        <v>9</v>
      </c>
      <c r="N1321" s="12" t="s">
        <v>49</v>
      </c>
      <c r="O1321" s="7"/>
      <c r="P1321" s="7" t="s">
        <v>1101</v>
      </c>
      <c r="Q1321" s="7"/>
      <c r="R1321" s="7"/>
      <c r="S1321" s="14"/>
      <c r="T1321" s="14"/>
      <c r="U1321" s="14"/>
      <c r="V1321" s="7" t="s">
        <v>546</v>
      </c>
      <c r="W1321" s="7" t="s">
        <v>546</v>
      </c>
      <c r="X1321" s="14"/>
      <c r="Y1321" s="7"/>
    </row>
    <row r="1322" spans="1:25" ht="24" hidden="1" customHeight="1" x14ac:dyDescent="0.35">
      <c r="A1322" s="55">
        <v>1553</v>
      </c>
      <c r="B1322" s="7" t="s">
        <v>895</v>
      </c>
      <c r="C1322" s="7" t="s">
        <v>5381</v>
      </c>
      <c r="D1322" s="7" t="s">
        <v>350</v>
      </c>
      <c r="E1322" s="7"/>
      <c r="F1322" s="7"/>
      <c r="G1322" s="7" t="s">
        <v>5390</v>
      </c>
      <c r="H1322" s="12" t="s">
        <v>616</v>
      </c>
      <c r="I1322" s="12" t="s">
        <v>433</v>
      </c>
      <c r="J1322" s="12">
        <v>2</v>
      </c>
      <c r="K1322" s="12">
        <v>2</v>
      </c>
      <c r="L1322" s="12">
        <v>10</v>
      </c>
      <c r="M1322" s="12">
        <v>10</v>
      </c>
      <c r="N1322" s="12" t="s">
        <v>49</v>
      </c>
      <c r="O1322" s="7"/>
      <c r="P1322" s="7" t="s">
        <v>1101</v>
      </c>
      <c r="Q1322" s="7"/>
      <c r="R1322" s="7"/>
      <c r="S1322" s="14"/>
      <c r="T1322" s="14"/>
      <c r="U1322" s="14"/>
      <c r="V1322" s="7" t="s">
        <v>547</v>
      </c>
      <c r="W1322" s="7" t="s">
        <v>547</v>
      </c>
      <c r="X1322" s="14"/>
      <c r="Y1322" s="7"/>
    </row>
    <row r="1323" spans="1:25" ht="36" hidden="1" customHeight="1" x14ac:dyDescent="0.35">
      <c r="A1323" s="55">
        <v>1553</v>
      </c>
      <c r="B1323" s="7" t="s">
        <v>895</v>
      </c>
      <c r="C1323" s="7" t="s">
        <v>5381</v>
      </c>
      <c r="D1323" s="7" t="s">
        <v>350</v>
      </c>
      <c r="E1323" s="7"/>
      <c r="F1323" s="7"/>
      <c r="G1323" s="7" t="s">
        <v>5390</v>
      </c>
      <c r="H1323" s="12" t="s">
        <v>617</v>
      </c>
      <c r="I1323" s="12" t="s">
        <v>353</v>
      </c>
      <c r="J1323" s="12">
        <v>2</v>
      </c>
      <c r="K1323" s="12">
        <v>2</v>
      </c>
      <c r="L1323" s="12">
        <v>11</v>
      </c>
      <c r="M1323" s="12">
        <v>11</v>
      </c>
      <c r="N1323" s="12" t="s">
        <v>49</v>
      </c>
      <c r="O1323" s="7"/>
      <c r="P1323" s="7" t="s">
        <v>1099</v>
      </c>
      <c r="Q1323" s="7"/>
      <c r="R1323" s="7"/>
      <c r="S1323" s="14"/>
      <c r="T1323" s="14"/>
      <c r="U1323" s="14"/>
      <c r="V1323" s="7" t="s">
        <v>548</v>
      </c>
      <c r="W1323" s="7" t="s">
        <v>548</v>
      </c>
      <c r="X1323" s="14"/>
      <c r="Y1323" s="7"/>
    </row>
    <row r="1324" spans="1:25" ht="36" hidden="1" customHeight="1" x14ac:dyDescent="0.35">
      <c r="A1324" s="55">
        <v>1553</v>
      </c>
      <c r="B1324" s="7" t="s">
        <v>895</v>
      </c>
      <c r="C1324" s="7" t="s">
        <v>5381</v>
      </c>
      <c r="D1324" s="7" t="s">
        <v>350</v>
      </c>
      <c r="E1324" s="7"/>
      <c r="F1324" s="7"/>
      <c r="G1324" s="7" t="s">
        <v>5390</v>
      </c>
      <c r="H1324" s="12" t="s">
        <v>618</v>
      </c>
      <c r="I1324" s="12" t="s">
        <v>354</v>
      </c>
      <c r="J1324" s="12">
        <v>2</v>
      </c>
      <c r="K1324" s="12">
        <v>2</v>
      </c>
      <c r="L1324" s="12">
        <v>12</v>
      </c>
      <c r="M1324" s="12">
        <v>12</v>
      </c>
      <c r="N1324" s="12" t="s">
        <v>49</v>
      </c>
      <c r="O1324" s="7"/>
      <c r="P1324" s="7" t="s">
        <v>1099</v>
      </c>
      <c r="Q1324" s="7"/>
      <c r="R1324" s="7"/>
      <c r="S1324" s="14"/>
      <c r="T1324" s="14"/>
      <c r="U1324" s="14"/>
      <c r="V1324" s="7" t="s">
        <v>549</v>
      </c>
      <c r="W1324" s="7" t="s">
        <v>549</v>
      </c>
      <c r="X1324" s="14"/>
      <c r="Y1324" s="7"/>
    </row>
    <row r="1325" spans="1:25" ht="36" hidden="1" customHeight="1" x14ac:dyDescent="0.35">
      <c r="A1325" s="55">
        <v>1553</v>
      </c>
      <c r="B1325" s="7" t="s">
        <v>895</v>
      </c>
      <c r="C1325" s="7" t="s">
        <v>5381</v>
      </c>
      <c r="D1325" s="7" t="s">
        <v>350</v>
      </c>
      <c r="E1325" s="7"/>
      <c r="F1325" s="7"/>
      <c r="G1325" s="7" t="s">
        <v>5390</v>
      </c>
      <c r="H1325" s="12" t="s">
        <v>619</v>
      </c>
      <c r="I1325" s="12" t="s">
        <v>808</v>
      </c>
      <c r="J1325" s="12">
        <v>2</v>
      </c>
      <c r="K1325" s="12">
        <v>2</v>
      </c>
      <c r="L1325" s="12">
        <v>13</v>
      </c>
      <c r="M1325" s="12">
        <v>13</v>
      </c>
      <c r="N1325" s="12" t="s">
        <v>49</v>
      </c>
      <c r="O1325" s="7"/>
      <c r="P1325" s="7" t="s">
        <v>1099</v>
      </c>
      <c r="Q1325" s="7"/>
      <c r="R1325" s="7"/>
      <c r="S1325" s="14"/>
      <c r="T1325" s="14"/>
      <c r="U1325" s="14"/>
      <c r="V1325" s="7" t="s">
        <v>550</v>
      </c>
      <c r="W1325" s="7" t="s">
        <v>550</v>
      </c>
      <c r="X1325" s="14"/>
      <c r="Y1325" s="7"/>
    </row>
    <row r="1326" spans="1:25" ht="36" hidden="1" customHeight="1" x14ac:dyDescent="0.35">
      <c r="A1326" s="55">
        <v>1553</v>
      </c>
      <c r="B1326" s="7" t="s">
        <v>895</v>
      </c>
      <c r="C1326" s="7" t="s">
        <v>5381</v>
      </c>
      <c r="D1326" s="7" t="s">
        <v>350</v>
      </c>
      <c r="E1326" s="7"/>
      <c r="F1326" s="7"/>
      <c r="G1326" s="7" t="s">
        <v>5390</v>
      </c>
      <c r="H1326" s="12" t="s">
        <v>620</v>
      </c>
      <c r="I1326" s="12" t="s">
        <v>355</v>
      </c>
      <c r="J1326" s="12">
        <v>2</v>
      </c>
      <c r="K1326" s="12">
        <v>2</v>
      </c>
      <c r="L1326" s="12">
        <v>14</v>
      </c>
      <c r="M1326" s="12">
        <v>14</v>
      </c>
      <c r="N1326" s="12" t="s">
        <v>49</v>
      </c>
      <c r="O1326" s="7"/>
      <c r="P1326" s="7" t="s">
        <v>1099</v>
      </c>
      <c r="Q1326" s="7"/>
      <c r="R1326" s="7"/>
      <c r="S1326" s="14"/>
      <c r="T1326" s="14"/>
      <c r="U1326" s="14"/>
      <c r="V1326" s="7" t="s">
        <v>551</v>
      </c>
      <c r="W1326" s="7" t="s">
        <v>551</v>
      </c>
      <c r="X1326" s="14"/>
      <c r="Y1326" s="7"/>
    </row>
    <row r="1327" spans="1:25" s="133" customFormat="1" ht="36" hidden="1" customHeight="1" x14ac:dyDescent="0.35">
      <c r="A1327" s="132">
        <v>1553</v>
      </c>
      <c r="B1327" s="19" t="s">
        <v>895</v>
      </c>
      <c r="C1327" s="19" t="s">
        <v>5381</v>
      </c>
      <c r="D1327" s="19" t="s">
        <v>350</v>
      </c>
      <c r="E1327" s="19"/>
      <c r="F1327" s="19"/>
      <c r="G1327" s="19" t="s">
        <v>5390</v>
      </c>
      <c r="H1327" s="19" t="s">
        <v>17998</v>
      </c>
      <c r="I1327" s="19" t="s">
        <v>17997</v>
      </c>
      <c r="J1327" s="19">
        <v>2</v>
      </c>
      <c r="K1327" s="19">
        <v>2</v>
      </c>
      <c r="L1327" s="19">
        <v>15</v>
      </c>
      <c r="M1327" s="19">
        <v>15</v>
      </c>
      <c r="N1327" s="19" t="s">
        <v>49</v>
      </c>
      <c r="O1327" s="19"/>
      <c r="P1327" s="19" t="s">
        <v>1100</v>
      </c>
      <c r="Q1327" s="19"/>
      <c r="R1327" s="19"/>
      <c r="S1327" s="35"/>
      <c r="T1327" s="35"/>
      <c r="U1327" s="35"/>
      <c r="V1327" s="19" t="s">
        <v>17996</v>
      </c>
      <c r="W1327" s="19" t="s">
        <v>17996</v>
      </c>
      <c r="X1327" s="35"/>
      <c r="Y1327" s="19"/>
    </row>
    <row r="1328" spans="1:25" ht="54" hidden="1" customHeight="1" x14ac:dyDescent="0.35">
      <c r="A1328" s="55">
        <v>1553</v>
      </c>
      <c r="B1328" s="7" t="s">
        <v>797</v>
      </c>
      <c r="C1328" s="7" t="s">
        <v>5381</v>
      </c>
      <c r="D1328" s="7" t="s">
        <v>350</v>
      </c>
      <c r="E1328" s="7"/>
      <c r="F1328" s="7"/>
      <c r="G1328" s="7" t="s">
        <v>5390</v>
      </c>
      <c r="H1328" s="12" t="s">
        <v>11277</v>
      </c>
      <c r="I1328" s="12" t="s">
        <v>11278</v>
      </c>
      <c r="J1328" s="12">
        <v>3</v>
      </c>
      <c r="K1328" s="12">
        <v>3</v>
      </c>
      <c r="L1328" s="12">
        <v>2</v>
      </c>
      <c r="M1328" s="12">
        <v>3</v>
      </c>
      <c r="N1328" s="12" t="s">
        <v>49</v>
      </c>
      <c r="O1328" s="12"/>
      <c r="P1328" s="12" t="s">
        <v>11279</v>
      </c>
      <c r="Q1328" s="7"/>
      <c r="R1328" s="7"/>
      <c r="S1328" s="14"/>
      <c r="T1328" s="14"/>
      <c r="U1328" s="14"/>
      <c r="V1328" s="7" t="s">
        <v>878</v>
      </c>
      <c r="W1328" s="7"/>
      <c r="X1328" s="14"/>
      <c r="Y1328" s="7"/>
    </row>
    <row r="1329" spans="1:25" ht="48" hidden="1" customHeight="1" x14ac:dyDescent="0.35">
      <c r="A1329" s="55">
        <v>1553</v>
      </c>
      <c r="B1329" s="7" t="s">
        <v>797</v>
      </c>
      <c r="C1329" s="7" t="s">
        <v>5381</v>
      </c>
      <c r="D1329" s="7" t="s">
        <v>350</v>
      </c>
      <c r="E1329" s="7"/>
      <c r="F1329" s="7"/>
      <c r="G1329" s="7" t="s">
        <v>5390</v>
      </c>
      <c r="H1329" s="12" t="s">
        <v>820</v>
      </c>
      <c r="I1329" s="12" t="s">
        <v>809</v>
      </c>
      <c r="J1329" s="12">
        <v>3</v>
      </c>
      <c r="K1329" s="12">
        <v>3</v>
      </c>
      <c r="L1329" s="12">
        <v>5</v>
      </c>
      <c r="M1329" s="12">
        <v>5</v>
      </c>
      <c r="N1329" s="12" t="s">
        <v>49</v>
      </c>
      <c r="O1329" s="7"/>
      <c r="P1329" s="7" t="s">
        <v>1119</v>
      </c>
      <c r="Q1329" s="7"/>
      <c r="R1329" s="7"/>
      <c r="S1329" s="14"/>
      <c r="T1329" s="14"/>
      <c r="U1329" s="7" t="s">
        <v>2843</v>
      </c>
      <c r="V1329" s="7" t="s">
        <v>877</v>
      </c>
      <c r="W1329" s="7" t="s">
        <v>877</v>
      </c>
      <c r="X1329" s="14"/>
      <c r="Y1329" s="14"/>
    </row>
    <row r="1330" spans="1:25" ht="48" hidden="1" customHeight="1" x14ac:dyDescent="0.35">
      <c r="A1330" s="55">
        <v>1553</v>
      </c>
      <c r="B1330" s="7" t="s">
        <v>797</v>
      </c>
      <c r="C1330" s="7" t="s">
        <v>5381</v>
      </c>
      <c r="D1330" s="7" t="s">
        <v>350</v>
      </c>
      <c r="E1330" s="7"/>
      <c r="F1330" s="7"/>
      <c r="G1330" s="7" t="s">
        <v>5390</v>
      </c>
      <c r="H1330" s="12" t="s">
        <v>841</v>
      </c>
      <c r="I1330" s="12" t="s">
        <v>840</v>
      </c>
      <c r="J1330" s="12">
        <v>3</v>
      </c>
      <c r="K1330" s="12">
        <v>3</v>
      </c>
      <c r="L1330" s="12">
        <v>6</v>
      </c>
      <c r="M1330" s="12">
        <v>7</v>
      </c>
      <c r="N1330" s="12" t="s">
        <v>49</v>
      </c>
      <c r="O1330" s="7"/>
      <c r="P1330" s="7" t="s">
        <v>1102</v>
      </c>
      <c r="Q1330" s="7"/>
      <c r="R1330" s="7"/>
      <c r="S1330" s="14"/>
      <c r="T1330" s="14"/>
      <c r="U1330" s="7" t="s">
        <v>2843</v>
      </c>
      <c r="V1330" s="7" t="s">
        <v>878</v>
      </c>
      <c r="W1330" s="7" t="s">
        <v>878</v>
      </c>
      <c r="X1330" s="14"/>
      <c r="Y1330" s="14"/>
    </row>
    <row r="1331" spans="1:25" ht="48" hidden="1" customHeight="1" x14ac:dyDescent="0.35">
      <c r="A1331" s="55">
        <v>1553</v>
      </c>
      <c r="B1331" s="7" t="s">
        <v>797</v>
      </c>
      <c r="C1331" s="7" t="s">
        <v>5381</v>
      </c>
      <c r="D1331" s="7" t="s">
        <v>350</v>
      </c>
      <c r="E1331" s="7"/>
      <c r="F1331" s="7"/>
      <c r="G1331" s="7" t="s">
        <v>5390</v>
      </c>
      <c r="H1331" s="12" t="s">
        <v>811</v>
      </c>
      <c r="I1331" s="12" t="s">
        <v>810</v>
      </c>
      <c r="J1331" s="12">
        <v>3</v>
      </c>
      <c r="K1331" s="12">
        <v>3</v>
      </c>
      <c r="L1331" s="12">
        <v>15</v>
      </c>
      <c r="M1331" s="12">
        <v>15</v>
      </c>
      <c r="N1331" s="12" t="s">
        <v>49</v>
      </c>
      <c r="O1331" s="7"/>
      <c r="P1331" s="7" t="s">
        <v>1103</v>
      </c>
      <c r="Q1331" s="7"/>
      <c r="R1331" s="7"/>
      <c r="S1331" s="14"/>
      <c r="T1331" s="14"/>
      <c r="U1331" s="7" t="s">
        <v>2843</v>
      </c>
      <c r="V1331" s="7" t="s">
        <v>879</v>
      </c>
      <c r="W1331" s="7" t="s">
        <v>879</v>
      </c>
      <c r="X1331" s="14"/>
      <c r="Y1331" s="14"/>
    </row>
    <row r="1332" spans="1:25" ht="60" hidden="1" x14ac:dyDescent="0.35">
      <c r="A1332" s="55">
        <v>1553</v>
      </c>
      <c r="B1332" s="7" t="s">
        <v>1009</v>
      </c>
      <c r="C1332" s="7" t="s">
        <v>5381</v>
      </c>
      <c r="D1332" s="7" t="s">
        <v>350</v>
      </c>
      <c r="E1332" s="7"/>
      <c r="F1332" s="7"/>
      <c r="G1332" s="7" t="s">
        <v>5390</v>
      </c>
      <c r="H1332" s="12" t="s">
        <v>18553</v>
      </c>
      <c r="I1332" s="12" t="s">
        <v>1675</v>
      </c>
      <c r="J1332" s="12">
        <v>4</v>
      </c>
      <c r="K1332" s="12">
        <v>4</v>
      </c>
      <c r="L1332" s="12">
        <v>0</v>
      </c>
      <c r="M1332" s="12">
        <v>1</v>
      </c>
      <c r="N1332" s="12" t="s">
        <v>49</v>
      </c>
      <c r="O1332" s="7"/>
      <c r="P1332" s="7" t="s">
        <v>18554</v>
      </c>
      <c r="Q1332" s="7"/>
      <c r="R1332" s="7"/>
      <c r="S1332" s="14"/>
      <c r="T1332" s="14"/>
      <c r="U1332" s="7" t="s">
        <v>18555</v>
      </c>
      <c r="V1332" s="7" t="s">
        <v>9951</v>
      </c>
      <c r="W1332" s="7" t="str">
        <f xml:space="preserve"> X1332</f>
        <v xml:space="preserve">It represents the datum HFx_1553_BUS_STATUS of 1553 Message Nav/Comm Freq's/LRU Power Control </v>
      </c>
      <c r="X1332" s="7" t="str">
        <f xml:space="preserve"> CONCATENATE("It represents the datum ",I1332, " of 1553 Message ",D1332)</f>
        <v xml:space="preserve">It represents the datum HFx_1553_BUS_STATUS of 1553 Message Nav/Comm Freq's/LRU Power Control </v>
      </c>
      <c r="Y1332" s="7" t="s">
        <v>18521</v>
      </c>
    </row>
    <row r="1333" spans="1:25" ht="60" hidden="1" x14ac:dyDescent="0.35">
      <c r="A1333" s="55">
        <v>1553</v>
      </c>
      <c r="B1333" s="7" t="s">
        <v>1009</v>
      </c>
      <c r="C1333" s="7" t="s">
        <v>5381</v>
      </c>
      <c r="D1333" s="7" t="s">
        <v>350</v>
      </c>
      <c r="E1333" s="7"/>
      <c r="F1333" s="7"/>
      <c r="G1333" s="7" t="s">
        <v>5390</v>
      </c>
      <c r="H1333" s="12" t="s">
        <v>18561</v>
      </c>
      <c r="I1333" s="12" t="s">
        <v>1676</v>
      </c>
      <c r="J1333" s="12">
        <v>4</v>
      </c>
      <c r="K1333" s="12">
        <v>4</v>
      </c>
      <c r="L1333" s="12">
        <v>2</v>
      </c>
      <c r="M1333" s="12">
        <v>3</v>
      </c>
      <c r="N1333" s="12" t="s">
        <v>49</v>
      </c>
      <c r="O1333" s="7"/>
      <c r="P1333" s="7" t="s">
        <v>18554</v>
      </c>
      <c r="Q1333" s="7"/>
      <c r="R1333" s="7"/>
      <c r="S1333" s="14"/>
      <c r="T1333" s="14"/>
      <c r="U1333" s="7" t="s">
        <v>18556</v>
      </c>
      <c r="V1333" s="7" t="s">
        <v>9952</v>
      </c>
      <c r="W1333" s="7" t="str">
        <f xml:space="preserve"> X1333</f>
        <v xml:space="preserve">It represents the datum EGIx_1553_BUS_STATUS of 1553 Message Nav/Comm Freq's/LRU Power Control </v>
      </c>
      <c r="X1333" s="7" t="str">
        <f xml:space="preserve"> CONCATENATE("It represents the datum ",I1333, " of 1553 Message ",D1333)</f>
        <v xml:space="preserve">It represents the datum EGIx_1553_BUS_STATUS of 1553 Message Nav/Comm Freq's/LRU Power Control </v>
      </c>
      <c r="Y1333" s="7" t="s">
        <v>18521</v>
      </c>
    </row>
    <row r="1334" spans="1:25" ht="60" hidden="1" x14ac:dyDescent="0.35">
      <c r="A1334" s="55">
        <v>1553</v>
      </c>
      <c r="B1334" s="7" t="s">
        <v>6547</v>
      </c>
      <c r="C1334" s="7" t="s">
        <v>5381</v>
      </c>
      <c r="D1334" s="7" t="s">
        <v>350</v>
      </c>
      <c r="E1334" s="7"/>
      <c r="F1334" s="7"/>
      <c r="G1334" s="7" t="s">
        <v>5390</v>
      </c>
      <c r="H1334" s="12" t="s">
        <v>18562</v>
      </c>
      <c r="I1334" s="12" t="s">
        <v>1677</v>
      </c>
      <c r="J1334" s="12">
        <v>4</v>
      </c>
      <c r="K1334" s="12">
        <v>4</v>
      </c>
      <c r="L1334" s="12">
        <v>4</v>
      </c>
      <c r="M1334" s="12">
        <v>5</v>
      </c>
      <c r="N1334" s="12" t="s">
        <v>49</v>
      </c>
      <c r="O1334" s="7"/>
      <c r="P1334" s="7" t="s">
        <v>18554</v>
      </c>
      <c r="Q1334" s="7"/>
      <c r="R1334" s="7"/>
      <c r="S1334" s="14"/>
      <c r="T1334" s="14"/>
      <c r="U1334" s="7" t="s">
        <v>18557</v>
      </c>
      <c r="V1334" s="7" t="s">
        <v>18559</v>
      </c>
      <c r="W1334" s="7" t="s">
        <v>6554</v>
      </c>
      <c r="X1334" s="7" t="str">
        <f t="shared" ref="X1334:X1339" si="105" xml:space="preserve"> CONCATENATE("It represents the datum ",I1334, " of 1553 Message ",D1334)</f>
        <v xml:space="preserve">It represents the datum VUx_1553_BUS_STATUS of 1553 Message Nav/Comm Freq's/LRU Power Control </v>
      </c>
      <c r="Y1334" s="7" t="s">
        <v>18521</v>
      </c>
    </row>
    <row r="1335" spans="1:25" ht="60" hidden="1" x14ac:dyDescent="0.35">
      <c r="A1335" s="55">
        <v>1553</v>
      </c>
      <c r="B1335" s="7" t="s">
        <v>1009</v>
      </c>
      <c r="C1335" s="7" t="s">
        <v>5381</v>
      </c>
      <c r="D1335" s="7" t="s">
        <v>350</v>
      </c>
      <c r="E1335" s="7"/>
      <c r="F1335" s="7"/>
      <c r="G1335" s="7" t="s">
        <v>5390</v>
      </c>
      <c r="H1335" s="12" t="s">
        <v>18563</v>
      </c>
      <c r="I1335" s="12" t="s">
        <v>1678</v>
      </c>
      <c r="J1335" s="12">
        <v>4</v>
      </c>
      <c r="K1335" s="12">
        <v>4</v>
      </c>
      <c r="L1335" s="12">
        <v>6</v>
      </c>
      <c r="M1335" s="12">
        <v>7</v>
      </c>
      <c r="N1335" s="12" t="s">
        <v>49</v>
      </c>
      <c r="O1335" s="7"/>
      <c r="P1335" s="7" t="s">
        <v>18554</v>
      </c>
      <c r="Q1335" s="7"/>
      <c r="R1335" s="7"/>
      <c r="S1335" s="14"/>
      <c r="T1335" s="14"/>
      <c r="U1335" s="7" t="s">
        <v>18558</v>
      </c>
      <c r="V1335" s="7" t="s">
        <v>9953</v>
      </c>
      <c r="W1335" s="7" t="str">
        <f t="shared" ref="W1335:W1339" si="106" xml:space="preserve"> X1335</f>
        <v xml:space="preserve">It represents the datum VUy_1553_BUS_STATUS of 1553 Message Nav/Comm Freq's/LRU Power Control </v>
      </c>
      <c r="X1335" s="7" t="str">
        <f t="shared" si="105"/>
        <v xml:space="preserve">It represents the datum VUy_1553_BUS_STATUS of 1553 Message Nav/Comm Freq's/LRU Power Control </v>
      </c>
      <c r="Y1335" s="7" t="s">
        <v>18521</v>
      </c>
    </row>
    <row r="1336" spans="1:25" ht="60" hidden="1" customHeight="1" x14ac:dyDescent="0.35">
      <c r="A1336" s="55">
        <v>1553</v>
      </c>
      <c r="B1336" s="7" t="s">
        <v>1009</v>
      </c>
      <c r="C1336" s="7" t="s">
        <v>5381</v>
      </c>
      <c r="D1336" s="7" t="s">
        <v>350</v>
      </c>
      <c r="E1336" s="7"/>
      <c r="F1336" s="7"/>
      <c r="G1336" s="7" t="s">
        <v>5390</v>
      </c>
      <c r="H1336" s="12" t="s">
        <v>9659</v>
      </c>
      <c r="I1336" s="12" t="s">
        <v>5373</v>
      </c>
      <c r="J1336" s="12">
        <v>4</v>
      </c>
      <c r="K1336" s="12">
        <v>4</v>
      </c>
      <c r="L1336" s="12">
        <v>8</v>
      </c>
      <c r="M1336" s="12">
        <v>9</v>
      </c>
      <c r="N1336" s="12" t="s">
        <v>49</v>
      </c>
      <c r="O1336" s="7"/>
      <c r="P1336" s="7" t="s">
        <v>18554</v>
      </c>
      <c r="Q1336" s="7"/>
      <c r="R1336" s="7"/>
      <c r="S1336" s="14"/>
      <c r="T1336" s="14"/>
      <c r="U1336" s="7" t="s">
        <v>4498</v>
      </c>
      <c r="V1336" s="7" t="s">
        <v>9954</v>
      </c>
      <c r="W1336" s="7" t="str">
        <f t="shared" si="106"/>
        <v xml:space="preserve">It represents the datum OFFSIDE_FMSB_1553_RT_STATUS of 1553 Message Nav/Comm Freq's/LRU Power Control </v>
      </c>
      <c r="X1336" s="7" t="str">
        <f t="shared" si="105"/>
        <v xml:space="preserve">It represents the datum OFFSIDE_FMSB_1553_RT_STATUS of 1553 Message Nav/Comm Freq's/LRU Power Control </v>
      </c>
      <c r="Y1336" s="7" t="s">
        <v>18560</v>
      </c>
    </row>
    <row r="1337" spans="1:25" ht="60" hidden="1" x14ac:dyDescent="0.35">
      <c r="A1337" s="55">
        <v>1553</v>
      </c>
      <c r="B1337" s="7" t="s">
        <v>1009</v>
      </c>
      <c r="C1337" s="7" t="s">
        <v>5381</v>
      </c>
      <c r="D1337" s="7" t="s">
        <v>350</v>
      </c>
      <c r="E1337" s="7"/>
      <c r="F1337" s="7"/>
      <c r="G1337" s="7" t="s">
        <v>5390</v>
      </c>
      <c r="H1337" s="12" t="s">
        <v>18564</v>
      </c>
      <c r="I1337" s="12" t="s">
        <v>1679</v>
      </c>
      <c r="J1337" s="12">
        <v>4</v>
      </c>
      <c r="K1337" s="12">
        <v>4</v>
      </c>
      <c r="L1337" s="12">
        <v>10</v>
      </c>
      <c r="M1337" s="12">
        <v>11</v>
      </c>
      <c r="N1337" s="12" t="s">
        <v>49</v>
      </c>
      <c r="O1337" s="7"/>
      <c r="P1337" s="7" t="s">
        <v>18554</v>
      </c>
      <c r="Q1337" s="7"/>
      <c r="R1337" s="7"/>
      <c r="S1337" s="14"/>
      <c r="T1337" s="14"/>
      <c r="U1337" s="7"/>
      <c r="V1337" s="7" t="s">
        <v>9955</v>
      </c>
      <c r="W1337" s="7" t="str">
        <f t="shared" si="106"/>
        <v xml:space="preserve">It represents the datum MC1_1553_BUS_STATUS of 1553 Message Nav/Comm Freq's/LRU Power Control </v>
      </c>
      <c r="X1337" s="7" t="str">
        <f t="shared" si="105"/>
        <v xml:space="preserve">It represents the datum MC1_1553_BUS_STATUS of 1553 Message Nav/Comm Freq's/LRU Power Control </v>
      </c>
      <c r="Y1337" s="7" t="s">
        <v>18521</v>
      </c>
    </row>
    <row r="1338" spans="1:25" ht="60" hidden="1" x14ac:dyDescent="0.35">
      <c r="A1338" s="55">
        <v>1553</v>
      </c>
      <c r="B1338" s="7" t="s">
        <v>1009</v>
      </c>
      <c r="C1338" s="7" t="s">
        <v>5381</v>
      </c>
      <c r="D1338" s="7" t="s">
        <v>350</v>
      </c>
      <c r="E1338" s="7"/>
      <c r="F1338" s="7"/>
      <c r="G1338" s="7" t="s">
        <v>5390</v>
      </c>
      <c r="H1338" s="12" t="s">
        <v>18565</v>
      </c>
      <c r="I1338" s="12" t="s">
        <v>1680</v>
      </c>
      <c r="J1338" s="12">
        <v>4</v>
      </c>
      <c r="K1338" s="12">
        <v>4</v>
      </c>
      <c r="L1338" s="12">
        <v>12</v>
      </c>
      <c r="M1338" s="12">
        <v>13</v>
      </c>
      <c r="N1338" s="12" t="s">
        <v>49</v>
      </c>
      <c r="O1338" s="7"/>
      <c r="P1338" s="7" t="s">
        <v>18554</v>
      </c>
      <c r="Q1338" s="7"/>
      <c r="R1338" s="7"/>
      <c r="S1338" s="14"/>
      <c r="T1338" s="14"/>
      <c r="U1338" s="7"/>
      <c r="V1338" s="7" t="s">
        <v>9956</v>
      </c>
      <c r="W1338" s="7" t="str">
        <f t="shared" si="106"/>
        <v xml:space="preserve">It represents the datum MC2_1553_BUS_STATUS of 1553 Message Nav/Comm Freq's/LRU Power Control </v>
      </c>
      <c r="X1338" s="7" t="str">
        <f t="shared" si="105"/>
        <v xml:space="preserve">It represents the datum MC2_1553_BUS_STATUS of 1553 Message Nav/Comm Freq's/LRU Power Control </v>
      </c>
      <c r="Y1338" s="7" t="s">
        <v>18521</v>
      </c>
    </row>
    <row r="1339" spans="1:25" ht="24" hidden="1" customHeight="1" x14ac:dyDescent="0.35">
      <c r="A1339" s="55">
        <v>1553</v>
      </c>
      <c r="B1339" s="7" t="s">
        <v>1009</v>
      </c>
      <c r="C1339" s="7" t="s">
        <v>5381</v>
      </c>
      <c r="D1339" s="7" t="s">
        <v>350</v>
      </c>
      <c r="E1339" s="7"/>
      <c r="F1339" s="7"/>
      <c r="G1339" s="7" t="s">
        <v>5390</v>
      </c>
      <c r="H1339" s="12" t="s">
        <v>6463</v>
      </c>
      <c r="I1339" s="12" t="s">
        <v>6464</v>
      </c>
      <c r="J1339" s="12">
        <v>4</v>
      </c>
      <c r="K1339" s="12">
        <v>4</v>
      </c>
      <c r="L1339" s="12">
        <v>14</v>
      </c>
      <c r="M1339" s="12">
        <v>14</v>
      </c>
      <c r="N1339" s="12" t="s">
        <v>49</v>
      </c>
      <c r="O1339" s="7"/>
      <c r="P1339" s="7" t="s">
        <v>4497</v>
      </c>
      <c r="Q1339" s="7"/>
      <c r="R1339" s="7"/>
      <c r="S1339" s="14"/>
      <c r="T1339" s="14"/>
      <c r="U1339" s="7"/>
      <c r="V1339" s="7" t="s">
        <v>9957</v>
      </c>
      <c r="W1339" s="7" t="str">
        <f t="shared" si="106"/>
        <v xml:space="preserve">It represents the datum ONSIDE_FMSB_1553_BC_STATUS of 1553 Message Nav/Comm Freq's/LRU Power Control </v>
      </c>
      <c r="X1339" s="7" t="str">
        <f t="shared" si="105"/>
        <v xml:space="preserve">It represents the datum ONSIDE_FMSB_1553_BC_STATUS of 1553 Message Nav/Comm Freq's/LRU Power Control </v>
      </c>
      <c r="Y1339" s="14"/>
    </row>
    <row r="1340" spans="1:25" ht="36" hidden="1" customHeight="1" x14ac:dyDescent="0.35">
      <c r="A1340" s="55">
        <v>1553</v>
      </c>
      <c r="B1340" s="7" t="s">
        <v>895</v>
      </c>
      <c r="C1340" s="7" t="s">
        <v>5381</v>
      </c>
      <c r="D1340" s="7" t="s">
        <v>350</v>
      </c>
      <c r="E1340" s="7"/>
      <c r="F1340" s="7"/>
      <c r="G1340" s="7" t="s">
        <v>5390</v>
      </c>
      <c r="H1340" s="12" t="s">
        <v>621</v>
      </c>
      <c r="I1340" s="12" t="s">
        <v>356</v>
      </c>
      <c r="J1340" s="12">
        <v>5</v>
      </c>
      <c r="K1340" s="12">
        <v>5</v>
      </c>
      <c r="L1340" s="12">
        <v>0</v>
      </c>
      <c r="M1340" s="12">
        <v>0</v>
      </c>
      <c r="N1340" s="12" t="s">
        <v>49</v>
      </c>
      <c r="O1340" s="7"/>
      <c r="P1340" s="7" t="s">
        <v>1099</v>
      </c>
      <c r="Q1340" s="7"/>
      <c r="R1340" s="7"/>
      <c r="S1340" s="14"/>
      <c r="T1340" s="14"/>
      <c r="U1340" s="14"/>
      <c r="V1340" s="7" t="s">
        <v>552</v>
      </c>
      <c r="W1340" s="7" t="s">
        <v>552</v>
      </c>
      <c r="X1340" s="14"/>
      <c r="Y1340" s="7"/>
    </row>
    <row r="1341" spans="1:25" ht="36" hidden="1" customHeight="1" x14ac:dyDescent="0.35">
      <c r="A1341" s="55">
        <v>1553</v>
      </c>
      <c r="B1341" s="7" t="s">
        <v>895</v>
      </c>
      <c r="C1341" s="7" t="s">
        <v>5381</v>
      </c>
      <c r="D1341" s="7" t="s">
        <v>350</v>
      </c>
      <c r="E1341" s="7"/>
      <c r="F1341" s="7"/>
      <c r="G1341" s="7" t="s">
        <v>5390</v>
      </c>
      <c r="H1341" s="12" t="s">
        <v>622</v>
      </c>
      <c r="I1341" s="12" t="s">
        <v>357</v>
      </c>
      <c r="J1341" s="12">
        <v>5</v>
      </c>
      <c r="K1341" s="12">
        <v>5</v>
      </c>
      <c r="L1341" s="12">
        <v>1</v>
      </c>
      <c r="M1341" s="12">
        <v>1</v>
      </c>
      <c r="N1341" s="12" t="s">
        <v>49</v>
      </c>
      <c r="O1341" s="7"/>
      <c r="P1341" s="7" t="s">
        <v>1099</v>
      </c>
      <c r="Q1341" s="7"/>
      <c r="R1341" s="7"/>
      <c r="S1341" s="14"/>
      <c r="T1341" s="14"/>
      <c r="U1341" s="14"/>
      <c r="V1341" s="7" t="s">
        <v>553</v>
      </c>
      <c r="W1341" s="7" t="s">
        <v>553</v>
      </c>
      <c r="X1341" s="14"/>
      <c r="Y1341" s="7"/>
    </row>
    <row r="1342" spans="1:25" ht="36" hidden="1" customHeight="1" x14ac:dyDescent="0.35">
      <c r="A1342" s="55">
        <v>1553</v>
      </c>
      <c r="B1342" s="7" t="s">
        <v>895</v>
      </c>
      <c r="C1342" s="7" t="s">
        <v>5381</v>
      </c>
      <c r="D1342" s="7" t="s">
        <v>350</v>
      </c>
      <c r="E1342" s="7"/>
      <c r="F1342" s="7"/>
      <c r="G1342" s="7" t="s">
        <v>5390</v>
      </c>
      <c r="H1342" s="12" t="s">
        <v>623</v>
      </c>
      <c r="I1342" s="12" t="s">
        <v>358</v>
      </c>
      <c r="J1342" s="12">
        <v>5</v>
      </c>
      <c r="K1342" s="12">
        <v>5</v>
      </c>
      <c r="L1342" s="12">
        <v>2</v>
      </c>
      <c r="M1342" s="12">
        <v>2</v>
      </c>
      <c r="N1342" s="12" t="s">
        <v>49</v>
      </c>
      <c r="O1342" s="7"/>
      <c r="P1342" s="7" t="s">
        <v>1099</v>
      </c>
      <c r="Q1342" s="7"/>
      <c r="R1342" s="7"/>
      <c r="S1342" s="14"/>
      <c r="T1342" s="14"/>
      <c r="U1342" s="14"/>
      <c r="V1342" s="7" t="s">
        <v>554</v>
      </c>
      <c r="W1342" s="7" t="s">
        <v>554</v>
      </c>
      <c r="X1342" s="14"/>
      <c r="Y1342" s="7"/>
    </row>
    <row r="1343" spans="1:25" ht="36" hidden="1" customHeight="1" x14ac:dyDescent="0.35">
      <c r="A1343" s="55">
        <v>1553</v>
      </c>
      <c r="B1343" s="7" t="s">
        <v>895</v>
      </c>
      <c r="C1343" s="7" t="s">
        <v>5381</v>
      </c>
      <c r="D1343" s="7" t="s">
        <v>350</v>
      </c>
      <c r="E1343" s="7"/>
      <c r="F1343" s="7"/>
      <c r="G1343" s="7" t="s">
        <v>5390</v>
      </c>
      <c r="H1343" s="12" t="s">
        <v>624</v>
      </c>
      <c r="I1343" s="12" t="s">
        <v>359</v>
      </c>
      <c r="J1343" s="12">
        <v>5</v>
      </c>
      <c r="K1343" s="12">
        <v>5</v>
      </c>
      <c r="L1343" s="12">
        <v>3</v>
      </c>
      <c r="M1343" s="12">
        <v>3</v>
      </c>
      <c r="N1343" s="12" t="s">
        <v>49</v>
      </c>
      <c r="O1343" s="7"/>
      <c r="P1343" s="7" t="s">
        <v>1099</v>
      </c>
      <c r="Q1343" s="7"/>
      <c r="R1343" s="7"/>
      <c r="S1343" s="14"/>
      <c r="T1343" s="14"/>
      <c r="U1343" s="14"/>
      <c r="V1343" s="7" t="s">
        <v>555</v>
      </c>
      <c r="W1343" s="7" t="s">
        <v>555</v>
      </c>
      <c r="X1343" s="14"/>
      <c r="Y1343" s="7"/>
    </row>
    <row r="1344" spans="1:25" ht="36" hidden="1" customHeight="1" x14ac:dyDescent="0.35">
      <c r="A1344" s="55">
        <v>1553</v>
      </c>
      <c r="B1344" s="7" t="s">
        <v>895</v>
      </c>
      <c r="C1344" s="7" t="s">
        <v>5381</v>
      </c>
      <c r="D1344" s="7" t="s">
        <v>350</v>
      </c>
      <c r="E1344" s="7"/>
      <c r="F1344" s="7"/>
      <c r="G1344" s="7" t="s">
        <v>5390</v>
      </c>
      <c r="H1344" s="12" t="s">
        <v>625</v>
      </c>
      <c r="I1344" s="12" t="s">
        <v>360</v>
      </c>
      <c r="J1344" s="12">
        <v>5</v>
      </c>
      <c r="K1344" s="12">
        <v>5</v>
      </c>
      <c r="L1344" s="12">
        <v>4</v>
      </c>
      <c r="M1344" s="12">
        <v>4</v>
      </c>
      <c r="N1344" s="12" t="s">
        <v>49</v>
      </c>
      <c r="O1344" s="7"/>
      <c r="P1344" s="7" t="s">
        <v>1099</v>
      </c>
      <c r="Q1344" s="7"/>
      <c r="R1344" s="7"/>
      <c r="S1344" s="14"/>
      <c r="T1344" s="14"/>
      <c r="U1344" s="14"/>
      <c r="V1344" s="7" t="s">
        <v>556</v>
      </c>
      <c r="W1344" s="7" t="s">
        <v>556</v>
      </c>
      <c r="X1344" s="14"/>
      <c r="Y1344" s="7"/>
    </row>
    <row r="1345" spans="1:25" ht="36" hidden="1" customHeight="1" x14ac:dyDescent="0.35">
      <c r="A1345" s="55">
        <v>1553</v>
      </c>
      <c r="B1345" s="7" t="s">
        <v>895</v>
      </c>
      <c r="C1345" s="7" t="s">
        <v>5381</v>
      </c>
      <c r="D1345" s="7" t="s">
        <v>350</v>
      </c>
      <c r="E1345" s="7"/>
      <c r="F1345" s="7"/>
      <c r="G1345" s="7" t="s">
        <v>5390</v>
      </c>
      <c r="H1345" s="12" t="s">
        <v>626</v>
      </c>
      <c r="I1345" s="12" t="s">
        <v>361</v>
      </c>
      <c r="J1345" s="12">
        <v>5</v>
      </c>
      <c r="K1345" s="12">
        <v>5</v>
      </c>
      <c r="L1345" s="12">
        <v>5</v>
      </c>
      <c r="M1345" s="12">
        <v>5</v>
      </c>
      <c r="N1345" s="12" t="s">
        <v>49</v>
      </c>
      <c r="O1345" s="7"/>
      <c r="P1345" s="7" t="s">
        <v>1099</v>
      </c>
      <c r="Q1345" s="7"/>
      <c r="R1345" s="7"/>
      <c r="S1345" s="14"/>
      <c r="T1345" s="14"/>
      <c r="U1345" s="14"/>
      <c r="V1345" s="7" t="s">
        <v>557</v>
      </c>
      <c r="W1345" s="7" t="s">
        <v>557</v>
      </c>
      <c r="X1345" s="14"/>
      <c r="Y1345" s="7"/>
    </row>
    <row r="1346" spans="1:25" ht="36" hidden="1" customHeight="1" x14ac:dyDescent="0.35">
      <c r="A1346" s="55">
        <v>1553</v>
      </c>
      <c r="B1346" s="7" t="s">
        <v>894</v>
      </c>
      <c r="C1346" s="7" t="s">
        <v>5381</v>
      </c>
      <c r="D1346" s="7" t="s">
        <v>350</v>
      </c>
      <c r="E1346" s="7"/>
      <c r="F1346" s="7"/>
      <c r="G1346" s="7" t="s">
        <v>5390</v>
      </c>
      <c r="H1346" s="12" t="s">
        <v>1043</v>
      </c>
      <c r="I1346" s="12" t="s">
        <v>485</v>
      </c>
      <c r="J1346" s="12">
        <v>6</v>
      </c>
      <c r="K1346" s="12">
        <v>6</v>
      </c>
      <c r="L1346" s="12">
        <v>0</v>
      </c>
      <c r="M1346" s="12">
        <v>0</v>
      </c>
      <c r="N1346" s="12" t="s">
        <v>49</v>
      </c>
      <c r="O1346" s="7"/>
      <c r="P1346" s="7" t="s">
        <v>1104</v>
      </c>
      <c r="Q1346" s="7"/>
      <c r="R1346" s="7"/>
      <c r="S1346" s="14"/>
      <c r="T1346" s="14"/>
      <c r="U1346" s="14"/>
      <c r="V1346" s="7" t="s">
        <v>558</v>
      </c>
      <c r="W1346" s="7" t="s">
        <v>558</v>
      </c>
      <c r="X1346" s="14"/>
      <c r="Y1346" s="14"/>
    </row>
    <row r="1347" spans="1:25" ht="24" hidden="1" customHeight="1" x14ac:dyDescent="0.35">
      <c r="A1347" s="55">
        <v>1553</v>
      </c>
      <c r="B1347" s="7" t="s">
        <v>894</v>
      </c>
      <c r="C1347" s="7" t="s">
        <v>5381</v>
      </c>
      <c r="D1347" s="7" t="s">
        <v>350</v>
      </c>
      <c r="E1347" s="7"/>
      <c r="F1347" s="7"/>
      <c r="G1347" s="7" t="s">
        <v>5390</v>
      </c>
      <c r="H1347" s="12" t="s">
        <v>1044</v>
      </c>
      <c r="I1347" s="12" t="s">
        <v>486</v>
      </c>
      <c r="J1347" s="12">
        <v>6</v>
      </c>
      <c r="K1347" s="12">
        <v>6</v>
      </c>
      <c r="L1347" s="12">
        <v>1</v>
      </c>
      <c r="M1347" s="12">
        <v>1</v>
      </c>
      <c r="N1347" s="12" t="s">
        <v>49</v>
      </c>
      <c r="O1347" s="7"/>
      <c r="P1347" s="7" t="s">
        <v>1104</v>
      </c>
      <c r="Q1347" s="7"/>
      <c r="R1347" s="7"/>
      <c r="S1347" s="14"/>
      <c r="T1347" s="14"/>
      <c r="U1347" s="14"/>
      <c r="V1347" s="7" t="s">
        <v>10289</v>
      </c>
      <c r="W1347" s="7" t="str">
        <f t="shared" ref="W1347:W1355" si="107" xml:space="preserve"> X1347</f>
        <v xml:space="preserve">It represents the datum HF2_ON_REQUEST      of 1553 Message Nav/Comm Freq's/LRU Power Control </v>
      </c>
      <c r="X1347" s="7" t="str">
        <f t="shared" ref="X1347:X1355" si="108" xml:space="preserve"> CONCATENATE("It represents the datum ",I1347, " of 1553 Message ",D1347)</f>
        <v xml:space="preserve">It represents the datum HF2_ON_REQUEST      of 1553 Message Nav/Comm Freq's/LRU Power Control </v>
      </c>
      <c r="Y1347" s="14"/>
    </row>
    <row r="1348" spans="1:25" ht="24" hidden="1" customHeight="1" x14ac:dyDescent="0.35">
      <c r="A1348" s="55">
        <v>1553</v>
      </c>
      <c r="B1348" s="7" t="s">
        <v>894</v>
      </c>
      <c r="C1348" s="7" t="s">
        <v>5381</v>
      </c>
      <c r="D1348" s="7" t="s">
        <v>350</v>
      </c>
      <c r="E1348" s="7"/>
      <c r="F1348" s="7"/>
      <c r="G1348" s="7" t="s">
        <v>5390</v>
      </c>
      <c r="H1348" s="12" t="s">
        <v>1045</v>
      </c>
      <c r="I1348" s="12" t="s">
        <v>487</v>
      </c>
      <c r="J1348" s="12">
        <v>6</v>
      </c>
      <c r="K1348" s="12">
        <v>6</v>
      </c>
      <c r="L1348" s="12">
        <v>2</v>
      </c>
      <c r="M1348" s="12">
        <v>2</v>
      </c>
      <c r="N1348" s="12" t="s">
        <v>49</v>
      </c>
      <c r="O1348" s="7"/>
      <c r="P1348" s="7" t="s">
        <v>1104</v>
      </c>
      <c r="Q1348" s="7"/>
      <c r="R1348" s="7"/>
      <c r="S1348" s="14"/>
      <c r="T1348" s="14"/>
      <c r="U1348" s="14"/>
      <c r="V1348" s="7" t="s">
        <v>10290</v>
      </c>
      <c r="W1348" s="7" t="str">
        <f t="shared" si="107"/>
        <v xml:space="preserve">It represents the datum VU1_ON_REQUEST      of 1553 Message Nav/Comm Freq's/LRU Power Control </v>
      </c>
      <c r="X1348" s="7" t="str">
        <f t="shared" si="108"/>
        <v xml:space="preserve">It represents the datum VU1_ON_REQUEST      of 1553 Message Nav/Comm Freq's/LRU Power Control </v>
      </c>
      <c r="Y1348" s="14"/>
    </row>
    <row r="1349" spans="1:25" ht="24" hidden="1" customHeight="1" x14ac:dyDescent="0.35">
      <c r="A1349" s="55">
        <v>1553</v>
      </c>
      <c r="B1349" s="7" t="s">
        <v>894</v>
      </c>
      <c r="C1349" s="7" t="s">
        <v>5381</v>
      </c>
      <c r="D1349" s="7" t="s">
        <v>350</v>
      </c>
      <c r="E1349" s="7"/>
      <c r="F1349" s="7"/>
      <c r="G1349" s="7" t="s">
        <v>5390</v>
      </c>
      <c r="H1349" s="12" t="s">
        <v>1048</v>
      </c>
      <c r="I1349" s="12" t="s">
        <v>490</v>
      </c>
      <c r="J1349" s="12">
        <v>6</v>
      </c>
      <c r="K1349" s="12">
        <v>6</v>
      </c>
      <c r="L1349" s="12">
        <v>5</v>
      </c>
      <c r="M1349" s="12">
        <v>5</v>
      </c>
      <c r="N1349" s="12" t="s">
        <v>49</v>
      </c>
      <c r="O1349" s="7"/>
      <c r="P1349" s="7" t="s">
        <v>1104</v>
      </c>
      <c r="Q1349" s="7"/>
      <c r="R1349" s="7"/>
      <c r="S1349" s="14"/>
      <c r="T1349" s="14"/>
      <c r="U1349" s="14"/>
      <c r="V1349" s="7" t="s">
        <v>9958</v>
      </c>
      <c r="W1349" s="7" t="str">
        <f t="shared" si="107"/>
        <v xml:space="preserve">It represents the datum V/UHF-DF_ON_REQUEST of 1553 Message Nav/Comm Freq's/LRU Power Control </v>
      </c>
      <c r="X1349" s="7" t="str">
        <f t="shared" si="108"/>
        <v xml:space="preserve">It represents the datum V/UHF-DF_ON_REQUEST of 1553 Message Nav/Comm Freq's/LRU Power Control </v>
      </c>
      <c r="Y1349" s="14"/>
    </row>
    <row r="1350" spans="1:25" ht="24" hidden="1" customHeight="1" x14ac:dyDescent="0.35">
      <c r="A1350" s="55">
        <v>1553</v>
      </c>
      <c r="B1350" s="7" t="s">
        <v>894</v>
      </c>
      <c r="C1350" s="7" t="s">
        <v>5381</v>
      </c>
      <c r="D1350" s="7" t="s">
        <v>350</v>
      </c>
      <c r="E1350" s="7"/>
      <c r="F1350" s="7"/>
      <c r="G1350" s="7" t="s">
        <v>5390</v>
      </c>
      <c r="H1350" s="12" t="s">
        <v>1049</v>
      </c>
      <c r="I1350" s="12" t="s">
        <v>491</v>
      </c>
      <c r="J1350" s="12">
        <v>6</v>
      </c>
      <c r="K1350" s="12">
        <v>6</v>
      </c>
      <c r="L1350" s="12">
        <v>6</v>
      </c>
      <c r="M1350" s="12">
        <v>6</v>
      </c>
      <c r="N1350" s="12" t="s">
        <v>49</v>
      </c>
      <c r="O1350" s="7"/>
      <c r="P1350" s="7" t="s">
        <v>1104</v>
      </c>
      <c r="Q1350" s="7"/>
      <c r="R1350" s="7"/>
      <c r="S1350" s="14"/>
      <c r="T1350" s="14"/>
      <c r="U1350" s="14"/>
      <c r="V1350" s="7" t="s">
        <v>10291</v>
      </c>
      <c r="W1350" s="7" t="str">
        <f t="shared" si="107"/>
        <v xml:space="preserve">It represents the datum CMU_ON_REQUEST      of 1553 Message Nav/Comm Freq's/LRU Power Control </v>
      </c>
      <c r="X1350" s="7" t="str">
        <f t="shared" si="108"/>
        <v xml:space="preserve">It represents the datum CMU_ON_REQUEST      of 1553 Message Nav/Comm Freq's/LRU Power Control </v>
      </c>
      <c r="Y1350" s="14"/>
    </row>
    <row r="1351" spans="1:25" ht="24" hidden="1" customHeight="1" x14ac:dyDescent="0.35">
      <c r="A1351" s="55">
        <v>1553</v>
      </c>
      <c r="B1351" s="7" t="s">
        <v>894</v>
      </c>
      <c r="C1351" s="7" t="s">
        <v>5381</v>
      </c>
      <c r="D1351" s="7" t="s">
        <v>350</v>
      </c>
      <c r="E1351" s="7"/>
      <c r="F1351" s="7"/>
      <c r="G1351" s="7" t="s">
        <v>5390</v>
      </c>
      <c r="H1351" s="12" t="s">
        <v>1050</v>
      </c>
      <c r="I1351" s="12" t="s">
        <v>492</v>
      </c>
      <c r="J1351" s="12">
        <v>6</v>
      </c>
      <c r="K1351" s="12">
        <v>6</v>
      </c>
      <c r="L1351" s="12">
        <v>7</v>
      </c>
      <c r="M1351" s="12">
        <v>7</v>
      </c>
      <c r="N1351" s="12" t="s">
        <v>49</v>
      </c>
      <c r="O1351" s="7"/>
      <c r="P1351" s="7" t="s">
        <v>1104</v>
      </c>
      <c r="Q1351" s="7"/>
      <c r="R1351" s="7"/>
      <c r="S1351" s="14"/>
      <c r="T1351" s="14"/>
      <c r="U1351" s="14"/>
      <c r="V1351" s="7" t="s">
        <v>10273</v>
      </c>
      <c r="W1351" s="7" t="str">
        <f t="shared" si="107"/>
        <v xml:space="preserve">It represents the datum SATCOM_ON_REQUEST   of 1553 Message Nav/Comm Freq's/LRU Power Control </v>
      </c>
      <c r="X1351" s="7" t="str">
        <f t="shared" si="108"/>
        <v xml:space="preserve">It represents the datum SATCOM_ON_REQUEST   of 1553 Message Nav/Comm Freq's/LRU Power Control </v>
      </c>
      <c r="Y1351" s="14"/>
    </row>
    <row r="1352" spans="1:25" ht="24" hidden="1" customHeight="1" x14ac:dyDescent="0.35">
      <c r="A1352" s="55">
        <v>1553</v>
      </c>
      <c r="B1352" s="7" t="s">
        <v>894</v>
      </c>
      <c r="C1352" s="7" t="s">
        <v>5381</v>
      </c>
      <c r="D1352" s="7" t="s">
        <v>350</v>
      </c>
      <c r="E1352" s="7"/>
      <c r="F1352" s="7"/>
      <c r="G1352" s="7" t="s">
        <v>5390</v>
      </c>
      <c r="H1352" s="12" t="s">
        <v>1051</v>
      </c>
      <c r="I1352" s="12" t="s">
        <v>493</v>
      </c>
      <c r="J1352" s="12">
        <v>6</v>
      </c>
      <c r="K1352" s="12">
        <v>6</v>
      </c>
      <c r="L1352" s="12">
        <v>8</v>
      </c>
      <c r="M1352" s="12">
        <v>8</v>
      </c>
      <c r="N1352" s="12" t="s">
        <v>49</v>
      </c>
      <c r="O1352" s="7"/>
      <c r="P1352" s="7" t="s">
        <v>1104</v>
      </c>
      <c r="Q1352" s="7"/>
      <c r="R1352" s="7"/>
      <c r="S1352" s="14"/>
      <c r="T1352" s="14"/>
      <c r="U1352" s="14"/>
      <c r="V1352" s="7" t="s">
        <v>10292</v>
      </c>
      <c r="W1352" s="7" t="str">
        <f t="shared" si="107"/>
        <v xml:space="preserve">It represents the datum VU2_ON_REQUEST      of 1553 Message Nav/Comm Freq's/LRU Power Control </v>
      </c>
      <c r="X1352" s="7" t="str">
        <f t="shared" si="108"/>
        <v xml:space="preserve">It represents the datum VU2_ON_REQUEST      of 1553 Message Nav/Comm Freq's/LRU Power Control </v>
      </c>
      <c r="Y1352" s="14"/>
    </row>
    <row r="1353" spans="1:25" ht="24" hidden="1" customHeight="1" x14ac:dyDescent="0.35">
      <c r="A1353" s="55">
        <v>1553</v>
      </c>
      <c r="B1353" s="7" t="s">
        <v>894</v>
      </c>
      <c r="C1353" s="7" t="s">
        <v>5381</v>
      </c>
      <c r="D1353" s="7" t="s">
        <v>350</v>
      </c>
      <c r="E1353" s="7"/>
      <c r="F1353" s="7"/>
      <c r="G1353" s="7" t="s">
        <v>5390</v>
      </c>
      <c r="H1353" s="12" t="s">
        <v>1052</v>
      </c>
      <c r="I1353" s="12" t="s">
        <v>494</v>
      </c>
      <c r="J1353" s="12">
        <v>6</v>
      </c>
      <c r="K1353" s="12">
        <v>6</v>
      </c>
      <c r="L1353" s="12">
        <v>9</v>
      </c>
      <c r="M1353" s="12">
        <v>9</v>
      </c>
      <c r="N1353" s="12" t="s">
        <v>49</v>
      </c>
      <c r="O1353" s="7"/>
      <c r="P1353" s="7" t="s">
        <v>1104</v>
      </c>
      <c r="Q1353" s="7"/>
      <c r="R1353" s="7"/>
      <c r="S1353" s="14"/>
      <c r="T1353" s="14"/>
      <c r="U1353" s="14"/>
      <c r="V1353" s="7" t="s">
        <v>10293</v>
      </c>
      <c r="W1353" s="7" t="str">
        <f t="shared" si="107"/>
        <v xml:space="preserve">It represents the datum VU4_ON_REQUEST      of 1553 Message Nav/Comm Freq's/LRU Power Control </v>
      </c>
      <c r="X1353" s="7" t="str">
        <f t="shared" si="108"/>
        <v xml:space="preserve">It represents the datum VU4_ON_REQUEST      of 1553 Message Nav/Comm Freq's/LRU Power Control </v>
      </c>
      <c r="Y1353" s="14"/>
    </row>
    <row r="1354" spans="1:25" ht="24" hidden="1" customHeight="1" x14ac:dyDescent="0.35">
      <c r="A1354" s="55">
        <v>1553</v>
      </c>
      <c r="B1354" s="7" t="s">
        <v>894</v>
      </c>
      <c r="C1354" s="7" t="s">
        <v>5381</v>
      </c>
      <c r="D1354" s="7" t="s">
        <v>350</v>
      </c>
      <c r="E1354" s="7"/>
      <c r="F1354" s="7"/>
      <c r="G1354" s="7" t="s">
        <v>5390</v>
      </c>
      <c r="H1354" s="12" t="s">
        <v>1673</v>
      </c>
      <c r="I1354" s="12" t="s">
        <v>495</v>
      </c>
      <c r="J1354" s="12">
        <v>6</v>
      </c>
      <c r="K1354" s="12">
        <v>6</v>
      </c>
      <c r="L1354" s="12">
        <v>10</v>
      </c>
      <c r="M1354" s="12">
        <v>10</v>
      </c>
      <c r="N1354" s="12" t="s">
        <v>49</v>
      </c>
      <c r="O1354" s="7"/>
      <c r="P1354" s="7" t="s">
        <v>1104</v>
      </c>
      <c r="Q1354" s="7"/>
      <c r="R1354" s="7"/>
      <c r="S1354" s="14"/>
      <c r="T1354" s="14"/>
      <c r="U1354" s="14"/>
      <c r="V1354" s="7" t="s">
        <v>10294</v>
      </c>
      <c r="W1354" s="7" t="str">
        <f t="shared" si="107"/>
        <v xml:space="preserve">It represents the datum MASTER_AVNC_SW      of 1553 Message Nav/Comm Freq's/LRU Power Control </v>
      </c>
      <c r="X1354" s="7" t="str">
        <f t="shared" si="108"/>
        <v xml:space="preserve">It represents the datum MASTER_AVNC_SW      of 1553 Message Nav/Comm Freq's/LRU Power Control </v>
      </c>
      <c r="Y1354" s="14"/>
    </row>
    <row r="1355" spans="1:25" ht="24" hidden="1" customHeight="1" x14ac:dyDescent="0.35">
      <c r="A1355" s="55">
        <v>1553</v>
      </c>
      <c r="B1355" s="7" t="s">
        <v>894</v>
      </c>
      <c r="C1355" s="7" t="s">
        <v>5381</v>
      </c>
      <c r="D1355" s="7" t="s">
        <v>350</v>
      </c>
      <c r="E1355" s="7"/>
      <c r="F1355" s="7"/>
      <c r="G1355" s="7" t="s">
        <v>5390</v>
      </c>
      <c r="H1355" s="12" t="s">
        <v>1053</v>
      </c>
      <c r="I1355" s="12" t="s">
        <v>496</v>
      </c>
      <c r="J1355" s="12">
        <v>6</v>
      </c>
      <c r="K1355" s="12">
        <v>6</v>
      </c>
      <c r="L1355" s="12">
        <v>11</v>
      </c>
      <c r="M1355" s="12">
        <v>11</v>
      </c>
      <c r="N1355" s="12" t="s">
        <v>49</v>
      </c>
      <c r="O1355" s="7"/>
      <c r="P1355" s="7" t="s">
        <v>1104</v>
      </c>
      <c r="Q1355" s="7"/>
      <c r="R1355" s="7"/>
      <c r="S1355" s="14"/>
      <c r="T1355" s="14"/>
      <c r="U1355" s="14"/>
      <c r="V1355" s="7" t="s">
        <v>10295</v>
      </c>
      <c r="W1355" s="7" t="str">
        <f t="shared" si="107"/>
        <v xml:space="preserve">It represents the datum VU3_ON_REQUEST      of 1553 Message Nav/Comm Freq's/LRU Power Control </v>
      </c>
      <c r="X1355" s="7" t="str">
        <f t="shared" si="108"/>
        <v xml:space="preserve">It represents the datum VU3_ON_REQUEST      of 1553 Message Nav/Comm Freq's/LRU Power Control </v>
      </c>
      <c r="Y1355" s="14"/>
    </row>
    <row r="1356" spans="1:25" ht="96" hidden="1" customHeight="1" x14ac:dyDescent="0.35">
      <c r="A1356" s="55">
        <v>1553</v>
      </c>
      <c r="B1356" s="7" t="s">
        <v>894</v>
      </c>
      <c r="C1356" s="7" t="s">
        <v>5381</v>
      </c>
      <c r="D1356" s="7" t="s">
        <v>350</v>
      </c>
      <c r="E1356" s="7"/>
      <c r="F1356" s="7"/>
      <c r="G1356" s="7" t="s">
        <v>5390</v>
      </c>
      <c r="H1356" s="12" t="s">
        <v>1046</v>
      </c>
      <c r="I1356" s="12" t="s">
        <v>488</v>
      </c>
      <c r="J1356" s="12">
        <v>6</v>
      </c>
      <c r="K1356" s="12">
        <v>6</v>
      </c>
      <c r="L1356" s="12">
        <v>3</v>
      </c>
      <c r="M1356" s="12">
        <v>3</v>
      </c>
      <c r="N1356" s="12" t="s">
        <v>49</v>
      </c>
      <c r="O1356" s="7"/>
      <c r="P1356" s="7" t="s">
        <v>1104</v>
      </c>
      <c r="Q1356" s="7"/>
      <c r="R1356" s="7"/>
      <c r="S1356" s="14"/>
      <c r="T1356" s="14"/>
      <c r="U1356" s="7"/>
      <c r="V1356" s="7" t="s">
        <v>1066</v>
      </c>
      <c r="W1356" s="7" t="s">
        <v>1066</v>
      </c>
      <c r="X1356" s="14"/>
      <c r="Y1356" s="7" t="s">
        <v>893</v>
      </c>
    </row>
    <row r="1357" spans="1:25" ht="48" hidden="1" customHeight="1" x14ac:dyDescent="0.35">
      <c r="A1357" s="55">
        <v>1553</v>
      </c>
      <c r="B1357" s="7" t="s">
        <v>894</v>
      </c>
      <c r="C1357" s="7" t="s">
        <v>5381</v>
      </c>
      <c r="D1357" s="7" t="s">
        <v>350</v>
      </c>
      <c r="E1357" s="7"/>
      <c r="F1357" s="7"/>
      <c r="G1357" s="7" t="s">
        <v>5390</v>
      </c>
      <c r="H1357" s="12" t="s">
        <v>1047</v>
      </c>
      <c r="I1357" s="12" t="s">
        <v>489</v>
      </c>
      <c r="J1357" s="12">
        <v>6</v>
      </c>
      <c r="K1357" s="12">
        <v>6</v>
      </c>
      <c r="L1357" s="12">
        <v>4</v>
      </c>
      <c r="M1357" s="12">
        <v>4</v>
      </c>
      <c r="N1357" s="12" t="s">
        <v>49</v>
      </c>
      <c r="O1357" s="7"/>
      <c r="P1357" s="7" t="s">
        <v>1104</v>
      </c>
      <c r="Q1357" s="7"/>
      <c r="R1357" s="7"/>
      <c r="S1357" s="14"/>
      <c r="T1357" s="14"/>
      <c r="U1357" s="7"/>
      <c r="V1357" s="7" t="s">
        <v>1067</v>
      </c>
      <c r="W1357" s="7" t="s">
        <v>1067</v>
      </c>
      <c r="X1357" s="14"/>
      <c r="Y1357" s="7" t="s">
        <v>498</v>
      </c>
    </row>
    <row r="1358" spans="1:25" ht="36" hidden="1" customHeight="1" x14ac:dyDescent="0.35">
      <c r="A1358" s="55">
        <v>1553</v>
      </c>
      <c r="B1358" s="7" t="s">
        <v>895</v>
      </c>
      <c r="C1358" s="7" t="s">
        <v>5381</v>
      </c>
      <c r="D1358" s="7" t="s">
        <v>350</v>
      </c>
      <c r="E1358" s="7"/>
      <c r="F1358" s="7"/>
      <c r="G1358" s="7" t="s">
        <v>5390</v>
      </c>
      <c r="H1358" s="12" t="s">
        <v>4499</v>
      </c>
      <c r="I1358" s="12" t="s">
        <v>786</v>
      </c>
      <c r="J1358" s="12">
        <v>6</v>
      </c>
      <c r="K1358" s="12">
        <v>6</v>
      </c>
      <c r="L1358" s="12">
        <v>12</v>
      </c>
      <c r="M1358" s="12">
        <v>12</v>
      </c>
      <c r="N1358" s="12" t="s">
        <v>49</v>
      </c>
      <c r="O1358" s="7"/>
      <c r="P1358" s="7" t="s">
        <v>1099</v>
      </c>
      <c r="Q1358" s="7"/>
      <c r="R1358" s="7"/>
      <c r="S1358" s="14"/>
      <c r="T1358" s="14"/>
      <c r="U1358" s="14"/>
      <c r="V1358" s="7" t="s">
        <v>4539</v>
      </c>
      <c r="W1358" s="7" t="s">
        <v>4539</v>
      </c>
      <c r="X1358" s="14"/>
      <c r="Y1358" s="14"/>
    </row>
    <row r="1359" spans="1:25" ht="36" hidden="1" customHeight="1" x14ac:dyDescent="0.35">
      <c r="A1359" s="55">
        <v>1553</v>
      </c>
      <c r="B1359" s="7" t="s">
        <v>895</v>
      </c>
      <c r="C1359" s="7" t="s">
        <v>5381</v>
      </c>
      <c r="D1359" s="7" t="s">
        <v>350</v>
      </c>
      <c r="E1359" s="7"/>
      <c r="F1359" s="7"/>
      <c r="G1359" s="7" t="s">
        <v>5390</v>
      </c>
      <c r="H1359" s="12" t="s">
        <v>4500</v>
      </c>
      <c r="I1359" s="12" t="s">
        <v>787</v>
      </c>
      <c r="J1359" s="12">
        <v>6</v>
      </c>
      <c r="K1359" s="12">
        <v>6</v>
      </c>
      <c r="L1359" s="12">
        <v>13</v>
      </c>
      <c r="M1359" s="12">
        <v>13</v>
      </c>
      <c r="N1359" s="12" t="s">
        <v>49</v>
      </c>
      <c r="O1359" s="7"/>
      <c r="P1359" s="7" t="s">
        <v>1099</v>
      </c>
      <c r="Q1359" s="7"/>
      <c r="R1359" s="7"/>
      <c r="S1359" s="14"/>
      <c r="T1359" s="14"/>
      <c r="U1359" s="14"/>
      <c r="V1359" s="7" t="s">
        <v>4540</v>
      </c>
      <c r="W1359" s="7" t="s">
        <v>4540</v>
      </c>
      <c r="X1359" s="14"/>
      <c r="Y1359" s="14"/>
    </row>
    <row r="1360" spans="1:25" ht="36" hidden="1" customHeight="1" x14ac:dyDescent="0.35">
      <c r="A1360" s="55">
        <v>1553</v>
      </c>
      <c r="B1360" s="7" t="s">
        <v>895</v>
      </c>
      <c r="C1360" s="7" t="s">
        <v>5381</v>
      </c>
      <c r="D1360" s="7" t="s">
        <v>350</v>
      </c>
      <c r="E1360" s="7"/>
      <c r="F1360" s="7"/>
      <c r="G1360" s="7" t="s">
        <v>5390</v>
      </c>
      <c r="H1360" s="12" t="s">
        <v>4501</v>
      </c>
      <c r="I1360" s="12" t="s">
        <v>788</v>
      </c>
      <c r="J1360" s="12">
        <v>6</v>
      </c>
      <c r="K1360" s="12">
        <v>6</v>
      </c>
      <c r="L1360" s="12">
        <v>14</v>
      </c>
      <c r="M1360" s="12">
        <v>14</v>
      </c>
      <c r="N1360" s="12" t="s">
        <v>49</v>
      </c>
      <c r="O1360" s="7"/>
      <c r="P1360" s="7" t="s">
        <v>1099</v>
      </c>
      <c r="Q1360" s="7"/>
      <c r="R1360" s="7"/>
      <c r="S1360" s="14"/>
      <c r="T1360" s="14"/>
      <c r="U1360" s="14"/>
      <c r="V1360" s="7" t="s">
        <v>4541</v>
      </c>
      <c r="W1360" s="7" t="s">
        <v>4541</v>
      </c>
      <c r="X1360" s="14"/>
      <c r="Y1360" s="14"/>
    </row>
    <row r="1361" spans="1:25" ht="36" hidden="1" customHeight="1" x14ac:dyDescent="0.35">
      <c r="A1361" s="55">
        <v>1553</v>
      </c>
      <c r="B1361" s="7" t="s">
        <v>894</v>
      </c>
      <c r="C1361" s="7" t="s">
        <v>5381</v>
      </c>
      <c r="D1361" s="7" t="s">
        <v>350</v>
      </c>
      <c r="E1361" s="7"/>
      <c r="F1361" s="7"/>
      <c r="G1361" s="7" t="s">
        <v>5390</v>
      </c>
      <c r="H1361" s="12" t="s">
        <v>1054</v>
      </c>
      <c r="I1361" s="12" t="s">
        <v>499</v>
      </c>
      <c r="J1361" s="12">
        <v>7</v>
      </c>
      <c r="K1361" s="12">
        <v>7</v>
      </c>
      <c r="L1361" s="12">
        <v>0</v>
      </c>
      <c r="M1361" s="12">
        <v>0</v>
      </c>
      <c r="N1361" s="12" t="s">
        <v>49</v>
      </c>
      <c r="O1361" s="7"/>
      <c r="P1361" s="7" t="s">
        <v>1124</v>
      </c>
      <c r="Q1361" s="7"/>
      <c r="R1361" s="7"/>
      <c r="S1361" s="14"/>
      <c r="T1361" s="14"/>
      <c r="U1361" s="14"/>
      <c r="V1361" s="7" t="s">
        <v>1065</v>
      </c>
      <c r="W1361" s="7" t="s">
        <v>1065</v>
      </c>
      <c r="X1361" s="14"/>
      <c r="Y1361" s="14"/>
    </row>
    <row r="1362" spans="1:25" ht="24" hidden="1" customHeight="1" x14ac:dyDescent="0.35">
      <c r="A1362" s="55">
        <v>1553</v>
      </c>
      <c r="B1362" s="7" t="s">
        <v>894</v>
      </c>
      <c r="C1362" s="7" t="s">
        <v>5381</v>
      </c>
      <c r="D1362" s="7" t="s">
        <v>350</v>
      </c>
      <c r="E1362" s="7"/>
      <c r="F1362" s="7"/>
      <c r="G1362" s="7" t="s">
        <v>5390</v>
      </c>
      <c r="H1362" s="12" t="s">
        <v>1055</v>
      </c>
      <c r="I1362" s="12" t="s">
        <v>500</v>
      </c>
      <c r="J1362" s="12">
        <v>7</v>
      </c>
      <c r="K1362" s="12">
        <v>7</v>
      </c>
      <c r="L1362" s="12">
        <v>1</v>
      </c>
      <c r="M1362" s="12">
        <v>1</v>
      </c>
      <c r="N1362" s="12" t="s">
        <v>49</v>
      </c>
      <c r="O1362" s="7"/>
      <c r="P1362" s="7" t="s">
        <v>1124</v>
      </c>
      <c r="Q1362" s="7"/>
      <c r="R1362" s="7"/>
      <c r="S1362" s="14"/>
      <c r="T1362" s="14"/>
      <c r="U1362" s="14"/>
      <c r="V1362" s="7" t="s">
        <v>10296</v>
      </c>
      <c r="W1362" s="7" t="str">
        <f t="shared" ref="W1362:W1369" si="109" xml:space="preserve"> X1362</f>
        <v xml:space="preserve">It represents the datum HF2_OFF_REQUEST      of 1553 Message Nav/Comm Freq's/LRU Power Control </v>
      </c>
      <c r="X1362" s="7" t="str">
        <f t="shared" ref="X1362:X1369" si="110" xml:space="preserve"> CONCATENATE("It represents the datum ",I1362, " of 1553 Message ",D1362)</f>
        <v xml:space="preserve">It represents the datum HF2_OFF_REQUEST      of 1553 Message Nav/Comm Freq's/LRU Power Control </v>
      </c>
      <c r="Y1362" s="14"/>
    </row>
    <row r="1363" spans="1:25" ht="24" hidden="1" customHeight="1" x14ac:dyDescent="0.35">
      <c r="A1363" s="55">
        <v>1553</v>
      </c>
      <c r="B1363" s="7" t="s">
        <v>894</v>
      </c>
      <c r="C1363" s="7" t="s">
        <v>5381</v>
      </c>
      <c r="D1363" s="7" t="s">
        <v>350</v>
      </c>
      <c r="E1363" s="7"/>
      <c r="F1363" s="7"/>
      <c r="G1363" s="7" t="s">
        <v>5390</v>
      </c>
      <c r="H1363" s="12" t="s">
        <v>1056</v>
      </c>
      <c r="I1363" s="12" t="s">
        <v>501</v>
      </c>
      <c r="J1363" s="12">
        <v>7</v>
      </c>
      <c r="K1363" s="12">
        <v>7</v>
      </c>
      <c r="L1363" s="12">
        <v>2</v>
      </c>
      <c r="M1363" s="12">
        <v>2</v>
      </c>
      <c r="N1363" s="12" t="s">
        <v>49</v>
      </c>
      <c r="O1363" s="7"/>
      <c r="P1363" s="7" t="s">
        <v>1124</v>
      </c>
      <c r="Q1363" s="7"/>
      <c r="R1363" s="7"/>
      <c r="S1363" s="14"/>
      <c r="T1363" s="14"/>
      <c r="U1363" s="14"/>
      <c r="V1363" s="7" t="s">
        <v>10297</v>
      </c>
      <c r="W1363" s="7" t="str">
        <f t="shared" si="109"/>
        <v xml:space="preserve">It represents the datum VU1_OFF_REQUEST      of 1553 Message Nav/Comm Freq's/LRU Power Control </v>
      </c>
      <c r="X1363" s="7" t="str">
        <f t="shared" si="110"/>
        <v xml:space="preserve">It represents the datum VU1_OFF_REQUEST      of 1553 Message Nav/Comm Freq's/LRU Power Control </v>
      </c>
      <c r="Y1363" s="14"/>
    </row>
    <row r="1364" spans="1:25" ht="24" hidden="1" customHeight="1" x14ac:dyDescent="0.35">
      <c r="A1364" s="55">
        <v>1553</v>
      </c>
      <c r="B1364" s="7" t="s">
        <v>894</v>
      </c>
      <c r="C1364" s="7" t="s">
        <v>5381</v>
      </c>
      <c r="D1364" s="7" t="s">
        <v>350</v>
      </c>
      <c r="E1364" s="7"/>
      <c r="F1364" s="7"/>
      <c r="G1364" s="7" t="s">
        <v>5390</v>
      </c>
      <c r="H1364" s="12" t="s">
        <v>1062</v>
      </c>
      <c r="I1364" s="12" t="s">
        <v>504</v>
      </c>
      <c r="J1364" s="12">
        <v>7</v>
      </c>
      <c r="K1364" s="12">
        <v>7</v>
      </c>
      <c r="L1364" s="12">
        <v>5</v>
      </c>
      <c r="M1364" s="12">
        <v>5</v>
      </c>
      <c r="N1364" s="12" t="s">
        <v>49</v>
      </c>
      <c r="O1364" s="7"/>
      <c r="P1364" s="7" t="s">
        <v>1124</v>
      </c>
      <c r="Q1364" s="7"/>
      <c r="R1364" s="7"/>
      <c r="S1364" s="14"/>
      <c r="T1364" s="14"/>
      <c r="U1364" s="14"/>
      <c r="V1364" s="7" t="s">
        <v>9959</v>
      </c>
      <c r="W1364" s="7" t="str">
        <f t="shared" si="109"/>
        <v xml:space="preserve">It represents the datum V/UHF-DF_OFF_REQUEST of 1553 Message Nav/Comm Freq's/LRU Power Control </v>
      </c>
      <c r="X1364" s="7" t="str">
        <f t="shared" si="110"/>
        <v xml:space="preserve">It represents the datum V/UHF-DF_OFF_REQUEST of 1553 Message Nav/Comm Freq's/LRU Power Control </v>
      </c>
      <c r="Y1364" s="14"/>
    </row>
    <row r="1365" spans="1:25" ht="24" hidden="1" customHeight="1" x14ac:dyDescent="0.35">
      <c r="A1365" s="55">
        <v>1553</v>
      </c>
      <c r="B1365" s="7" t="s">
        <v>894</v>
      </c>
      <c r="C1365" s="7" t="s">
        <v>5381</v>
      </c>
      <c r="D1365" s="7" t="s">
        <v>350</v>
      </c>
      <c r="E1365" s="7"/>
      <c r="F1365" s="7"/>
      <c r="G1365" s="7" t="s">
        <v>5390</v>
      </c>
      <c r="H1365" s="12" t="s">
        <v>1057</v>
      </c>
      <c r="I1365" s="12" t="s">
        <v>505</v>
      </c>
      <c r="J1365" s="12">
        <v>7</v>
      </c>
      <c r="K1365" s="12">
        <v>7</v>
      </c>
      <c r="L1365" s="12">
        <v>6</v>
      </c>
      <c r="M1365" s="12">
        <v>6</v>
      </c>
      <c r="N1365" s="12" t="s">
        <v>49</v>
      </c>
      <c r="O1365" s="7"/>
      <c r="P1365" s="7" t="s">
        <v>1124</v>
      </c>
      <c r="Q1365" s="7"/>
      <c r="R1365" s="7"/>
      <c r="S1365" s="14"/>
      <c r="T1365" s="14"/>
      <c r="U1365" s="14"/>
      <c r="V1365" s="7" t="s">
        <v>10298</v>
      </c>
      <c r="W1365" s="7" t="str">
        <f t="shared" si="109"/>
        <v xml:space="preserve">It represents the datum CMU_OFF_REQUEST      of 1553 Message Nav/Comm Freq's/LRU Power Control </v>
      </c>
      <c r="X1365" s="7" t="str">
        <f t="shared" si="110"/>
        <v xml:space="preserve">It represents the datum CMU_OFF_REQUEST      of 1553 Message Nav/Comm Freq's/LRU Power Control </v>
      </c>
      <c r="Y1365" s="14"/>
    </row>
    <row r="1366" spans="1:25" ht="24" hidden="1" customHeight="1" x14ac:dyDescent="0.35">
      <c r="A1366" s="55">
        <v>1553</v>
      </c>
      <c r="B1366" s="7" t="s">
        <v>894</v>
      </c>
      <c r="C1366" s="7" t="s">
        <v>5381</v>
      </c>
      <c r="D1366" s="7" t="s">
        <v>350</v>
      </c>
      <c r="E1366" s="7"/>
      <c r="F1366" s="7"/>
      <c r="G1366" s="7" t="s">
        <v>5390</v>
      </c>
      <c r="H1366" s="12" t="s">
        <v>1058</v>
      </c>
      <c r="I1366" s="12" t="s">
        <v>506</v>
      </c>
      <c r="J1366" s="12">
        <v>7</v>
      </c>
      <c r="K1366" s="12">
        <v>7</v>
      </c>
      <c r="L1366" s="12">
        <v>7</v>
      </c>
      <c r="M1366" s="12">
        <v>7</v>
      </c>
      <c r="N1366" s="12" t="s">
        <v>49</v>
      </c>
      <c r="O1366" s="7"/>
      <c r="P1366" s="7" t="s">
        <v>1124</v>
      </c>
      <c r="Q1366" s="7"/>
      <c r="R1366" s="7"/>
      <c r="S1366" s="14"/>
      <c r="T1366" s="14"/>
      <c r="U1366" s="14"/>
      <c r="V1366" s="7" t="s">
        <v>10274</v>
      </c>
      <c r="W1366" s="7" t="str">
        <f t="shared" si="109"/>
        <v xml:space="preserve">It represents the datum SATCOM_OFF_REQUEST   of 1553 Message Nav/Comm Freq's/LRU Power Control </v>
      </c>
      <c r="X1366" s="7" t="str">
        <f t="shared" si="110"/>
        <v xml:space="preserve">It represents the datum SATCOM_OFF_REQUEST   of 1553 Message Nav/Comm Freq's/LRU Power Control </v>
      </c>
      <c r="Y1366" s="14"/>
    </row>
    <row r="1367" spans="1:25" ht="24" hidden="1" customHeight="1" x14ac:dyDescent="0.35">
      <c r="A1367" s="55">
        <v>1553</v>
      </c>
      <c r="B1367" s="7" t="s">
        <v>894</v>
      </c>
      <c r="C1367" s="7" t="s">
        <v>5381</v>
      </c>
      <c r="D1367" s="7" t="s">
        <v>350</v>
      </c>
      <c r="E1367" s="7"/>
      <c r="F1367" s="7"/>
      <c r="G1367" s="7" t="s">
        <v>5390</v>
      </c>
      <c r="H1367" s="12" t="s">
        <v>1059</v>
      </c>
      <c r="I1367" s="12" t="s">
        <v>507</v>
      </c>
      <c r="J1367" s="12">
        <v>7</v>
      </c>
      <c r="K1367" s="12">
        <v>7</v>
      </c>
      <c r="L1367" s="12">
        <v>8</v>
      </c>
      <c r="M1367" s="12">
        <v>8</v>
      </c>
      <c r="N1367" s="12" t="s">
        <v>49</v>
      </c>
      <c r="O1367" s="7"/>
      <c r="P1367" s="7" t="s">
        <v>1124</v>
      </c>
      <c r="Q1367" s="7"/>
      <c r="R1367" s="7"/>
      <c r="S1367" s="14"/>
      <c r="T1367" s="14"/>
      <c r="U1367" s="14"/>
      <c r="V1367" s="7" t="s">
        <v>10299</v>
      </c>
      <c r="W1367" s="7" t="str">
        <f t="shared" si="109"/>
        <v xml:space="preserve">It represents the datum VU2_OFF_REQUEST      of 1553 Message Nav/Comm Freq's/LRU Power Control </v>
      </c>
      <c r="X1367" s="7" t="str">
        <f t="shared" si="110"/>
        <v xml:space="preserve">It represents the datum VU2_OFF_REQUEST      of 1553 Message Nav/Comm Freq's/LRU Power Control </v>
      </c>
      <c r="Y1367" s="14"/>
    </row>
    <row r="1368" spans="1:25" ht="24" hidden="1" customHeight="1" x14ac:dyDescent="0.35">
      <c r="A1368" s="55">
        <v>1553</v>
      </c>
      <c r="B1368" s="7" t="s">
        <v>894</v>
      </c>
      <c r="C1368" s="7" t="s">
        <v>5381</v>
      </c>
      <c r="D1368" s="7" t="s">
        <v>350</v>
      </c>
      <c r="E1368" s="7"/>
      <c r="F1368" s="7"/>
      <c r="G1368" s="7" t="s">
        <v>5390</v>
      </c>
      <c r="H1368" s="12" t="s">
        <v>1060</v>
      </c>
      <c r="I1368" s="12" t="s">
        <v>508</v>
      </c>
      <c r="J1368" s="12">
        <v>7</v>
      </c>
      <c r="K1368" s="12">
        <v>7</v>
      </c>
      <c r="L1368" s="12">
        <v>9</v>
      </c>
      <c r="M1368" s="12">
        <v>9</v>
      </c>
      <c r="N1368" s="12" t="s">
        <v>49</v>
      </c>
      <c r="O1368" s="7"/>
      <c r="P1368" s="7" t="s">
        <v>1124</v>
      </c>
      <c r="Q1368" s="7"/>
      <c r="R1368" s="7"/>
      <c r="S1368" s="14"/>
      <c r="T1368" s="14"/>
      <c r="U1368" s="14"/>
      <c r="V1368" s="7" t="s">
        <v>10300</v>
      </c>
      <c r="W1368" s="7" t="str">
        <f t="shared" si="109"/>
        <v xml:space="preserve">It represents the datum VU4_OFF_REQUEST      of 1553 Message Nav/Comm Freq's/LRU Power Control </v>
      </c>
      <c r="X1368" s="7" t="str">
        <f t="shared" si="110"/>
        <v xml:space="preserve">It represents the datum VU4_OFF_REQUEST      of 1553 Message Nav/Comm Freq's/LRU Power Control </v>
      </c>
      <c r="Y1368" s="14"/>
    </row>
    <row r="1369" spans="1:25" ht="24" hidden="1" customHeight="1" x14ac:dyDescent="0.35">
      <c r="A1369" s="55">
        <v>1553</v>
      </c>
      <c r="B1369" s="7" t="s">
        <v>894</v>
      </c>
      <c r="C1369" s="7" t="s">
        <v>5381</v>
      </c>
      <c r="D1369" s="7" t="s">
        <v>350</v>
      </c>
      <c r="E1369" s="7"/>
      <c r="F1369" s="7"/>
      <c r="G1369" s="7" t="s">
        <v>5390</v>
      </c>
      <c r="H1369" s="12" t="s">
        <v>1061</v>
      </c>
      <c r="I1369" s="12" t="s">
        <v>509</v>
      </c>
      <c r="J1369" s="12">
        <v>7</v>
      </c>
      <c r="K1369" s="12">
        <v>7</v>
      </c>
      <c r="L1369" s="12">
        <v>11</v>
      </c>
      <c r="M1369" s="12">
        <v>11</v>
      </c>
      <c r="N1369" s="12" t="s">
        <v>49</v>
      </c>
      <c r="O1369" s="7"/>
      <c r="P1369" s="7" t="s">
        <v>1124</v>
      </c>
      <c r="Q1369" s="7"/>
      <c r="R1369" s="7"/>
      <c r="S1369" s="14"/>
      <c r="T1369" s="14"/>
      <c r="U1369" s="14"/>
      <c r="V1369" s="7" t="s">
        <v>10301</v>
      </c>
      <c r="W1369" s="7" t="str">
        <f t="shared" si="109"/>
        <v xml:space="preserve">It represents the datum VU3_OFF_REQUEST      of 1553 Message Nav/Comm Freq's/LRU Power Control </v>
      </c>
      <c r="X1369" s="7" t="str">
        <f t="shared" si="110"/>
        <v xml:space="preserve">It represents the datum VU3_OFF_REQUEST      of 1553 Message Nav/Comm Freq's/LRU Power Control </v>
      </c>
      <c r="Y1369" s="14"/>
    </row>
    <row r="1370" spans="1:25" ht="96" hidden="1" customHeight="1" x14ac:dyDescent="0.35">
      <c r="A1370" s="55">
        <v>1553</v>
      </c>
      <c r="B1370" s="7" t="s">
        <v>894</v>
      </c>
      <c r="C1370" s="7" t="s">
        <v>5381</v>
      </c>
      <c r="D1370" s="7" t="s">
        <v>350</v>
      </c>
      <c r="E1370" s="7"/>
      <c r="F1370" s="7"/>
      <c r="G1370" s="7" t="s">
        <v>5390</v>
      </c>
      <c r="H1370" s="12" t="s">
        <v>1063</v>
      </c>
      <c r="I1370" s="12" t="s">
        <v>502</v>
      </c>
      <c r="J1370" s="12">
        <v>7</v>
      </c>
      <c r="K1370" s="12">
        <v>7</v>
      </c>
      <c r="L1370" s="12">
        <v>3</v>
      </c>
      <c r="M1370" s="12">
        <v>3</v>
      </c>
      <c r="N1370" s="12" t="s">
        <v>49</v>
      </c>
      <c r="O1370" s="7"/>
      <c r="P1370" s="7" t="s">
        <v>1124</v>
      </c>
      <c r="Q1370" s="7"/>
      <c r="R1370" s="7"/>
      <c r="S1370" s="14"/>
      <c r="T1370" s="14"/>
      <c r="U1370" s="7"/>
      <c r="V1370" s="7" t="s">
        <v>1068</v>
      </c>
      <c r="W1370" s="7" t="s">
        <v>1068</v>
      </c>
      <c r="X1370" s="14"/>
      <c r="Y1370" s="7" t="s">
        <v>497</v>
      </c>
    </row>
    <row r="1371" spans="1:25" ht="48" hidden="1" customHeight="1" x14ac:dyDescent="0.35">
      <c r="A1371" s="55">
        <v>1553</v>
      </c>
      <c r="B1371" s="7" t="s">
        <v>894</v>
      </c>
      <c r="C1371" s="7" t="s">
        <v>5381</v>
      </c>
      <c r="D1371" s="7" t="s">
        <v>350</v>
      </c>
      <c r="E1371" s="7"/>
      <c r="F1371" s="7"/>
      <c r="G1371" s="7" t="s">
        <v>5390</v>
      </c>
      <c r="H1371" s="12" t="s">
        <v>1064</v>
      </c>
      <c r="I1371" s="12" t="s">
        <v>503</v>
      </c>
      <c r="J1371" s="12">
        <v>7</v>
      </c>
      <c r="K1371" s="12">
        <v>7</v>
      </c>
      <c r="L1371" s="12">
        <v>4</v>
      </c>
      <c r="M1371" s="12">
        <v>4</v>
      </c>
      <c r="N1371" s="12" t="s">
        <v>49</v>
      </c>
      <c r="O1371" s="7"/>
      <c r="P1371" s="7" t="s">
        <v>1124</v>
      </c>
      <c r="Q1371" s="7"/>
      <c r="R1371" s="7"/>
      <c r="S1371" s="14"/>
      <c r="T1371" s="14"/>
      <c r="U1371" s="7"/>
      <c r="V1371" s="7" t="s">
        <v>1069</v>
      </c>
      <c r="W1371" s="7" t="s">
        <v>1069</v>
      </c>
      <c r="X1371" s="14"/>
      <c r="Y1371" s="7" t="s">
        <v>498</v>
      </c>
    </row>
    <row r="1372" spans="1:25" ht="36" hidden="1" customHeight="1" x14ac:dyDescent="0.35">
      <c r="A1372" s="55">
        <v>1553</v>
      </c>
      <c r="B1372" s="7" t="s">
        <v>895</v>
      </c>
      <c r="C1372" s="7" t="s">
        <v>5381</v>
      </c>
      <c r="D1372" s="7" t="s">
        <v>350</v>
      </c>
      <c r="E1372" s="7"/>
      <c r="F1372" s="7"/>
      <c r="G1372" s="7" t="s">
        <v>5390</v>
      </c>
      <c r="H1372" s="12" t="s">
        <v>4502</v>
      </c>
      <c r="I1372" s="12" t="s">
        <v>789</v>
      </c>
      <c r="J1372" s="12">
        <v>7</v>
      </c>
      <c r="K1372" s="12">
        <v>7</v>
      </c>
      <c r="L1372" s="12">
        <v>12</v>
      </c>
      <c r="M1372" s="12">
        <v>12</v>
      </c>
      <c r="N1372" s="12" t="s">
        <v>49</v>
      </c>
      <c r="O1372" s="7"/>
      <c r="P1372" s="7" t="s">
        <v>1099</v>
      </c>
      <c r="Q1372" s="7"/>
      <c r="R1372" s="7"/>
      <c r="S1372" s="14"/>
      <c r="T1372" s="14"/>
      <c r="U1372" s="14"/>
      <c r="V1372" s="7" t="s">
        <v>4535</v>
      </c>
      <c r="W1372" s="7" t="s">
        <v>4535</v>
      </c>
      <c r="X1372" s="14"/>
      <c r="Y1372" s="14"/>
    </row>
    <row r="1373" spans="1:25" ht="36" hidden="1" customHeight="1" x14ac:dyDescent="0.35">
      <c r="A1373" s="55">
        <v>1553</v>
      </c>
      <c r="B1373" s="7" t="s">
        <v>895</v>
      </c>
      <c r="C1373" s="7" t="s">
        <v>5381</v>
      </c>
      <c r="D1373" s="7" t="s">
        <v>350</v>
      </c>
      <c r="E1373" s="7"/>
      <c r="F1373" s="7"/>
      <c r="G1373" s="7" t="s">
        <v>5390</v>
      </c>
      <c r="H1373" s="12" t="s">
        <v>4503</v>
      </c>
      <c r="I1373" s="12" t="s">
        <v>790</v>
      </c>
      <c r="J1373" s="12">
        <v>7</v>
      </c>
      <c r="K1373" s="12">
        <v>7</v>
      </c>
      <c r="L1373" s="12">
        <v>13</v>
      </c>
      <c r="M1373" s="12">
        <v>13</v>
      </c>
      <c r="N1373" s="12" t="s">
        <v>49</v>
      </c>
      <c r="O1373" s="7"/>
      <c r="P1373" s="7" t="s">
        <v>1099</v>
      </c>
      <c r="Q1373" s="7"/>
      <c r="R1373" s="7"/>
      <c r="S1373" s="14"/>
      <c r="T1373" s="14"/>
      <c r="U1373" s="14"/>
      <c r="V1373" s="7" t="s">
        <v>4536</v>
      </c>
      <c r="W1373" s="7" t="s">
        <v>4536</v>
      </c>
      <c r="X1373" s="14"/>
      <c r="Y1373" s="14"/>
    </row>
    <row r="1374" spans="1:25" ht="36" hidden="1" customHeight="1" x14ac:dyDescent="0.35">
      <c r="A1374" s="55">
        <v>1553</v>
      </c>
      <c r="B1374" s="7" t="s">
        <v>895</v>
      </c>
      <c r="C1374" s="7" t="s">
        <v>5381</v>
      </c>
      <c r="D1374" s="7" t="s">
        <v>350</v>
      </c>
      <c r="E1374" s="7"/>
      <c r="F1374" s="7"/>
      <c r="G1374" s="7" t="s">
        <v>5390</v>
      </c>
      <c r="H1374" s="12" t="s">
        <v>4504</v>
      </c>
      <c r="I1374" s="12" t="s">
        <v>791</v>
      </c>
      <c r="J1374" s="12">
        <v>7</v>
      </c>
      <c r="K1374" s="12">
        <v>7</v>
      </c>
      <c r="L1374" s="12">
        <v>14</v>
      </c>
      <c r="M1374" s="12">
        <v>14</v>
      </c>
      <c r="N1374" s="12" t="s">
        <v>49</v>
      </c>
      <c r="O1374" s="7"/>
      <c r="P1374" s="7" t="s">
        <v>1099</v>
      </c>
      <c r="Q1374" s="7"/>
      <c r="R1374" s="7"/>
      <c r="S1374" s="14"/>
      <c r="T1374" s="14"/>
      <c r="U1374" s="14"/>
      <c r="V1374" s="7" t="s">
        <v>4537</v>
      </c>
      <c r="W1374" s="7" t="s">
        <v>4537</v>
      </c>
      <c r="X1374" s="14"/>
      <c r="Y1374" s="14"/>
    </row>
    <row r="1375" spans="1:25" ht="36" hidden="1" customHeight="1" x14ac:dyDescent="0.35">
      <c r="A1375" s="55">
        <v>1553</v>
      </c>
      <c r="B1375" s="7" t="s">
        <v>895</v>
      </c>
      <c r="C1375" s="7" t="s">
        <v>5381</v>
      </c>
      <c r="D1375" s="7" t="s">
        <v>350</v>
      </c>
      <c r="E1375" s="7"/>
      <c r="F1375" s="7"/>
      <c r="G1375" s="7" t="s">
        <v>5390</v>
      </c>
      <c r="H1375" s="12" t="s">
        <v>4505</v>
      </c>
      <c r="I1375" s="12" t="s">
        <v>792</v>
      </c>
      <c r="J1375" s="12">
        <v>7</v>
      </c>
      <c r="K1375" s="12">
        <v>7</v>
      </c>
      <c r="L1375" s="12">
        <v>15</v>
      </c>
      <c r="M1375" s="12">
        <v>15</v>
      </c>
      <c r="N1375" s="12" t="s">
        <v>49</v>
      </c>
      <c r="O1375" s="7"/>
      <c r="P1375" s="7" t="s">
        <v>1099</v>
      </c>
      <c r="Q1375" s="7"/>
      <c r="R1375" s="7"/>
      <c r="S1375" s="14"/>
      <c r="T1375" s="14"/>
      <c r="U1375" s="14"/>
      <c r="V1375" s="7" t="s">
        <v>4538</v>
      </c>
      <c r="W1375" s="7" t="s">
        <v>4538</v>
      </c>
      <c r="X1375" s="14"/>
      <c r="Y1375" s="14"/>
    </row>
    <row r="1376" spans="1:25" ht="48" hidden="1" customHeight="1" x14ac:dyDescent="0.35">
      <c r="A1376" s="55">
        <v>1553</v>
      </c>
      <c r="B1376" s="7" t="s">
        <v>806</v>
      </c>
      <c r="C1376" s="7" t="s">
        <v>5381</v>
      </c>
      <c r="D1376" s="7" t="s">
        <v>350</v>
      </c>
      <c r="E1376" s="7"/>
      <c r="F1376" s="7"/>
      <c r="G1376" s="7" t="s">
        <v>5390</v>
      </c>
      <c r="H1376" s="12" t="s">
        <v>857</v>
      </c>
      <c r="I1376" s="12" t="s">
        <v>6348</v>
      </c>
      <c r="J1376" s="12">
        <v>8</v>
      </c>
      <c r="K1376" s="12">
        <v>8</v>
      </c>
      <c r="L1376" s="12">
        <v>0</v>
      </c>
      <c r="M1376" s="12">
        <v>1</v>
      </c>
      <c r="N1376" s="12" t="s">
        <v>5</v>
      </c>
      <c r="O1376" s="7"/>
      <c r="P1376" s="7" t="s">
        <v>1085</v>
      </c>
      <c r="Q1376" s="7"/>
      <c r="R1376" s="7"/>
      <c r="S1376" s="14"/>
      <c r="T1376" s="14"/>
      <c r="U1376" s="7" t="s">
        <v>2847</v>
      </c>
      <c r="V1376" s="7" t="s">
        <v>769</v>
      </c>
      <c r="W1376" s="7" t="s">
        <v>769</v>
      </c>
      <c r="X1376" s="14"/>
      <c r="Y1376" s="7"/>
    </row>
    <row r="1377" spans="1:25" ht="24" hidden="1" customHeight="1" x14ac:dyDescent="0.35">
      <c r="A1377" s="55">
        <v>1553</v>
      </c>
      <c r="B1377" s="7" t="s">
        <v>806</v>
      </c>
      <c r="C1377" s="7" t="s">
        <v>5381</v>
      </c>
      <c r="D1377" s="7" t="s">
        <v>350</v>
      </c>
      <c r="E1377" s="7"/>
      <c r="F1377" s="7"/>
      <c r="G1377" s="7" t="s">
        <v>5390</v>
      </c>
      <c r="H1377" s="12" t="s">
        <v>858</v>
      </c>
      <c r="I1377" s="12" t="s">
        <v>6349</v>
      </c>
      <c r="J1377" s="12">
        <v>8</v>
      </c>
      <c r="K1377" s="12">
        <v>8</v>
      </c>
      <c r="L1377" s="12">
        <v>2</v>
      </c>
      <c r="M1377" s="12">
        <v>5</v>
      </c>
      <c r="N1377" s="12" t="s">
        <v>5</v>
      </c>
      <c r="O1377" s="7"/>
      <c r="P1377" s="7" t="s">
        <v>1085</v>
      </c>
      <c r="Q1377" s="7"/>
      <c r="R1377" s="7"/>
      <c r="S1377" s="14"/>
      <c r="T1377" s="14"/>
      <c r="U1377" s="7"/>
      <c r="V1377" s="7" t="s">
        <v>9960</v>
      </c>
      <c r="W1377" s="7" t="str">
        <f xml:space="preserve"> X1377</f>
        <v xml:space="preserve">It represents the datum VOR_FREQUENCY-TENS of 1553 Message Nav/Comm Freq's/LRU Power Control </v>
      </c>
      <c r="X1377" s="7" t="str">
        <f xml:space="preserve"> CONCATENATE("It represents the datum ",I1377, " of 1553 Message ",D1377)</f>
        <v xml:space="preserve">It represents the datum VOR_FREQUENCY-TENS of 1553 Message Nav/Comm Freq's/LRU Power Control </v>
      </c>
      <c r="Y1377" s="7"/>
    </row>
    <row r="1378" spans="1:25" ht="24" hidden="1" customHeight="1" x14ac:dyDescent="0.35">
      <c r="A1378" s="55">
        <v>1553</v>
      </c>
      <c r="B1378" s="7" t="s">
        <v>806</v>
      </c>
      <c r="C1378" s="7" t="s">
        <v>5381</v>
      </c>
      <c r="D1378" s="7" t="s">
        <v>350</v>
      </c>
      <c r="E1378" s="7"/>
      <c r="F1378" s="7"/>
      <c r="G1378" s="7" t="s">
        <v>5390</v>
      </c>
      <c r="H1378" s="12" t="s">
        <v>859</v>
      </c>
      <c r="I1378" s="12" t="s">
        <v>6350</v>
      </c>
      <c r="J1378" s="12">
        <v>8</v>
      </c>
      <c r="K1378" s="12">
        <v>8</v>
      </c>
      <c r="L1378" s="12">
        <v>6</v>
      </c>
      <c r="M1378" s="12">
        <v>9</v>
      </c>
      <c r="N1378" s="12" t="s">
        <v>5</v>
      </c>
      <c r="O1378" s="7"/>
      <c r="P1378" s="7" t="s">
        <v>1085</v>
      </c>
      <c r="Q1378" s="7"/>
      <c r="R1378" s="7"/>
      <c r="S1378" s="14"/>
      <c r="T1378" s="14"/>
      <c r="U1378" s="7"/>
      <c r="V1378" s="7" t="s">
        <v>9961</v>
      </c>
      <c r="W1378" s="7" t="str">
        <f xml:space="preserve"> X1378</f>
        <v xml:space="preserve">It represents the datum VOR_FREQUENCY-UNITS of 1553 Message Nav/Comm Freq's/LRU Power Control </v>
      </c>
      <c r="X1378" s="7" t="str">
        <f xml:space="preserve"> CONCATENATE("It represents the datum ",I1378, " of 1553 Message ",D1378)</f>
        <v xml:space="preserve">It represents the datum VOR_FREQUENCY-UNITS of 1553 Message Nav/Comm Freq's/LRU Power Control </v>
      </c>
      <c r="Y1378" s="7"/>
    </row>
    <row r="1379" spans="1:25" ht="24" hidden="1" customHeight="1" x14ac:dyDescent="0.35">
      <c r="A1379" s="55">
        <v>1553</v>
      </c>
      <c r="B1379" s="7" t="s">
        <v>806</v>
      </c>
      <c r="C1379" s="7" t="s">
        <v>5381</v>
      </c>
      <c r="D1379" s="7" t="s">
        <v>350</v>
      </c>
      <c r="E1379" s="7"/>
      <c r="F1379" s="7"/>
      <c r="G1379" s="7" t="s">
        <v>5390</v>
      </c>
      <c r="H1379" s="12" t="s">
        <v>860</v>
      </c>
      <c r="I1379" s="12" t="s">
        <v>6351</v>
      </c>
      <c r="J1379" s="12">
        <v>8</v>
      </c>
      <c r="K1379" s="12">
        <v>8</v>
      </c>
      <c r="L1379" s="12">
        <v>10</v>
      </c>
      <c r="M1379" s="12">
        <v>13</v>
      </c>
      <c r="N1379" s="12" t="s">
        <v>5</v>
      </c>
      <c r="O1379" s="7"/>
      <c r="P1379" s="7" t="s">
        <v>1085</v>
      </c>
      <c r="Q1379" s="7"/>
      <c r="R1379" s="7"/>
      <c r="S1379" s="14"/>
      <c r="T1379" s="14"/>
      <c r="U1379" s="7"/>
      <c r="V1379" s="7" t="s">
        <v>9962</v>
      </c>
      <c r="W1379" s="7" t="str">
        <f xml:space="preserve"> X1379</f>
        <v xml:space="preserve">It represents the datum VOR_FREQUENCY-TENTHS of 1553 Message Nav/Comm Freq's/LRU Power Control </v>
      </c>
      <c r="X1379" s="7" t="str">
        <f xml:space="preserve"> CONCATENATE("It represents the datum ",I1379, " of 1553 Message ",D1379)</f>
        <v xml:space="preserve">It represents the datum VOR_FREQUENCY-TENTHS of 1553 Message Nav/Comm Freq's/LRU Power Control </v>
      </c>
      <c r="Y1379" s="7"/>
    </row>
    <row r="1380" spans="1:25" ht="24" hidden="1" customHeight="1" x14ac:dyDescent="0.35">
      <c r="A1380" s="55">
        <v>1553</v>
      </c>
      <c r="B1380" s="7" t="s">
        <v>806</v>
      </c>
      <c r="C1380" s="7" t="s">
        <v>5381</v>
      </c>
      <c r="D1380" s="7" t="s">
        <v>350</v>
      </c>
      <c r="E1380" s="7"/>
      <c r="F1380" s="7"/>
      <c r="G1380" s="7" t="s">
        <v>5390</v>
      </c>
      <c r="H1380" s="12" t="s">
        <v>861</v>
      </c>
      <c r="I1380" s="12" t="s">
        <v>6352</v>
      </c>
      <c r="J1380" s="12">
        <v>8</v>
      </c>
      <c r="K1380" s="12">
        <v>8</v>
      </c>
      <c r="L1380" s="12">
        <v>14</v>
      </c>
      <c r="M1380" s="12">
        <v>15</v>
      </c>
      <c r="N1380" s="12" t="s">
        <v>5</v>
      </c>
      <c r="O1380" s="7"/>
      <c r="P1380" s="7" t="s">
        <v>1085</v>
      </c>
      <c r="Q1380" s="7"/>
      <c r="R1380" s="7"/>
      <c r="S1380" s="14"/>
      <c r="T1380" s="14"/>
      <c r="U1380" s="7"/>
      <c r="V1380" s="7" t="s">
        <v>9963</v>
      </c>
      <c r="W1380" s="7" t="str">
        <f xml:space="preserve"> X1380</f>
        <v xml:space="preserve">It represents the datum VOR_FREQUENCY-HUNDRETHS of 1553 Message Nav/Comm Freq's/LRU Power Control </v>
      </c>
      <c r="X1380" s="7" t="str">
        <f xml:space="preserve"> CONCATENATE("It represents the datum ",I1380, " of 1553 Message ",D1380)</f>
        <v xml:space="preserve">It represents the datum VOR_FREQUENCY-HUNDRETHS of 1553 Message Nav/Comm Freq's/LRU Power Control </v>
      </c>
      <c r="Y1380" s="7"/>
    </row>
    <row r="1381" spans="1:25" ht="36" hidden="1" customHeight="1" x14ac:dyDescent="0.35">
      <c r="A1381" s="55">
        <v>1553</v>
      </c>
      <c r="B1381" s="7" t="s">
        <v>806</v>
      </c>
      <c r="C1381" s="7" t="s">
        <v>5381</v>
      </c>
      <c r="D1381" s="7" t="s">
        <v>350</v>
      </c>
      <c r="E1381" s="7"/>
      <c r="F1381" s="7"/>
      <c r="G1381" s="7" t="s">
        <v>5390</v>
      </c>
      <c r="H1381" s="12" t="s">
        <v>771</v>
      </c>
      <c r="I1381" s="12" t="s">
        <v>738</v>
      </c>
      <c r="J1381" s="12">
        <v>9</v>
      </c>
      <c r="K1381" s="12">
        <v>9</v>
      </c>
      <c r="L1381" s="12">
        <v>0</v>
      </c>
      <c r="M1381" s="12">
        <v>7</v>
      </c>
      <c r="N1381" s="12" t="s">
        <v>315</v>
      </c>
      <c r="O1381" s="7"/>
      <c r="P1381" s="7" t="s">
        <v>1085</v>
      </c>
      <c r="Q1381" s="7"/>
      <c r="R1381" s="7"/>
      <c r="S1381" s="14"/>
      <c r="T1381" s="14"/>
      <c r="U1381" s="7" t="s">
        <v>2847</v>
      </c>
      <c r="V1381" s="7" t="s">
        <v>770</v>
      </c>
      <c r="W1381" s="7" t="s">
        <v>770</v>
      </c>
      <c r="X1381" s="14"/>
      <c r="Y1381" s="7"/>
    </row>
    <row r="1382" spans="1:25" ht="24" hidden="1" customHeight="1" x14ac:dyDescent="0.35">
      <c r="A1382" s="55">
        <v>1553</v>
      </c>
      <c r="B1382" s="7" t="s">
        <v>806</v>
      </c>
      <c r="C1382" s="7" t="s">
        <v>5381</v>
      </c>
      <c r="D1382" s="7" t="s">
        <v>350</v>
      </c>
      <c r="E1382" s="7"/>
      <c r="F1382" s="7"/>
      <c r="G1382" s="7" t="s">
        <v>5390</v>
      </c>
      <c r="H1382" s="12" t="s">
        <v>772</v>
      </c>
      <c r="I1382" s="12" t="s">
        <v>739</v>
      </c>
      <c r="J1382" s="12">
        <v>9</v>
      </c>
      <c r="K1382" s="12">
        <v>9</v>
      </c>
      <c r="L1382" s="12">
        <v>8</v>
      </c>
      <c r="M1382" s="12">
        <v>15</v>
      </c>
      <c r="N1382" s="12" t="s">
        <v>315</v>
      </c>
      <c r="O1382" s="7"/>
      <c r="P1382" s="7" t="s">
        <v>1085</v>
      </c>
      <c r="Q1382" s="7"/>
      <c r="R1382" s="7"/>
      <c r="S1382" s="14"/>
      <c r="T1382" s="14"/>
      <c r="U1382" s="14"/>
      <c r="V1382" s="7" t="s">
        <v>9964</v>
      </c>
      <c r="W1382" s="7" t="str">
        <f xml:space="preserve"> X1382</f>
        <v xml:space="preserve">It represents the datum cnivor_ascii_id_2 of 1553 Message Nav/Comm Freq's/LRU Power Control </v>
      </c>
      <c r="X1382" s="7" t="str">
        <f xml:space="preserve"> CONCATENATE("It represents the datum ",I1382, " of 1553 Message ",D1382)</f>
        <v xml:space="preserve">It represents the datum cnivor_ascii_id_2 of 1553 Message Nav/Comm Freq's/LRU Power Control </v>
      </c>
      <c r="Y1382" s="7"/>
    </row>
    <row r="1383" spans="1:25" ht="24" hidden="1" customHeight="1" x14ac:dyDescent="0.35">
      <c r="A1383" s="55">
        <v>1553</v>
      </c>
      <c r="B1383" s="7" t="s">
        <v>806</v>
      </c>
      <c r="C1383" s="7" t="s">
        <v>5381</v>
      </c>
      <c r="D1383" s="7" t="s">
        <v>350</v>
      </c>
      <c r="E1383" s="7"/>
      <c r="F1383" s="7"/>
      <c r="G1383" s="7" t="s">
        <v>5390</v>
      </c>
      <c r="H1383" s="12" t="s">
        <v>773</v>
      </c>
      <c r="I1383" s="12" t="s">
        <v>740</v>
      </c>
      <c r="J1383" s="12">
        <v>10</v>
      </c>
      <c r="K1383" s="12">
        <v>10</v>
      </c>
      <c r="L1383" s="12">
        <v>0</v>
      </c>
      <c r="M1383" s="12">
        <v>7</v>
      </c>
      <c r="N1383" s="12" t="s">
        <v>315</v>
      </c>
      <c r="O1383" s="7"/>
      <c r="P1383" s="7" t="s">
        <v>1085</v>
      </c>
      <c r="Q1383" s="7"/>
      <c r="R1383" s="7"/>
      <c r="S1383" s="14"/>
      <c r="T1383" s="14"/>
      <c r="U1383" s="14"/>
      <c r="V1383" s="7" t="s">
        <v>9965</v>
      </c>
      <c r="W1383" s="7" t="str">
        <f xml:space="preserve"> X1383</f>
        <v xml:space="preserve">It represents the datum cnivor_ascii_id_3 of 1553 Message Nav/Comm Freq's/LRU Power Control </v>
      </c>
      <c r="X1383" s="7" t="str">
        <f xml:space="preserve"> CONCATENATE("It represents the datum ",I1383, " of 1553 Message ",D1383)</f>
        <v xml:space="preserve">It represents the datum cnivor_ascii_id_3 of 1553 Message Nav/Comm Freq's/LRU Power Control </v>
      </c>
      <c r="Y1383" s="7"/>
    </row>
    <row r="1384" spans="1:25" ht="24" hidden="1" customHeight="1" x14ac:dyDescent="0.35">
      <c r="A1384" s="55">
        <v>1553</v>
      </c>
      <c r="B1384" s="7" t="s">
        <v>806</v>
      </c>
      <c r="C1384" s="7" t="s">
        <v>5381</v>
      </c>
      <c r="D1384" s="7" t="s">
        <v>350</v>
      </c>
      <c r="E1384" s="7"/>
      <c r="F1384" s="7"/>
      <c r="G1384" s="7" t="s">
        <v>5390</v>
      </c>
      <c r="H1384" s="12" t="s">
        <v>774</v>
      </c>
      <c r="I1384" s="12" t="s">
        <v>741</v>
      </c>
      <c r="J1384" s="12">
        <v>10</v>
      </c>
      <c r="K1384" s="12">
        <v>10</v>
      </c>
      <c r="L1384" s="12">
        <v>8</v>
      </c>
      <c r="M1384" s="12">
        <v>15</v>
      </c>
      <c r="N1384" s="12" t="s">
        <v>315</v>
      </c>
      <c r="O1384" s="7"/>
      <c r="P1384" s="7" t="s">
        <v>1085</v>
      </c>
      <c r="Q1384" s="7"/>
      <c r="R1384" s="7"/>
      <c r="S1384" s="14"/>
      <c r="T1384" s="14"/>
      <c r="U1384" s="14"/>
      <c r="V1384" s="7" t="s">
        <v>9966</v>
      </c>
      <c r="W1384" s="7" t="str">
        <f xml:space="preserve"> X1384</f>
        <v xml:space="preserve">It represents the datum cnivor_ascii_id_4 of 1553 Message Nav/Comm Freq's/LRU Power Control </v>
      </c>
      <c r="X1384" s="7" t="str">
        <f xml:space="preserve"> CONCATENATE("It represents the datum ",I1384, " of 1553 Message ",D1384)</f>
        <v xml:space="preserve">It represents the datum cnivor_ascii_id_4 of 1553 Message Nav/Comm Freq's/LRU Power Control </v>
      </c>
      <c r="Y1384" s="7"/>
    </row>
    <row r="1385" spans="1:25" ht="24" hidden="1" customHeight="1" x14ac:dyDescent="0.35">
      <c r="A1385" s="55">
        <v>1553</v>
      </c>
      <c r="B1385" s="7" t="s">
        <v>806</v>
      </c>
      <c r="C1385" s="7" t="s">
        <v>5381</v>
      </c>
      <c r="D1385" s="7" t="s">
        <v>350</v>
      </c>
      <c r="E1385" s="7"/>
      <c r="F1385" s="7"/>
      <c r="G1385" s="7" t="s">
        <v>5390</v>
      </c>
      <c r="H1385" s="12" t="s">
        <v>775</v>
      </c>
      <c r="I1385" s="12" t="s">
        <v>742</v>
      </c>
      <c r="J1385" s="12">
        <v>11</v>
      </c>
      <c r="K1385" s="12">
        <v>11</v>
      </c>
      <c r="L1385" s="12">
        <v>0</v>
      </c>
      <c r="M1385" s="12">
        <v>7</v>
      </c>
      <c r="N1385" s="12" t="s">
        <v>315</v>
      </c>
      <c r="O1385" s="7"/>
      <c r="P1385" s="7" t="s">
        <v>1085</v>
      </c>
      <c r="Q1385" s="7"/>
      <c r="R1385" s="7"/>
      <c r="S1385" s="14"/>
      <c r="T1385" s="14"/>
      <c r="U1385" s="14"/>
      <c r="V1385" s="7" t="s">
        <v>9967</v>
      </c>
      <c r="W1385" s="7" t="str">
        <f xml:space="preserve"> X1385</f>
        <v xml:space="preserve">It represents the datum cnivor_ascii_id_5 of 1553 Message Nav/Comm Freq's/LRU Power Control </v>
      </c>
      <c r="X1385" s="7" t="str">
        <f xml:space="preserve"> CONCATENATE("It represents the datum ",I1385, " of 1553 Message ",D1385)</f>
        <v xml:space="preserve">It represents the datum cnivor_ascii_id_5 of 1553 Message Nav/Comm Freq's/LRU Power Control </v>
      </c>
      <c r="Y1385" s="7"/>
    </row>
    <row r="1386" spans="1:25" ht="36" hidden="1" customHeight="1" x14ac:dyDescent="0.35">
      <c r="A1386" s="55">
        <v>1553</v>
      </c>
      <c r="B1386" s="7" t="s">
        <v>806</v>
      </c>
      <c r="C1386" s="7" t="s">
        <v>5381</v>
      </c>
      <c r="D1386" s="7" t="s">
        <v>350</v>
      </c>
      <c r="E1386" s="7"/>
      <c r="F1386" s="7"/>
      <c r="G1386" s="7" t="s">
        <v>5390</v>
      </c>
      <c r="H1386" s="12" t="s">
        <v>745</v>
      </c>
      <c r="I1386" s="12" t="s">
        <v>743</v>
      </c>
      <c r="J1386" s="12">
        <v>12</v>
      </c>
      <c r="K1386" s="12">
        <v>13</v>
      </c>
      <c r="L1386" s="12">
        <v>0</v>
      </c>
      <c r="M1386" s="12">
        <v>15</v>
      </c>
      <c r="N1386" s="12" t="s">
        <v>5</v>
      </c>
      <c r="O1386" s="7"/>
      <c r="P1386" s="7" t="s">
        <v>1085</v>
      </c>
      <c r="Q1386" s="7"/>
      <c r="R1386" s="7"/>
      <c r="S1386" s="14"/>
      <c r="T1386" s="14"/>
      <c r="U1386" s="7" t="s">
        <v>2847</v>
      </c>
      <c r="V1386" s="7" t="s">
        <v>776</v>
      </c>
      <c r="W1386" s="7" t="s">
        <v>776</v>
      </c>
      <c r="X1386" s="14"/>
      <c r="Y1386" s="7"/>
    </row>
    <row r="1387" spans="1:25" ht="36" hidden="1" customHeight="1" x14ac:dyDescent="0.35">
      <c r="A1387" s="55">
        <v>1553</v>
      </c>
      <c r="B1387" s="7" t="s">
        <v>806</v>
      </c>
      <c r="C1387" s="7" t="s">
        <v>5381</v>
      </c>
      <c r="D1387" s="7" t="s">
        <v>350</v>
      </c>
      <c r="E1387" s="7"/>
      <c r="F1387" s="7"/>
      <c r="G1387" s="7" t="s">
        <v>5390</v>
      </c>
      <c r="H1387" s="12" t="s">
        <v>746</v>
      </c>
      <c r="I1387" s="12" t="s">
        <v>744</v>
      </c>
      <c r="J1387" s="12">
        <v>14</v>
      </c>
      <c r="K1387" s="12">
        <v>15</v>
      </c>
      <c r="L1387" s="12">
        <v>0</v>
      </c>
      <c r="M1387" s="12">
        <v>15</v>
      </c>
      <c r="N1387" s="12" t="s">
        <v>5</v>
      </c>
      <c r="O1387" s="7"/>
      <c r="P1387" s="7" t="s">
        <v>1085</v>
      </c>
      <c r="Q1387" s="7"/>
      <c r="R1387" s="7"/>
      <c r="S1387" s="14"/>
      <c r="T1387" s="14"/>
      <c r="U1387" s="7" t="s">
        <v>2847</v>
      </c>
      <c r="V1387" s="7" t="s">
        <v>777</v>
      </c>
      <c r="W1387" s="7" t="s">
        <v>777</v>
      </c>
      <c r="X1387" s="14"/>
      <c r="Y1387" s="7"/>
    </row>
    <row r="1388" spans="1:25" ht="48" hidden="1" customHeight="1" x14ac:dyDescent="0.35">
      <c r="A1388" s="55">
        <v>1553</v>
      </c>
      <c r="B1388" s="7" t="s">
        <v>797</v>
      </c>
      <c r="C1388" s="7" t="s">
        <v>5381</v>
      </c>
      <c r="D1388" s="7" t="s">
        <v>350</v>
      </c>
      <c r="E1388" s="7"/>
      <c r="F1388" s="7"/>
      <c r="G1388" s="7" t="s">
        <v>5390</v>
      </c>
      <c r="H1388" s="12" t="s">
        <v>819</v>
      </c>
      <c r="I1388" s="12" t="s">
        <v>795</v>
      </c>
      <c r="J1388" s="12">
        <v>16</v>
      </c>
      <c r="K1388" s="12">
        <v>16</v>
      </c>
      <c r="L1388" s="12">
        <v>0</v>
      </c>
      <c r="M1388" s="12">
        <v>11</v>
      </c>
      <c r="N1388" s="12" t="s">
        <v>5</v>
      </c>
      <c r="O1388" s="7"/>
      <c r="P1388" s="7" t="s">
        <v>1085</v>
      </c>
      <c r="Q1388" s="7"/>
      <c r="R1388" s="7"/>
      <c r="S1388" s="14"/>
      <c r="T1388" s="14"/>
      <c r="U1388" s="7" t="s">
        <v>2843</v>
      </c>
      <c r="V1388" s="7" t="s">
        <v>10198</v>
      </c>
      <c r="W1388" s="7" t="s">
        <v>880</v>
      </c>
      <c r="X1388" s="14"/>
      <c r="Y1388" s="7"/>
    </row>
    <row r="1389" spans="1:25" s="28" customFormat="1" ht="48" hidden="1" customHeight="1" x14ac:dyDescent="0.35">
      <c r="A1389" s="89">
        <v>1553</v>
      </c>
      <c r="B1389" s="76" t="s">
        <v>797</v>
      </c>
      <c r="C1389" s="76" t="s">
        <v>5381</v>
      </c>
      <c r="D1389" s="76" t="s">
        <v>350</v>
      </c>
      <c r="E1389" s="76"/>
      <c r="F1389" s="76"/>
      <c r="G1389" s="76" t="s">
        <v>5390</v>
      </c>
      <c r="H1389" s="135" t="s">
        <v>836</v>
      </c>
      <c r="I1389" s="135" t="s">
        <v>18085</v>
      </c>
      <c r="J1389" s="135">
        <v>17</v>
      </c>
      <c r="K1389" s="135">
        <v>17</v>
      </c>
      <c r="L1389" s="135">
        <v>0</v>
      </c>
      <c r="M1389" s="135">
        <v>7</v>
      </c>
      <c r="N1389" s="135" t="s">
        <v>315</v>
      </c>
      <c r="O1389" s="76"/>
      <c r="P1389" s="76" t="s">
        <v>1085</v>
      </c>
      <c r="Q1389" s="76"/>
      <c r="R1389" s="76"/>
      <c r="S1389" s="89"/>
      <c r="T1389" s="89"/>
      <c r="U1389" s="76" t="s">
        <v>2843</v>
      </c>
      <c r="V1389" s="76" t="s">
        <v>10199</v>
      </c>
      <c r="W1389" s="76" t="s">
        <v>881</v>
      </c>
      <c r="X1389" s="89"/>
      <c r="Y1389" s="76"/>
    </row>
    <row r="1390" spans="1:25" s="28" customFormat="1" ht="24" hidden="1" customHeight="1" x14ac:dyDescent="0.35">
      <c r="A1390" s="89">
        <v>1553</v>
      </c>
      <c r="B1390" s="76" t="s">
        <v>797</v>
      </c>
      <c r="C1390" s="76" t="s">
        <v>5381</v>
      </c>
      <c r="D1390" s="76" t="s">
        <v>350</v>
      </c>
      <c r="E1390" s="76"/>
      <c r="F1390" s="76"/>
      <c r="G1390" s="76" t="s">
        <v>5390</v>
      </c>
      <c r="H1390" s="135" t="s">
        <v>837</v>
      </c>
      <c r="I1390" s="76" t="s">
        <v>18086</v>
      </c>
      <c r="J1390" s="135">
        <v>17</v>
      </c>
      <c r="K1390" s="135">
        <v>17</v>
      </c>
      <c r="L1390" s="135">
        <v>8</v>
      </c>
      <c r="M1390" s="135">
        <v>15</v>
      </c>
      <c r="N1390" s="135" t="s">
        <v>315</v>
      </c>
      <c r="O1390" s="76"/>
      <c r="P1390" s="76" t="s">
        <v>1085</v>
      </c>
      <c r="Q1390" s="76"/>
      <c r="R1390" s="76"/>
      <c r="S1390" s="89"/>
      <c r="T1390" s="89"/>
      <c r="U1390" s="76"/>
      <c r="V1390" s="76" t="s">
        <v>18090</v>
      </c>
      <c r="W1390" s="76" t="str">
        <f xml:space="preserve"> X1390</f>
        <v xml:space="preserve">It represents the datum TACAN_ASCII_DATA_2.TCN_CHAR_3 of 1553 Message Nav/Comm Freq's/LRU Power Control </v>
      </c>
      <c r="X1390" s="76" t="str">
        <f xml:space="preserve"> CONCATENATE("It represents the datum ",I1391, " of 1553 Message ",D1390)</f>
        <v xml:space="preserve">It represents the datum TACAN_ASCII_DATA_2.TCN_CHAR_3 of 1553 Message Nav/Comm Freq's/LRU Power Control </v>
      </c>
      <c r="Y1390" s="76"/>
    </row>
    <row r="1391" spans="1:25" s="28" customFormat="1" ht="24" hidden="1" customHeight="1" x14ac:dyDescent="0.35">
      <c r="A1391" s="89">
        <v>1553</v>
      </c>
      <c r="B1391" s="76" t="s">
        <v>797</v>
      </c>
      <c r="C1391" s="76" t="s">
        <v>5381</v>
      </c>
      <c r="D1391" s="76" t="s">
        <v>350</v>
      </c>
      <c r="E1391" s="76"/>
      <c r="F1391" s="76"/>
      <c r="G1391" s="76" t="s">
        <v>5390</v>
      </c>
      <c r="H1391" s="135" t="s">
        <v>838</v>
      </c>
      <c r="I1391" s="135" t="s">
        <v>18087</v>
      </c>
      <c r="J1391" s="135">
        <v>18</v>
      </c>
      <c r="K1391" s="135">
        <v>18</v>
      </c>
      <c r="L1391" s="135">
        <v>0</v>
      </c>
      <c r="M1391" s="135">
        <v>7</v>
      </c>
      <c r="N1391" s="135" t="s">
        <v>315</v>
      </c>
      <c r="O1391" s="76"/>
      <c r="P1391" s="76" t="s">
        <v>1085</v>
      </c>
      <c r="Q1391" s="76"/>
      <c r="R1391" s="76"/>
      <c r="S1391" s="89"/>
      <c r="T1391" s="89"/>
      <c r="U1391" s="76"/>
      <c r="V1391" s="76" t="s">
        <v>18091</v>
      </c>
      <c r="W1391" s="76" t="str">
        <f xml:space="preserve"> X1391</f>
        <v xml:space="preserve">It represents the datum TACAN_ASCII_DATA_3.TCN_CHAR_5 of 1553 Message Nav/Comm Freq's/LRU Power Control </v>
      </c>
      <c r="X1391" s="76" t="str">
        <f xml:space="preserve"> CONCATENATE("It represents the datum ",I1393, " of 1553 Message ",D1391)</f>
        <v xml:space="preserve">It represents the datum TACAN_ASCII_DATA_3.TCN_CHAR_5 of 1553 Message Nav/Comm Freq's/LRU Power Control </v>
      </c>
      <c r="Y1391" s="76"/>
    </row>
    <row r="1392" spans="1:25" s="28" customFormat="1" ht="24" hidden="1" customHeight="1" x14ac:dyDescent="0.35">
      <c r="A1392" s="89">
        <v>1553</v>
      </c>
      <c r="B1392" s="76" t="s">
        <v>797</v>
      </c>
      <c r="C1392" s="76" t="s">
        <v>5381</v>
      </c>
      <c r="D1392" s="76" t="s">
        <v>350</v>
      </c>
      <c r="E1392" s="76"/>
      <c r="F1392" s="76"/>
      <c r="G1392" s="76" t="s">
        <v>5390</v>
      </c>
      <c r="H1392" s="135" t="s">
        <v>18083</v>
      </c>
      <c r="I1392" s="135" t="s">
        <v>18088</v>
      </c>
      <c r="J1392" s="135">
        <v>18</v>
      </c>
      <c r="K1392" s="135">
        <v>17</v>
      </c>
      <c r="L1392" s="135">
        <v>8</v>
      </c>
      <c r="M1392" s="135">
        <v>15</v>
      </c>
      <c r="N1392" s="135" t="s">
        <v>315</v>
      </c>
      <c r="O1392" s="76"/>
      <c r="P1392" s="76"/>
      <c r="Q1392" s="76"/>
      <c r="R1392" s="76"/>
      <c r="S1392" s="89"/>
      <c r="T1392" s="89"/>
      <c r="U1392" s="76"/>
      <c r="V1392" s="76" t="s">
        <v>18092</v>
      </c>
      <c r="W1392" s="76" t="str">
        <f xml:space="preserve"> X1392</f>
        <v xml:space="preserve">It represents the datum TACAN_LATITUDE of 1553 Message Nav/Comm Freq's/LRU Power Control </v>
      </c>
      <c r="X1392" s="76" t="str">
        <f xml:space="preserve"> CONCATENATE("It represents the datum ",I1394, " of 1553 Message ",D1392)</f>
        <v xml:space="preserve">It represents the datum TACAN_LATITUDE of 1553 Message Nav/Comm Freq's/LRU Power Control </v>
      </c>
      <c r="Y1392" s="76"/>
    </row>
    <row r="1393" spans="1:25" s="28" customFormat="1" ht="24" hidden="1" customHeight="1" x14ac:dyDescent="0.35">
      <c r="A1393" s="89">
        <v>1553</v>
      </c>
      <c r="B1393" s="76" t="s">
        <v>797</v>
      </c>
      <c r="C1393" s="76" t="s">
        <v>5381</v>
      </c>
      <c r="D1393" s="76" t="s">
        <v>350</v>
      </c>
      <c r="E1393" s="76"/>
      <c r="F1393" s="76"/>
      <c r="G1393" s="76" t="s">
        <v>5390</v>
      </c>
      <c r="H1393" s="135" t="s">
        <v>18084</v>
      </c>
      <c r="I1393" s="135" t="s">
        <v>18089</v>
      </c>
      <c r="J1393" s="135">
        <v>19</v>
      </c>
      <c r="K1393" s="135">
        <v>18</v>
      </c>
      <c r="L1393" s="135">
        <v>0</v>
      </c>
      <c r="M1393" s="135">
        <v>7</v>
      </c>
      <c r="N1393" s="135" t="s">
        <v>315</v>
      </c>
      <c r="O1393" s="76"/>
      <c r="P1393" s="76"/>
      <c r="Q1393" s="76"/>
      <c r="R1393" s="76"/>
      <c r="S1393" s="89"/>
      <c r="T1393" s="89"/>
      <c r="U1393" s="76"/>
      <c r="V1393" s="76" t="s">
        <v>18093</v>
      </c>
      <c r="W1393" s="76" t="str">
        <f xml:space="preserve"> X1393</f>
        <v xml:space="preserve">It represents the datum TACAN_LONGITUDE of 1553 Message Nav/Comm Freq's/LRU Power Control </v>
      </c>
      <c r="X1393" s="76" t="str">
        <f xml:space="preserve"> CONCATENATE("It represents the datum ",I1395, " of 1553 Message ",D1393)</f>
        <v xml:space="preserve">It represents the datum TACAN_LONGITUDE of 1553 Message Nav/Comm Freq's/LRU Power Control </v>
      </c>
      <c r="Y1393" s="76"/>
    </row>
    <row r="1394" spans="1:25" ht="48" hidden="1" customHeight="1" x14ac:dyDescent="0.35">
      <c r="A1394" s="55">
        <v>1553</v>
      </c>
      <c r="B1394" s="7" t="s">
        <v>797</v>
      </c>
      <c r="C1394" s="7" t="s">
        <v>5381</v>
      </c>
      <c r="D1394" s="7" t="s">
        <v>350</v>
      </c>
      <c r="E1394" s="7"/>
      <c r="F1394" s="7"/>
      <c r="G1394" s="7" t="s">
        <v>5390</v>
      </c>
      <c r="H1394" s="12" t="s">
        <v>834</v>
      </c>
      <c r="I1394" s="12" t="s">
        <v>832</v>
      </c>
      <c r="J1394" s="12">
        <v>20</v>
      </c>
      <c r="K1394" s="12">
        <v>21</v>
      </c>
      <c r="L1394" s="12">
        <v>0</v>
      </c>
      <c r="M1394" s="12">
        <v>15</v>
      </c>
      <c r="N1394" s="12" t="s">
        <v>5</v>
      </c>
      <c r="O1394" s="7"/>
      <c r="P1394" s="7" t="s">
        <v>1085</v>
      </c>
      <c r="Q1394" s="7"/>
      <c r="R1394" s="7"/>
      <c r="S1394" s="14"/>
      <c r="T1394" s="14"/>
      <c r="U1394" s="7" t="s">
        <v>2843</v>
      </c>
      <c r="V1394" s="7" t="s">
        <v>10200</v>
      </c>
      <c r="W1394" s="7" t="s">
        <v>882</v>
      </c>
      <c r="X1394" s="14"/>
      <c r="Y1394" s="7"/>
    </row>
    <row r="1395" spans="1:25" ht="48" hidden="1" customHeight="1" x14ac:dyDescent="0.35">
      <c r="A1395" s="55">
        <v>1553</v>
      </c>
      <c r="B1395" s="7" t="s">
        <v>797</v>
      </c>
      <c r="C1395" s="7" t="s">
        <v>5381</v>
      </c>
      <c r="D1395" s="7" t="s">
        <v>350</v>
      </c>
      <c r="E1395" s="7"/>
      <c r="F1395" s="7"/>
      <c r="G1395" s="7" t="s">
        <v>5390</v>
      </c>
      <c r="H1395" s="12" t="s">
        <v>835</v>
      </c>
      <c r="I1395" s="12" t="s">
        <v>833</v>
      </c>
      <c r="J1395" s="12">
        <v>22</v>
      </c>
      <c r="K1395" s="12">
        <v>23</v>
      </c>
      <c r="L1395" s="12">
        <v>0</v>
      </c>
      <c r="M1395" s="12">
        <v>15</v>
      </c>
      <c r="N1395" s="12" t="s">
        <v>5</v>
      </c>
      <c r="O1395" s="7"/>
      <c r="P1395" s="7" t="s">
        <v>1085</v>
      </c>
      <c r="Q1395" s="7"/>
      <c r="R1395" s="7"/>
      <c r="S1395" s="14"/>
      <c r="T1395" s="14"/>
      <c r="U1395" s="7" t="s">
        <v>2843</v>
      </c>
      <c r="V1395" s="7" t="s">
        <v>10201</v>
      </c>
      <c r="W1395" s="7" t="s">
        <v>883</v>
      </c>
      <c r="X1395" s="14"/>
      <c r="Y1395" s="7"/>
    </row>
    <row r="1396" spans="1:25" ht="48" hidden="1" customHeight="1" x14ac:dyDescent="0.35">
      <c r="A1396" s="55">
        <v>1553</v>
      </c>
      <c r="B1396" s="7" t="s">
        <v>6529</v>
      </c>
      <c r="C1396" s="7" t="s">
        <v>5381</v>
      </c>
      <c r="D1396" s="7" t="s">
        <v>350</v>
      </c>
      <c r="E1396" s="7"/>
      <c r="F1396" s="7"/>
      <c r="G1396" s="7" t="s">
        <v>5390</v>
      </c>
      <c r="H1396" s="12" t="s">
        <v>19232</v>
      </c>
      <c r="I1396" s="12" t="s">
        <v>10477</v>
      </c>
      <c r="J1396" s="12">
        <v>24</v>
      </c>
      <c r="K1396" s="12">
        <v>24</v>
      </c>
      <c r="L1396" s="12">
        <v>0</v>
      </c>
      <c r="M1396" s="12">
        <v>7</v>
      </c>
      <c r="N1396" s="12" t="s">
        <v>315</v>
      </c>
      <c r="O1396" s="7"/>
      <c r="P1396" s="7"/>
      <c r="Q1396" s="7"/>
      <c r="R1396" s="7"/>
      <c r="S1396" s="14"/>
      <c r="T1396" s="14"/>
      <c r="U1396" s="7"/>
      <c r="V1396" s="7" t="str">
        <f t="shared" ref="V1396:V1409" si="111" xml:space="preserve"> W1396</f>
        <v xml:space="preserve">It represents the datum COMM_CHARACTER_1  of 1553 Message Nav/Comm Freq's/LRU Power Control </v>
      </c>
      <c r="W1396" s="7" t="str">
        <f t="shared" ref="W1396:W1409" si="112" xml:space="preserve"> CONCATENATE("It represents the datum ",I1396, " of 1553 Message ",D1396)</f>
        <v xml:space="preserve">It represents the datum COMM_CHARACTER_1  of 1553 Message Nav/Comm Freq's/LRU Power Control </v>
      </c>
      <c r="X1396" s="14"/>
      <c r="Y1396" s="7"/>
    </row>
    <row r="1397" spans="1:25" ht="48" hidden="1" customHeight="1" x14ac:dyDescent="0.35">
      <c r="A1397" s="55">
        <v>1553</v>
      </c>
      <c r="B1397" s="7" t="s">
        <v>6529</v>
      </c>
      <c r="C1397" s="7" t="s">
        <v>5381</v>
      </c>
      <c r="D1397" s="7" t="s">
        <v>350</v>
      </c>
      <c r="E1397" s="7"/>
      <c r="F1397" s="7"/>
      <c r="G1397" s="7" t="s">
        <v>5390</v>
      </c>
      <c r="H1397" s="12" t="s">
        <v>19233</v>
      </c>
      <c r="I1397" s="12" t="s">
        <v>10478</v>
      </c>
      <c r="J1397" s="12">
        <v>24</v>
      </c>
      <c r="K1397" s="12">
        <v>24</v>
      </c>
      <c r="L1397" s="12">
        <v>8</v>
      </c>
      <c r="M1397" s="12">
        <v>15</v>
      </c>
      <c r="N1397" s="12" t="s">
        <v>315</v>
      </c>
      <c r="O1397" s="7"/>
      <c r="P1397" s="7"/>
      <c r="Q1397" s="7"/>
      <c r="R1397" s="7"/>
      <c r="S1397" s="14"/>
      <c r="T1397" s="14"/>
      <c r="U1397" s="7"/>
      <c r="V1397" s="7" t="str">
        <f t="shared" si="111"/>
        <v xml:space="preserve">It represents the datum COMM_CHARACTER_2  of 1553 Message Nav/Comm Freq's/LRU Power Control </v>
      </c>
      <c r="W1397" s="7" t="str">
        <f t="shared" si="112"/>
        <v xml:space="preserve">It represents the datum COMM_CHARACTER_2  of 1553 Message Nav/Comm Freq's/LRU Power Control </v>
      </c>
      <c r="X1397" s="14"/>
      <c r="Y1397" s="7"/>
    </row>
    <row r="1398" spans="1:25" ht="48" hidden="1" customHeight="1" x14ac:dyDescent="0.35">
      <c r="A1398" s="55">
        <v>1553</v>
      </c>
      <c r="B1398" s="7" t="s">
        <v>6529</v>
      </c>
      <c r="C1398" s="7" t="s">
        <v>5381</v>
      </c>
      <c r="D1398" s="7" t="s">
        <v>350</v>
      </c>
      <c r="E1398" s="7"/>
      <c r="F1398" s="7"/>
      <c r="G1398" s="7" t="s">
        <v>5390</v>
      </c>
      <c r="H1398" s="12" t="s">
        <v>19234</v>
      </c>
      <c r="I1398" s="12" t="s">
        <v>10479</v>
      </c>
      <c r="J1398" s="12">
        <v>25</v>
      </c>
      <c r="K1398" s="12">
        <v>25</v>
      </c>
      <c r="L1398" s="12">
        <v>0</v>
      </c>
      <c r="M1398" s="12">
        <v>7</v>
      </c>
      <c r="N1398" s="12" t="s">
        <v>315</v>
      </c>
      <c r="O1398" s="7"/>
      <c r="P1398" s="7"/>
      <c r="Q1398" s="7"/>
      <c r="R1398" s="7"/>
      <c r="S1398" s="14"/>
      <c r="T1398" s="14"/>
      <c r="U1398" s="7"/>
      <c r="V1398" s="7" t="str">
        <f t="shared" si="111"/>
        <v xml:space="preserve">It represents the datum COMM_CHARACTER_3 of 1553 Message Nav/Comm Freq's/LRU Power Control </v>
      </c>
      <c r="W1398" s="7" t="str">
        <f t="shared" si="112"/>
        <v xml:space="preserve">It represents the datum COMM_CHARACTER_3 of 1553 Message Nav/Comm Freq's/LRU Power Control </v>
      </c>
      <c r="X1398" s="14"/>
      <c r="Y1398" s="7"/>
    </row>
    <row r="1399" spans="1:25" ht="48" hidden="1" customHeight="1" x14ac:dyDescent="0.35">
      <c r="A1399" s="55">
        <v>1553</v>
      </c>
      <c r="B1399" s="7" t="s">
        <v>6529</v>
      </c>
      <c r="C1399" s="7" t="s">
        <v>5381</v>
      </c>
      <c r="D1399" s="7" t="s">
        <v>350</v>
      </c>
      <c r="E1399" s="7"/>
      <c r="F1399" s="7"/>
      <c r="G1399" s="7" t="s">
        <v>5390</v>
      </c>
      <c r="H1399" s="12" t="s">
        <v>19235</v>
      </c>
      <c r="I1399" s="12" t="s">
        <v>10480</v>
      </c>
      <c r="J1399" s="12">
        <v>25</v>
      </c>
      <c r="K1399" s="12">
        <v>25</v>
      </c>
      <c r="L1399" s="12">
        <v>8</v>
      </c>
      <c r="M1399" s="12">
        <v>15</v>
      </c>
      <c r="N1399" s="12" t="s">
        <v>315</v>
      </c>
      <c r="O1399" s="7"/>
      <c r="P1399" s="7"/>
      <c r="Q1399" s="7"/>
      <c r="R1399" s="7"/>
      <c r="S1399" s="14"/>
      <c r="T1399" s="14"/>
      <c r="U1399" s="7"/>
      <c r="V1399" s="7" t="str">
        <f t="shared" si="111"/>
        <v xml:space="preserve">It represents the datum COMM_CHARACTER_4 of 1553 Message Nav/Comm Freq's/LRU Power Control </v>
      </c>
      <c r="W1399" s="7" t="str">
        <f t="shared" si="112"/>
        <v xml:space="preserve">It represents the datum COMM_CHARACTER_4 of 1553 Message Nav/Comm Freq's/LRU Power Control </v>
      </c>
      <c r="X1399" s="14"/>
      <c r="Y1399" s="7"/>
    </row>
    <row r="1400" spans="1:25" ht="48" hidden="1" customHeight="1" x14ac:dyDescent="0.35">
      <c r="A1400" s="55">
        <v>1553</v>
      </c>
      <c r="B1400" s="7" t="s">
        <v>6529</v>
      </c>
      <c r="C1400" s="7" t="s">
        <v>5381</v>
      </c>
      <c r="D1400" s="7" t="s">
        <v>350</v>
      </c>
      <c r="E1400" s="7"/>
      <c r="F1400" s="7"/>
      <c r="G1400" s="7" t="s">
        <v>5390</v>
      </c>
      <c r="H1400" s="12" t="s">
        <v>19236</v>
      </c>
      <c r="I1400" s="12" t="s">
        <v>10481</v>
      </c>
      <c r="J1400" s="12">
        <v>26</v>
      </c>
      <c r="K1400" s="12">
        <v>26</v>
      </c>
      <c r="L1400" s="12">
        <v>0</v>
      </c>
      <c r="M1400" s="12">
        <v>7</v>
      </c>
      <c r="N1400" s="12" t="s">
        <v>315</v>
      </c>
      <c r="O1400" s="7"/>
      <c r="P1400" s="7"/>
      <c r="Q1400" s="7"/>
      <c r="R1400" s="7"/>
      <c r="S1400" s="14"/>
      <c r="T1400" s="14"/>
      <c r="U1400" s="7"/>
      <c r="V1400" s="7" t="str">
        <f t="shared" si="111"/>
        <v xml:space="preserve">It represents the datum COMM_CHARACTER_5 of 1553 Message Nav/Comm Freq's/LRU Power Control </v>
      </c>
      <c r="W1400" s="7" t="str">
        <f t="shared" si="112"/>
        <v xml:space="preserve">It represents the datum COMM_CHARACTER_5 of 1553 Message Nav/Comm Freq's/LRU Power Control </v>
      </c>
      <c r="X1400" s="14"/>
      <c r="Y1400" s="7"/>
    </row>
    <row r="1401" spans="1:25" ht="48" hidden="1" customHeight="1" x14ac:dyDescent="0.35">
      <c r="A1401" s="55">
        <v>1553</v>
      </c>
      <c r="B1401" s="7" t="s">
        <v>6529</v>
      </c>
      <c r="C1401" s="7" t="s">
        <v>5381</v>
      </c>
      <c r="D1401" s="7" t="s">
        <v>350</v>
      </c>
      <c r="E1401" s="7"/>
      <c r="F1401" s="7"/>
      <c r="G1401" s="7" t="s">
        <v>5390</v>
      </c>
      <c r="H1401" s="12" t="s">
        <v>19237</v>
      </c>
      <c r="I1401" s="12" t="s">
        <v>10482</v>
      </c>
      <c r="J1401" s="12">
        <v>26</v>
      </c>
      <c r="K1401" s="12">
        <v>26</v>
      </c>
      <c r="L1401" s="12">
        <v>8</v>
      </c>
      <c r="M1401" s="12">
        <v>15</v>
      </c>
      <c r="N1401" s="12" t="s">
        <v>315</v>
      </c>
      <c r="O1401" s="7"/>
      <c r="P1401" s="7"/>
      <c r="Q1401" s="7"/>
      <c r="R1401" s="7"/>
      <c r="S1401" s="14"/>
      <c r="T1401" s="14"/>
      <c r="U1401" s="7"/>
      <c r="V1401" s="7" t="str">
        <f t="shared" si="111"/>
        <v xml:space="preserve">It represents the datum COMM_CHARACTER_6 of 1553 Message Nav/Comm Freq's/LRU Power Control </v>
      </c>
      <c r="W1401" s="7" t="str">
        <f t="shared" si="112"/>
        <v xml:space="preserve">It represents the datum COMM_CHARACTER_6 of 1553 Message Nav/Comm Freq's/LRU Power Control </v>
      </c>
      <c r="X1401" s="14"/>
      <c r="Y1401" s="7"/>
    </row>
    <row r="1402" spans="1:25" ht="48" hidden="1" customHeight="1" x14ac:dyDescent="0.35">
      <c r="A1402" s="55">
        <v>1553</v>
      </c>
      <c r="B1402" s="7" t="s">
        <v>6529</v>
      </c>
      <c r="C1402" s="7" t="s">
        <v>5381</v>
      </c>
      <c r="D1402" s="7" t="s">
        <v>350</v>
      </c>
      <c r="E1402" s="7"/>
      <c r="F1402" s="7"/>
      <c r="G1402" s="7" t="s">
        <v>5390</v>
      </c>
      <c r="H1402" s="12" t="s">
        <v>19238</v>
      </c>
      <c r="I1402" s="12" t="s">
        <v>10483</v>
      </c>
      <c r="J1402" s="12">
        <v>27</v>
      </c>
      <c r="K1402" s="12">
        <v>27</v>
      </c>
      <c r="L1402" s="12">
        <v>0</v>
      </c>
      <c r="M1402" s="12">
        <v>7</v>
      </c>
      <c r="N1402" s="12" t="s">
        <v>315</v>
      </c>
      <c r="O1402" s="7"/>
      <c r="P1402" s="7"/>
      <c r="Q1402" s="7"/>
      <c r="R1402" s="7"/>
      <c r="S1402" s="14"/>
      <c r="T1402" s="14"/>
      <c r="U1402" s="7"/>
      <c r="V1402" s="7" t="str">
        <f t="shared" si="111"/>
        <v xml:space="preserve">It represents the datum COMM_CHARACTER_7 of 1553 Message Nav/Comm Freq's/LRU Power Control </v>
      </c>
      <c r="W1402" s="7" t="str">
        <f t="shared" si="112"/>
        <v xml:space="preserve">It represents the datum COMM_CHARACTER_7 of 1553 Message Nav/Comm Freq's/LRU Power Control </v>
      </c>
      <c r="X1402" s="14"/>
      <c r="Y1402" s="7"/>
    </row>
    <row r="1403" spans="1:25" ht="48" hidden="1" customHeight="1" x14ac:dyDescent="0.35">
      <c r="A1403" s="55">
        <v>1553</v>
      </c>
      <c r="B1403" s="7" t="s">
        <v>6529</v>
      </c>
      <c r="C1403" s="7" t="s">
        <v>5381</v>
      </c>
      <c r="D1403" s="7" t="s">
        <v>350</v>
      </c>
      <c r="E1403" s="7"/>
      <c r="F1403" s="7"/>
      <c r="G1403" s="7" t="s">
        <v>5390</v>
      </c>
      <c r="H1403" s="12" t="s">
        <v>19239</v>
      </c>
      <c r="I1403" s="12" t="s">
        <v>10484</v>
      </c>
      <c r="J1403" s="12">
        <v>27</v>
      </c>
      <c r="K1403" s="12">
        <v>27</v>
      </c>
      <c r="L1403" s="12">
        <v>8</v>
      </c>
      <c r="M1403" s="12">
        <v>15</v>
      </c>
      <c r="N1403" s="12" t="s">
        <v>315</v>
      </c>
      <c r="O1403" s="7"/>
      <c r="P1403" s="7"/>
      <c r="Q1403" s="7"/>
      <c r="R1403" s="7"/>
      <c r="S1403" s="14"/>
      <c r="T1403" s="14"/>
      <c r="U1403" s="7"/>
      <c r="V1403" s="7" t="str">
        <f xml:space="preserve"> W1403</f>
        <v xml:space="preserve">It represents the datum COMM_CHARACTER_8 of 1553 Message Nav/Comm Freq's/LRU Power Control </v>
      </c>
      <c r="W1403" s="7" t="str">
        <f t="shared" si="112"/>
        <v xml:space="preserve">It represents the datum COMM_CHARACTER_8 of 1553 Message Nav/Comm Freq's/LRU Power Control </v>
      </c>
      <c r="X1403" s="14"/>
      <c r="Y1403" s="7"/>
    </row>
    <row r="1404" spans="1:25" ht="48" hidden="1" customHeight="1" x14ac:dyDescent="0.35">
      <c r="A1404" s="55">
        <v>1553</v>
      </c>
      <c r="B1404" s="7" t="s">
        <v>17957</v>
      </c>
      <c r="C1404" s="7" t="s">
        <v>5381</v>
      </c>
      <c r="D1404" s="7" t="s">
        <v>350</v>
      </c>
      <c r="E1404" s="7"/>
      <c r="F1404" s="7"/>
      <c r="G1404" s="7" t="s">
        <v>5390</v>
      </c>
      <c r="H1404" s="7" t="s">
        <v>17966</v>
      </c>
      <c r="I1404" s="7" t="s">
        <v>17967</v>
      </c>
      <c r="J1404" s="7">
        <v>29</v>
      </c>
      <c r="K1404" s="7">
        <v>29</v>
      </c>
      <c r="L1404" s="7">
        <v>0</v>
      </c>
      <c r="M1404" s="7">
        <v>0</v>
      </c>
      <c r="N1404" s="7" t="s">
        <v>49</v>
      </c>
      <c r="O1404" s="7"/>
      <c r="P1404" s="7" t="s">
        <v>10652</v>
      </c>
      <c r="Q1404" s="7"/>
      <c r="R1404" s="7"/>
      <c r="S1404" s="14"/>
      <c r="T1404" s="14"/>
      <c r="U1404" s="7"/>
      <c r="V1404" s="7" t="s">
        <v>17968</v>
      </c>
      <c r="W1404" s="7"/>
      <c r="X1404" s="14"/>
      <c r="Y1404" s="7" t="s">
        <v>17950</v>
      </c>
    </row>
    <row r="1405" spans="1:25" ht="48" hidden="1" customHeight="1" x14ac:dyDescent="0.35">
      <c r="A1405" s="55">
        <v>1553</v>
      </c>
      <c r="B1405" s="7" t="s">
        <v>10656</v>
      </c>
      <c r="C1405" s="7" t="s">
        <v>5381</v>
      </c>
      <c r="D1405" s="7" t="s">
        <v>350</v>
      </c>
      <c r="E1405" s="7"/>
      <c r="F1405" s="7"/>
      <c r="G1405" s="7" t="s">
        <v>5390</v>
      </c>
      <c r="H1405" s="7" t="s">
        <v>10654</v>
      </c>
      <c r="I1405" s="7" t="s">
        <v>10650</v>
      </c>
      <c r="J1405" s="7">
        <v>29</v>
      </c>
      <c r="K1405" s="7">
        <v>29</v>
      </c>
      <c r="L1405" s="7">
        <v>3</v>
      </c>
      <c r="M1405" s="7">
        <v>3</v>
      </c>
      <c r="N1405" s="7" t="s">
        <v>49</v>
      </c>
      <c r="O1405" s="7"/>
      <c r="P1405" s="7" t="s">
        <v>10652</v>
      </c>
      <c r="Q1405" s="7"/>
      <c r="R1405" s="7"/>
      <c r="S1405" s="14"/>
      <c r="T1405" s="14"/>
      <c r="U1405" s="7"/>
      <c r="V1405" s="7" t="s">
        <v>11296</v>
      </c>
      <c r="W1405" s="7"/>
      <c r="X1405" s="14"/>
      <c r="Y1405" s="7"/>
    </row>
    <row r="1406" spans="1:25" ht="48" hidden="1" customHeight="1" x14ac:dyDescent="0.35">
      <c r="A1406" s="55">
        <v>1553</v>
      </c>
      <c r="B1406" s="7" t="s">
        <v>10656</v>
      </c>
      <c r="C1406" s="7" t="s">
        <v>5381</v>
      </c>
      <c r="D1406" s="7" t="s">
        <v>350</v>
      </c>
      <c r="E1406" s="7"/>
      <c r="F1406" s="7"/>
      <c r="G1406" s="7" t="s">
        <v>5390</v>
      </c>
      <c r="H1406" s="7" t="s">
        <v>10655</v>
      </c>
      <c r="I1406" s="7" t="s">
        <v>10651</v>
      </c>
      <c r="J1406" s="7">
        <v>29</v>
      </c>
      <c r="K1406" s="7">
        <v>29</v>
      </c>
      <c r="L1406" s="7">
        <v>4</v>
      </c>
      <c r="M1406" s="7">
        <v>4</v>
      </c>
      <c r="N1406" s="7" t="s">
        <v>49</v>
      </c>
      <c r="O1406" s="7"/>
      <c r="P1406" s="7" t="s">
        <v>10653</v>
      </c>
      <c r="Q1406" s="7"/>
      <c r="R1406" s="7"/>
      <c r="S1406" s="14"/>
      <c r="T1406" s="14"/>
      <c r="U1406" s="7"/>
      <c r="V1406" s="7" t="s">
        <v>11297</v>
      </c>
      <c r="W1406" s="7"/>
      <c r="X1406" s="14"/>
      <c r="Y1406" s="7"/>
    </row>
    <row r="1407" spans="1:25" ht="48" hidden="1" customHeight="1" x14ac:dyDescent="0.35">
      <c r="A1407" s="55">
        <v>1553</v>
      </c>
      <c r="B1407" s="7" t="s">
        <v>19120</v>
      </c>
      <c r="C1407" s="7" t="s">
        <v>5381</v>
      </c>
      <c r="D1407" s="7" t="s">
        <v>350</v>
      </c>
      <c r="E1407" s="7"/>
      <c r="F1407" s="7"/>
      <c r="G1407" s="7" t="s">
        <v>5390</v>
      </c>
      <c r="H1407" s="7" t="s">
        <v>19121</v>
      </c>
      <c r="I1407" s="7" t="s">
        <v>19122</v>
      </c>
      <c r="J1407" s="7">
        <v>29</v>
      </c>
      <c r="K1407" s="7">
        <v>29</v>
      </c>
      <c r="L1407" s="7">
        <v>7</v>
      </c>
      <c r="M1407" s="7">
        <v>7</v>
      </c>
      <c r="N1407" s="7" t="s">
        <v>49</v>
      </c>
      <c r="O1407" s="7"/>
      <c r="P1407" s="7" t="s">
        <v>10652</v>
      </c>
      <c r="Q1407" s="7"/>
      <c r="R1407" s="7"/>
      <c r="S1407" s="14"/>
      <c r="T1407" s="14"/>
      <c r="U1407" s="7"/>
      <c r="V1407" s="7" t="s">
        <v>11297</v>
      </c>
      <c r="W1407" s="7"/>
      <c r="X1407" s="14"/>
      <c r="Y1407" s="7"/>
    </row>
    <row r="1408" spans="1:25" ht="48" hidden="1" customHeight="1" x14ac:dyDescent="0.35">
      <c r="A1408" s="55">
        <v>1553</v>
      </c>
      <c r="B1408" s="7" t="s">
        <v>6529</v>
      </c>
      <c r="C1408" s="7" t="s">
        <v>5381</v>
      </c>
      <c r="D1408" s="7" t="s">
        <v>350</v>
      </c>
      <c r="E1408" s="7"/>
      <c r="F1408" s="7"/>
      <c r="G1408" s="7" t="s">
        <v>5390</v>
      </c>
      <c r="H1408" s="63" t="s">
        <v>10486</v>
      </c>
      <c r="I1408" s="63" t="s">
        <v>10485</v>
      </c>
      <c r="J1408" s="14">
        <v>30</v>
      </c>
      <c r="K1408" s="14">
        <v>30</v>
      </c>
      <c r="L1408" s="14">
        <v>0</v>
      </c>
      <c r="M1408" s="14">
        <v>3</v>
      </c>
      <c r="N1408" s="14" t="s">
        <v>49</v>
      </c>
      <c r="O1408" s="7"/>
      <c r="P1408" s="7" t="s">
        <v>18641</v>
      </c>
      <c r="Q1408" s="7"/>
      <c r="R1408" s="7"/>
      <c r="S1408" s="14"/>
      <c r="T1408" s="14"/>
      <c r="U1408" s="7"/>
      <c r="V1408" s="7" t="str">
        <f t="shared" si="111"/>
        <v xml:space="preserve">It represents the datum COMM_CONTROL_1 of 1553 Message Nav/Comm Freq's/LRU Power Control </v>
      </c>
      <c r="W1408" s="7" t="str">
        <f t="shared" si="112"/>
        <v xml:space="preserve">It represents the datum COMM_CONTROL_1 of 1553 Message Nav/Comm Freq's/LRU Power Control </v>
      </c>
      <c r="X1408" s="14"/>
      <c r="Y1408" s="7"/>
    </row>
    <row r="1409" spans="1:25" ht="48" hidden="1" customHeight="1" x14ac:dyDescent="0.35">
      <c r="A1409" s="55">
        <v>1553</v>
      </c>
      <c r="B1409" s="7" t="s">
        <v>6529</v>
      </c>
      <c r="C1409" s="7" t="s">
        <v>5381</v>
      </c>
      <c r="D1409" s="7" t="s">
        <v>350</v>
      </c>
      <c r="E1409" s="7"/>
      <c r="F1409" s="7"/>
      <c r="G1409" s="7" t="s">
        <v>5390</v>
      </c>
      <c r="H1409" s="63" t="s">
        <v>18569</v>
      </c>
      <c r="I1409" s="63" t="s">
        <v>18566</v>
      </c>
      <c r="J1409" s="14">
        <v>30</v>
      </c>
      <c r="K1409" s="14">
        <v>30</v>
      </c>
      <c r="L1409" s="14">
        <v>4</v>
      </c>
      <c r="M1409" s="14">
        <v>5</v>
      </c>
      <c r="N1409" s="14" t="s">
        <v>49</v>
      </c>
      <c r="O1409" s="7"/>
      <c r="P1409" s="7" t="s">
        <v>10487</v>
      </c>
      <c r="Q1409" s="7"/>
      <c r="R1409" s="7"/>
      <c r="S1409" s="14"/>
      <c r="T1409" s="14"/>
      <c r="U1409" s="7" t="s">
        <v>18570</v>
      </c>
      <c r="V1409" s="7" t="str">
        <f t="shared" si="111"/>
        <v xml:space="preserve">It represents the datum TUNED_BAND_Vux of 1553 Message Nav/Comm Freq's/LRU Power Control </v>
      </c>
      <c r="W1409" s="7" t="str">
        <f t="shared" si="112"/>
        <v xml:space="preserve">It represents the datum TUNED_BAND_Vux of 1553 Message Nav/Comm Freq's/LRU Power Control </v>
      </c>
      <c r="X1409" s="14"/>
      <c r="Y1409" s="7" t="s">
        <v>18521</v>
      </c>
    </row>
    <row r="1410" spans="1:25" ht="48" hidden="1" customHeight="1" x14ac:dyDescent="0.35">
      <c r="A1410" s="55">
        <v>1553</v>
      </c>
      <c r="B1410" s="7" t="s">
        <v>6529</v>
      </c>
      <c r="C1410" s="7" t="s">
        <v>5381</v>
      </c>
      <c r="D1410" s="7" t="s">
        <v>350</v>
      </c>
      <c r="E1410" s="7"/>
      <c r="F1410" s="7"/>
      <c r="G1410" s="7" t="s">
        <v>5390</v>
      </c>
      <c r="H1410" s="63" t="s">
        <v>18568</v>
      </c>
      <c r="I1410" s="63" t="s">
        <v>18567</v>
      </c>
      <c r="J1410" s="14">
        <v>30</v>
      </c>
      <c r="K1410" s="14">
        <v>30</v>
      </c>
      <c r="L1410" s="14">
        <v>6</v>
      </c>
      <c r="M1410" s="14">
        <v>7</v>
      </c>
      <c r="N1410" s="14" t="s">
        <v>49</v>
      </c>
      <c r="O1410" s="7"/>
      <c r="P1410" s="7" t="s">
        <v>10487</v>
      </c>
      <c r="Q1410" s="7"/>
      <c r="R1410" s="7"/>
      <c r="S1410" s="14"/>
      <c r="T1410" s="14"/>
      <c r="U1410" s="7" t="s">
        <v>18571</v>
      </c>
      <c r="V1410" s="7" t="str">
        <f t="shared" ref="V1410" si="113" xml:space="preserve"> W1410</f>
        <v xml:space="preserve">It represents the datum TUNED_BAND_Vuy of 1553 Message Nav/Comm Freq's/LRU Power Control </v>
      </c>
      <c r="W1410" s="7" t="str">
        <f t="shared" ref="W1410" si="114" xml:space="preserve"> CONCATENATE("It represents the datum ",I1410, " of 1553 Message ",D1410)</f>
        <v xml:space="preserve">It represents the datum TUNED_BAND_Vuy of 1553 Message Nav/Comm Freq's/LRU Power Control </v>
      </c>
      <c r="X1410" s="14"/>
      <c r="Y1410" s="7" t="s">
        <v>18521</v>
      </c>
    </row>
    <row r="1411" spans="1:25" ht="32.25" hidden="1" customHeight="1" x14ac:dyDescent="0.35">
      <c r="A1411" s="55">
        <v>1553</v>
      </c>
      <c r="B1411" s="7" t="s">
        <v>6529</v>
      </c>
      <c r="C1411" s="7" t="s">
        <v>5381</v>
      </c>
      <c r="D1411" s="7" t="s">
        <v>350</v>
      </c>
      <c r="E1411" s="7"/>
      <c r="F1411" s="7"/>
      <c r="G1411" s="63" t="s">
        <v>5390</v>
      </c>
      <c r="H1411" s="63" t="s">
        <v>18572</v>
      </c>
      <c r="I1411" s="63" t="s">
        <v>10489</v>
      </c>
      <c r="J1411" s="14">
        <v>31</v>
      </c>
      <c r="K1411" s="14">
        <v>31</v>
      </c>
      <c r="L1411" s="14">
        <v>0</v>
      </c>
      <c r="M1411" s="14">
        <v>0</v>
      </c>
      <c r="N1411" s="14" t="s">
        <v>49</v>
      </c>
      <c r="O1411" s="7"/>
      <c r="P1411" s="7" t="s">
        <v>10496</v>
      </c>
      <c r="Q1411" s="7"/>
      <c r="R1411" s="7"/>
      <c r="S1411" s="14"/>
      <c r="T1411" s="14"/>
      <c r="U1411" s="7" t="s">
        <v>18570</v>
      </c>
      <c r="V1411" s="7" t="str">
        <f t="shared" ref="V1411:V1415" si="115" xml:space="preserve"> W1411</f>
        <v xml:space="preserve">It represents the datum VUx MOD  of 1553 Message Nav/Comm Freq's/LRU Power Control </v>
      </c>
      <c r="W1411" s="7" t="str">
        <f t="shared" ref="W1411:W1417" si="116" xml:space="preserve"> CONCATENATE("It represents the datum ",I1411, " of 1553 Message ",D1411)</f>
        <v xml:space="preserve">It represents the datum VUx MOD  of 1553 Message Nav/Comm Freq's/LRU Power Control </v>
      </c>
      <c r="X1411" s="14"/>
      <c r="Y1411" s="7" t="s">
        <v>18521</v>
      </c>
    </row>
    <row r="1412" spans="1:25" ht="32.25" hidden="1" customHeight="1" x14ac:dyDescent="0.35">
      <c r="A1412" s="55">
        <v>1553</v>
      </c>
      <c r="B1412" s="7" t="s">
        <v>6529</v>
      </c>
      <c r="C1412" s="7" t="s">
        <v>5381</v>
      </c>
      <c r="D1412" s="7" t="s">
        <v>350</v>
      </c>
      <c r="E1412" s="7"/>
      <c r="F1412" s="7"/>
      <c r="G1412" s="63" t="s">
        <v>5390</v>
      </c>
      <c r="H1412" s="63" t="s">
        <v>18573</v>
      </c>
      <c r="I1412" s="63" t="s">
        <v>10490</v>
      </c>
      <c r="J1412" s="14">
        <v>31</v>
      </c>
      <c r="K1412" s="14">
        <v>31</v>
      </c>
      <c r="L1412" s="14">
        <v>1</v>
      </c>
      <c r="M1412" s="14">
        <v>1</v>
      </c>
      <c r="N1412" s="14" t="s">
        <v>49</v>
      </c>
      <c r="O1412" s="7"/>
      <c r="P1412" s="7" t="s">
        <v>10497</v>
      </c>
      <c r="Q1412" s="7"/>
      <c r="R1412" s="7"/>
      <c r="S1412" s="14"/>
      <c r="T1412" s="14"/>
      <c r="U1412" s="7" t="s">
        <v>18570</v>
      </c>
      <c r="V1412" s="7" t="str">
        <f t="shared" si="115"/>
        <v xml:space="preserve">It represents the datum VUx_MARITIME_MODE of 1553 Message Nav/Comm Freq's/LRU Power Control </v>
      </c>
      <c r="W1412" s="7" t="str">
        <f t="shared" si="116"/>
        <v xml:space="preserve">It represents the datum VUx_MARITIME_MODE of 1553 Message Nav/Comm Freq's/LRU Power Control </v>
      </c>
      <c r="X1412" s="14"/>
      <c r="Y1412" s="7" t="s">
        <v>18521</v>
      </c>
    </row>
    <row r="1413" spans="1:25" ht="180" hidden="1" x14ac:dyDescent="0.35">
      <c r="A1413" s="55">
        <v>1553</v>
      </c>
      <c r="B1413" s="7" t="s">
        <v>6529</v>
      </c>
      <c r="C1413" s="7" t="s">
        <v>5381</v>
      </c>
      <c r="D1413" s="7" t="s">
        <v>350</v>
      </c>
      <c r="E1413" s="7"/>
      <c r="F1413" s="7"/>
      <c r="G1413" s="63" t="s">
        <v>5390</v>
      </c>
      <c r="H1413" s="63" t="s">
        <v>10494</v>
      </c>
      <c r="I1413" s="63" t="s">
        <v>10491</v>
      </c>
      <c r="J1413" s="14">
        <v>31</v>
      </c>
      <c r="K1413" s="14">
        <v>31</v>
      </c>
      <c r="L1413" s="14">
        <v>2</v>
      </c>
      <c r="M1413" s="14">
        <v>5</v>
      </c>
      <c r="N1413" s="14" t="s">
        <v>49</v>
      </c>
      <c r="O1413" s="7"/>
      <c r="P1413" s="7" t="s">
        <v>18999</v>
      </c>
      <c r="Q1413" s="7"/>
      <c r="R1413" s="7"/>
      <c r="S1413" s="14"/>
      <c r="T1413" s="14"/>
      <c r="U1413" s="7"/>
      <c r="V1413" s="7" t="str">
        <f t="shared" si="115"/>
        <v xml:space="preserve">It represents the datum CR_MODES of 1553 Message Nav/Comm Freq's/LRU Power Control </v>
      </c>
      <c r="W1413" s="7" t="str">
        <f t="shared" si="116"/>
        <v xml:space="preserve">It represents the datum CR_MODES of 1553 Message Nav/Comm Freq's/LRU Power Control </v>
      </c>
      <c r="X1413" s="14"/>
      <c r="Y1413" s="7" t="s">
        <v>18521</v>
      </c>
    </row>
    <row r="1414" spans="1:25" ht="48" hidden="1" x14ac:dyDescent="0.35">
      <c r="A1414" s="55">
        <v>1553</v>
      </c>
      <c r="B1414" s="7" t="s">
        <v>6529</v>
      </c>
      <c r="C1414" s="7" t="s">
        <v>5381</v>
      </c>
      <c r="D1414" s="7" t="s">
        <v>350</v>
      </c>
      <c r="E1414" s="7"/>
      <c r="F1414" s="7"/>
      <c r="G1414" s="63" t="s">
        <v>5390</v>
      </c>
      <c r="H1414" s="63" t="s">
        <v>18574</v>
      </c>
      <c r="I1414" s="63" t="s">
        <v>18578</v>
      </c>
      <c r="J1414" s="14">
        <v>31</v>
      </c>
      <c r="K1414" s="14">
        <v>31</v>
      </c>
      <c r="L1414" s="14">
        <v>6</v>
      </c>
      <c r="M1414" s="14">
        <v>7</v>
      </c>
      <c r="N1414" s="14" t="s">
        <v>49</v>
      </c>
      <c r="O1414" s="7"/>
      <c r="P1414" s="7" t="s">
        <v>10498</v>
      </c>
      <c r="Q1414" s="7"/>
      <c r="R1414" s="7"/>
      <c r="S1414" s="14"/>
      <c r="T1414" s="14"/>
      <c r="U1414" s="7" t="s">
        <v>18570</v>
      </c>
      <c r="V1414" s="7" t="str">
        <f t="shared" si="115"/>
        <v xml:space="preserve">It represents the datum ANT_SEL_Vux of 1553 Message Nav/Comm Freq's/LRU Power Control </v>
      </c>
      <c r="W1414" s="7" t="str">
        <f t="shared" si="116"/>
        <v xml:space="preserve">It represents the datum ANT_SEL_Vux of 1553 Message Nav/Comm Freq's/LRU Power Control </v>
      </c>
      <c r="X1414" s="14"/>
      <c r="Y1414" s="7" t="s">
        <v>18521</v>
      </c>
    </row>
    <row r="1415" spans="1:25" ht="37.5" hidden="1" customHeight="1" x14ac:dyDescent="0.35">
      <c r="A1415" s="55">
        <v>1553</v>
      </c>
      <c r="B1415" s="7" t="s">
        <v>6529</v>
      </c>
      <c r="C1415" s="7" t="s">
        <v>5381</v>
      </c>
      <c r="D1415" s="7" t="s">
        <v>350</v>
      </c>
      <c r="E1415" s="7"/>
      <c r="F1415" s="7"/>
      <c r="G1415" s="63" t="s">
        <v>5390</v>
      </c>
      <c r="H1415" s="63" t="s">
        <v>18575</v>
      </c>
      <c r="I1415" s="63" t="s">
        <v>18579</v>
      </c>
      <c r="J1415" s="14">
        <v>31</v>
      </c>
      <c r="K1415" s="14">
        <v>31</v>
      </c>
      <c r="L1415" s="14">
        <v>8</v>
      </c>
      <c r="M1415" s="14">
        <v>8</v>
      </c>
      <c r="N1415" s="14" t="s">
        <v>49</v>
      </c>
      <c r="O1415" s="7"/>
      <c r="P1415" s="7" t="s">
        <v>10496</v>
      </c>
      <c r="Q1415" s="7"/>
      <c r="R1415" s="7"/>
      <c r="S1415" s="14"/>
      <c r="T1415" s="14"/>
      <c r="U1415" s="7" t="s">
        <v>18571</v>
      </c>
      <c r="V1415" s="7" t="str">
        <f t="shared" si="115"/>
        <v xml:space="preserve">It represents the datum VUy MOD  of 1553 Message Nav/Comm Freq's/LRU Power Control </v>
      </c>
      <c r="W1415" s="7" t="str">
        <f t="shared" si="116"/>
        <v xml:space="preserve">It represents the datum VUy MOD  of 1553 Message Nav/Comm Freq's/LRU Power Control </v>
      </c>
      <c r="X1415" s="14"/>
      <c r="Y1415" s="7" t="s">
        <v>18521</v>
      </c>
    </row>
    <row r="1416" spans="1:25" ht="37.5" hidden="1" customHeight="1" x14ac:dyDescent="0.35">
      <c r="A1416" s="55">
        <v>1553</v>
      </c>
      <c r="B1416" s="7" t="s">
        <v>6529</v>
      </c>
      <c r="C1416" s="7" t="s">
        <v>5381</v>
      </c>
      <c r="D1416" s="7" t="s">
        <v>350</v>
      </c>
      <c r="E1416" s="7"/>
      <c r="F1416" s="7"/>
      <c r="G1416" s="63" t="s">
        <v>5390</v>
      </c>
      <c r="H1416" s="63" t="s">
        <v>18576</v>
      </c>
      <c r="I1416" s="63" t="s">
        <v>18580</v>
      </c>
      <c r="J1416" s="14">
        <v>31</v>
      </c>
      <c r="K1416" s="14">
        <v>31</v>
      </c>
      <c r="L1416" s="14">
        <v>9</v>
      </c>
      <c r="M1416" s="14">
        <v>9</v>
      </c>
      <c r="N1416" s="14" t="s">
        <v>49</v>
      </c>
      <c r="O1416" s="7"/>
      <c r="P1416" s="7" t="s">
        <v>10497</v>
      </c>
      <c r="Q1416" s="7"/>
      <c r="R1416" s="7"/>
      <c r="S1416" s="14"/>
      <c r="T1416" s="14"/>
      <c r="U1416" s="7" t="s">
        <v>18571</v>
      </c>
      <c r="V1416" s="7" t="str">
        <f xml:space="preserve"> W1416</f>
        <v xml:space="preserve">It represents the datum VUy_MARITIME_MODE of 1553 Message Nav/Comm Freq's/LRU Power Control </v>
      </c>
      <c r="W1416" s="7" t="str">
        <f t="shared" si="116"/>
        <v xml:space="preserve">It represents the datum VUy_MARITIME_MODE of 1553 Message Nav/Comm Freq's/LRU Power Control </v>
      </c>
      <c r="X1416" s="14"/>
      <c r="Y1416" s="7" t="s">
        <v>18521</v>
      </c>
    </row>
    <row r="1417" spans="1:25" ht="37.5" hidden="1" customHeight="1" x14ac:dyDescent="0.35">
      <c r="A1417" s="55">
        <v>1553</v>
      </c>
      <c r="B1417" s="7" t="s">
        <v>6529</v>
      </c>
      <c r="C1417" s="7" t="s">
        <v>5381</v>
      </c>
      <c r="D1417" s="7" t="s">
        <v>350</v>
      </c>
      <c r="E1417" s="7"/>
      <c r="F1417" s="7"/>
      <c r="G1417" s="63" t="s">
        <v>5390</v>
      </c>
      <c r="H1417" s="63" t="s">
        <v>18577</v>
      </c>
      <c r="I1417" s="63" t="s">
        <v>18581</v>
      </c>
      <c r="J1417" s="14">
        <v>31</v>
      </c>
      <c r="K1417" s="14">
        <v>31</v>
      </c>
      <c r="L1417" s="14">
        <v>10</v>
      </c>
      <c r="M1417" s="14">
        <v>11</v>
      </c>
      <c r="N1417" s="14" t="s">
        <v>49</v>
      </c>
      <c r="O1417" s="7"/>
      <c r="P1417" s="7" t="s">
        <v>10498</v>
      </c>
      <c r="Q1417" s="7"/>
      <c r="R1417" s="7"/>
      <c r="S1417" s="14"/>
      <c r="T1417" s="14"/>
      <c r="U1417" s="7" t="s">
        <v>18571</v>
      </c>
      <c r="V1417" s="7" t="str">
        <f xml:space="preserve"> W1417</f>
        <v xml:space="preserve">It represents the datum ANT_SEL_Vuy of 1553 Message Nav/Comm Freq's/LRU Power Control </v>
      </c>
      <c r="W1417" s="7" t="str">
        <f t="shared" si="116"/>
        <v xml:space="preserve">It represents the datum ANT_SEL_Vuy of 1553 Message Nav/Comm Freq's/LRU Power Control </v>
      </c>
      <c r="X1417" s="14"/>
      <c r="Y1417" s="7" t="s">
        <v>18521</v>
      </c>
    </row>
    <row r="1418" spans="1:25" ht="37.5" hidden="1" customHeight="1" x14ac:dyDescent="0.35">
      <c r="A1418" s="55">
        <v>1553</v>
      </c>
      <c r="B1418" s="7" t="s">
        <v>6529</v>
      </c>
      <c r="C1418" s="7" t="s">
        <v>5381</v>
      </c>
      <c r="D1418" s="7" t="s">
        <v>350</v>
      </c>
      <c r="E1418" s="7"/>
      <c r="F1418" s="7"/>
      <c r="G1418" s="63" t="s">
        <v>5390</v>
      </c>
      <c r="H1418" s="63" t="s">
        <v>18816</v>
      </c>
      <c r="I1418" s="63" t="s">
        <v>18814</v>
      </c>
      <c r="J1418" s="14">
        <v>31</v>
      </c>
      <c r="K1418" s="14">
        <v>31</v>
      </c>
      <c r="L1418" s="14">
        <v>12</v>
      </c>
      <c r="M1418" s="14">
        <v>12</v>
      </c>
      <c r="N1418" s="14" t="s">
        <v>49</v>
      </c>
      <c r="O1418" s="7"/>
      <c r="P1418" s="7" t="s">
        <v>18810</v>
      </c>
      <c r="Q1418" s="7"/>
      <c r="R1418" s="7"/>
      <c r="S1418" s="14"/>
      <c r="T1418" s="14"/>
      <c r="U1418" s="7"/>
      <c r="V1418" s="7" t="s">
        <v>18815</v>
      </c>
      <c r="W1418" s="7"/>
      <c r="X1418" s="14"/>
      <c r="Y1418" s="7" t="s">
        <v>18813</v>
      </c>
    </row>
    <row r="1419" spans="1:25" ht="48" hidden="1" customHeight="1" x14ac:dyDescent="0.35">
      <c r="A1419" s="55">
        <v>1553</v>
      </c>
      <c r="B1419" s="7" t="s">
        <v>806</v>
      </c>
      <c r="C1419" s="7" t="s">
        <v>5381</v>
      </c>
      <c r="D1419" s="7" t="s">
        <v>350</v>
      </c>
      <c r="E1419" s="7"/>
      <c r="F1419" s="7"/>
      <c r="G1419" s="11" t="s">
        <v>5390</v>
      </c>
      <c r="H1419" s="7" t="s">
        <v>748</v>
      </c>
      <c r="I1419" s="7" t="s">
        <v>747</v>
      </c>
      <c r="J1419" s="14">
        <v>3</v>
      </c>
      <c r="K1419" s="14">
        <v>3</v>
      </c>
      <c r="L1419" s="14">
        <v>8</v>
      </c>
      <c r="M1419" s="14">
        <v>9</v>
      </c>
      <c r="N1419" s="14" t="s">
        <v>49</v>
      </c>
      <c r="O1419" s="7"/>
      <c r="P1419" s="7" t="s">
        <v>1105</v>
      </c>
      <c r="Q1419" s="7"/>
      <c r="R1419" s="7"/>
      <c r="S1419" s="14"/>
      <c r="T1419" s="14"/>
      <c r="U1419" s="7" t="s">
        <v>2847</v>
      </c>
      <c r="V1419" s="7" t="s">
        <v>10202</v>
      </c>
      <c r="W1419" s="7" t="s">
        <v>778</v>
      </c>
      <c r="X1419" s="14"/>
      <c r="Y1419" s="19"/>
    </row>
    <row r="1420" spans="1:25" ht="36" hidden="1" customHeight="1" x14ac:dyDescent="0.35">
      <c r="A1420" s="55">
        <v>1553</v>
      </c>
      <c r="B1420" s="7" t="s">
        <v>806</v>
      </c>
      <c r="C1420" s="7" t="s">
        <v>5381</v>
      </c>
      <c r="D1420" s="7" t="s">
        <v>350</v>
      </c>
      <c r="E1420" s="7"/>
      <c r="F1420" s="7"/>
      <c r="G1420" s="11" t="s">
        <v>5390</v>
      </c>
      <c r="H1420" s="7" t="s">
        <v>2035</v>
      </c>
      <c r="I1420" s="11" t="s">
        <v>758</v>
      </c>
      <c r="J1420" s="14">
        <v>28</v>
      </c>
      <c r="K1420" s="14">
        <v>28</v>
      </c>
      <c r="L1420" s="14">
        <v>0</v>
      </c>
      <c r="M1420" s="14">
        <v>14</v>
      </c>
      <c r="N1420" s="14" t="s">
        <v>5</v>
      </c>
      <c r="O1420" s="7"/>
      <c r="P1420" s="7" t="s">
        <v>1085</v>
      </c>
      <c r="Q1420" s="7"/>
      <c r="R1420" s="7"/>
      <c r="S1420" s="14"/>
      <c r="T1420" s="14"/>
      <c r="U1420" s="7"/>
      <c r="V1420" s="7" t="s">
        <v>779</v>
      </c>
      <c r="W1420" s="7" t="s">
        <v>779</v>
      </c>
      <c r="X1420" s="14"/>
      <c r="Y1420" s="7" t="s">
        <v>2036</v>
      </c>
    </row>
    <row r="1421" spans="1:25" ht="48" hidden="1" customHeight="1" x14ac:dyDescent="0.35">
      <c r="A1421" s="55">
        <v>1553</v>
      </c>
      <c r="B1421" s="7" t="s">
        <v>4423</v>
      </c>
      <c r="C1421" s="7" t="s">
        <v>5381</v>
      </c>
      <c r="D1421" s="7" t="s">
        <v>350</v>
      </c>
      <c r="E1421" s="7"/>
      <c r="F1421" s="7"/>
      <c r="G1421" s="13" t="s">
        <v>5390</v>
      </c>
      <c r="H1421" s="7" t="s">
        <v>1831</v>
      </c>
      <c r="I1421" s="11" t="s">
        <v>1830</v>
      </c>
      <c r="J1421" s="14">
        <v>3</v>
      </c>
      <c r="K1421" s="14">
        <v>3</v>
      </c>
      <c r="L1421" s="14">
        <v>10</v>
      </c>
      <c r="M1421" s="14">
        <v>11</v>
      </c>
      <c r="N1421" s="14" t="s">
        <v>49</v>
      </c>
      <c r="O1421" s="7"/>
      <c r="P1421" s="11" t="s">
        <v>1832</v>
      </c>
      <c r="Q1421" s="8"/>
      <c r="R1421" s="8"/>
      <c r="S1421" s="14"/>
      <c r="T1421" s="14"/>
      <c r="U1421" s="7"/>
      <c r="V1421" s="7" t="s">
        <v>9968</v>
      </c>
      <c r="W1421" s="7" t="str">
        <f xml:space="preserve"> X1421</f>
        <v xml:space="preserve">It represents the datum EGIx_STATUS of 1553 Message Nav/Comm Freq's/LRU Power Control </v>
      </c>
      <c r="X1421" s="7" t="str">
        <f xml:space="preserve"> CONCATENATE("It represents the datum ",I1421, " of 1553 Message ",D1421)</f>
        <v xml:space="preserve">It represents the datum EGIx_STATUS of 1553 Message Nav/Comm Freq's/LRU Power Control </v>
      </c>
      <c r="Y1421" s="14"/>
    </row>
    <row r="1422" spans="1:25" ht="48" hidden="1" customHeight="1" x14ac:dyDescent="0.35">
      <c r="A1422" s="55">
        <v>1553</v>
      </c>
      <c r="B1422" s="7" t="s">
        <v>806</v>
      </c>
      <c r="C1422" s="7" t="s">
        <v>5381</v>
      </c>
      <c r="D1422" s="7" t="s">
        <v>350</v>
      </c>
      <c r="E1422" s="7"/>
      <c r="F1422" s="7"/>
      <c r="G1422" s="11" t="s">
        <v>5390</v>
      </c>
      <c r="H1422" s="7" t="s">
        <v>4201</v>
      </c>
      <c r="I1422" s="11" t="s">
        <v>763</v>
      </c>
      <c r="J1422" s="14">
        <v>3</v>
      </c>
      <c r="K1422" s="14">
        <v>3</v>
      </c>
      <c r="L1422" s="14">
        <v>0</v>
      </c>
      <c r="M1422" s="14">
        <v>1</v>
      </c>
      <c r="N1422" s="14" t="s">
        <v>49</v>
      </c>
      <c r="O1422" s="7"/>
      <c r="P1422" s="7" t="s">
        <v>5357</v>
      </c>
      <c r="Q1422" s="7"/>
      <c r="R1422" s="7"/>
      <c r="S1422" s="14"/>
      <c r="T1422" s="14"/>
      <c r="U1422" s="7" t="s">
        <v>2847</v>
      </c>
      <c r="V1422" s="7" t="s">
        <v>780</v>
      </c>
      <c r="W1422" s="7" t="s">
        <v>780</v>
      </c>
      <c r="X1422" s="14"/>
      <c r="Y1422" s="14"/>
    </row>
    <row r="1423" spans="1:25" ht="36" hidden="1" customHeight="1" x14ac:dyDescent="0.35">
      <c r="A1423" s="55">
        <v>1553</v>
      </c>
      <c r="B1423" s="12" t="s">
        <v>5363</v>
      </c>
      <c r="C1423" s="7" t="s">
        <v>5382</v>
      </c>
      <c r="D1423" s="7" t="s">
        <v>751</v>
      </c>
      <c r="E1423" s="7"/>
      <c r="F1423" s="7"/>
      <c r="G1423" s="13" t="s">
        <v>5390</v>
      </c>
      <c r="H1423" s="7" t="s">
        <v>1010</v>
      </c>
      <c r="I1423" s="11" t="s">
        <v>752</v>
      </c>
      <c r="J1423" s="8">
        <v>1</v>
      </c>
      <c r="K1423" s="14">
        <v>1</v>
      </c>
      <c r="L1423" s="14">
        <v>0</v>
      </c>
      <c r="M1423" s="14">
        <v>0</v>
      </c>
      <c r="N1423" s="14" t="s">
        <v>49</v>
      </c>
      <c r="O1423" s="7"/>
      <c r="P1423" s="7" t="s">
        <v>123</v>
      </c>
      <c r="Q1423" s="7"/>
      <c r="R1423" s="7"/>
      <c r="S1423" s="14"/>
      <c r="U1423" s="7"/>
      <c r="V1423" s="7" t="s">
        <v>785</v>
      </c>
      <c r="W1423" s="7" t="s">
        <v>785</v>
      </c>
      <c r="X1423" s="14"/>
      <c r="Y1423" s="14"/>
    </row>
    <row r="1424" spans="1:25" ht="36" hidden="1" customHeight="1" x14ac:dyDescent="0.35">
      <c r="A1424" s="55">
        <v>1553</v>
      </c>
      <c r="B1424" s="12" t="s">
        <v>5363</v>
      </c>
      <c r="C1424" s="7" t="s">
        <v>5382</v>
      </c>
      <c r="D1424" s="7" t="s">
        <v>751</v>
      </c>
      <c r="E1424" s="7"/>
      <c r="F1424" s="7"/>
      <c r="G1424" s="13" t="s">
        <v>5390</v>
      </c>
      <c r="H1424" s="7" t="s">
        <v>1011</v>
      </c>
      <c r="I1424" s="11" t="s">
        <v>753</v>
      </c>
      <c r="J1424" s="14">
        <v>1</v>
      </c>
      <c r="K1424" s="14">
        <v>1</v>
      </c>
      <c r="L1424" s="14">
        <v>1</v>
      </c>
      <c r="M1424" s="14">
        <v>1</v>
      </c>
      <c r="N1424" s="14" t="s">
        <v>49</v>
      </c>
      <c r="O1424" s="7"/>
      <c r="P1424" s="7" t="s">
        <v>1106</v>
      </c>
      <c r="Q1424" s="7"/>
      <c r="R1424" s="7"/>
      <c r="S1424" s="14"/>
      <c r="T1424" s="14"/>
      <c r="U1424" s="7"/>
      <c r="V1424" s="7" t="s">
        <v>781</v>
      </c>
      <c r="W1424" s="7" t="s">
        <v>781</v>
      </c>
      <c r="X1424" s="14"/>
      <c r="Y1424" s="14"/>
    </row>
    <row r="1425" spans="1:25" ht="36" hidden="1" customHeight="1" x14ac:dyDescent="0.35">
      <c r="A1425" s="55">
        <v>1553</v>
      </c>
      <c r="B1425" s="12" t="s">
        <v>5363</v>
      </c>
      <c r="C1425" s="7" t="s">
        <v>5382</v>
      </c>
      <c r="D1425" s="7" t="s">
        <v>751</v>
      </c>
      <c r="E1425" s="7"/>
      <c r="F1425" s="7"/>
      <c r="G1425" s="13" t="s">
        <v>5390</v>
      </c>
      <c r="H1425" s="7" t="s">
        <v>1012</v>
      </c>
      <c r="I1425" s="11" t="s">
        <v>754</v>
      </c>
      <c r="J1425" s="14">
        <v>1</v>
      </c>
      <c r="K1425" s="14">
        <v>1</v>
      </c>
      <c r="L1425" s="14">
        <v>2</v>
      </c>
      <c r="M1425" s="14">
        <v>2</v>
      </c>
      <c r="N1425" s="14" t="s">
        <v>49</v>
      </c>
      <c r="O1425" s="7"/>
      <c r="P1425" s="7" t="s">
        <v>1107</v>
      </c>
      <c r="Q1425" s="7"/>
      <c r="R1425" s="7"/>
      <c r="S1425" s="14"/>
      <c r="T1425" s="14"/>
      <c r="U1425" s="7"/>
      <c r="V1425" s="7" t="s">
        <v>782</v>
      </c>
      <c r="W1425" s="7" t="s">
        <v>782</v>
      </c>
      <c r="X1425" s="14"/>
      <c r="Y1425" s="14"/>
    </row>
    <row r="1426" spans="1:25" ht="48" hidden="1" customHeight="1" x14ac:dyDescent="0.35">
      <c r="A1426" s="55">
        <v>1553</v>
      </c>
      <c r="B1426" s="12" t="s">
        <v>5363</v>
      </c>
      <c r="C1426" s="7" t="s">
        <v>5382</v>
      </c>
      <c r="D1426" s="7" t="s">
        <v>751</v>
      </c>
      <c r="E1426" s="7"/>
      <c r="F1426" s="7"/>
      <c r="G1426" s="13" t="s">
        <v>5390</v>
      </c>
      <c r="H1426" s="7" t="s">
        <v>1013</v>
      </c>
      <c r="I1426" s="11" t="s">
        <v>755</v>
      </c>
      <c r="J1426" s="14">
        <v>1</v>
      </c>
      <c r="K1426" s="14">
        <v>1</v>
      </c>
      <c r="L1426" s="14">
        <v>3</v>
      </c>
      <c r="M1426" s="14">
        <v>3</v>
      </c>
      <c r="N1426" s="14" t="s">
        <v>49</v>
      </c>
      <c r="O1426" s="7"/>
      <c r="P1426" s="7" t="s">
        <v>1108</v>
      </c>
      <c r="Q1426" s="7"/>
      <c r="R1426" s="7"/>
      <c r="S1426" s="14"/>
      <c r="T1426" s="14"/>
      <c r="U1426" s="7"/>
      <c r="V1426" s="7" t="s">
        <v>783</v>
      </c>
      <c r="W1426" s="7" t="s">
        <v>783</v>
      </c>
      <c r="X1426" s="14"/>
      <c r="Y1426" s="14"/>
    </row>
    <row r="1427" spans="1:25" ht="48" hidden="1" customHeight="1" x14ac:dyDescent="0.35">
      <c r="A1427" s="88">
        <v>1553</v>
      </c>
      <c r="B1427" s="7" t="s">
        <v>10566</v>
      </c>
      <c r="C1427" s="7" t="s">
        <v>5382</v>
      </c>
      <c r="D1427" s="7" t="s">
        <v>751</v>
      </c>
      <c r="E1427" s="7"/>
      <c r="F1427" s="7"/>
      <c r="G1427" s="13" t="s">
        <v>5390</v>
      </c>
      <c r="H1427" s="7" t="s">
        <v>10582</v>
      </c>
      <c r="I1427" s="7" t="s">
        <v>10575</v>
      </c>
      <c r="J1427" s="14">
        <v>1</v>
      </c>
      <c r="K1427" s="14">
        <v>1</v>
      </c>
      <c r="L1427" s="14">
        <v>6</v>
      </c>
      <c r="M1427" s="14">
        <v>6</v>
      </c>
      <c r="N1427" s="14" t="s">
        <v>49</v>
      </c>
      <c r="O1427" s="7"/>
      <c r="P1427" s="7" t="s">
        <v>10579</v>
      </c>
      <c r="Q1427" s="7"/>
      <c r="R1427" s="7"/>
      <c r="S1427" s="14"/>
      <c r="T1427" s="14"/>
      <c r="U1427" s="7"/>
      <c r="V1427" s="7" t="str">
        <f t="shared" ref="V1427:V1432" si="117" xml:space="preserve"> W1427</f>
        <v>It represents the datum VUHF_DF_SYSTEM_STATUS    of 1553 Message ADF 1 Data to MC</v>
      </c>
      <c r="W1427" s="7" t="str">
        <f t="shared" ref="W1427:W1432" si="118" xml:space="preserve"> CONCATENATE("It represents the datum ",I1427, " of 1553 Message ",D1427)</f>
        <v>It represents the datum VUHF_DF_SYSTEM_STATUS    of 1553 Message ADF 1 Data to MC</v>
      </c>
      <c r="X1427" s="14"/>
      <c r="Y1427" s="14"/>
    </row>
    <row r="1428" spans="1:25" ht="48" hidden="1" customHeight="1" x14ac:dyDescent="0.35">
      <c r="A1428" s="88">
        <v>1553</v>
      </c>
      <c r="B1428" s="7" t="s">
        <v>10566</v>
      </c>
      <c r="C1428" s="7" t="s">
        <v>5382</v>
      </c>
      <c r="D1428" s="7" t="s">
        <v>751</v>
      </c>
      <c r="E1428" s="7"/>
      <c r="F1428" s="7"/>
      <c r="G1428" s="13" t="s">
        <v>5390</v>
      </c>
      <c r="H1428" s="7" t="s">
        <v>10585</v>
      </c>
      <c r="I1428" s="7" t="s">
        <v>10576</v>
      </c>
      <c r="J1428" s="14">
        <v>1</v>
      </c>
      <c r="K1428" s="14">
        <v>1</v>
      </c>
      <c r="L1428" s="14">
        <v>7</v>
      </c>
      <c r="M1428" s="14">
        <v>7</v>
      </c>
      <c r="N1428" s="14" t="s">
        <v>49</v>
      </c>
      <c r="O1428" s="7"/>
      <c r="P1428" s="7" t="s">
        <v>10579</v>
      </c>
      <c r="Q1428" s="7"/>
      <c r="R1428" s="7"/>
      <c r="S1428" s="14"/>
      <c r="T1428" s="14"/>
      <c r="U1428" s="7"/>
      <c r="V1428" s="7" t="str">
        <f t="shared" si="117"/>
        <v>It represents the datum VUHF_DF_RPU_STATUS  of 1553 Message ADF 1 Data to MC</v>
      </c>
      <c r="W1428" s="7" t="str">
        <f t="shared" si="118"/>
        <v>It represents the datum VUHF_DF_RPU_STATUS  of 1553 Message ADF 1 Data to MC</v>
      </c>
      <c r="X1428" s="14"/>
      <c r="Y1428" s="14"/>
    </row>
    <row r="1429" spans="1:25" ht="48" hidden="1" customHeight="1" x14ac:dyDescent="0.35">
      <c r="A1429" s="88">
        <v>1553</v>
      </c>
      <c r="B1429" s="7" t="s">
        <v>10566</v>
      </c>
      <c r="C1429" s="7" t="s">
        <v>5382</v>
      </c>
      <c r="D1429" s="7" t="s">
        <v>751</v>
      </c>
      <c r="E1429" s="7"/>
      <c r="F1429" s="7"/>
      <c r="G1429" s="13" t="s">
        <v>5390</v>
      </c>
      <c r="H1429" s="7" t="s">
        <v>10586</v>
      </c>
      <c r="I1429" s="7" t="s">
        <v>10577</v>
      </c>
      <c r="J1429" s="14">
        <v>1</v>
      </c>
      <c r="K1429" s="14">
        <v>1</v>
      </c>
      <c r="L1429" s="14">
        <v>8</v>
      </c>
      <c r="M1429" s="14">
        <v>8</v>
      </c>
      <c r="N1429" s="14" t="s">
        <v>49</v>
      </c>
      <c r="O1429" s="7"/>
      <c r="P1429" s="7" t="s">
        <v>10579</v>
      </c>
      <c r="Q1429" s="7"/>
      <c r="R1429" s="7"/>
      <c r="S1429" s="14"/>
      <c r="T1429" s="14"/>
      <c r="U1429" s="7"/>
      <c r="V1429" s="7" t="str">
        <f t="shared" si="117"/>
        <v>It represents the datum VUHF_DF_ANT_STATUS  of 1553 Message ADF 1 Data to MC</v>
      </c>
      <c r="W1429" s="7" t="str">
        <f t="shared" si="118"/>
        <v>It represents the datum VUHF_DF_ANT_STATUS  of 1553 Message ADF 1 Data to MC</v>
      </c>
      <c r="X1429" s="14"/>
      <c r="Y1429" s="14"/>
    </row>
    <row r="1430" spans="1:25" ht="48" hidden="1" customHeight="1" x14ac:dyDescent="0.35">
      <c r="A1430" s="88">
        <v>1553</v>
      </c>
      <c r="B1430" s="7" t="s">
        <v>10566</v>
      </c>
      <c r="C1430" s="7" t="s">
        <v>5382</v>
      </c>
      <c r="D1430" s="7" t="s">
        <v>751</v>
      </c>
      <c r="E1430" s="7"/>
      <c r="F1430" s="7"/>
      <c r="G1430" s="13" t="s">
        <v>5390</v>
      </c>
      <c r="H1430" s="7" t="s">
        <v>10587</v>
      </c>
      <c r="I1430" s="7" t="s">
        <v>10578</v>
      </c>
      <c r="J1430" s="14">
        <v>1</v>
      </c>
      <c r="K1430" s="14">
        <v>1</v>
      </c>
      <c r="L1430" s="14">
        <v>9</v>
      </c>
      <c r="M1430" s="14">
        <v>9</v>
      </c>
      <c r="N1430" s="14" t="s">
        <v>49</v>
      </c>
      <c r="O1430" s="7"/>
      <c r="P1430" s="7" t="s">
        <v>10581</v>
      </c>
      <c r="Q1430" s="7"/>
      <c r="R1430" s="7"/>
      <c r="S1430" s="14"/>
      <c r="T1430" s="14"/>
      <c r="U1430" s="7"/>
      <c r="V1430" s="7" t="str">
        <f t="shared" si="117"/>
        <v>It represents the datum ASW_MODE_ACTIVE  of 1553 Message ADF 1 Data to MC</v>
      </c>
      <c r="W1430" s="7" t="str">
        <f t="shared" si="118"/>
        <v>It represents the datum ASW_MODE_ACTIVE  of 1553 Message ADF 1 Data to MC</v>
      </c>
      <c r="X1430" s="14"/>
      <c r="Y1430" s="14"/>
    </row>
    <row r="1431" spans="1:25" ht="48" hidden="1" customHeight="1" x14ac:dyDescent="0.35">
      <c r="A1431" s="88">
        <v>1553</v>
      </c>
      <c r="B1431" s="12" t="s">
        <v>10566</v>
      </c>
      <c r="C1431" s="7" t="s">
        <v>5382</v>
      </c>
      <c r="D1431" s="7" t="s">
        <v>751</v>
      </c>
      <c r="E1431" s="7"/>
      <c r="F1431" s="7"/>
      <c r="G1431" s="13" t="s">
        <v>5390</v>
      </c>
      <c r="H1431" s="7" t="s">
        <v>10584</v>
      </c>
      <c r="I1431" s="7" t="s">
        <v>10573</v>
      </c>
      <c r="J1431" s="14">
        <v>1</v>
      </c>
      <c r="K1431" s="14">
        <v>1</v>
      </c>
      <c r="L1431" s="14">
        <v>10</v>
      </c>
      <c r="M1431" s="14">
        <v>13</v>
      </c>
      <c r="N1431" s="14" t="s">
        <v>49</v>
      </c>
      <c r="O1431" s="7"/>
      <c r="P1431" s="7" t="s">
        <v>10557</v>
      </c>
      <c r="Q1431" s="7"/>
      <c r="R1431" s="7"/>
      <c r="S1431" s="14"/>
      <c r="T1431" s="14"/>
      <c r="U1431" s="7"/>
      <c r="V1431" s="7" t="str">
        <f t="shared" si="117"/>
        <v>It represents the datum VUHF_DF_OP_MODE  of 1553 Message ADF 1 Data to MC</v>
      </c>
      <c r="W1431" s="7" t="str">
        <f t="shared" si="118"/>
        <v>It represents the datum VUHF_DF_OP_MODE  of 1553 Message ADF 1 Data to MC</v>
      </c>
      <c r="X1431" s="14"/>
      <c r="Y1431" s="14"/>
    </row>
    <row r="1432" spans="1:25" ht="48" hidden="1" customHeight="1" x14ac:dyDescent="0.35">
      <c r="A1432" s="88">
        <v>1553</v>
      </c>
      <c r="B1432" s="12" t="s">
        <v>10566</v>
      </c>
      <c r="C1432" s="7" t="s">
        <v>5382</v>
      </c>
      <c r="D1432" s="7" t="s">
        <v>751</v>
      </c>
      <c r="E1432" s="7"/>
      <c r="F1432" s="7"/>
      <c r="G1432" s="13" t="s">
        <v>5390</v>
      </c>
      <c r="H1432" s="7" t="s">
        <v>10583</v>
      </c>
      <c r="I1432" s="7" t="s">
        <v>10574</v>
      </c>
      <c r="J1432" s="14">
        <v>1</v>
      </c>
      <c r="K1432" s="14">
        <v>1</v>
      </c>
      <c r="L1432" s="14">
        <v>14</v>
      </c>
      <c r="M1432" s="14">
        <v>14</v>
      </c>
      <c r="N1432" s="14" t="s">
        <v>49</v>
      </c>
      <c r="O1432" s="7"/>
      <c r="P1432" s="7" t="s">
        <v>10580</v>
      </c>
      <c r="Q1432" s="7"/>
      <c r="R1432" s="7"/>
      <c r="S1432" s="14"/>
      <c r="T1432" s="14"/>
      <c r="U1432" s="7"/>
      <c r="V1432" s="7" t="str">
        <f t="shared" si="117"/>
        <v>It represents the datum VUHF_DF_STATUS_VALIDITY  of 1553 Message ADF 1 Data to MC</v>
      </c>
      <c r="W1432" s="7" t="str">
        <f t="shared" si="118"/>
        <v>It represents the datum VUHF_DF_STATUS_VALIDITY  of 1553 Message ADF 1 Data to MC</v>
      </c>
      <c r="X1432" s="14"/>
      <c r="Y1432" s="14"/>
    </row>
    <row r="1433" spans="1:25" ht="48" hidden="1" customHeight="1" x14ac:dyDescent="0.35">
      <c r="A1433" s="55">
        <v>1553</v>
      </c>
      <c r="B1433" s="7" t="s">
        <v>5363</v>
      </c>
      <c r="C1433" s="7" t="s">
        <v>5382</v>
      </c>
      <c r="D1433" s="7" t="s">
        <v>751</v>
      </c>
      <c r="E1433" s="7"/>
      <c r="F1433" s="7"/>
      <c r="G1433" s="11" t="s">
        <v>5390</v>
      </c>
      <c r="H1433" s="7" t="s">
        <v>1014</v>
      </c>
      <c r="I1433" s="11" t="s">
        <v>756</v>
      </c>
      <c r="J1433" s="14">
        <v>2</v>
      </c>
      <c r="K1433" s="14">
        <v>2</v>
      </c>
      <c r="L1433" s="14">
        <v>0</v>
      </c>
      <c r="M1433" s="14">
        <v>14</v>
      </c>
      <c r="N1433" s="14" t="s">
        <v>5</v>
      </c>
      <c r="O1433" s="7"/>
      <c r="P1433" s="7" t="s">
        <v>1085</v>
      </c>
      <c r="Q1433" s="7"/>
      <c r="R1433" s="7"/>
      <c r="S1433" s="14"/>
      <c r="T1433" s="14"/>
      <c r="U1433" s="7"/>
      <c r="V1433" s="7" t="s">
        <v>784</v>
      </c>
      <c r="W1433" s="7" t="s">
        <v>784</v>
      </c>
      <c r="X1433" s="14"/>
      <c r="Y1433" s="7"/>
    </row>
    <row r="1434" spans="1:25" ht="48" hidden="1" customHeight="1" x14ac:dyDescent="0.35">
      <c r="A1434" s="55">
        <v>1553</v>
      </c>
      <c r="B1434" s="7" t="s">
        <v>5363</v>
      </c>
      <c r="C1434" s="7" t="s">
        <v>5382</v>
      </c>
      <c r="D1434" s="7" t="s">
        <v>751</v>
      </c>
      <c r="E1434" s="7"/>
      <c r="F1434" s="7"/>
      <c r="G1434" s="11" t="s">
        <v>5390</v>
      </c>
      <c r="H1434" s="7" t="s">
        <v>1015</v>
      </c>
      <c r="I1434" s="7" t="s">
        <v>757</v>
      </c>
      <c r="J1434" s="14">
        <v>3</v>
      </c>
      <c r="K1434" s="14">
        <v>3</v>
      </c>
      <c r="L1434" s="14">
        <v>0</v>
      </c>
      <c r="M1434" s="14">
        <v>12</v>
      </c>
      <c r="N1434" s="14" t="s">
        <v>5</v>
      </c>
      <c r="O1434" s="7"/>
      <c r="P1434" s="7"/>
      <c r="Q1434" s="7"/>
      <c r="R1434" s="7"/>
      <c r="S1434" s="14"/>
      <c r="T1434" s="14"/>
      <c r="U1434" s="7"/>
      <c r="V1434" s="7" t="str">
        <f t="shared" ref="V1434:V1440" si="119" xml:space="preserve"> W1434</f>
        <v>It represents the datum ADF1_STATION  of 1553 Message ADF 1 Data to MC</v>
      </c>
      <c r="W1434" s="7" t="str">
        <f t="shared" ref="W1434:W1440" si="120" xml:space="preserve"> CONCATENATE("It represents the datum ",I1434, " of 1553 Message ",D1434)</f>
        <v>It represents the datum ADF1_STATION  of 1553 Message ADF 1 Data to MC</v>
      </c>
      <c r="X1434" s="14"/>
      <c r="Y1434" s="7"/>
    </row>
    <row r="1435" spans="1:25" ht="48" hidden="1" customHeight="1" x14ac:dyDescent="0.35">
      <c r="A1435" s="88">
        <v>1553</v>
      </c>
      <c r="B1435" s="7" t="s">
        <v>10566</v>
      </c>
      <c r="C1435" s="7" t="s">
        <v>5382</v>
      </c>
      <c r="D1435" s="7" t="s">
        <v>751</v>
      </c>
      <c r="E1435" s="7"/>
      <c r="F1435" s="7"/>
      <c r="G1435" s="11" t="s">
        <v>5390</v>
      </c>
      <c r="H1435" s="7" t="s">
        <v>10592</v>
      </c>
      <c r="I1435" s="7" t="s">
        <v>10590</v>
      </c>
      <c r="J1435" s="14">
        <v>4</v>
      </c>
      <c r="K1435" s="14">
        <v>4</v>
      </c>
      <c r="L1435" s="14">
        <v>11</v>
      </c>
      <c r="M1435" s="14">
        <v>11</v>
      </c>
      <c r="N1435" s="14" t="s">
        <v>49</v>
      </c>
      <c r="O1435" s="7"/>
      <c r="P1435" s="7" t="s">
        <v>1924</v>
      </c>
      <c r="Q1435" s="7"/>
      <c r="R1435" s="7"/>
      <c r="S1435" s="14"/>
      <c r="T1435" s="14"/>
      <c r="U1435" s="7"/>
      <c r="V1435" s="7" t="str">
        <f t="shared" si="119"/>
        <v>It represents the datum FREQ_VALIDITY of 1553 Message ADF 1 Data to MC</v>
      </c>
      <c r="W1435" s="7" t="str">
        <f t="shared" si="120"/>
        <v>It represents the datum FREQ_VALIDITY of 1553 Message ADF 1 Data to MC</v>
      </c>
      <c r="X1435" s="14"/>
      <c r="Y1435" s="7"/>
    </row>
    <row r="1436" spans="1:25" ht="48" hidden="1" customHeight="1" x14ac:dyDescent="0.35">
      <c r="A1436" s="88">
        <v>1553</v>
      </c>
      <c r="B1436" s="7" t="s">
        <v>10566</v>
      </c>
      <c r="C1436" s="7" t="s">
        <v>5382</v>
      </c>
      <c r="D1436" s="7" t="s">
        <v>751</v>
      </c>
      <c r="E1436" s="7"/>
      <c r="F1436" s="11"/>
      <c r="G1436" s="11" t="s">
        <v>5390</v>
      </c>
      <c r="H1436" s="7" t="s">
        <v>10593</v>
      </c>
      <c r="I1436" s="7" t="s">
        <v>10591</v>
      </c>
      <c r="J1436" s="14">
        <v>4</v>
      </c>
      <c r="K1436" s="14">
        <v>4</v>
      </c>
      <c r="L1436" s="14">
        <v>0</v>
      </c>
      <c r="M1436" s="14">
        <v>10</v>
      </c>
      <c r="N1436" s="14" t="s">
        <v>1823</v>
      </c>
      <c r="O1436" s="7"/>
      <c r="P1436" s="7"/>
      <c r="Q1436" s="7"/>
      <c r="R1436" s="7"/>
      <c r="S1436" s="14"/>
      <c r="T1436" s="14"/>
      <c r="U1436" s="7"/>
      <c r="V1436" s="7" t="str">
        <f t="shared" si="119"/>
        <v>It represents the datum VUHF_DF_TUNED_FREQUENCY_MHZ  of 1553 Message ADF 1 Data to MC</v>
      </c>
      <c r="W1436" s="7" t="str">
        <f t="shared" si="120"/>
        <v>It represents the datum VUHF_DF_TUNED_FREQUENCY_MHZ  of 1553 Message ADF 1 Data to MC</v>
      </c>
      <c r="X1436" s="14"/>
      <c r="Y1436" s="7"/>
    </row>
    <row r="1437" spans="1:25" ht="48" hidden="1" customHeight="1" x14ac:dyDescent="0.35">
      <c r="A1437" s="55">
        <v>1553</v>
      </c>
      <c r="B1437" s="7" t="s">
        <v>10566</v>
      </c>
      <c r="C1437" s="7" t="s">
        <v>5382</v>
      </c>
      <c r="D1437" s="7" t="s">
        <v>751</v>
      </c>
      <c r="E1437" s="7"/>
      <c r="F1437" s="11"/>
      <c r="G1437" s="11" t="s">
        <v>5390</v>
      </c>
      <c r="H1437" s="7" t="s">
        <v>10594</v>
      </c>
      <c r="I1437" s="7" t="s">
        <v>19135</v>
      </c>
      <c r="J1437" s="14">
        <v>5</v>
      </c>
      <c r="K1437" s="14">
        <v>5</v>
      </c>
      <c r="L1437" s="14">
        <v>8</v>
      </c>
      <c r="M1437" s="14">
        <v>8</v>
      </c>
      <c r="N1437" s="14" t="s">
        <v>49</v>
      </c>
      <c r="O1437" s="7"/>
      <c r="P1437" s="7" t="s">
        <v>1924</v>
      </c>
      <c r="Q1437" s="7"/>
      <c r="R1437" s="7"/>
      <c r="S1437" s="14"/>
      <c r="T1437" s="14"/>
      <c r="U1437" s="7"/>
      <c r="V1437" s="7" t="str">
        <f t="shared" si="119"/>
        <v>It represents the datum TUNED_FREQ_VALIDITY of 1553 Message ADF 1 Data to MC</v>
      </c>
      <c r="W1437" s="7" t="str">
        <f t="shared" si="120"/>
        <v>It represents the datum TUNED_FREQ_VALIDITY of 1553 Message ADF 1 Data to MC</v>
      </c>
      <c r="X1437" s="14"/>
      <c r="Y1437" s="7"/>
    </row>
    <row r="1438" spans="1:25" ht="48" hidden="1" customHeight="1" x14ac:dyDescent="0.35">
      <c r="A1438" s="88">
        <v>1553</v>
      </c>
      <c r="B1438" s="7" t="s">
        <v>10566</v>
      </c>
      <c r="C1438" s="7" t="s">
        <v>5382</v>
      </c>
      <c r="D1438" s="7" t="s">
        <v>751</v>
      </c>
      <c r="E1438" s="7"/>
      <c r="F1438" s="11"/>
      <c r="G1438" s="11" t="s">
        <v>5390</v>
      </c>
      <c r="H1438" s="7" t="s">
        <v>19132</v>
      </c>
      <c r="I1438" s="7" t="s">
        <v>19136</v>
      </c>
      <c r="J1438" s="14">
        <v>5</v>
      </c>
      <c r="K1438" s="14">
        <v>5</v>
      </c>
      <c r="L1438" s="14">
        <v>0</v>
      </c>
      <c r="M1438" s="14">
        <v>7</v>
      </c>
      <c r="N1438" s="14" t="s">
        <v>1823</v>
      </c>
      <c r="O1438" s="7"/>
      <c r="P1438" s="7"/>
      <c r="Q1438" s="7"/>
      <c r="R1438" s="7"/>
      <c r="S1438" s="14"/>
      <c r="T1438" s="14"/>
      <c r="U1438" s="7"/>
      <c r="V1438" s="7" t="str">
        <f t="shared" ref="V1438" si="121" xml:space="preserve"> W1438</f>
        <v>It represents the datum VUHF_DF_TUNED_FREQUENCY_KHZ.Freq_kHz of 1553 Message ADF 1 Data to MC</v>
      </c>
      <c r="W1438" s="7" t="str">
        <f t="shared" ref="W1438" si="122" xml:space="preserve"> CONCATENATE("It represents the datum ",I1438, " of 1553 Message ",D1438)</f>
        <v>It represents the datum VUHF_DF_TUNED_FREQUENCY_KHZ.Freq_kHz of 1553 Message ADF 1 Data to MC</v>
      </c>
      <c r="X1438" s="14"/>
      <c r="Y1438" s="7"/>
    </row>
    <row r="1439" spans="1:25" ht="48" hidden="1" customHeight="1" x14ac:dyDescent="0.35">
      <c r="A1439" s="88">
        <v>1553</v>
      </c>
      <c r="B1439" s="7" t="s">
        <v>10566</v>
      </c>
      <c r="C1439" s="7" t="s">
        <v>5382</v>
      </c>
      <c r="D1439" s="7" t="s">
        <v>751</v>
      </c>
      <c r="E1439" s="7"/>
      <c r="F1439" s="11"/>
      <c r="G1439" s="11" t="s">
        <v>5390</v>
      </c>
      <c r="H1439" s="7" t="s">
        <v>19130</v>
      </c>
      <c r="I1439" s="7" t="s">
        <v>19134</v>
      </c>
      <c r="J1439" s="14">
        <v>5</v>
      </c>
      <c r="K1439" s="14">
        <v>5</v>
      </c>
      <c r="L1439" s="14">
        <v>7</v>
      </c>
      <c r="M1439" s="14">
        <v>9</v>
      </c>
      <c r="N1439" s="14" t="s">
        <v>19131</v>
      </c>
      <c r="O1439" s="7"/>
      <c r="P1439" s="7" t="s">
        <v>19133</v>
      </c>
      <c r="Q1439" s="7"/>
      <c r="R1439" s="7"/>
      <c r="S1439" s="14"/>
      <c r="T1439" s="14"/>
      <c r="U1439" s="7"/>
      <c r="V1439" s="7" t="str">
        <f t="shared" si="119"/>
        <v>It represents the datum VUHF_DF_TUNED_FREQUENCY_KHZ. tunedFreq_8_33kHz_step of 1553 Message ADF 1 Data to MC</v>
      </c>
      <c r="W1439" s="7" t="str">
        <f t="shared" si="120"/>
        <v>It represents the datum VUHF_DF_TUNED_FREQUENCY_KHZ. tunedFreq_8_33kHz_step of 1553 Message ADF 1 Data to MC</v>
      </c>
      <c r="X1439" s="14"/>
      <c r="Y1439" s="7"/>
    </row>
    <row r="1440" spans="1:25" ht="48" hidden="1" customHeight="1" x14ac:dyDescent="0.35">
      <c r="A1440" s="55">
        <v>1553</v>
      </c>
      <c r="B1440" s="7" t="s">
        <v>10566</v>
      </c>
      <c r="C1440" s="7" t="s">
        <v>5382</v>
      </c>
      <c r="D1440" s="7" t="s">
        <v>751</v>
      </c>
      <c r="E1440" s="7"/>
      <c r="F1440" s="11"/>
      <c r="G1440" s="11" t="s">
        <v>5390</v>
      </c>
      <c r="H1440" s="19" t="s">
        <v>11326</v>
      </c>
      <c r="I1440" s="19" t="s">
        <v>11327</v>
      </c>
      <c r="J1440" s="35">
        <v>6</v>
      </c>
      <c r="K1440" s="35">
        <v>6</v>
      </c>
      <c r="L1440" s="35">
        <v>0</v>
      </c>
      <c r="M1440" s="35">
        <v>0</v>
      </c>
      <c r="N1440" s="35" t="s">
        <v>49</v>
      </c>
      <c r="O1440" s="19"/>
      <c r="P1440" s="19" t="s">
        <v>11328</v>
      </c>
      <c r="Q1440" s="7"/>
      <c r="R1440" s="7"/>
      <c r="S1440" s="14"/>
      <c r="T1440" s="14"/>
      <c r="U1440" s="7"/>
      <c r="V1440" s="7" t="str">
        <f t="shared" si="119"/>
        <v>It represents the datum BRG_FROM_SARSAT of 1553 Message ADF 1 Data to MC</v>
      </c>
      <c r="W1440" s="7" t="str">
        <f t="shared" si="120"/>
        <v>It represents the datum BRG_FROM_SARSAT of 1553 Message ADF 1 Data to MC</v>
      </c>
      <c r="X1440" s="14"/>
      <c r="Y1440" s="7"/>
    </row>
    <row r="1441" spans="1:25" ht="48" hidden="1" customHeight="1" x14ac:dyDescent="0.35">
      <c r="A1441" s="55">
        <v>1553</v>
      </c>
      <c r="B1441" s="7" t="s">
        <v>10566</v>
      </c>
      <c r="C1441" s="7" t="s">
        <v>5382</v>
      </c>
      <c r="D1441" s="7" t="s">
        <v>751</v>
      </c>
      <c r="E1441" s="7"/>
      <c r="F1441" s="7"/>
      <c r="G1441" s="11" t="s">
        <v>5390</v>
      </c>
      <c r="H1441" s="7" t="s">
        <v>10588</v>
      </c>
      <c r="I1441" s="7" t="s">
        <v>10564</v>
      </c>
      <c r="J1441" s="14">
        <v>6</v>
      </c>
      <c r="K1441" s="14">
        <v>6</v>
      </c>
      <c r="L1441" s="14">
        <v>2</v>
      </c>
      <c r="M1441" s="14">
        <v>2</v>
      </c>
      <c r="N1441" s="14" t="s">
        <v>49</v>
      </c>
      <c r="O1441" s="7"/>
      <c r="P1441" s="7" t="s">
        <v>1924</v>
      </c>
      <c r="Q1441" s="7"/>
      <c r="R1441" s="7"/>
      <c r="S1441" s="14"/>
      <c r="T1441" s="14"/>
      <c r="U1441" s="7"/>
      <c r="V1441" s="7" t="s">
        <v>11308</v>
      </c>
      <c r="W1441" s="7"/>
      <c r="X1441" s="14"/>
      <c r="Y1441" s="7"/>
    </row>
    <row r="1442" spans="1:25" ht="48" hidden="1" customHeight="1" x14ac:dyDescent="0.35">
      <c r="A1442" s="55">
        <v>1553</v>
      </c>
      <c r="B1442" s="7" t="s">
        <v>10566</v>
      </c>
      <c r="C1442" s="7" t="s">
        <v>5382</v>
      </c>
      <c r="D1442" s="7" t="s">
        <v>751</v>
      </c>
      <c r="E1442" s="7"/>
      <c r="F1442" s="7"/>
      <c r="G1442" s="11" t="s">
        <v>5390</v>
      </c>
      <c r="H1442" s="7" t="s">
        <v>10589</v>
      </c>
      <c r="I1442" s="7" t="s">
        <v>10562</v>
      </c>
      <c r="J1442" s="14">
        <v>6</v>
      </c>
      <c r="K1442" s="14">
        <v>6</v>
      </c>
      <c r="L1442" s="14">
        <v>3</v>
      </c>
      <c r="M1442" s="14">
        <v>15</v>
      </c>
      <c r="N1442" s="14" t="s">
        <v>5</v>
      </c>
      <c r="O1442" s="7"/>
      <c r="P1442" s="7"/>
      <c r="Q1442" s="7"/>
      <c r="R1442" s="7"/>
      <c r="S1442" s="14"/>
      <c r="T1442" s="14"/>
      <c r="U1442" s="7"/>
      <c r="V1442" s="7"/>
      <c r="W1442" s="7"/>
      <c r="X1442" s="14"/>
      <c r="Y1442" s="7"/>
    </row>
    <row r="1443" spans="1:25" ht="59.25" hidden="1" customHeight="1" x14ac:dyDescent="0.35">
      <c r="A1443" s="55">
        <v>1553</v>
      </c>
      <c r="B1443" s="7" t="s">
        <v>10566</v>
      </c>
      <c r="C1443" s="7" t="s">
        <v>5382</v>
      </c>
      <c r="D1443" s="7" t="s">
        <v>751</v>
      </c>
      <c r="E1443" s="7"/>
      <c r="F1443" s="7"/>
      <c r="G1443" s="13" t="s">
        <v>5390</v>
      </c>
      <c r="H1443" s="19" t="s">
        <v>11306</v>
      </c>
      <c r="I1443" s="7" t="s">
        <v>11307</v>
      </c>
      <c r="J1443" s="14">
        <v>9</v>
      </c>
      <c r="K1443" s="14">
        <v>9</v>
      </c>
      <c r="L1443" s="14">
        <v>8</v>
      </c>
      <c r="M1443" s="14">
        <v>8</v>
      </c>
      <c r="N1443" s="14" t="s">
        <v>49</v>
      </c>
      <c r="O1443" s="7"/>
      <c r="P1443" s="7" t="s">
        <v>1109</v>
      </c>
      <c r="Q1443" s="7"/>
      <c r="R1443" s="7"/>
      <c r="S1443" s="14"/>
      <c r="T1443" s="14"/>
      <c r="U1443" s="7"/>
      <c r="V1443" s="7" t="s">
        <v>11309</v>
      </c>
      <c r="W1443" s="7"/>
      <c r="X1443" s="14"/>
      <c r="Y1443" s="14"/>
    </row>
    <row r="1444" spans="1:25" ht="36" hidden="1" customHeight="1" x14ac:dyDescent="0.35">
      <c r="A1444" s="55">
        <v>1553</v>
      </c>
      <c r="B1444" s="7" t="s">
        <v>10566</v>
      </c>
      <c r="C1444" s="7" t="s">
        <v>5382</v>
      </c>
      <c r="D1444" s="7" t="s">
        <v>751</v>
      </c>
      <c r="E1444" s="7"/>
      <c r="F1444" s="7"/>
      <c r="G1444" s="11" t="s">
        <v>5390</v>
      </c>
      <c r="H1444" s="19" t="s">
        <v>11305</v>
      </c>
      <c r="I1444" s="7" t="s">
        <v>10563</v>
      </c>
      <c r="J1444" s="14">
        <v>8</v>
      </c>
      <c r="K1444" s="14">
        <v>9</v>
      </c>
      <c r="L1444" s="14">
        <v>0</v>
      </c>
      <c r="M1444" s="14">
        <v>7</v>
      </c>
      <c r="N1444" s="14" t="s">
        <v>5</v>
      </c>
      <c r="O1444" s="7"/>
      <c r="P1444" s="7" t="s">
        <v>1085</v>
      </c>
      <c r="Q1444" s="7"/>
      <c r="R1444" s="7"/>
      <c r="S1444" s="14"/>
      <c r="T1444" s="14"/>
      <c r="U1444" s="7"/>
      <c r="V1444" s="7" t="s">
        <v>11309</v>
      </c>
      <c r="W1444" s="7"/>
      <c r="X1444" s="14"/>
      <c r="Y1444" s="14"/>
    </row>
    <row r="1445" spans="1:25" ht="36" hidden="1" customHeight="1" x14ac:dyDescent="0.35">
      <c r="A1445" s="55">
        <v>1553</v>
      </c>
      <c r="B1445" s="7" t="s">
        <v>1797</v>
      </c>
      <c r="C1445" s="7" t="s">
        <v>5382</v>
      </c>
      <c r="D1445" s="7" t="s">
        <v>18680</v>
      </c>
      <c r="E1445" s="7"/>
      <c r="F1445" s="7"/>
      <c r="G1445" s="11" t="s">
        <v>5390</v>
      </c>
      <c r="H1445" s="19" t="s">
        <v>18703</v>
      </c>
      <c r="I1445" s="7" t="s">
        <v>18669</v>
      </c>
      <c r="J1445" s="14">
        <v>10</v>
      </c>
      <c r="K1445" s="14">
        <v>10</v>
      </c>
      <c r="L1445" s="14">
        <v>0</v>
      </c>
      <c r="M1445" s="14">
        <v>0</v>
      </c>
      <c r="N1445" s="14" t="s">
        <v>49</v>
      </c>
      <c r="O1445" s="7"/>
      <c r="P1445" s="7" t="s">
        <v>18679</v>
      </c>
      <c r="Q1445" s="7"/>
      <c r="R1445" s="7"/>
      <c r="S1445" s="14"/>
      <c r="T1445" s="14"/>
      <c r="U1445" s="7"/>
      <c r="V1445" s="7" t="s">
        <v>18681</v>
      </c>
      <c r="W1445" s="7" t="str">
        <f t="shared" ref="W1445:W1464" si="123" xml:space="preserve"> CONCATENATE("It represents the datum ",I1445, " of 1553 Message ",D1445)</f>
        <v>It represents the datum SPS EGI 1 LA A / SAASM EGI 1 LA1 of 1553 Message EGI Data to MC</v>
      </c>
      <c r="X1445" s="14"/>
      <c r="Y1445" s="7" t="s">
        <v>18656</v>
      </c>
    </row>
    <row r="1446" spans="1:25" ht="36" hidden="1" customHeight="1" x14ac:dyDescent="0.35">
      <c r="A1446" s="55">
        <v>1553</v>
      </c>
      <c r="B1446" s="7" t="s">
        <v>1797</v>
      </c>
      <c r="C1446" s="7" t="s">
        <v>5382</v>
      </c>
      <c r="D1446" s="7" t="s">
        <v>18680</v>
      </c>
      <c r="E1446" s="7"/>
      <c r="F1446" s="7"/>
      <c r="G1446" s="11" t="s">
        <v>5390</v>
      </c>
      <c r="H1446" s="19" t="s">
        <v>18704</v>
      </c>
      <c r="I1446" s="7" t="s">
        <v>18670</v>
      </c>
      <c r="J1446" s="14">
        <v>10</v>
      </c>
      <c r="K1446" s="14">
        <v>10</v>
      </c>
      <c r="L1446" s="14">
        <v>1</v>
      </c>
      <c r="M1446" s="14">
        <v>1</v>
      </c>
      <c r="N1446" s="14" t="s">
        <v>49</v>
      </c>
      <c r="O1446" s="7"/>
      <c r="P1446" s="7" t="s">
        <v>18679</v>
      </c>
      <c r="Q1446" s="7"/>
      <c r="R1446" s="7"/>
      <c r="S1446" s="14"/>
      <c r="T1446" s="14"/>
      <c r="U1446" s="7"/>
      <c r="V1446" s="7" t="s">
        <v>18681</v>
      </c>
      <c r="W1446" s="7" t="str">
        <f t="shared" si="123"/>
        <v>It represents the datum SPS EGI 1 LA B / SAASM EGI 1 LA2 of 1553 Message EGI Data to MC</v>
      </c>
      <c r="X1446" s="14"/>
      <c r="Y1446" s="7" t="s">
        <v>18656</v>
      </c>
    </row>
    <row r="1447" spans="1:25" ht="36" hidden="1" customHeight="1" x14ac:dyDescent="0.35">
      <c r="A1447" s="55">
        <v>1553</v>
      </c>
      <c r="B1447" s="7" t="s">
        <v>1797</v>
      </c>
      <c r="C1447" s="7" t="s">
        <v>5382</v>
      </c>
      <c r="D1447" s="7" t="s">
        <v>18680</v>
      </c>
      <c r="E1447" s="7"/>
      <c r="F1447" s="7"/>
      <c r="G1447" s="11" t="s">
        <v>5390</v>
      </c>
      <c r="H1447" s="19" t="s">
        <v>19128</v>
      </c>
      <c r="I1447" s="7" t="s">
        <v>18671</v>
      </c>
      <c r="J1447" s="14">
        <v>10</v>
      </c>
      <c r="K1447" s="14">
        <v>10</v>
      </c>
      <c r="L1447" s="14">
        <v>2</v>
      </c>
      <c r="M1447" s="14">
        <v>2</v>
      </c>
      <c r="N1447" s="14" t="s">
        <v>49</v>
      </c>
      <c r="O1447" s="7"/>
      <c r="P1447" s="7" t="s">
        <v>18679</v>
      </c>
      <c r="Q1447" s="7"/>
      <c r="R1447" s="7"/>
      <c r="S1447" s="14"/>
      <c r="T1447" s="14"/>
      <c r="U1447" s="7"/>
      <c r="V1447" s="7" t="s">
        <v>18681</v>
      </c>
      <c r="W1447" s="7" t="str">
        <f t="shared" si="123"/>
        <v>It represents the datum SPS EGI 2 LA A / SAASM EGI 2 LA1 of 1553 Message EGI Data to MC</v>
      </c>
      <c r="X1447" s="14"/>
      <c r="Y1447" s="7" t="s">
        <v>18656</v>
      </c>
    </row>
    <row r="1448" spans="1:25" ht="36" hidden="1" customHeight="1" x14ac:dyDescent="0.35">
      <c r="A1448" s="55">
        <v>1553</v>
      </c>
      <c r="B1448" s="7" t="s">
        <v>1797</v>
      </c>
      <c r="C1448" s="7" t="s">
        <v>5382</v>
      </c>
      <c r="D1448" s="7" t="s">
        <v>18680</v>
      </c>
      <c r="E1448" s="7"/>
      <c r="F1448" s="7"/>
      <c r="G1448" s="11" t="s">
        <v>5390</v>
      </c>
      <c r="H1448" s="19" t="s">
        <v>18705</v>
      </c>
      <c r="I1448" s="7" t="s">
        <v>18672</v>
      </c>
      <c r="J1448" s="14">
        <v>10</v>
      </c>
      <c r="K1448" s="14">
        <v>10</v>
      </c>
      <c r="L1448" s="14">
        <v>3</v>
      </c>
      <c r="M1448" s="14">
        <v>3</v>
      </c>
      <c r="N1448" s="14" t="s">
        <v>49</v>
      </c>
      <c r="O1448" s="7"/>
      <c r="P1448" s="7" t="s">
        <v>18679</v>
      </c>
      <c r="Q1448" s="7"/>
      <c r="R1448" s="7"/>
      <c r="S1448" s="14"/>
      <c r="T1448" s="14"/>
      <c r="U1448" s="7"/>
      <c r="V1448" s="7" t="s">
        <v>18681</v>
      </c>
      <c r="W1448" s="7" t="str">
        <f t="shared" si="123"/>
        <v>It represents the datum SPS EGI 2 LA B / SAASM EGI 2 LA2 of 1553 Message EGI Data to MC</v>
      </c>
      <c r="X1448" s="14"/>
      <c r="Y1448" s="7" t="s">
        <v>18656</v>
      </c>
    </row>
    <row r="1449" spans="1:25" ht="36" hidden="1" customHeight="1" x14ac:dyDescent="0.35">
      <c r="A1449" s="55">
        <v>1553</v>
      </c>
      <c r="B1449" s="7" t="s">
        <v>1797</v>
      </c>
      <c r="C1449" s="7" t="s">
        <v>5382</v>
      </c>
      <c r="D1449" s="7" t="s">
        <v>18680</v>
      </c>
      <c r="E1449" s="7"/>
      <c r="F1449" s="7"/>
      <c r="G1449" s="11" t="s">
        <v>5390</v>
      </c>
      <c r="H1449" s="19" t="s">
        <v>18706</v>
      </c>
      <c r="I1449" s="7" t="s">
        <v>18675</v>
      </c>
      <c r="J1449" s="14">
        <v>10</v>
      </c>
      <c r="K1449" s="14">
        <v>10</v>
      </c>
      <c r="L1449" s="14">
        <v>4</v>
      </c>
      <c r="M1449" s="14">
        <v>4</v>
      </c>
      <c r="N1449" s="14" t="s">
        <v>49</v>
      </c>
      <c r="O1449" s="7"/>
      <c r="P1449" s="7" t="s">
        <v>18679</v>
      </c>
      <c r="Q1449" s="7"/>
      <c r="R1449" s="7"/>
      <c r="S1449" s="14"/>
      <c r="T1449" s="14"/>
      <c r="U1449" s="7"/>
      <c r="V1449" s="7" t="s">
        <v>18681</v>
      </c>
      <c r="W1449" s="7" t="str">
        <f t="shared" si="123"/>
        <v>It represents the datum SAASM EGI 1 LA3 of 1553 Message EGI Data to MC</v>
      </c>
      <c r="X1449" s="14"/>
      <c r="Y1449" s="7" t="s">
        <v>18656</v>
      </c>
    </row>
    <row r="1450" spans="1:25" ht="36" hidden="1" customHeight="1" x14ac:dyDescent="0.35">
      <c r="A1450" s="55">
        <v>1553</v>
      </c>
      <c r="B1450" s="7" t="s">
        <v>1797</v>
      </c>
      <c r="C1450" s="7" t="s">
        <v>5382</v>
      </c>
      <c r="D1450" s="7" t="s">
        <v>18680</v>
      </c>
      <c r="E1450" s="7"/>
      <c r="F1450" s="7"/>
      <c r="G1450" s="11" t="s">
        <v>5390</v>
      </c>
      <c r="H1450" s="19" t="s">
        <v>18707</v>
      </c>
      <c r="I1450" s="7" t="s">
        <v>18673</v>
      </c>
      <c r="J1450" s="14">
        <v>10</v>
      </c>
      <c r="K1450" s="14">
        <v>10</v>
      </c>
      <c r="L1450" s="14">
        <v>5</v>
      </c>
      <c r="M1450" s="14">
        <v>5</v>
      </c>
      <c r="N1450" s="14" t="s">
        <v>49</v>
      </c>
      <c r="O1450" s="7"/>
      <c r="P1450" s="7" t="s">
        <v>18679</v>
      </c>
      <c r="Q1450" s="7"/>
      <c r="R1450" s="7"/>
      <c r="S1450" s="14"/>
      <c r="T1450" s="14"/>
      <c r="U1450" s="7"/>
      <c r="V1450" s="7" t="s">
        <v>18681</v>
      </c>
      <c r="W1450" s="7" t="str">
        <f t="shared" si="123"/>
        <v>It represents the datum SAASM EGI 1 LA4  of 1553 Message EGI Data to MC</v>
      </c>
      <c r="X1450" s="14"/>
      <c r="Y1450" s="7" t="s">
        <v>18656</v>
      </c>
    </row>
    <row r="1451" spans="1:25" ht="36" hidden="1" customHeight="1" x14ac:dyDescent="0.35">
      <c r="A1451" s="55">
        <v>1553</v>
      </c>
      <c r="B1451" s="7" t="s">
        <v>1797</v>
      </c>
      <c r="C1451" s="7" t="s">
        <v>5382</v>
      </c>
      <c r="D1451" s="7" t="s">
        <v>18680</v>
      </c>
      <c r="E1451" s="7"/>
      <c r="F1451" s="7"/>
      <c r="G1451" s="11" t="s">
        <v>5390</v>
      </c>
      <c r="H1451" s="19" t="s">
        <v>18708</v>
      </c>
      <c r="I1451" s="7" t="s">
        <v>18674</v>
      </c>
      <c r="J1451" s="14">
        <v>10</v>
      </c>
      <c r="K1451" s="14">
        <v>10</v>
      </c>
      <c r="L1451" s="14">
        <v>6</v>
      </c>
      <c r="M1451" s="14">
        <v>6</v>
      </c>
      <c r="N1451" s="14" t="s">
        <v>49</v>
      </c>
      <c r="O1451" s="7"/>
      <c r="P1451" s="7" t="s">
        <v>18679</v>
      </c>
      <c r="Q1451" s="7"/>
      <c r="R1451" s="7"/>
      <c r="S1451" s="14"/>
      <c r="T1451" s="14"/>
      <c r="U1451" s="7"/>
      <c r="V1451" s="7" t="s">
        <v>18681</v>
      </c>
      <c r="W1451" s="7" t="str">
        <f t="shared" si="123"/>
        <v>It represents the datum SAASM EGI 1 LA5 of 1553 Message EGI Data to MC</v>
      </c>
      <c r="X1451" s="14"/>
      <c r="Y1451" s="7" t="s">
        <v>18656</v>
      </c>
    </row>
    <row r="1452" spans="1:25" ht="36" hidden="1" customHeight="1" x14ac:dyDescent="0.35">
      <c r="A1452" s="55">
        <v>1553</v>
      </c>
      <c r="B1452" s="7" t="s">
        <v>1797</v>
      </c>
      <c r="C1452" s="7" t="s">
        <v>5382</v>
      </c>
      <c r="D1452" s="7" t="s">
        <v>18680</v>
      </c>
      <c r="E1452" s="7"/>
      <c r="F1452" s="7"/>
      <c r="G1452" s="11" t="s">
        <v>5390</v>
      </c>
      <c r="H1452" s="19" t="s">
        <v>18709</v>
      </c>
      <c r="I1452" s="7" t="s">
        <v>18676</v>
      </c>
      <c r="J1452" s="14">
        <v>10</v>
      </c>
      <c r="K1452" s="14">
        <v>10</v>
      </c>
      <c r="L1452" s="14">
        <v>7</v>
      </c>
      <c r="M1452" s="14">
        <v>7</v>
      </c>
      <c r="N1452" s="14" t="s">
        <v>49</v>
      </c>
      <c r="O1452" s="7"/>
      <c r="P1452" s="7" t="s">
        <v>18679</v>
      </c>
      <c r="Q1452" s="7"/>
      <c r="R1452" s="7"/>
      <c r="S1452" s="14"/>
      <c r="T1452" s="14"/>
      <c r="U1452" s="7"/>
      <c r="V1452" s="7" t="s">
        <v>18681</v>
      </c>
      <c r="W1452" s="7" t="str">
        <f t="shared" si="123"/>
        <v>It represents the datum SAASM EGI 2 LA3 of 1553 Message EGI Data to MC</v>
      </c>
      <c r="X1452" s="14"/>
      <c r="Y1452" s="7" t="s">
        <v>18656</v>
      </c>
    </row>
    <row r="1453" spans="1:25" ht="36" hidden="1" customHeight="1" x14ac:dyDescent="0.35">
      <c r="A1453" s="55">
        <v>1553</v>
      </c>
      <c r="B1453" s="7" t="s">
        <v>1797</v>
      </c>
      <c r="C1453" s="7" t="s">
        <v>5382</v>
      </c>
      <c r="D1453" s="7" t="s">
        <v>18680</v>
      </c>
      <c r="E1453" s="7"/>
      <c r="F1453" s="7"/>
      <c r="G1453" s="11" t="s">
        <v>5390</v>
      </c>
      <c r="H1453" s="19" t="s">
        <v>18710</v>
      </c>
      <c r="I1453" s="7" t="s">
        <v>18677</v>
      </c>
      <c r="J1453" s="14">
        <v>10</v>
      </c>
      <c r="K1453" s="14">
        <v>10</v>
      </c>
      <c r="L1453" s="14">
        <v>8</v>
      </c>
      <c r="M1453" s="14">
        <v>8</v>
      </c>
      <c r="N1453" s="14" t="s">
        <v>49</v>
      </c>
      <c r="O1453" s="7"/>
      <c r="P1453" s="7" t="s">
        <v>18679</v>
      </c>
      <c r="Q1453" s="7"/>
      <c r="R1453" s="7"/>
      <c r="S1453" s="14"/>
      <c r="T1453" s="14"/>
      <c r="U1453" s="7"/>
      <c r="V1453" s="7" t="s">
        <v>18681</v>
      </c>
      <c r="W1453" s="7" t="str">
        <f t="shared" si="123"/>
        <v>It represents the datum SAASM EGI 2 LA4  of 1553 Message EGI Data to MC</v>
      </c>
      <c r="X1453" s="14"/>
      <c r="Y1453" s="7" t="s">
        <v>18656</v>
      </c>
    </row>
    <row r="1454" spans="1:25" ht="36" hidden="1" customHeight="1" x14ac:dyDescent="0.35">
      <c r="A1454" s="55">
        <v>1553</v>
      </c>
      <c r="B1454" s="7" t="s">
        <v>1797</v>
      </c>
      <c r="C1454" s="7" t="s">
        <v>5382</v>
      </c>
      <c r="D1454" s="7" t="s">
        <v>18680</v>
      </c>
      <c r="E1454" s="7"/>
      <c r="F1454" s="7"/>
      <c r="G1454" s="11" t="s">
        <v>5390</v>
      </c>
      <c r="H1454" s="19" t="s">
        <v>18711</v>
      </c>
      <c r="I1454" s="7" t="s">
        <v>18678</v>
      </c>
      <c r="J1454" s="14">
        <v>10</v>
      </c>
      <c r="K1454" s="14">
        <v>10</v>
      </c>
      <c r="L1454" s="14">
        <v>9</v>
      </c>
      <c r="M1454" s="14">
        <v>9</v>
      </c>
      <c r="N1454" s="14" t="s">
        <v>49</v>
      </c>
      <c r="O1454" s="7"/>
      <c r="P1454" s="7" t="s">
        <v>18679</v>
      </c>
      <c r="Q1454" s="7"/>
      <c r="R1454" s="7"/>
      <c r="S1454" s="14"/>
      <c r="T1454" s="14"/>
      <c r="U1454" s="7"/>
      <c r="V1454" s="7" t="s">
        <v>18681</v>
      </c>
      <c r="W1454" s="7" t="str">
        <f t="shared" si="123"/>
        <v>It represents the datum SAASM EGI 2 LA5 of 1553 Message EGI Data to MC</v>
      </c>
      <c r="X1454" s="14"/>
      <c r="Y1454" s="7" t="s">
        <v>18656</v>
      </c>
    </row>
    <row r="1455" spans="1:25" ht="36" hidden="1" customHeight="1" x14ac:dyDescent="0.35">
      <c r="A1455" s="55">
        <v>1553</v>
      </c>
      <c r="B1455" s="7" t="s">
        <v>1797</v>
      </c>
      <c r="C1455" s="7" t="s">
        <v>5382</v>
      </c>
      <c r="D1455" s="7" t="s">
        <v>18680</v>
      </c>
      <c r="E1455" s="7"/>
      <c r="F1455" s="7"/>
      <c r="G1455" s="11" t="s">
        <v>5390</v>
      </c>
      <c r="H1455" s="19" t="s">
        <v>18712</v>
      </c>
      <c r="I1455" s="7" t="s">
        <v>18682</v>
      </c>
      <c r="J1455" s="14">
        <v>11</v>
      </c>
      <c r="K1455" s="14">
        <v>11</v>
      </c>
      <c r="L1455" s="14">
        <v>0</v>
      </c>
      <c r="M1455" s="14">
        <v>0</v>
      </c>
      <c r="N1455" s="14" t="s">
        <v>49</v>
      </c>
      <c r="O1455" s="7"/>
      <c r="P1455" s="7" t="s">
        <v>18692</v>
      </c>
      <c r="Q1455" s="7"/>
      <c r="R1455" s="7"/>
      <c r="S1455" s="14"/>
      <c r="T1455" s="14"/>
      <c r="U1455" s="7"/>
      <c r="V1455" s="7" t="s">
        <v>18681</v>
      </c>
      <c r="W1455" s="7" t="str">
        <f t="shared" si="123"/>
        <v>It represents the datum SPS EGI 1 LA A / SAASM EGI 1 LA1 FAIL of 1553 Message EGI Data to MC</v>
      </c>
      <c r="X1455" s="14"/>
      <c r="Y1455" s="7" t="s">
        <v>18693</v>
      </c>
    </row>
    <row r="1456" spans="1:25" ht="36" hidden="1" customHeight="1" x14ac:dyDescent="0.35">
      <c r="A1456" s="55">
        <v>1553</v>
      </c>
      <c r="B1456" s="7" t="s">
        <v>1797</v>
      </c>
      <c r="C1456" s="7" t="s">
        <v>5382</v>
      </c>
      <c r="D1456" s="7" t="s">
        <v>18680</v>
      </c>
      <c r="E1456" s="7"/>
      <c r="F1456" s="7"/>
      <c r="G1456" s="11" t="s">
        <v>5390</v>
      </c>
      <c r="H1456" s="19" t="s">
        <v>18713</v>
      </c>
      <c r="I1456" s="7" t="s">
        <v>18683</v>
      </c>
      <c r="J1456" s="14">
        <v>11</v>
      </c>
      <c r="K1456" s="14">
        <v>11</v>
      </c>
      <c r="L1456" s="14">
        <v>1</v>
      </c>
      <c r="M1456" s="14">
        <v>1</v>
      </c>
      <c r="N1456" s="14" t="s">
        <v>49</v>
      </c>
      <c r="O1456" s="7"/>
      <c r="P1456" s="7" t="s">
        <v>18692</v>
      </c>
      <c r="Q1456" s="7"/>
      <c r="R1456" s="7"/>
      <c r="S1456" s="14"/>
      <c r="T1456" s="14"/>
      <c r="U1456" s="7"/>
      <c r="V1456" s="7" t="s">
        <v>18681</v>
      </c>
      <c r="W1456" s="7" t="str">
        <f t="shared" si="123"/>
        <v>It represents the datum SPS EGI 1 LA B / SAASM EGI 1 LA2 FAIL of 1553 Message EGI Data to MC</v>
      </c>
      <c r="X1456" s="14"/>
      <c r="Y1456" s="7" t="s">
        <v>18694</v>
      </c>
    </row>
    <row r="1457" spans="1:25" ht="36" hidden="1" customHeight="1" x14ac:dyDescent="0.35">
      <c r="A1457" s="55">
        <v>1553</v>
      </c>
      <c r="B1457" s="7" t="s">
        <v>1797</v>
      </c>
      <c r="C1457" s="7" t="s">
        <v>5382</v>
      </c>
      <c r="D1457" s="7" t="s">
        <v>18680</v>
      </c>
      <c r="E1457" s="7"/>
      <c r="F1457" s="7"/>
      <c r="G1457" s="11" t="s">
        <v>5390</v>
      </c>
      <c r="H1457" s="19" t="s">
        <v>18714</v>
      </c>
      <c r="I1457" s="7" t="s">
        <v>18684</v>
      </c>
      <c r="J1457" s="14">
        <v>11</v>
      </c>
      <c r="K1457" s="14">
        <v>11</v>
      </c>
      <c r="L1457" s="14">
        <v>2</v>
      </c>
      <c r="M1457" s="14">
        <v>2</v>
      </c>
      <c r="N1457" s="14" t="s">
        <v>49</v>
      </c>
      <c r="O1457" s="7"/>
      <c r="P1457" s="7" t="s">
        <v>18692</v>
      </c>
      <c r="Q1457" s="7"/>
      <c r="R1457" s="7"/>
      <c r="S1457" s="14"/>
      <c r="T1457" s="14"/>
      <c r="U1457" s="7"/>
      <c r="V1457" s="7" t="s">
        <v>18681</v>
      </c>
      <c r="W1457" s="7" t="str">
        <f t="shared" si="123"/>
        <v>It represents the datum SPS EGI 2 LA A / SAASM EGI 2 LA1 FAIL of 1553 Message EGI Data to MC</v>
      </c>
      <c r="X1457" s="14"/>
      <c r="Y1457" s="7" t="s">
        <v>18695</v>
      </c>
    </row>
    <row r="1458" spans="1:25" ht="36" hidden="1" customHeight="1" x14ac:dyDescent="0.35">
      <c r="A1458" s="55">
        <v>1553</v>
      </c>
      <c r="B1458" s="7" t="s">
        <v>1797</v>
      </c>
      <c r="C1458" s="7" t="s">
        <v>5382</v>
      </c>
      <c r="D1458" s="7" t="s">
        <v>18680</v>
      </c>
      <c r="E1458" s="7"/>
      <c r="F1458" s="7"/>
      <c r="G1458" s="11" t="s">
        <v>5390</v>
      </c>
      <c r="H1458" s="19" t="s">
        <v>18715</v>
      </c>
      <c r="I1458" s="7" t="s">
        <v>18685</v>
      </c>
      <c r="J1458" s="14">
        <v>11</v>
      </c>
      <c r="K1458" s="14">
        <v>11</v>
      </c>
      <c r="L1458" s="14">
        <v>3</v>
      </c>
      <c r="M1458" s="14">
        <v>3</v>
      </c>
      <c r="N1458" s="14" t="s">
        <v>49</v>
      </c>
      <c r="O1458" s="7"/>
      <c r="P1458" s="7" t="s">
        <v>18692</v>
      </c>
      <c r="Q1458" s="7"/>
      <c r="R1458" s="7"/>
      <c r="S1458" s="14"/>
      <c r="T1458" s="14"/>
      <c r="U1458" s="7"/>
      <c r="V1458" s="7" t="s">
        <v>18681</v>
      </c>
      <c r="W1458" s="7" t="str">
        <f t="shared" si="123"/>
        <v>It represents the datum SPS EGI 2 LA B / SAASM EGI 2 LA2 FAIL of 1553 Message EGI Data to MC</v>
      </c>
      <c r="X1458" s="14"/>
      <c r="Y1458" s="7" t="s">
        <v>18696</v>
      </c>
    </row>
    <row r="1459" spans="1:25" ht="36" hidden="1" customHeight="1" x14ac:dyDescent="0.35">
      <c r="A1459" s="55">
        <v>1553</v>
      </c>
      <c r="B1459" s="7" t="s">
        <v>1797</v>
      </c>
      <c r="C1459" s="7" t="s">
        <v>5382</v>
      </c>
      <c r="D1459" s="7" t="s">
        <v>18680</v>
      </c>
      <c r="E1459" s="7"/>
      <c r="F1459" s="7"/>
      <c r="G1459" s="11" t="s">
        <v>5390</v>
      </c>
      <c r="H1459" s="19" t="s">
        <v>18716</v>
      </c>
      <c r="I1459" s="7" t="s">
        <v>18686</v>
      </c>
      <c r="J1459" s="14">
        <v>11</v>
      </c>
      <c r="K1459" s="14">
        <v>11</v>
      </c>
      <c r="L1459" s="14">
        <v>4</v>
      </c>
      <c r="M1459" s="14">
        <v>4</v>
      </c>
      <c r="N1459" s="14" t="s">
        <v>49</v>
      </c>
      <c r="O1459" s="7"/>
      <c r="P1459" s="7" t="s">
        <v>18692</v>
      </c>
      <c r="Q1459" s="7"/>
      <c r="R1459" s="7"/>
      <c r="S1459" s="14"/>
      <c r="T1459" s="14"/>
      <c r="U1459" s="7"/>
      <c r="V1459" s="7" t="s">
        <v>18681</v>
      </c>
      <c r="W1459" s="7" t="str">
        <f t="shared" si="123"/>
        <v>It represents the datum SAASM EGI 1 LA3 FAIL of 1553 Message EGI Data to MC</v>
      </c>
      <c r="X1459" s="14"/>
      <c r="Y1459" s="7" t="s">
        <v>18697</v>
      </c>
    </row>
    <row r="1460" spans="1:25" ht="36" hidden="1" customHeight="1" x14ac:dyDescent="0.35">
      <c r="A1460" s="55">
        <v>1553</v>
      </c>
      <c r="B1460" s="7" t="s">
        <v>1797</v>
      </c>
      <c r="C1460" s="7" t="s">
        <v>5382</v>
      </c>
      <c r="D1460" s="7" t="s">
        <v>18680</v>
      </c>
      <c r="E1460" s="7"/>
      <c r="F1460" s="7"/>
      <c r="G1460" s="11" t="s">
        <v>5390</v>
      </c>
      <c r="H1460" s="19" t="s">
        <v>18717</v>
      </c>
      <c r="I1460" s="7" t="s">
        <v>18687</v>
      </c>
      <c r="J1460" s="14">
        <v>11</v>
      </c>
      <c r="K1460" s="14">
        <v>11</v>
      </c>
      <c r="L1460" s="14">
        <v>5</v>
      </c>
      <c r="M1460" s="14">
        <v>5</v>
      </c>
      <c r="N1460" s="14" t="s">
        <v>49</v>
      </c>
      <c r="O1460" s="7"/>
      <c r="P1460" s="7" t="s">
        <v>18692</v>
      </c>
      <c r="Q1460" s="7"/>
      <c r="R1460" s="7"/>
      <c r="S1460" s="14"/>
      <c r="T1460" s="14"/>
      <c r="U1460" s="7"/>
      <c r="V1460" s="7" t="s">
        <v>18681</v>
      </c>
      <c r="W1460" s="7" t="str">
        <f t="shared" si="123"/>
        <v>It represents the datum SAASM EGI 1 LA4 FAIL of 1553 Message EGI Data to MC</v>
      </c>
      <c r="X1460" s="14"/>
      <c r="Y1460" s="7" t="s">
        <v>18698</v>
      </c>
    </row>
    <row r="1461" spans="1:25" ht="36" hidden="1" customHeight="1" x14ac:dyDescent="0.35">
      <c r="A1461" s="55">
        <v>1553</v>
      </c>
      <c r="B1461" s="7" t="s">
        <v>1797</v>
      </c>
      <c r="C1461" s="7" t="s">
        <v>5382</v>
      </c>
      <c r="D1461" s="7" t="s">
        <v>18680</v>
      </c>
      <c r="E1461" s="7"/>
      <c r="F1461" s="7"/>
      <c r="G1461" s="11" t="s">
        <v>5390</v>
      </c>
      <c r="H1461" s="19" t="s">
        <v>18718</v>
      </c>
      <c r="I1461" s="7" t="s">
        <v>18688</v>
      </c>
      <c r="J1461" s="14">
        <v>11</v>
      </c>
      <c r="K1461" s="14">
        <v>11</v>
      </c>
      <c r="L1461" s="14">
        <v>6</v>
      </c>
      <c r="M1461" s="14">
        <v>6</v>
      </c>
      <c r="N1461" s="14" t="s">
        <v>49</v>
      </c>
      <c r="O1461" s="7"/>
      <c r="P1461" s="7" t="s">
        <v>18692</v>
      </c>
      <c r="Q1461" s="7"/>
      <c r="R1461" s="7"/>
      <c r="S1461" s="14"/>
      <c r="T1461" s="14"/>
      <c r="U1461" s="7"/>
      <c r="V1461" s="7" t="s">
        <v>18681</v>
      </c>
      <c r="W1461" s="7" t="str">
        <f t="shared" si="123"/>
        <v>It represents the datum SAASM EGI 1 LA5 FAIL of 1553 Message EGI Data to MC</v>
      </c>
      <c r="X1461" s="14"/>
      <c r="Y1461" s="7" t="s">
        <v>18699</v>
      </c>
    </row>
    <row r="1462" spans="1:25" ht="36" hidden="1" customHeight="1" x14ac:dyDescent="0.35">
      <c r="A1462" s="55">
        <v>1553</v>
      </c>
      <c r="B1462" s="7" t="s">
        <v>1797</v>
      </c>
      <c r="C1462" s="7" t="s">
        <v>5382</v>
      </c>
      <c r="D1462" s="7" t="s">
        <v>18680</v>
      </c>
      <c r="E1462" s="7"/>
      <c r="F1462" s="7"/>
      <c r="G1462" s="11" t="s">
        <v>5390</v>
      </c>
      <c r="H1462" s="19" t="s">
        <v>18719</v>
      </c>
      <c r="I1462" s="7" t="s">
        <v>18689</v>
      </c>
      <c r="J1462" s="14">
        <v>11</v>
      </c>
      <c r="K1462" s="14">
        <v>11</v>
      </c>
      <c r="L1462" s="14">
        <v>7</v>
      </c>
      <c r="M1462" s="14">
        <v>7</v>
      </c>
      <c r="N1462" s="14" t="s">
        <v>49</v>
      </c>
      <c r="O1462" s="7"/>
      <c r="P1462" s="7" t="s">
        <v>18692</v>
      </c>
      <c r="Q1462" s="7"/>
      <c r="R1462" s="7"/>
      <c r="S1462" s="14"/>
      <c r="T1462" s="14"/>
      <c r="U1462" s="7"/>
      <c r="V1462" s="7" t="s">
        <v>18681</v>
      </c>
      <c r="W1462" s="7" t="str">
        <f t="shared" si="123"/>
        <v>It represents the datum SAASM EGI 2 LA3 FAIL of 1553 Message EGI Data to MC</v>
      </c>
      <c r="X1462" s="14"/>
      <c r="Y1462" s="7" t="s">
        <v>18700</v>
      </c>
    </row>
    <row r="1463" spans="1:25" ht="36" hidden="1" customHeight="1" x14ac:dyDescent="0.35">
      <c r="A1463" s="55">
        <v>1553</v>
      </c>
      <c r="B1463" s="7" t="s">
        <v>1797</v>
      </c>
      <c r="C1463" s="7" t="s">
        <v>5382</v>
      </c>
      <c r="D1463" s="7" t="s">
        <v>18680</v>
      </c>
      <c r="E1463" s="7"/>
      <c r="F1463" s="7"/>
      <c r="G1463" s="11" t="s">
        <v>5390</v>
      </c>
      <c r="H1463" s="19" t="s">
        <v>18720</v>
      </c>
      <c r="I1463" s="7" t="s">
        <v>18690</v>
      </c>
      <c r="J1463" s="14">
        <v>11</v>
      </c>
      <c r="K1463" s="14">
        <v>11</v>
      </c>
      <c r="L1463" s="14">
        <v>8</v>
      </c>
      <c r="M1463" s="14">
        <v>8</v>
      </c>
      <c r="N1463" s="14" t="s">
        <v>49</v>
      </c>
      <c r="O1463" s="7"/>
      <c r="P1463" s="7" t="s">
        <v>18692</v>
      </c>
      <c r="Q1463" s="7"/>
      <c r="R1463" s="7"/>
      <c r="S1463" s="14"/>
      <c r="T1463" s="14"/>
      <c r="U1463" s="7"/>
      <c r="V1463" s="7" t="s">
        <v>18681</v>
      </c>
      <c r="W1463" s="7" t="str">
        <f t="shared" si="123"/>
        <v>It represents the datum SAASM EGI 2 LA4 FAIL of 1553 Message EGI Data to MC</v>
      </c>
      <c r="X1463" s="14"/>
      <c r="Y1463" s="7" t="s">
        <v>18701</v>
      </c>
    </row>
    <row r="1464" spans="1:25" ht="36" hidden="1" customHeight="1" x14ac:dyDescent="0.35">
      <c r="A1464" s="55">
        <v>1553</v>
      </c>
      <c r="B1464" s="7" t="s">
        <v>1797</v>
      </c>
      <c r="C1464" s="7" t="s">
        <v>5382</v>
      </c>
      <c r="D1464" s="7" t="s">
        <v>18680</v>
      </c>
      <c r="E1464" s="7"/>
      <c r="F1464" s="7"/>
      <c r="G1464" s="11" t="s">
        <v>5390</v>
      </c>
      <c r="H1464" s="19" t="s">
        <v>18721</v>
      </c>
      <c r="I1464" s="7" t="s">
        <v>18691</v>
      </c>
      <c r="J1464" s="14">
        <v>11</v>
      </c>
      <c r="K1464" s="14">
        <v>11</v>
      </c>
      <c r="L1464" s="14">
        <v>9</v>
      </c>
      <c r="M1464" s="14">
        <v>9</v>
      </c>
      <c r="N1464" s="14" t="s">
        <v>49</v>
      </c>
      <c r="O1464" s="7"/>
      <c r="P1464" s="7" t="s">
        <v>18692</v>
      </c>
      <c r="Q1464" s="7"/>
      <c r="R1464" s="7"/>
      <c r="S1464" s="14"/>
      <c r="T1464" s="14"/>
      <c r="U1464" s="7"/>
      <c r="V1464" s="7" t="s">
        <v>18681</v>
      </c>
      <c r="W1464" s="7" t="str">
        <f t="shared" si="123"/>
        <v>It represents the datum SAASM EGI 2 LA5 FAIL of 1553 Message EGI Data to MC</v>
      </c>
      <c r="X1464" s="14"/>
      <c r="Y1464" s="7" t="s">
        <v>18702</v>
      </c>
    </row>
    <row r="1465" spans="1:25" ht="48" hidden="1" customHeight="1" x14ac:dyDescent="0.35">
      <c r="A1465" s="55">
        <v>1553</v>
      </c>
      <c r="B1465" s="7" t="s">
        <v>797</v>
      </c>
      <c r="C1465" s="7" t="s">
        <v>5383</v>
      </c>
      <c r="D1465" s="7" t="s">
        <v>793</v>
      </c>
      <c r="E1465" s="7"/>
      <c r="F1465" s="7"/>
      <c r="G1465" s="13" t="s">
        <v>5390</v>
      </c>
      <c r="H1465" s="7" t="s">
        <v>10384</v>
      </c>
      <c r="I1465" s="7" t="s">
        <v>828</v>
      </c>
      <c r="J1465" s="14">
        <v>1</v>
      </c>
      <c r="K1465" s="14">
        <v>1</v>
      </c>
      <c r="L1465" s="14">
        <v>0</v>
      </c>
      <c r="M1465" s="14">
        <v>0</v>
      </c>
      <c r="N1465" s="14" t="s">
        <v>49</v>
      </c>
      <c r="O1465" s="7"/>
      <c r="P1465" s="7" t="s">
        <v>1109</v>
      </c>
      <c r="Q1465" s="7"/>
      <c r="R1465" s="7"/>
      <c r="S1465" s="14"/>
      <c r="T1465" s="14"/>
      <c r="U1465" s="7" t="s">
        <v>2843</v>
      </c>
      <c r="V1465" s="7" t="s">
        <v>885</v>
      </c>
      <c r="W1465" s="7" t="s">
        <v>885</v>
      </c>
      <c r="X1465" s="14"/>
      <c r="Y1465" s="14"/>
    </row>
    <row r="1466" spans="1:25" ht="48" hidden="1" customHeight="1" x14ac:dyDescent="0.35">
      <c r="A1466" s="55">
        <v>1553</v>
      </c>
      <c r="B1466" s="7" t="s">
        <v>797</v>
      </c>
      <c r="C1466" s="7" t="s">
        <v>5383</v>
      </c>
      <c r="D1466" s="7" t="s">
        <v>793</v>
      </c>
      <c r="E1466" s="7"/>
      <c r="F1466" s="7"/>
      <c r="G1466" s="13" t="s">
        <v>5390</v>
      </c>
      <c r="H1466" s="7" t="s">
        <v>10385</v>
      </c>
      <c r="I1466" s="7" t="s">
        <v>829</v>
      </c>
      <c r="J1466" s="14">
        <v>1</v>
      </c>
      <c r="K1466" s="14">
        <v>1</v>
      </c>
      <c r="L1466" s="14">
        <v>2</v>
      </c>
      <c r="M1466" s="14">
        <v>2</v>
      </c>
      <c r="N1466" s="14" t="s">
        <v>49</v>
      </c>
      <c r="O1466" s="7"/>
      <c r="P1466" s="7" t="s">
        <v>1109</v>
      </c>
      <c r="Q1466" s="7"/>
      <c r="R1466" s="7"/>
      <c r="S1466" s="14"/>
      <c r="T1466" s="14"/>
      <c r="U1466" s="7" t="s">
        <v>2843</v>
      </c>
      <c r="V1466" s="7" t="s">
        <v>887</v>
      </c>
      <c r="W1466" s="7" t="s">
        <v>887</v>
      </c>
      <c r="X1466" s="14"/>
      <c r="Y1466" s="14"/>
    </row>
    <row r="1467" spans="1:25" ht="48" hidden="1" customHeight="1" x14ac:dyDescent="0.35">
      <c r="A1467" s="55">
        <v>1553</v>
      </c>
      <c r="B1467" s="7" t="s">
        <v>797</v>
      </c>
      <c r="C1467" s="7" t="s">
        <v>5383</v>
      </c>
      <c r="D1467" s="7" t="s">
        <v>793</v>
      </c>
      <c r="E1467" s="7"/>
      <c r="F1467" s="7"/>
      <c r="G1467" s="13" t="s">
        <v>5390</v>
      </c>
      <c r="H1467" s="7" t="s">
        <v>892</v>
      </c>
      <c r="I1467" s="7" t="s">
        <v>830</v>
      </c>
      <c r="J1467" s="14">
        <v>1</v>
      </c>
      <c r="K1467" s="14">
        <v>1</v>
      </c>
      <c r="L1467" s="14">
        <v>5</v>
      </c>
      <c r="M1467" s="14">
        <v>5</v>
      </c>
      <c r="N1467" s="14" t="s">
        <v>49</v>
      </c>
      <c r="O1467" s="7"/>
      <c r="P1467" s="7" t="s">
        <v>1109</v>
      </c>
      <c r="Q1467" s="7"/>
      <c r="R1467" s="7"/>
      <c r="S1467" s="14"/>
      <c r="T1467" s="14"/>
      <c r="U1467" s="7" t="s">
        <v>2843</v>
      </c>
      <c r="V1467" s="7" t="s">
        <v>888</v>
      </c>
      <c r="W1467" s="7" t="s">
        <v>888</v>
      </c>
      <c r="X1467" s="14"/>
      <c r="Y1467" s="14"/>
    </row>
    <row r="1468" spans="1:25" ht="48" hidden="1" customHeight="1" x14ac:dyDescent="0.35">
      <c r="A1468" s="55">
        <v>1553</v>
      </c>
      <c r="B1468" s="7" t="s">
        <v>797</v>
      </c>
      <c r="C1468" s="7" t="s">
        <v>5383</v>
      </c>
      <c r="D1468" s="7" t="s">
        <v>793</v>
      </c>
      <c r="E1468" s="7"/>
      <c r="F1468" s="7"/>
      <c r="G1468" s="13" t="s">
        <v>5390</v>
      </c>
      <c r="H1468" s="7" t="s">
        <v>10386</v>
      </c>
      <c r="I1468" s="7" t="s">
        <v>831</v>
      </c>
      <c r="J1468" s="14">
        <v>1</v>
      </c>
      <c r="K1468" s="14">
        <v>1</v>
      </c>
      <c r="L1468" s="14">
        <v>6</v>
      </c>
      <c r="M1468" s="14">
        <v>6</v>
      </c>
      <c r="N1468" s="14" t="s">
        <v>49</v>
      </c>
      <c r="O1468" s="7"/>
      <c r="P1468" s="7" t="s">
        <v>1109</v>
      </c>
      <c r="Q1468" s="7"/>
      <c r="R1468" s="7"/>
      <c r="S1468" s="14"/>
      <c r="T1468" s="14"/>
      <c r="U1468" s="7" t="s">
        <v>2843</v>
      </c>
      <c r="V1468" s="7" t="s">
        <v>889</v>
      </c>
      <c r="W1468" s="7" t="s">
        <v>889</v>
      </c>
      <c r="X1468" s="14"/>
      <c r="Y1468" s="14"/>
    </row>
    <row r="1469" spans="1:25" ht="48" hidden="1" customHeight="1" x14ac:dyDescent="0.35">
      <c r="A1469" s="55">
        <v>1553</v>
      </c>
      <c r="B1469" s="76" t="s">
        <v>797</v>
      </c>
      <c r="C1469" s="76" t="s">
        <v>5383</v>
      </c>
      <c r="D1469" s="76" t="s">
        <v>793</v>
      </c>
      <c r="E1469" s="76"/>
      <c r="F1469" s="76"/>
      <c r="G1469" s="79" t="s">
        <v>5390</v>
      </c>
      <c r="H1469" s="76" t="s">
        <v>10383</v>
      </c>
      <c r="I1469" s="76" t="s">
        <v>10382</v>
      </c>
      <c r="J1469" s="14"/>
      <c r="K1469" s="14"/>
      <c r="L1469" s="14"/>
      <c r="M1469" s="14"/>
      <c r="N1469" s="14"/>
      <c r="O1469" s="7"/>
      <c r="P1469" s="7"/>
      <c r="Q1469" s="7"/>
      <c r="R1469" s="7"/>
      <c r="S1469" s="14"/>
      <c r="T1469" s="14"/>
      <c r="U1469" s="7" t="s">
        <v>17772</v>
      </c>
      <c r="V1469" s="7" t="str">
        <f xml:space="preserve"> W1469</f>
        <v>It represents the datum DME_DISTANCE_VALID  of 1553 Message TACAN Data to MC</v>
      </c>
      <c r="W1469" s="7" t="str">
        <f xml:space="preserve"> CONCATENATE("It represents the datum ",I1469, " of 1553 Message ",D1469)</f>
        <v>It represents the datum DME_DISTANCE_VALID  of 1553 Message TACAN Data to MC</v>
      </c>
      <c r="X1469" s="14"/>
      <c r="Y1469" s="14"/>
    </row>
    <row r="1470" spans="1:25" ht="48" hidden="1" customHeight="1" x14ac:dyDescent="0.35">
      <c r="A1470" s="55">
        <v>1553</v>
      </c>
      <c r="B1470" s="7" t="s">
        <v>797</v>
      </c>
      <c r="C1470" s="7" t="s">
        <v>5383</v>
      </c>
      <c r="D1470" s="7" t="s">
        <v>793</v>
      </c>
      <c r="E1470" s="7"/>
      <c r="F1470" s="7"/>
      <c r="G1470" s="13" t="s">
        <v>5390</v>
      </c>
      <c r="H1470" s="7" t="s">
        <v>10387</v>
      </c>
      <c r="I1470" s="7" t="s">
        <v>826</v>
      </c>
      <c r="J1470" s="14">
        <v>2</v>
      </c>
      <c r="K1470" s="14">
        <v>2</v>
      </c>
      <c r="L1470" s="14">
        <v>0</v>
      </c>
      <c r="M1470" s="14">
        <v>14</v>
      </c>
      <c r="N1470" s="7" t="s">
        <v>5</v>
      </c>
      <c r="O1470" s="7"/>
      <c r="P1470" s="7" t="s">
        <v>1085</v>
      </c>
      <c r="Q1470" s="7"/>
      <c r="R1470" s="7"/>
      <c r="S1470" s="14"/>
      <c r="T1470" s="14"/>
      <c r="U1470" s="7" t="s">
        <v>2843</v>
      </c>
      <c r="V1470" s="7" t="s">
        <v>884</v>
      </c>
      <c r="W1470" s="7" t="s">
        <v>884</v>
      </c>
      <c r="X1470" s="14"/>
      <c r="Y1470" s="14"/>
    </row>
    <row r="1471" spans="1:25" ht="48" hidden="1" customHeight="1" x14ac:dyDescent="0.35">
      <c r="A1471" s="55">
        <v>1553</v>
      </c>
      <c r="B1471" s="7" t="s">
        <v>797</v>
      </c>
      <c r="C1471" s="7" t="s">
        <v>5383</v>
      </c>
      <c r="D1471" s="7" t="s">
        <v>793</v>
      </c>
      <c r="E1471" s="7"/>
      <c r="F1471" s="7"/>
      <c r="G1471" s="13" t="s">
        <v>5390</v>
      </c>
      <c r="H1471" s="7" t="s">
        <v>10388</v>
      </c>
      <c r="I1471" s="7" t="s">
        <v>827</v>
      </c>
      <c r="J1471" s="14">
        <v>3</v>
      </c>
      <c r="K1471" s="14">
        <v>3</v>
      </c>
      <c r="L1471" s="14">
        <v>0</v>
      </c>
      <c r="M1471" s="14">
        <v>12</v>
      </c>
      <c r="N1471" s="7" t="s">
        <v>5</v>
      </c>
      <c r="O1471" s="7"/>
      <c r="P1471" s="7" t="s">
        <v>1085</v>
      </c>
      <c r="Q1471" s="7"/>
      <c r="R1471" s="7"/>
      <c r="S1471" s="14"/>
      <c r="T1471" s="14"/>
      <c r="U1471" s="7" t="s">
        <v>2843</v>
      </c>
      <c r="V1471" s="7" t="s">
        <v>886</v>
      </c>
      <c r="W1471" s="7" t="s">
        <v>886</v>
      </c>
      <c r="X1471" s="14"/>
      <c r="Y1471" s="14"/>
    </row>
    <row r="1472" spans="1:25" ht="48" hidden="1" customHeight="1" x14ac:dyDescent="0.35">
      <c r="A1472" s="55">
        <v>1553</v>
      </c>
      <c r="B1472" s="7" t="s">
        <v>797</v>
      </c>
      <c r="C1472" s="7" t="s">
        <v>5383</v>
      </c>
      <c r="D1472" s="7" t="s">
        <v>793</v>
      </c>
      <c r="E1472" s="7"/>
      <c r="F1472" s="7"/>
      <c r="G1472" s="13" t="s">
        <v>5390</v>
      </c>
      <c r="H1472" s="7" t="s">
        <v>815</v>
      </c>
      <c r="I1472" s="7" t="s">
        <v>802</v>
      </c>
      <c r="J1472" s="14">
        <v>7</v>
      </c>
      <c r="K1472" s="14">
        <v>7</v>
      </c>
      <c r="L1472" s="14">
        <v>0</v>
      </c>
      <c r="M1472" s="14">
        <v>3</v>
      </c>
      <c r="N1472" s="11" t="s">
        <v>1823</v>
      </c>
      <c r="O1472" s="7"/>
      <c r="P1472" s="7" t="s">
        <v>1085</v>
      </c>
      <c r="Q1472" s="7"/>
      <c r="R1472" s="7"/>
      <c r="S1472" s="14"/>
      <c r="T1472" s="14"/>
      <c r="U1472" s="7" t="s">
        <v>2843</v>
      </c>
      <c r="V1472" s="7" t="s">
        <v>794</v>
      </c>
      <c r="W1472" s="7" t="s">
        <v>794</v>
      </c>
      <c r="X1472" s="14"/>
      <c r="Y1472" s="14"/>
    </row>
    <row r="1473" spans="1:25" ht="24" hidden="1" customHeight="1" x14ac:dyDescent="0.35">
      <c r="A1473" s="55">
        <v>1553</v>
      </c>
      <c r="B1473" s="7" t="s">
        <v>797</v>
      </c>
      <c r="C1473" s="7" t="s">
        <v>5383</v>
      </c>
      <c r="D1473" s="7" t="s">
        <v>793</v>
      </c>
      <c r="E1473" s="7"/>
      <c r="F1473" s="7"/>
      <c r="G1473" s="13" t="s">
        <v>5390</v>
      </c>
      <c r="H1473" s="7" t="s">
        <v>816</v>
      </c>
      <c r="I1473" s="7" t="s">
        <v>803</v>
      </c>
      <c r="J1473" s="14">
        <v>7</v>
      </c>
      <c r="K1473" s="14">
        <v>7</v>
      </c>
      <c r="L1473" s="14">
        <v>4</v>
      </c>
      <c r="M1473" s="14">
        <v>7</v>
      </c>
      <c r="N1473" s="11" t="s">
        <v>1823</v>
      </c>
      <c r="O1473" s="7"/>
      <c r="P1473" s="7" t="s">
        <v>1085</v>
      </c>
      <c r="Q1473" s="7"/>
      <c r="R1473" s="7"/>
      <c r="S1473" s="14"/>
      <c r="T1473" s="14"/>
      <c r="U1473" s="14"/>
      <c r="V1473" s="7" t="s">
        <v>9969</v>
      </c>
      <c r="W1473" s="7" t="str">
        <f xml:space="preserve"> X1473</f>
        <v>It represents the datum TACAN_TIME_TO_STATION.TENS_DIGIT of 1553 Message TACAN Data to MC</v>
      </c>
      <c r="X1473" s="7" t="str">
        <f xml:space="preserve"> CONCATENATE("It represents the datum ",I1473, " of 1553 Message ",D1473)</f>
        <v>It represents the datum TACAN_TIME_TO_STATION.TENS_DIGIT of 1553 Message TACAN Data to MC</v>
      </c>
      <c r="Y1473" s="14"/>
    </row>
    <row r="1474" spans="1:25" ht="24" hidden="1" customHeight="1" x14ac:dyDescent="0.35">
      <c r="A1474" s="55">
        <v>1553</v>
      </c>
      <c r="B1474" s="7" t="s">
        <v>797</v>
      </c>
      <c r="C1474" s="7" t="s">
        <v>5383</v>
      </c>
      <c r="D1474" s="7" t="s">
        <v>793</v>
      </c>
      <c r="E1474" s="7"/>
      <c r="F1474" s="7"/>
      <c r="G1474" s="13" t="s">
        <v>5390</v>
      </c>
      <c r="H1474" s="7" t="s">
        <v>817</v>
      </c>
      <c r="I1474" s="7" t="s">
        <v>804</v>
      </c>
      <c r="J1474" s="14">
        <v>7</v>
      </c>
      <c r="K1474" s="14">
        <v>7</v>
      </c>
      <c r="L1474" s="14">
        <v>8</v>
      </c>
      <c r="M1474" s="14">
        <v>11</v>
      </c>
      <c r="N1474" s="11" t="s">
        <v>1823</v>
      </c>
      <c r="O1474" s="7"/>
      <c r="P1474" s="7" t="s">
        <v>1085</v>
      </c>
      <c r="Q1474" s="7"/>
      <c r="R1474" s="7"/>
      <c r="S1474" s="14"/>
      <c r="T1474" s="14"/>
      <c r="U1474" s="14"/>
      <c r="V1474" s="7" t="s">
        <v>9970</v>
      </c>
      <c r="W1474" s="7" t="str">
        <f xml:space="preserve"> X1474</f>
        <v>It represents the datum TACAN_TIME_TO_STATION.ONES_DIGIT of 1553 Message TACAN Data to MC</v>
      </c>
      <c r="X1474" s="7" t="str">
        <f xml:space="preserve"> CONCATENATE("It represents the datum ",I1474, " of 1553 Message ",D1474)</f>
        <v>It represents the datum TACAN_TIME_TO_STATION.ONES_DIGIT of 1553 Message TACAN Data to MC</v>
      </c>
      <c r="Y1474" s="14"/>
    </row>
    <row r="1475" spans="1:25" ht="24" hidden="1" customHeight="1" x14ac:dyDescent="0.35">
      <c r="A1475" s="55">
        <v>1553</v>
      </c>
      <c r="B1475" s="7" t="s">
        <v>797</v>
      </c>
      <c r="C1475" s="7" t="s">
        <v>5383</v>
      </c>
      <c r="D1475" s="7" t="s">
        <v>793</v>
      </c>
      <c r="E1475" s="7"/>
      <c r="F1475" s="7"/>
      <c r="G1475" s="13" t="s">
        <v>5390</v>
      </c>
      <c r="H1475" s="7" t="s">
        <v>818</v>
      </c>
      <c r="I1475" s="7" t="s">
        <v>805</v>
      </c>
      <c r="J1475" s="14">
        <v>7</v>
      </c>
      <c r="K1475" s="14">
        <v>7</v>
      </c>
      <c r="L1475" s="14">
        <v>12</v>
      </c>
      <c r="M1475" s="14">
        <v>15</v>
      </c>
      <c r="N1475" s="14" t="s">
        <v>5</v>
      </c>
      <c r="O1475" s="7"/>
      <c r="P1475" s="7" t="s">
        <v>1085</v>
      </c>
      <c r="Q1475" s="7"/>
      <c r="R1475" s="7"/>
      <c r="S1475" s="14"/>
      <c r="T1475" s="14"/>
      <c r="U1475" s="14"/>
      <c r="V1475" s="7" t="s">
        <v>9971</v>
      </c>
      <c r="W1475" s="7" t="str">
        <f xml:space="preserve"> X1475</f>
        <v>It represents the datum TACAN_TIME_TO_STATION.TENTHS_DIGIT of 1553 Message TACAN Data to MC</v>
      </c>
      <c r="X1475" s="7" t="str">
        <f xml:space="preserve"> CONCATENATE("It represents the datum ",I1475, " of 1553 Message ",D1475)</f>
        <v>It represents the datum TACAN_TIME_TO_STATION.TENTHS_DIGIT of 1553 Message TACAN Data to MC</v>
      </c>
      <c r="Y1475" s="14"/>
    </row>
    <row r="1476" spans="1:25" ht="48" hidden="1" customHeight="1" x14ac:dyDescent="0.35">
      <c r="A1476" s="55">
        <v>1553</v>
      </c>
      <c r="B1476" s="7" t="s">
        <v>797</v>
      </c>
      <c r="C1476" s="7" t="s">
        <v>5383</v>
      </c>
      <c r="D1476" s="7" t="s">
        <v>793</v>
      </c>
      <c r="E1476" s="7"/>
      <c r="F1476" s="7"/>
      <c r="G1476" s="13" t="s">
        <v>5390</v>
      </c>
      <c r="H1476" s="7" t="s">
        <v>868</v>
      </c>
      <c r="I1476" s="7" t="s">
        <v>795</v>
      </c>
      <c r="J1476" s="14">
        <v>5</v>
      </c>
      <c r="K1476" s="14">
        <v>5</v>
      </c>
      <c r="L1476" s="14">
        <v>0</v>
      </c>
      <c r="M1476" s="14">
        <v>11</v>
      </c>
      <c r="N1476" s="14" t="s">
        <v>5</v>
      </c>
      <c r="O1476" s="7"/>
      <c r="P1476" s="7" t="s">
        <v>1085</v>
      </c>
      <c r="Q1476" s="7"/>
      <c r="R1476" s="7"/>
      <c r="S1476" s="14"/>
      <c r="T1476" s="14"/>
      <c r="U1476" s="7" t="s">
        <v>2843</v>
      </c>
      <c r="V1476" s="7" t="s">
        <v>1004</v>
      </c>
      <c r="W1476" s="7" t="s">
        <v>1004</v>
      </c>
      <c r="X1476" s="14"/>
      <c r="Y1476" s="14"/>
    </row>
    <row r="1477" spans="1:25" ht="48" hidden="1" customHeight="1" x14ac:dyDescent="0.35">
      <c r="A1477" s="55">
        <v>1553</v>
      </c>
      <c r="B1477" s="7" t="s">
        <v>797</v>
      </c>
      <c r="C1477" s="7" t="s">
        <v>5383</v>
      </c>
      <c r="D1477" s="7" t="s">
        <v>793</v>
      </c>
      <c r="E1477" s="7"/>
      <c r="F1477" s="7"/>
      <c r="G1477" s="13" t="s">
        <v>5390</v>
      </c>
      <c r="H1477" s="7" t="s">
        <v>869</v>
      </c>
      <c r="I1477" s="7" t="s">
        <v>796</v>
      </c>
      <c r="J1477" s="14">
        <v>5</v>
      </c>
      <c r="K1477" s="14">
        <v>5</v>
      </c>
      <c r="L1477" s="14">
        <v>15</v>
      </c>
      <c r="M1477" s="14">
        <v>15</v>
      </c>
      <c r="N1477" s="14" t="s">
        <v>49</v>
      </c>
      <c r="O1477" s="7"/>
      <c r="P1477" s="7" t="s">
        <v>1110</v>
      </c>
      <c r="Q1477" s="7"/>
      <c r="R1477" s="7"/>
      <c r="S1477" s="14"/>
      <c r="T1477" s="14"/>
      <c r="U1477" s="7" t="s">
        <v>2843</v>
      </c>
      <c r="V1477" s="7" t="s">
        <v>1005</v>
      </c>
      <c r="W1477" s="7" t="s">
        <v>1005</v>
      </c>
      <c r="X1477" s="14"/>
      <c r="Y1477" s="14"/>
    </row>
    <row r="1478" spans="1:25" ht="48" hidden="1" customHeight="1" x14ac:dyDescent="0.35">
      <c r="A1478" s="55">
        <v>1553</v>
      </c>
      <c r="B1478" s="7" t="s">
        <v>797</v>
      </c>
      <c r="C1478" s="7" t="s">
        <v>5383</v>
      </c>
      <c r="D1478" s="7" t="s">
        <v>793</v>
      </c>
      <c r="E1478" s="7"/>
      <c r="F1478" s="7"/>
      <c r="G1478" s="13" t="s">
        <v>5390</v>
      </c>
      <c r="H1478" s="7" t="s">
        <v>870</v>
      </c>
      <c r="I1478" s="7" t="s">
        <v>798</v>
      </c>
      <c r="J1478" s="14">
        <v>6</v>
      </c>
      <c r="K1478" s="14">
        <v>6</v>
      </c>
      <c r="L1478" s="14">
        <v>1</v>
      </c>
      <c r="M1478" s="14">
        <v>1</v>
      </c>
      <c r="N1478" s="14" t="s">
        <v>49</v>
      </c>
      <c r="O1478" s="7"/>
      <c r="P1478" s="7" t="s">
        <v>1111</v>
      </c>
      <c r="Q1478" s="7"/>
      <c r="R1478" s="7"/>
      <c r="S1478" s="14"/>
      <c r="T1478" s="14"/>
      <c r="U1478" s="7" t="s">
        <v>2843</v>
      </c>
      <c r="V1478" s="7" t="s">
        <v>1006</v>
      </c>
      <c r="W1478" s="7" t="s">
        <v>1006</v>
      </c>
      <c r="X1478" s="14"/>
      <c r="Y1478" s="14"/>
    </row>
    <row r="1479" spans="1:25" ht="48" hidden="1" customHeight="1" x14ac:dyDescent="0.35">
      <c r="A1479" s="55">
        <v>1553</v>
      </c>
      <c r="B1479" s="76" t="s">
        <v>797</v>
      </c>
      <c r="C1479" s="76" t="s">
        <v>5383</v>
      </c>
      <c r="D1479" s="76" t="s">
        <v>793</v>
      </c>
      <c r="E1479" s="76"/>
      <c r="F1479" s="76"/>
      <c r="G1479" s="79" t="s">
        <v>5390</v>
      </c>
      <c r="H1479" s="76" t="s">
        <v>10389</v>
      </c>
      <c r="I1479" s="76" t="s">
        <v>10390</v>
      </c>
      <c r="J1479" s="14">
        <v>8</v>
      </c>
      <c r="K1479" s="14">
        <v>8</v>
      </c>
      <c r="L1479" s="14">
        <v>0</v>
      </c>
      <c r="M1479" s="14">
        <v>14</v>
      </c>
      <c r="N1479" s="14" t="s">
        <v>5</v>
      </c>
      <c r="O1479" s="7"/>
      <c r="P1479" s="7"/>
      <c r="Q1479" s="7"/>
      <c r="R1479" s="7"/>
      <c r="S1479" s="14"/>
      <c r="T1479" s="14"/>
      <c r="U1479" s="7"/>
      <c r="V1479" s="7" t="str">
        <f xml:space="preserve"> W1479</f>
        <v>It represents the datum DME_DISTANCE of 1553 Message TACAN Data to MC</v>
      </c>
      <c r="W1479" s="7" t="str">
        <f xml:space="preserve"> CONCATENATE("It represents the datum ",I1479, " of 1553 Message ",D1479)</f>
        <v>It represents the datum DME_DISTANCE of 1553 Message TACAN Data to MC</v>
      </c>
      <c r="X1479" s="14"/>
      <c r="Y1479" s="14"/>
    </row>
    <row r="1480" spans="1:25" ht="24" hidden="1" customHeight="1" x14ac:dyDescent="0.35">
      <c r="A1480" s="55">
        <v>1553</v>
      </c>
      <c r="B1480" s="7" t="s">
        <v>895</v>
      </c>
      <c r="C1480" s="7" t="s">
        <v>5384</v>
      </c>
      <c r="D1480" s="7" t="s">
        <v>10555</v>
      </c>
      <c r="E1480" s="7"/>
      <c r="F1480" s="7"/>
      <c r="G1480" s="13" t="s">
        <v>5390</v>
      </c>
      <c r="H1480" s="7" t="s">
        <v>580</v>
      </c>
      <c r="I1480" s="11" t="s">
        <v>452</v>
      </c>
      <c r="J1480" s="14">
        <v>2</v>
      </c>
      <c r="K1480" s="14">
        <v>2</v>
      </c>
      <c r="L1480" s="14">
        <v>0</v>
      </c>
      <c r="M1480" s="14">
        <v>2</v>
      </c>
      <c r="N1480" s="11" t="s">
        <v>1823</v>
      </c>
      <c r="O1480" s="7"/>
      <c r="P1480" s="7" t="s">
        <v>1085</v>
      </c>
      <c r="Q1480" s="7"/>
      <c r="R1480" s="7"/>
      <c r="S1480" s="14">
        <v>1</v>
      </c>
      <c r="T1480" s="14"/>
      <c r="U1480" s="7"/>
      <c r="V1480" s="7" t="s">
        <v>559</v>
      </c>
      <c r="W1480" s="7" t="s">
        <v>559</v>
      </c>
      <c r="X1480" s="14"/>
      <c r="Y1480" s="7"/>
    </row>
    <row r="1481" spans="1:25" ht="24" hidden="1" customHeight="1" x14ac:dyDescent="0.35">
      <c r="A1481" s="55">
        <v>1553</v>
      </c>
      <c r="B1481" s="7" t="s">
        <v>895</v>
      </c>
      <c r="C1481" s="7" t="s">
        <v>5384</v>
      </c>
      <c r="D1481" s="7" t="s">
        <v>10555</v>
      </c>
      <c r="E1481" s="7"/>
      <c r="F1481" s="7"/>
      <c r="G1481" s="13" t="s">
        <v>5390</v>
      </c>
      <c r="H1481" s="7" t="s">
        <v>581</v>
      </c>
      <c r="I1481" s="11" t="s">
        <v>452</v>
      </c>
      <c r="J1481" s="14">
        <v>2</v>
      </c>
      <c r="K1481" s="14">
        <v>2</v>
      </c>
      <c r="L1481" s="14">
        <v>0</v>
      </c>
      <c r="M1481" s="14">
        <v>2</v>
      </c>
      <c r="N1481" s="11" t="s">
        <v>1823</v>
      </c>
      <c r="O1481" s="7"/>
      <c r="P1481" s="7" t="s">
        <v>1085</v>
      </c>
      <c r="Q1481" s="7"/>
      <c r="R1481" s="7"/>
      <c r="S1481" s="14">
        <v>1</v>
      </c>
      <c r="T1481" s="14"/>
      <c r="U1481" s="7"/>
      <c r="V1481" s="7" t="s">
        <v>559</v>
      </c>
      <c r="W1481" s="7" t="s">
        <v>559</v>
      </c>
      <c r="X1481" s="14"/>
      <c r="Y1481" s="7"/>
    </row>
    <row r="1482" spans="1:25" ht="24" hidden="1" customHeight="1" x14ac:dyDescent="0.35">
      <c r="A1482" s="55">
        <v>1553</v>
      </c>
      <c r="B1482" s="7" t="s">
        <v>895</v>
      </c>
      <c r="C1482" s="7" t="s">
        <v>5384</v>
      </c>
      <c r="D1482" s="7" t="s">
        <v>10555</v>
      </c>
      <c r="E1482" s="7"/>
      <c r="F1482" s="7"/>
      <c r="G1482" s="13" t="s">
        <v>5390</v>
      </c>
      <c r="H1482" s="7" t="s">
        <v>584</v>
      </c>
      <c r="I1482" s="11" t="s">
        <v>450</v>
      </c>
      <c r="J1482" s="14">
        <v>2</v>
      </c>
      <c r="K1482" s="14">
        <v>2</v>
      </c>
      <c r="L1482" s="14">
        <v>4</v>
      </c>
      <c r="M1482" s="14">
        <v>4</v>
      </c>
      <c r="N1482" s="14" t="s">
        <v>49</v>
      </c>
      <c r="O1482" s="7"/>
      <c r="P1482" s="7" t="s">
        <v>1100</v>
      </c>
      <c r="Q1482" s="7"/>
      <c r="R1482" s="7"/>
      <c r="S1482" s="14"/>
      <c r="T1482" s="14"/>
      <c r="U1482" s="7"/>
      <c r="V1482" s="7" t="s">
        <v>561</v>
      </c>
      <c r="W1482" s="7" t="s">
        <v>561</v>
      </c>
      <c r="X1482" s="14"/>
      <c r="Y1482" s="7"/>
    </row>
    <row r="1483" spans="1:25" ht="24" hidden="1" customHeight="1" x14ac:dyDescent="0.35">
      <c r="A1483" s="55">
        <v>1553</v>
      </c>
      <c r="B1483" s="7" t="s">
        <v>895</v>
      </c>
      <c r="C1483" s="7" t="s">
        <v>5384</v>
      </c>
      <c r="D1483" s="7" t="s">
        <v>10555</v>
      </c>
      <c r="E1483" s="7"/>
      <c r="F1483" s="7"/>
      <c r="G1483" s="13" t="s">
        <v>5390</v>
      </c>
      <c r="H1483" s="7" t="s">
        <v>585</v>
      </c>
      <c r="I1483" s="11" t="s">
        <v>450</v>
      </c>
      <c r="J1483" s="14">
        <v>2</v>
      </c>
      <c r="K1483" s="14">
        <v>2</v>
      </c>
      <c r="L1483" s="14">
        <v>4</v>
      </c>
      <c r="M1483" s="14">
        <v>4</v>
      </c>
      <c r="N1483" s="14" t="s">
        <v>49</v>
      </c>
      <c r="O1483" s="7"/>
      <c r="P1483" s="7" t="s">
        <v>1100</v>
      </c>
      <c r="Q1483" s="7"/>
      <c r="R1483" s="7"/>
      <c r="S1483" s="14"/>
      <c r="T1483" s="14"/>
      <c r="U1483" s="7"/>
      <c r="V1483" s="7" t="s">
        <v>561</v>
      </c>
      <c r="W1483" s="7" t="s">
        <v>561</v>
      </c>
      <c r="X1483" s="14"/>
      <c r="Y1483" s="7"/>
    </row>
    <row r="1484" spans="1:25" ht="24" hidden="1" customHeight="1" x14ac:dyDescent="0.35">
      <c r="A1484" s="55">
        <v>1553</v>
      </c>
      <c r="B1484" s="7" t="s">
        <v>895</v>
      </c>
      <c r="C1484" s="7" t="s">
        <v>5384</v>
      </c>
      <c r="D1484" s="7" t="s">
        <v>10555</v>
      </c>
      <c r="E1484" s="7"/>
      <c r="F1484" s="7"/>
      <c r="G1484" s="13" t="s">
        <v>5390</v>
      </c>
      <c r="H1484" s="7" t="s">
        <v>586</v>
      </c>
      <c r="I1484" s="11" t="s">
        <v>451</v>
      </c>
      <c r="J1484" s="14">
        <v>2</v>
      </c>
      <c r="K1484" s="14">
        <v>2</v>
      </c>
      <c r="L1484" s="14">
        <v>5</v>
      </c>
      <c r="M1484" s="14">
        <v>5</v>
      </c>
      <c r="N1484" s="14" t="s">
        <v>49</v>
      </c>
      <c r="O1484" s="7"/>
      <c r="P1484" s="7" t="s">
        <v>1100</v>
      </c>
      <c r="Q1484" s="7"/>
      <c r="R1484" s="7"/>
      <c r="S1484" s="14"/>
      <c r="T1484" s="14"/>
      <c r="U1484" s="7"/>
      <c r="V1484" s="7" t="s">
        <v>560</v>
      </c>
      <c r="W1484" s="7" t="s">
        <v>560</v>
      </c>
      <c r="X1484" s="14"/>
      <c r="Y1484" s="7"/>
    </row>
    <row r="1485" spans="1:25" ht="24" hidden="1" customHeight="1" x14ac:dyDescent="0.35">
      <c r="A1485" s="55">
        <v>1553</v>
      </c>
      <c r="B1485" s="7" t="s">
        <v>895</v>
      </c>
      <c r="C1485" s="7" t="s">
        <v>5384</v>
      </c>
      <c r="D1485" s="7" t="s">
        <v>10555</v>
      </c>
      <c r="E1485" s="7"/>
      <c r="F1485" s="7"/>
      <c r="G1485" s="13" t="s">
        <v>5390</v>
      </c>
      <c r="H1485" s="7" t="s">
        <v>587</v>
      </c>
      <c r="I1485" s="11" t="s">
        <v>451</v>
      </c>
      <c r="J1485" s="14">
        <v>2</v>
      </c>
      <c r="K1485" s="14">
        <v>2</v>
      </c>
      <c r="L1485" s="14">
        <v>5</v>
      </c>
      <c r="M1485" s="14">
        <v>5</v>
      </c>
      <c r="N1485" s="14" t="s">
        <v>49</v>
      </c>
      <c r="O1485" s="7"/>
      <c r="P1485" s="7" t="s">
        <v>1100</v>
      </c>
      <c r="Q1485" s="7"/>
      <c r="R1485" s="7"/>
      <c r="S1485" s="14"/>
      <c r="T1485" s="14"/>
      <c r="U1485" s="7"/>
      <c r="V1485" s="7" t="s">
        <v>560</v>
      </c>
      <c r="W1485" s="7" t="s">
        <v>560</v>
      </c>
      <c r="X1485" s="14"/>
      <c r="Y1485" s="7"/>
    </row>
    <row r="1486" spans="1:25" ht="48" hidden="1" customHeight="1" x14ac:dyDescent="0.35">
      <c r="A1486" s="55">
        <v>1553</v>
      </c>
      <c r="B1486" s="7" t="s">
        <v>895</v>
      </c>
      <c r="C1486" s="7" t="s">
        <v>5384</v>
      </c>
      <c r="D1486" s="7" t="s">
        <v>10555</v>
      </c>
      <c r="E1486" s="7"/>
      <c r="F1486" s="7"/>
      <c r="G1486" s="13" t="s">
        <v>5390</v>
      </c>
      <c r="H1486" s="7" t="s">
        <v>583</v>
      </c>
      <c r="I1486" s="11" t="s">
        <v>582</v>
      </c>
      <c r="J1486" s="14">
        <v>2</v>
      </c>
      <c r="K1486" s="14">
        <v>2</v>
      </c>
      <c r="L1486" s="14">
        <v>6</v>
      </c>
      <c r="M1486" s="14">
        <v>6</v>
      </c>
      <c r="N1486" s="14" t="s">
        <v>49</v>
      </c>
      <c r="O1486" s="7"/>
      <c r="P1486" s="7" t="s">
        <v>1112</v>
      </c>
      <c r="Q1486" s="7"/>
      <c r="R1486" s="7"/>
      <c r="S1486" s="14"/>
      <c r="T1486" s="14"/>
      <c r="U1486" s="14"/>
      <c r="V1486" s="7" t="s">
        <v>6452</v>
      </c>
      <c r="W1486" s="7" t="s">
        <v>6452</v>
      </c>
      <c r="X1486" s="14"/>
      <c r="Y1486" s="14"/>
    </row>
    <row r="1487" spans="1:25" ht="24" hidden="1" customHeight="1" x14ac:dyDescent="0.35">
      <c r="A1487" s="55">
        <v>1553</v>
      </c>
      <c r="B1487" s="7" t="s">
        <v>895</v>
      </c>
      <c r="C1487" s="7" t="s">
        <v>5384</v>
      </c>
      <c r="D1487" s="7" t="s">
        <v>10555</v>
      </c>
      <c r="E1487" s="7"/>
      <c r="F1487" s="7"/>
      <c r="G1487" s="13" t="s">
        <v>5390</v>
      </c>
      <c r="H1487" s="7" t="s">
        <v>591</v>
      </c>
      <c r="I1487" s="11" t="s">
        <v>347</v>
      </c>
      <c r="J1487" s="14">
        <v>3</v>
      </c>
      <c r="K1487" s="14">
        <v>3</v>
      </c>
      <c r="L1487" s="14">
        <v>13</v>
      </c>
      <c r="M1487" s="14">
        <v>13</v>
      </c>
      <c r="N1487" s="14" t="s">
        <v>49</v>
      </c>
      <c r="O1487" s="7"/>
      <c r="P1487" s="7" t="s">
        <v>1113</v>
      </c>
      <c r="Q1487" s="7"/>
      <c r="R1487" s="7"/>
      <c r="S1487" s="14"/>
      <c r="T1487" s="14"/>
      <c r="U1487" s="14"/>
      <c r="V1487" s="7" t="s">
        <v>1000</v>
      </c>
      <c r="W1487" s="7" t="s">
        <v>1000</v>
      </c>
      <c r="X1487" s="14"/>
      <c r="Y1487" s="14"/>
    </row>
    <row r="1488" spans="1:25" ht="24" hidden="1" customHeight="1" x14ac:dyDescent="0.35">
      <c r="A1488" s="55">
        <v>1553</v>
      </c>
      <c r="B1488" s="7" t="s">
        <v>895</v>
      </c>
      <c r="C1488" s="7" t="s">
        <v>5384</v>
      </c>
      <c r="D1488" s="7" t="s">
        <v>10555</v>
      </c>
      <c r="E1488" s="7"/>
      <c r="F1488" s="7"/>
      <c r="G1488" s="13" t="s">
        <v>5390</v>
      </c>
      <c r="H1488" s="7" t="s">
        <v>588</v>
      </c>
      <c r="I1488" s="11" t="s">
        <v>347</v>
      </c>
      <c r="J1488" s="14">
        <v>3</v>
      </c>
      <c r="K1488" s="14">
        <v>3</v>
      </c>
      <c r="L1488" s="14">
        <v>13</v>
      </c>
      <c r="M1488" s="14">
        <v>13</v>
      </c>
      <c r="N1488" s="14" t="s">
        <v>49</v>
      </c>
      <c r="O1488" s="7"/>
      <c r="P1488" s="7" t="s">
        <v>1113</v>
      </c>
      <c r="Q1488" s="7"/>
      <c r="R1488" s="7"/>
      <c r="S1488" s="14"/>
      <c r="T1488" s="14"/>
      <c r="U1488" s="14"/>
      <c r="V1488" s="7" t="s">
        <v>1000</v>
      </c>
      <c r="W1488" s="7" t="s">
        <v>1000</v>
      </c>
      <c r="X1488" s="14"/>
      <c r="Y1488" s="14"/>
    </row>
    <row r="1489" spans="1:25" ht="24" hidden="1" customHeight="1" x14ac:dyDescent="0.35">
      <c r="A1489" s="55">
        <v>1553</v>
      </c>
      <c r="B1489" s="7" t="s">
        <v>895</v>
      </c>
      <c r="C1489" s="7" t="s">
        <v>5384</v>
      </c>
      <c r="D1489" s="7" t="s">
        <v>10555</v>
      </c>
      <c r="E1489" s="7"/>
      <c r="F1489" s="7"/>
      <c r="G1489" s="13" t="s">
        <v>5390</v>
      </c>
      <c r="H1489" s="7" t="s">
        <v>592</v>
      </c>
      <c r="I1489" s="11" t="s">
        <v>348</v>
      </c>
      <c r="J1489" s="14">
        <v>3</v>
      </c>
      <c r="K1489" s="14">
        <v>3</v>
      </c>
      <c r="L1489" s="14">
        <v>14</v>
      </c>
      <c r="M1489" s="14">
        <v>14</v>
      </c>
      <c r="N1489" s="14" t="s">
        <v>49</v>
      </c>
      <c r="O1489" s="7"/>
      <c r="P1489" s="7" t="s">
        <v>1113</v>
      </c>
      <c r="Q1489" s="7"/>
      <c r="R1489" s="7"/>
      <c r="S1489" s="14"/>
      <c r="T1489" s="14"/>
      <c r="U1489" s="14"/>
      <c r="V1489" s="7" t="s">
        <v>10203</v>
      </c>
      <c r="W1489" s="7" t="s">
        <v>1001</v>
      </c>
      <c r="X1489" s="14"/>
      <c r="Y1489" s="14"/>
    </row>
    <row r="1490" spans="1:25" ht="24" hidden="1" customHeight="1" x14ac:dyDescent="0.35">
      <c r="A1490" s="55">
        <v>1553</v>
      </c>
      <c r="B1490" s="7" t="s">
        <v>895</v>
      </c>
      <c r="C1490" s="7" t="s">
        <v>5384</v>
      </c>
      <c r="D1490" s="7" t="s">
        <v>10555</v>
      </c>
      <c r="E1490" s="7"/>
      <c r="F1490" s="7"/>
      <c r="G1490" s="13" t="s">
        <v>5390</v>
      </c>
      <c r="H1490" s="7" t="s">
        <v>589</v>
      </c>
      <c r="I1490" s="11" t="s">
        <v>348</v>
      </c>
      <c r="J1490" s="14">
        <v>3</v>
      </c>
      <c r="K1490" s="14">
        <v>3</v>
      </c>
      <c r="L1490" s="14">
        <v>14</v>
      </c>
      <c r="M1490" s="14">
        <v>14</v>
      </c>
      <c r="N1490" s="14" t="s">
        <v>49</v>
      </c>
      <c r="O1490" s="7"/>
      <c r="P1490" s="7" t="s">
        <v>1113</v>
      </c>
      <c r="Q1490" s="7"/>
      <c r="R1490" s="7"/>
      <c r="S1490" s="14"/>
      <c r="T1490" s="14"/>
      <c r="U1490" s="14"/>
      <c r="V1490" s="7" t="s">
        <v>10203</v>
      </c>
      <c r="W1490" s="7" t="s">
        <v>1001</v>
      </c>
      <c r="X1490" s="14"/>
      <c r="Y1490" s="14"/>
    </row>
    <row r="1491" spans="1:25" ht="24" hidden="1" customHeight="1" x14ac:dyDescent="0.35">
      <c r="A1491" s="55">
        <v>1553</v>
      </c>
      <c r="B1491" s="7" t="s">
        <v>895</v>
      </c>
      <c r="C1491" s="7" t="s">
        <v>5384</v>
      </c>
      <c r="D1491" s="7" t="s">
        <v>10555</v>
      </c>
      <c r="E1491" s="7"/>
      <c r="F1491" s="7"/>
      <c r="G1491" s="13" t="s">
        <v>5390</v>
      </c>
      <c r="H1491" s="7" t="s">
        <v>593</v>
      </c>
      <c r="I1491" s="11" t="s">
        <v>349</v>
      </c>
      <c r="J1491" s="14">
        <v>3</v>
      </c>
      <c r="K1491" s="14">
        <v>3</v>
      </c>
      <c r="L1491" s="14">
        <v>15</v>
      </c>
      <c r="M1491" s="14">
        <v>15</v>
      </c>
      <c r="N1491" s="14" t="s">
        <v>49</v>
      </c>
      <c r="O1491" s="7"/>
      <c r="P1491" s="7" t="s">
        <v>1113</v>
      </c>
      <c r="Q1491" s="7"/>
      <c r="R1491" s="7"/>
      <c r="S1491" s="14"/>
      <c r="T1491" s="14"/>
      <c r="U1491" s="14"/>
      <c r="V1491" s="7" t="s">
        <v>10204</v>
      </c>
      <c r="W1491" s="7" t="s">
        <v>1002</v>
      </c>
      <c r="X1491" s="14"/>
      <c r="Y1491" s="14"/>
    </row>
    <row r="1492" spans="1:25" ht="24" hidden="1" customHeight="1" x14ac:dyDescent="0.35">
      <c r="A1492" s="55">
        <v>1553</v>
      </c>
      <c r="B1492" s="7" t="s">
        <v>895</v>
      </c>
      <c r="C1492" s="7" t="s">
        <v>5384</v>
      </c>
      <c r="D1492" s="7" t="s">
        <v>10555</v>
      </c>
      <c r="E1492" s="7"/>
      <c r="F1492" s="7"/>
      <c r="G1492" s="13" t="s">
        <v>5390</v>
      </c>
      <c r="H1492" s="7" t="s">
        <v>590</v>
      </c>
      <c r="I1492" s="11" t="s">
        <v>349</v>
      </c>
      <c r="J1492" s="14">
        <v>3</v>
      </c>
      <c r="K1492" s="14">
        <v>3</v>
      </c>
      <c r="L1492" s="14">
        <v>15</v>
      </c>
      <c r="M1492" s="14">
        <v>15</v>
      </c>
      <c r="N1492" s="14" t="s">
        <v>49</v>
      </c>
      <c r="O1492" s="7"/>
      <c r="P1492" s="7" t="s">
        <v>1113</v>
      </c>
      <c r="Q1492" s="7"/>
      <c r="R1492" s="7"/>
      <c r="S1492" s="14"/>
      <c r="T1492" s="14"/>
      <c r="U1492" s="14"/>
      <c r="V1492" s="7" t="s">
        <v>10204</v>
      </c>
      <c r="W1492" s="7" t="s">
        <v>1002</v>
      </c>
      <c r="X1492" s="14"/>
      <c r="Y1492" s="14"/>
    </row>
    <row r="1493" spans="1:25" ht="72" hidden="1" customHeight="1" x14ac:dyDescent="0.35">
      <c r="A1493" s="55">
        <v>1553</v>
      </c>
      <c r="B1493" s="7" t="s">
        <v>1127</v>
      </c>
      <c r="C1493" s="7" t="s">
        <v>5384</v>
      </c>
      <c r="D1493" s="7" t="s">
        <v>10555</v>
      </c>
      <c r="E1493" s="7" t="s">
        <v>3783</v>
      </c>
      <c r="F1493" s="7" t="s">
        <v>4419</v>
      </c>
      <c r="G1493" s="13" t="s">
        <v>5390</v>
      </c>
      <c r="H1493" s="7" t="s">
        <v>1128</v>
      </c>
      <c r="I1493" s="11" t="s">
        <v>1131</v>
      </c>
      <c r="J1493" s="14">
        <v>3</v>
      </c>
      <c r="K1493" s="14">
        <v>3</v>
      </c>
      <c r="L1493" s="14">
        <v>0</v>
      </c>
      <c r="M1493" s="14">
        <v>1</v>
      </c>
      <c r="N1493" s="14" t="s">
        <v>49</v>
      </c>
      <c r="O1493" s="7"/>
      <c r="P1493" s="7" t="s">
        <v>1134</v>
      </c>
      <c r="Q1493" s="7"/>
      <c r="R1493" s="7"/>
      <c r="S1493" s="14"/>
      <c r="T1493" s="14"/>
      <c r="U1493" s="7" t="s">
        <v>2849</v>
      </c>
      <c r="V1493" s="7" t="s">
        <v>9972</v>
      </c>
      <c r="W1493" s="7" t="str">
        <f xml:space="preserve"> X1493</f>
        <v>It represents the datum MCDU1_CTRL of 1553 Message Exchange Data</v>
      </c>
      <c r="X1493" s="7" t="str">
        <f xml:space="preserve"> CONCATENATE("It represents the datum ",I1493, " of 1553 Message ",D1493)</f>
        <v>It represents the datum MCDU1_CTRL of 1553 Message Exchange Data</v>
      </c>
      <c r="Y1493" s="14"/>
    </row>
    <row r="1494" spans="1:25" ht="48" hidden="1" customHeight="1" x14ac:dyDescent="0.35">
      <c r="A1494" s="55">
        <v>1553</v>
      </c>
      <c r="B1494" s="7" t="s">
        <v>1127</v>
      </c>
      <c r="C1494" s="7" t="s">
        <v>5384</v>
      </c>
      <c r="D1494" s="7" t="s">
        <v>10555</v>
      </c>
      <c r="E1494" s="7" t="s">
        <v>3783</v>
      </c>
      <c r="F1494" s="7" t="s">
        <v>4419</v>
      </c>
      <c r="G1494" s="13" t="s">
        <v>5390</v>
      </c>
      <c r="H1494" s="7" t="s">
        <v>1129</v>
      </c>
      <c r="I1494" s="11" t="s">
        <v>1132</v>
      </c>
      <c r="J1494" s="14">
        <v>3</v>
      </c>
      <c r="K1494" s="14">
        <v>3</v>
      </c>
      <c r="L1494" s="14">
        <v>2</v>
      </c>
      <c r="M1494" s="14">
        <v>3</v>
      </c>
      <c r="N1494" s="14" t="s">
        <v>49</v>
      </c>
      <c r="O1494" s="7"/>
      <c r="P1494" s="7" t="s">
        <v>1134</v>
      </c>
      <c r="Q1494" s="7"/>
      <c r="R1494" s="7"/>
      <c r="S1494" s="14"/>
      <c r="T1494" s="14"/>
      <c r="U1494" s="14"/>
      <c r="V1494" s="7" t="s">
        <v>9973</v>
      </c>
      <c r="W1494" s="7" t="str">
        <f xml:space="preserve"> X1494</f>
        <v>It represents the datum MCDU2_CTRL of 1553 Message Exchange Data</v>
      </c>
      <c r="X1494" s="7" t="str">
        <f xml:space="preserve"> CONCATENATE("It represents the datum ",I1494, " of 1553 Message ",D1494)</f>
        <v>It represents the datum MCDU2_CTRL of 1553 Message Exchange Data</v>
      </c>
      <c r="Y1494" s="14"/>
    </row>
    <row r="1495" spans="1:25" ht="48" hidden="1" customHeight="1" x14ac:dyDescent="0.35">
      <c r="A1495" s="55">
        <v>1553</v>
      </c>
      <c r="B1495" s="7" t="s">
        <v>1127</v>
      </c>
      <c r="C1495" s="7" t="s">
        <v>5384</v>
      </c>
      <c r="D1495" s="7" t="s">
        <v>10555</v>
      </c>
      <c r="E1495" s="7" t="s">
        <v>3783</v>
      </c>
      <c r="F1495" s="7" t="s">
        <v>4419</v>
      </c>
      <c r="G1495" s="13" t="s">
        <v>5390</v>
      </c>
      <c r="H1495" s="7" t="s">
        <v>1130</v>
      </c>
      <c r="I1495" s="11" t="s">
        <v>1133</v>
      </c>
      <c r="J1495" s="14">
        <v>3</v>
      </c>
      <c r="K1495" s="14">
        <v>3</v>
      </c>
      <c r="L1495" s="14">
        <v>4</v>
      </c>
      <c r="M1495" s="14">
        <v>5</v>
      </c>
      <c r="N1495" s="14" t="s">
        <v>49</v>
      </c>
      <c r="O1495" s="7"/>
      <c r="P1495" s="7" t="s">
        <v>1134</v>
      </c>
      <c r="Q1495" s="7"/>
      <c r="R1495" s="7"/>
      <c r="S1495" s="14"/>
      <c r="T1495" s="14"/>
      <c r="U1495" s="14"/>
      <c r="V1495" s="7" t="s">
        <v>9974</v>
      </c>
      <c r="W1495" s="7" t="str">
        <f xml:space="preserve"> X1495</f>
        <v>It represents the datum MCDU3_CTRL of 1553 Message Exchange Data</v>
      </c>
      <c r="X1495" s="7" t="str">
        <f xml:space="preserve"> CONCATENATE("It represents the datum ",I1495, " of 1553 Message ",D1495)</f>
        <v>It represents the datum MCDU3_CTRL of 1553 Message Exchange Data</v>
      </c>
      <c r="Y1495" s="14"/>
    </row>
    <row r="1496" spans="1:25" ht="48" hidden="1" customHeight="1" x14ac:dyDescent="0.35">
      <c r="A1496" s="55">
        <v>1553</v>
      </c>
      <c r="B1496" s="7" t="s">
        <v>6529</v>
      </c>
      <c r="C1496" s="7" t="s">
        <v>5384</v>
      </c>
      <c r="D1496" s="7" t="s">
        <v>10555</v>
      </c>
      <c r="E1496" s="7" t="s">
        <v>3783</v>
      </c>
      <c r="F1496" s="7" t="s">
        <v>4419</v>
      </c>
      <c r="G1496" s="13" t="s">
        <v>5390</v>
      </c>
      <c r="H1496" s="7" t="s">
        <v>17073</v>
      </c>
      <c r="I1496" s="128" t="s">
        <v>17078</v>
      </c>
      <c r="J1496" s="14">
        <v>3</v>
      </c>
      <c r="K1496" s="14">
        <v>3</v>
      </c>
      <c r="L1496" s="14">
        <v>6</v>
      </c>
      <c r="M1496" s="14">
        <v>6</v>
      </c>
      <c r="N1496" s="14" t="s">
        <v>207</v>
      </c>
      <c r="O1496" s="7"/>
      <c r="P1496" s="7"/>
      <c r="Q1496" s="7"/>
      <c r="R1496" s="7"/>
      <c r="S1496" s="14"/>
      <c r="T1496" s="14"/>
      <c r="U1496" s="7" t="s">
        <v>17081</v>
      </c>
      <c r="V1496" s="7" t="s">
        <v>17082</v>
      </c>
      <c r="W1496" s="7" t="s">
        <v>17082</v>
      </c>
      <c r="X1496" s="7" t="s">
        <v>17082</v>
      </c>
      <c r="Y1496" s="14" t="s">
        <v>17086</v>
      </c>
    </row>
    <row r="1497" spans="1:25" ht="48" hidden="1" customHeight="1" x14ac:dyDescent="0.35">
      <c r="A1497" s="55">
        <v>1553</v>
      </c>
      <c r="B1497" s="7" t="s">
        <v>6529</v>
      </c>
      <c r="C1497" s="7" t="s">
        <v>5384</v>
      </c>
      <c r="D1497" s="7" t="s">
        <v>10555</v>
      </c>
      <c r="E1497" s="7" t="s">
        <v>3783</v>
      </c>
      <c r="F1497" s="7" t="s">
        <v>4419</v>
      </c>
      <c r="G1497" s="13" t="s">
        <v>5390</v>
      </c>
      <c r="H1497" s="7" t="s">
        <v>17074</v>
      </c>
      <c r="I1497" s="128" t="s">
        <v>17079</v>
      </c>
      <c r="J1497" s="14">
        <v>3</v>
      </c>
      <c r="K1497" s="14">
        <v>3</v>
      </c>
      <c r="L1497" s="14">
        <v>7</v>
      </c>
      <c r="M1497" s="14">
        <v>7</v>
      </c>
      <c r="N1497" s="14" t="s">
        <v>207</v>
      </c>
      <c r="O1497" s="7"/>
      <c r="P1497" s="7"/>
      <c r="Q1497" s="7"/>
      <c r="R1497" s="7"/>
      <c r="S1497" s="14"/>
      <c r="T1497" s="14"/>
      <c r="U1497" s="7" t="s">
        <v>17081</v>
      </c>
      <c r="V1497" s="7" t="s">
        <v>17083</v>
      </c>
      <c r="W1497" s="7" t="s">
        <v>17083</v>
      </c>
      <c r="X1497" s="7" t="s">
        <v>17083</v>
      </c>
      <c r="Y1497" s="14" t="s">
        <v>17086</v>
      </c>
    </row>
    <row r="1498" spans="1:25" ht="48" hidden="1" customHeight="1" x14ac:dyDescent="0.35">
      <c r="A1498" s="55">
        <v>1553</v>
      </c>
      <c r="B1498" s="7" t="s">
        <v>6529</v>
      </c>
      <c r="C1498" s="7" t="s">
        <v>5384</v>
      </c>
      <c r="D1498" s="7" t="s">
        <v>10555</v>
      </c>
      <c r="E1498" s="7" t="s">
        <v>3783</v>
      </c>
      <c r="F1498" s="7" t="s">
        <v>4419</v>
      </c>
      <c r="G1498" s="13" t="s">
        <v>5390</v>
      </c>
      <c r="H1498" s="7" t="s">
        <v>17075</v>
      </c>
      <c r="I1498" s="128" t="s">
        <v>17080</v>
      </c>
      <c r="J1498" s="14">
        <v>3</v>
      </c>
      <c r="K1498" s="14">
        <v>3</v>
      </c>
      <c r="L1498" s="14">
        <v>8</v>
      </c>
      <c r="M1498" s="14">
        <v>8</v>
      </c>
      <c r="N1498" s="14" t="s">
        <v>207</v>
      </c>
      <c r="O1498" s="7"/>
      <c r="P1498" s="7"/>
      <c r="Q1498" s="7"/>
      <c r="R1498" s="7"/>
      <c r="S1498" s="14"/>
      <c r="T1498" s="14"/>
      <c r="U1498" s="7" t="s">
        <v>17081</v>
      </c>
      <c r="V1498" s="7" t="s">
        <v>17084</v>
      </c>
      <c r="W1498" s="7" t="s">
        <v>17084</v>
      </c>
      <c r="X1498" s="7" t="s">
        <v>17084</v>
      </c>
      <c r="Y1498" s="14" t="s">
        <v>17086</v>
      </c>
    </row>
    <row r="1499" spans="1:25" ht="48" hidden="1" customHeight="1" x14ac:dyDescent="0.35">
      <c r="A1499" s="55">
        <v>1553</v>
      </c>
      <c r="B1499" s="7" t="s">
        <v>6529</v>
      </c>
      <c r="C1499" s="7" t="s">
        <v>5384</v>
      </c>
      <c r="D1499" s="7" t="s">
        <v>10555</v>
      </c>
      <c r="E1499" s="7" t="s">
        <v>3783</v>
      </c>
      <c r="F1499" s="7" t="s">
        <v>4419</v>
      </c>
      <c r="G1499" s="13" t="s">
        <v>5390</v>
      </c>
      <c r="H1499" s="7" t="s">
        <v>17076</v>
      </c>
      <c r="I1499" s="128" t="s">
        <v>17077</v>
      </c>
      <c r="J1499" s="14">
        <v>3</v>
      </c>
      <c r="K1499" s="14">
        <v>3</v>
      </c>
      <c r="L1499" s="14">
        <v>9</v>
      </c>
      <c r="M1499" s="14">
        <v>9</v>
      </c>
      <c r="N1499" s="14" t="s">
        <v>207</v>
      </c>
      <c r="O1499" s="7"/>
      <c r="P1499" s="7"/>
      <c r="Q1499" s="7"/>
      <c r="R1499" s="7"/>
      <c r="S1499" s="14"/>
      <c r="T1499" s="14"/>
      <c r="U1499" s="7" t="s">
        <v>17081</v>
      </c>
      <c r="V1499" s="7" t="s">
        <v>17085</v>
      </c>
      <c r="W1499" s="7" t="s">
        <v>17085</v>
      </c>
      <c r="X1499" s="7" t="s">
        <v>17085</v>
      </c>
      <c r="Y1499" s="14" t="s">
        <v>17086</v>
      </c>
    </row>
    <row r="1500" spans="1:25" ht="72" hidden="1" customHeight="1" x14ac:dyDescent="0.35">
      <c r="A1500" s="55">
        <v>1553</v>
      </c>
      <c r="B1500" s="7" t="s">
        <v>1127</v>
      </c>
      <c r="C1500" s="7" t="s">
        <v>5384</v>
      </c>
      <c r="D1500" s="7" t="s">
        <v>10555</v>
      </c>
      <c r="E1500" s="7" t="s">
        <v>3783</v>
      </c>
      <c r="F1500" s="7" t="s">
        <v>4419</v>
      </c>
      <c r="G1500" s="13" t="s">
        <v>5390</v>
      </c>
      <c r="H1500" s="7" t="s">
        <v>1135</v>
      </c>
      <c r="I1500" s="11" t="s">
        <v>1145</v>
      </c>
      <c r="J1500" s="14">
        <v>4</v>
      </c>
      <c r="K1500" s="14">
        <v>4</v>
      </c>
      <c r="L1500" s="14">
        <v>9</v>
      </c>
      <c r="M1500" s="14">
        <v>15</v>
      </c>
      <c r="N1500" s="11" t="s">
        <v>1823</v>
      </c>
      <c r="O1500" s="7"/>
      <c r="P1500" s="7"/>
      <c r="Q1500" s="7"/>
      <c r="R1500" s="7"/>
      <c r="S1500" s="14"/>
      <c r="T1500" s="14"/>
      <c r="U1500" s="7" t="s">
        <v>2849</v>
      </c>
      <c r="V1500" s="7" t="s">
        <v>9975</v>
      </c>
      <c r="W1500" s="7" t="str">
        <f t="shared" ref="W1500:W1511" si="124" xml:space="preserve"> X1500</f>
        <v>It represents the datum MCDU1_KSN of 1553 Message Exchange Data</v>
      </c>
      <c r="X1500" s="7" t="str">
        <f t="shared" ref="X1500:X1511" si="125" xml:space="preserve"> CONCATENATE("It represents the datum ",I1500, " of 1553 Message ",D1500)</f>
        <v>It represents the datum MCDU1_KSN of 1553 Message Exchange Data</v>
      </c>
      <c r="Y1500" s="14"/>
    </row>
    <row r="1501" spans="1:25" ht="24" hidden="1" customHeight="1" x14ac:dyDescent="0.35">
      <c r="A1501" s="55">
        <v>1553</v>
      </c>
      <c r="B1501" s="7" t="s">
        <v>1127</v>
      </c>
      <c r="C1501" s="7" t="s">
        <v>5384</v>
      </c>
      <c r="D1501" s="7" t="s">
        <v>10555</v>
      </c>
      <c r="E1501" s="7" t="s">
        <v>3783</v>
      </c>
      <c r="F1501" s="7" t="s">
        <v>4419</v>
      </c>
      <c r="G1501" s="13" t="s">
        <v>5390</v>
      </c>
      <c r="H1501" s="7" t="s">
        <v>1136</v>
      </c>
      <c r="I1501" s="11" t="s">
        <v>1146</v>
      </c>
      <c r="J1501" s="14">
        <v>5</v>
      </c>
      <c r="K1501" s="14">
        <v>5</v>
      </c>
      <c r="L1501" s="14">
        <v>9</v>
      </c>
      <c r="M1501" s="14">
        <v>15</v>
      </c>
      <c r="N1501" s="11" t="s">
        <v>1823</v>
      </c>
      <c r="O1501" s="7"/>
      <c r="P1501" s="7"/>
      <c r="Q1501" s="7"/>
      <c r="R1501" s="7"/>
      <c r="S1501" s="14"/>
      <c r="T1501" s="14"/>
      <c r="U1501" s="14"/>
      <c r="V1501" s="7" t="s">
        <v>9976</v>
      </c>
      <c r="W1501" s="7" t="str">
        <f t="shared" si="124"/>
        <v>It represents the datum MCDU2_KSN of 1553 Message Exchange Data</v>
      </c>
      <c r="X1501" s="7" t="str">
        <f t="shared" si="125"/>
        <v>It represents the datum MCDU2_KSN of 1553 Message Exchange Data</v>
      </c>
      <c r="Y1501" s="14"/>
    </row>
    <row r="1502" spans="1:25" ht="24" hidden="1" customHeight="1" x14ac:dyDescent="0.35">
      <c r="A1502" s="55">
        <v>1553</v>
      </c>
      <c r="B1502" s="7" t="s">
        <v>1127</v>
      </c>
      <c r="C1502" s="7" t="s">
        <v>5384</v>
      </c>
      <c r="D1502" s="7" t="s">
        <v>10555</v>
      </c>
      <c r="E1502" s="7" t="s">
        <v>3783</v>
      </c>
      <c r="F1502" s="7" t="s">
        <v>4419</v>
      </c>
      <c r="G1502" s="13" t="s">
        <v>5390</v>
      </c>
      <c r="H1502" s="7" t="s">
        <v>1137</v>
      </c>
      <c r="I1502" s="11" t="s">
        <v>1147</v>
      </c>
      <c r="J1502" s="14">
        <v>6</v>
      </c>
      <c r="K1502" s="14">
        <v>6</v>
      </c>
      <c r="L1502" s="14">
        <v>9</v>
      </c>
      <c r="M1502" s="14">
        <v>15</v>
      </c>
      <c r="N1502" s="11" t="s">
        <v>1823</v>
      </c>
      <c r="O1502" s="7"/>
      <c r="P1502" s="7"/>
      <c r="Q1502" s="7"/>
      <c r="R1502" s="7"/>
      <c r="S1502" s="14"/>
      <c r="T1502" s="14"/>
      <c r="U1502" s="14"/>
      <c r="V1502" s="7" t="s">
        <v>9977</v>
      </c>
      <c r="W1502" s="7" t="str">
        <f t="shared" si="124"/>
        <v>It represents the datum MCDU3_KSN of 1553 Message Exchange Data</v>
      </c>
      <c r="X1502" s="7" t="str">
        <f t="shared" si="125"/>
        <v>It represents the datum MCDU3_KSN of 1553 Message Exchange Data</v>
      </c>
      <c r="Y1502" s="14"/>
    </row>
    <row r="1503" spans="1:25" ht="95.25" hidden="1" customHeight="1" x14ac:dyDescent="0.35">
      <c r="A1503" s="55">
        <v>1553</v>
      </c>
      <c r="B1503" s="7" t="s">
        <v>1127</v>
      </c>
      <c r="C1503" s="7" t="s">
        <v>5384</v>
      </c>
      <c r="D1503" s="7" t="s">
        <v>10555</v>
      </c>
      <c r="E1503" s="7" t="s">
        <v>3783</v>
      </c>
      <c r="F1503" s="7" t="s">
        <v>4419</v>
      </c>
      <c r="G1503" s="13" t="s">
        <v>5390</v>
      </c>
      <c r="H1503" s="7" t="s">
        <v>1138</v>
      </c>
      <c r="I1503" s="11" t="s">
        <v>1142</v>
      </c>
      <c r="J1503" s="14">
        <v>4</v>
      </c>
      <c r="K1503" s="14">
        <v>4</v>
      </c>
      <c r="L1503" s="14">
        <v>1</v>
      </c>
      <c r="M1503" s="14">
        <v>7</v>
      </c>
      <c r="N1503" s="14" t="s">
        <v>49</v>
      </c>
      <c r="O1503" s="7"/>
      <c r="P1503" s="7" t="s">
        <v>1141</v>
      </c>
      <c r="Q1503" s="7"/>
      <c r="R1503" s="7"/>
      <c r="S1503" s="14"/>
      <c r="T1503" s="14"/>
      <c r="U1503" s="14"/>
      <c r="V1503" s="7" t="s">
        <v>9978</v>
      </c>
      <c r="W1503" s="7" t="str">
        <f t="shared" si="124"/>
        <v>It represents the datum MCDU1_PSBC of 1553 Message Exchange Data</v>
      </c>
      <c r="X1503" s="7" t="str">
        <f t="shared" si="125"/>
        <v>It represents the datum MCDU1_PSBC of 1553 Message Exchange Data</v>
      </c>
      <c r="Y1503" s="14"/>
    </row>
    <row r="1504" spans="1:25" ht="176.25" hidden="1" customHeight="1" x14ac:dyDescent="0.35">
      <c r="A1504" s="55">
        <v>1553</v>
      </c>
      <c r="B1504" s="7" t="s">
        <v>1127</v>
      </c>
      <c r="C1504" s="7" t="s">
        <v>5384</v>
      </c>
      <c r="D1504" s="7" t="s">
        <v>10555</v>
      </c>
      <c r="E1504" s="7" t="s">
        <v>3783</v>
      </c>
      <c r="F1504" s="7" t="s">
        <v>4419</v>
      </c>
      <c r="G1504" s="13" t="s">
        <v>5390</v>
      </c>
      <c r="H1504" s="7" t="s">
        <v>1139</v>
      </c>
      <c r="I1504" s="11" t="s">
        <v>1143</v>
      </c>
      <c r="J1504" s="14">
        <v>5</v>
      </c>
      <c r="K1504" s="14">
        <v>5</v>
      </c>
      <c r="L1504" s="14">
        <v>1</v>
      </c>
      <c r="M1504" s="14">
        <v>7</v>
      </c>
      <c r="N1504" s="14" t="s">
        <v>49</v>
      </c>
      <c r="O1504" s="7"/>
      <c r="P1504" s="7" t="s">
        <v>1141</v>
      </c>
      <c r="Q1504" s="7"/>
      <c r="R1504" s="7"/>
      <c r="S1504" s="14"/>
      <c r="T1504" s="14"/>
      <c r="U1504" s="14"/>
      <c r="V1504" s="7" t="s">
        <v>9979</v>
      </c>
      <c r="W1504" s="7" t="str">
        <f t="shared" si="124"/>
        <v>It represents the datum MCDU2_PSBC of 1553 Message Exchange Data</v>
      </c>
      <c r="X1504" s="7" t="str">
        <f t="shared" si="125"/>
        <v>It represents the datum MCDU2_PSBC of 1553 Message Exchange Data</v>
      </c>
      <c r="Y1504" s="14"/>
    </row>
    <row r="1505" spans="1:25" ht="135" hidden="1" customHeight="1" x14ac:dyDescent="0.35">
      <c r="A1505" s="55">
        <v>1553</v>
      </c>
      <c r="B1505" s="7" t="s">
        <v>1127</v>
      </c>
      <c r="C1505" s="7" t="s">
        <v>5384</v>
      </c>
      <c r="D1505" s="7" t="s">
        <v>10555</v>
      </c>
      <c r="E1505" s="7" t="s">
        <v>3783</v>
      </c>
      <c r="F1505" s="7" t="s">
        <v>4419</v>
      </c>
      <c r="G1505" s="13" t="s">
        <v>5390</v>
      </c>
      <c r="H1505" s="7" t="s">
        <v>1140</v>
      </c>
      <c r="I1505" s="11" t="s">
        <v>1144</v>
      </c>
      <c r="J1505" s="14">
        <v>6</v>
      </c>
      <c r="K1505" s="14">
        <v>6</v>
      </c>
      <c r="L1505" s="14">
        <v>1</v>
      </c>
      <c r="M1505" s="14">
        <v>7</v>
      </c>
      <c r="N1505" s="14" t="s">
        <v>49</v>
      </c>
      <c r="O1505" s="7"/>
      <c r="P1505" s="7" t="s">
        <v>1141</v>
      </c>
      <c r="Q1505" s="7"/>
      <c r="R1505" s="7"/>
      <c r="S1505" s="14"/>
      <c r="T1505" s="14"/>
      <c r="U1505" s="14"/>
      <c r="V1505" s="7" t="s">
        <v>9980</v>
      </c>
      <c r="W1505" s="7" t="str">
        <f t="shared" si="124"/>
        <v>It represents the datum MCDU3_PSBC of 1553 Message Exchange Data</v>
      </c>
      <c r="X1505" s="7" t="str">
        <f t="shared" si="125"/>
        <v>It represents the datum MCDU3_PSBC of 1553 Message Exchange Data</v>
      </c>
      <c r="Y1505" s="14"/>
    </row>
    <row r="1506" spans="1:25" ht="24" hidden="1" customHeight="1" x14ac:dyDescent="0.35">
      <c r="A1506" s="55">
        <v>1553</v>
      </c>
      <c r="B1506" s="7" t="s">
        <v>1127</v>
      </c>
      <c r="C1506" s="7" t="s">
        <v>5384</v>
      </c>
      <c r="D1506" s="7" t="s">
        <v>10555</v>
      </c>
      <c r="E1506" s="7" t="s">
        <v>3783</v>
      </c>
      <c r="F1506" s="7" t="s">
        <v>4419</v>
      </c>
      <c r="G1506" s="13" t="s">
        <v>5390</v>
      </c>
      <c r="H1506" s="7" t="s">
        <v>1148</v>
      </c>
      <c r="I1506" s="11" t="s">
        <v>1151</v>
      </c>
      <c r="J1506" s="14">
        <v>4</v>
      </c>
      <c r="K1506" s="14">
        <v>4</v>
      </c>
      <c r="L1506" s="14">
        <v>8</v>
      </c>
      <c r="M1506" s="14">
        <v>8</v>
      </c>
      <c r="N1506" s="14" t="s">
        <v>207</v>
      </c>
      <c r="O1506" s="7"/>
      <c r="P1506" s="7"/>
      <c r="Q1506" s="7"/>
      <c r="R1506" s="7"/>
      <c r="S1506" s="14"/>
      <c r="T1506" s="14"/>
      <c r="U1506" s="14"/>
      <c r="V1506" s="7" t="s">
        <v>9981</v>
      </c>
      <c r="W1506" s="7" t="str">
        <f t="shared" si="124"/>
        <v>It represents the datum MCDU1_RPT of 1553 Message Exchange Data</v>
      </c>
      <c r="X1506" s="7" t="str">
        <f t="shared" si="125"/>
        <v>It represents the datum MCDU1_RPT of 1553 Message Exchange Data</v>
      </c>
      <c r="Y1506" s="14"/>
    </row>
    <row r="1507" spans="1:25" ht="24" hidden="1" customHeight="1" x14ac:dyDescent="0.35">
      <c r="A1507" s="55">
        <v>1553</v>
      </c>
      <c r="B1507" s="7" t="s">
        <v>1127</v>
      </c>
      <c r="C1507" s="7" t="s">
        <v>5384</v>
      </c>
      <c r="D1507" s="7" t="s">
        <v>10555</v>
      </c>
      <c r="E1507" s="7" t="s">
        <v>3783</v>
      </c>
      <c r="F1507" s="7" t="s">
        <v>4419</v>
      </c>
      <c r="G1507" s="13" t="s">
        <v>5390</v>
      </c>
      <c r="H1507" s="7" t="s">
        <v>1149</v>
      </c>
      <c r="I1507" s="11" t="s">
        <v>1152</v>
      </c>
      <c r="J1507" s="14">
        <v>5</v>
      </c>
      <c r="K1507" s="14">
        <v>5</v>
      </c>
      <c r="L1507" s="14">
        <v>8</v>
      </c>
      <c r="M1507" s="14">
        <v>8</v>
      </c>
      <c r="N1507" s="14" t="s">
        <v>207</v>
      </c>
      <c r="O1507" s="7"/>
      <c r="P1507" s="7"/>
      <c r="Q1507" s="7"/>
      <c r="R1507" s="7"/>
      <c r="S1507" s="14"/>
      <c r="T1507" s="14"/>
      <c r="U1507" s="14"/>
      <c r="V1507" s="7" t="s">
        <v>9982</v>
      </c>
      <c r="W1507" s="7" t="str">
        <f t="shared" si="124"/>
        <v>It represents the datum MCDU2_RPT of 1553 Message Exchange Data</v>
      </c>
      <c r="X1507" s="7" t="str">
        <f t="shared" si="125"/>
        <v>It represents the datum MCDU2_RPT of 1553 Message Exchange Data</v>
      </c>
      <c r="Y1507" s="14"/>
    </row>
    <row r="1508" spans="1:25" ht="24" hidden="1" customHeight="1" x14ac:dyDescent="0.35">
      <c r="A1508" s="55">
        <v>1553</v>
      </c>
      <c r="B1508" s="7" t="s">
        <v>1127</v>
      </c>
      <c r="C1508" s="7" t="s">
        <v>5384</v>
      </c>
      <c r="D1508" s="7" t="s">
        <v>10555</v>
      </c>
      <c r="E1508" s="7" t="s">
        <v>3783</v>
      </c>
      <c r="F1508" s="7" t="s">
        <v>4419</v>
      </c>
      <c r="G1508" s="13" t="s">
        <v>5390</v>
      </c>
      <c r="H1508" s="7" t="s">
        <v>1150</v>
      </c>
      <c r="I1508" s="11" t="s">
        <v>1153</v>
      </c>
      <c r="J1508" s="14">
        <v>6</v>
      </c>
      <c r="K1508" s="14">
        <v>6</v>
      </c>
      <c r="L1508" s="14">
        <v>8</v>
      </c>
      <c r="M1508" s="14">
        <v>8</v>
      </c>
      <c r="N1508" s="14" t="s">
        <v>207</v>
      </c>
      <c r="O1508" s="7"/>
      <c r="P1508" s="7"/>
      <c r="Q1508" s="7"/>
      <c r="R1508" s="7"/>
      <c r="S1508" s="14"/>
      <c r="T1508" s="14"/>
      <c r="U1508" s="14"/>
      <c r="V1508" s="7" t="s">
        <v>9983</v>
      </c>
      <c r="W1508" s="7" t="str">
        <f t="shared" si="124"/>
        <v>It represents the datum MCDU3_RPT of 1553 Message Exchange Data</v>
      </c>
      <c r="X1508" s="7" t="str">
        <f t="shared" si="125"/>
        <v>It represents the datum MCDU3_RPT of 1553 Message Exchange Data</v>
      </c>
      <c r="Y1508" s="14"/>
    </row>
    <row r="1509" spans="1:25" ht="72" hidden="1" customHeight="1" x14ac:dyDescent="0.35">
      <c r="A1509" s="55">
        <v>1553</v>
      </c>
      <c r="B1509" s="7" t="s">
        <v>1127</v>
      </c>
      <c r="C1509" s="7" t="s">
        <v>5384</v>
      </c>
      <c r="D1509" s="7" t="s">
        <v>10555</v>
      </c>
      <c r="E1509" s="7" t="s">
        <v>4419</v>
      </c>
      <c r="F1509" s="7" t="s">
        <v>3783</v>
      </c>
      <c r="G1509" s="13" t="s">
        <v>5390</v>
      </c>
      <c r="H1509" s="7" t="s">
        <v>1154</v>
      </c>
      <c r="I1509" s="11" t="s">
        <v>1131</v>
      </c>
      <c r="J1509" s="14">
        <v>3</v>
      </c>
      <c r="K1509" s="14">
        <v>3</v>
      </c>
      <c r="L1509" s="14">
        <v>0</v>
      </c>
      <c r="M1509" s="14">
        <v>1</v>
      </c>
      <c r="N1509" s="14" t="s">
        <v>49</v>
      </c>
      <c r="O1509" s="7"/>
      <c r="P1509" s="7" t="s">
        <v>1368</v>
      </c>
      <c r="Q1509" s="7"/>
      <c r="R1509" s="7"/>
      <c r="S1509" s="14"/>
      <c r="T1509" s="14"/>
      <c r="U1509" s="7" t="s">
        <v>2849</v>
      </c>
      <c r="V1509" s="7" t="s">
        <v>9972</v>
      </c>
      <c r="W1509" s="7" t="str">
        <f t="shared" si="124"/>
        <v>It represents the datum MCDU1_CTRL of 1553 Message Exchange Data</v>
      </c>
      <c r="X1509" s="7" t="str">
        <f t="shared" si="125"/>
        <v>It represents the datum MCDU1_CTRL of 1553 Message Exchange Data</v>
      </c>
      <c r="Y1509" s="14"/>
    </row>
    <row r="1510" spans="1:25" ht="60" hidden="1" customHeight="1" x14ac:dyDescent="0.35">
      <c r="A1510" s="55">
        <v>1553</v>
      </c>
      <c r="B1510" s="7" t="s">
        <v>1127</v>
      </c>
      <c r="C1510" s="7" t="s">
        <v>5384</v>
      </c>
      <c r="D1510" s="7" t="s">
        <v>10555</v>
      </c>
      <c r="E1510" s="7" t="s">
        <v>4419</v>
      </c>
      <c r="F1510" s="7" t="s">
        <v>3783</v>
      </c>
      <c r="G1510" s="13" t="s">
        <v>5390</v>
      </c>
      <c r="H1510" s="7" t="s">
        <v>1155</v>
      </c>
      <c r="I1510" s="11" t="s">
        <v>1132</v>
      </c>
      <c r="J1510" s="14">
        <v>3</v>
      </c>
      <c r="K1510" s="14">
        <v>3</v>
      </c>
      <c r="L1510" s="14">
        <v>2</v>
      </c>
      <c r="M1510" s="14">
        <v>3</v>
      </c>
      <c r="N1510" s="14" t="s">
        <v>49</v>
      </c>
      <c r="O1510" s="7"/>
      <c r="P1510" s="7" t="s">
        <v>1368</v>
      </c>
      <c r="Q1510" s="7"/>
      <c r="R1510" s="7"/>
      <c r="S1510" s="14"/>
      <c r="T1510" s="14"/>
      <c r="U1510" s="14"/>
      <c r="V1510" s="7" t="s">
        <v>9973</v>
      </c>
      <c r="W1510" s="7" t="str">
        <f t="shared" si="124"/>
        <v>It represents the datum MCDU2_CTRL of 1553 Message Exchange Data</v>
      </c>
      <c r="X1510" s="7" t="str">
        <f t="shared" si="125"/>
        <v>It represents the datum MCDU2_CTRL of 1553 Message Exchange Data</v>
      </c>
      <c r="Y1510" s="14"/>
    </row>
    <row r="1511" spans="1:25" ht="60" hidden="1" customHeight="1" x14ac:dyDescent="0.35">
      <c r="A1511" s="55">
        <v>1553</v>
      </c>
      <c r="B1511" s="7" t="s">
        <v>1127</v>
      </c>
      <c r="C1511" s="7" t="s">
        <v>5384</v>
      </c>
      <c r="D1511" s="7" t="s">
        <v>10555</v>
      </c>
      <c r="E1511" s="7" t="s">
        <v>4419</v>
      </c>
      <c r="F1511" s="7" t="s">
        <v>4419</v>
      </c>
      <c r="G1511" s="13" t="s">
        <v>5390</v>
      </c>
      <c r="H1511" s="7" t="s">
        <v>1156</v>
      </c>
      <c r="I1511" s="11" t="s">
        <v>1133</v>
      </c>
      <c r="J1511" s="14">
        <v>3</v>
      </c>
      <c r="K1511" s="14">
        <v>3</v>
      </c>
      <c r="L1511" s="14">
        <v>4</v>
      </c>
      <c r="M1511" s="14">
        <v>5</v>
      </c>
      <c r="N1511" s="14" t="s">
        <v>49</v>
      </c>
      <c r="O1511" s="7"/>
      <c r="P1511" s="7" t="s">
        <v>1368</v>
      </c>
      <c r="Q1511" s="7"/>
      <c r="R1511" s="7"/>
      <c r="S1511" s="14"/>
      <c r="T1511" s="14"/>
      <c r="U1511" s="5"/>
      <c r="V1511" s="7" t="s">
        <v>9974</v>
      </c>
      <c r="W1511" s="7" t="str">
        <f t="shared" si="124"/>
        <v>It represents the datum MCDU3_CTRL of 1553 Message Exchange Data</v>
      </c>
      <c r="X1511" s="7" t="str">
        <f t="shared" si="125"/>
        <v>It represents the datum MCDU3_CTRL of 1553 Message Exchange Data</v>
      </c>
      <c r="Y1511" s="14"/>
    </row>
    <row r="1512" spans="1:25" ht="60" hidden="1" customHeight="1" x14ac:dyDescent="0.35">
      <c r="A1512" s="55">
        <v>1553</v>
      </c>
      <c r="B1512" s="7" t="s">
        <v>6529</v>
      </c>
      <c r="C1512" s="7" t="s">
        <v>5384</v>
      </c>
      <c r="D1512" s="7" t="s">
        <v>10555</v>
      </c>
      <c r="E1512" s="7" t="s">
        <v>3783</v>
      </c>
      <c r="F1512" s="7" t="s">
        <v>4419</v>
      </c>
      <c r="G1512" s="13" t="s">
        <v>5390</v>
      </c>
      <c r="H1512" s="7" t="s">
        <v>17087</v>
      </c>
      <c r="I1512" s="11" t="s">
        <v>17078</v>
      </c>
      <c r="J1512" s="14">
        <v>3</v>
      </c>
      <c r="K1512" s="14">
        <v>3</v>
      </c>
      <c r="L1512" s="14">
        <v>6</v>
      </c>
      <c r="M1512" s="14">
        <v>6</v>
      </c>
      <c r="N1512" s="14" t="s">
        <v>207</v>
      </c>
      <c r="O1512" s="7"/>
      <c r="P1512" s="7"/>
      <c r="Q1512" s="7"/>
      <c r="R1512" s="7"/>
      <c r="S1512" s="14"/>
      <c r="T1512" s="14"/>
      <c r="U1512" s="14" t="s">
        <v>17081</v>
      </c>
      <c r="V1512" s="7" t="s">
        <v>17082</v>
      </c>
      <c r="W1512" s="7" t="s">
        <v>17082</v>
      </c>
      <c r="X1512" s="7" t="s">
        <v>17082</v>
      </c>
      <c r="Y1512" s="14" t="s">
        <v>17086</v>
      </c>
    </row>
    <row r="1513" spans="1:25" ht="60" hidden="1" customHeight="1" x14ac:dyDescent="0.35">
      <c r="A1513" s="55">
        <v>1553</v>
      </c>
      <c r="B1513" s="7" t="s">
        <v>6529</v>
      </c>
      <c r="C1513" s="7" t="s">
        <v>5384</v>
      </c>
      <c r="D1513" s="7" t="s">
        <v>10555</v>
      </c>
      <c r="E1513" s="7" t="s">
        <v>3783</v>
      </c>
      <c r="F1513" s="7" t="s">
        <v>4419</v>
      </c>
      <c r="G1513" s="13" t="s">
        <v>5390</v>
      </c>
      <c r="H1513" s="7" t="s">
        <v>17088</v>
      </c>
      <c r="I1513" s="11" t="s">
        <v>17079</v>
      </c>
      <c r="J1513" s="14">
        <v>3</v>
      </c>
      <c r="K1513" s="14">
        <v>3</v>
      </c>
      <c r="L1513" s="14">
        <v>7</v>
      </c>
      <c r="M1513" s="14">
        <v>7</v>
      </c>
      <c r="N1513" s="14" t="s">
        <v>207</v>
      </c>
      <c r="O1513" s="7"/>
      <c r="P1513" s="7"/>
      <c r="Q1513" s="7"/>
      <c r="R1513" s="7"/>
      <c r="S1513" s="14"/>
      <c r="T1513" s="14"/>
      <c r="U1513" s="14" t="s">
        <v>17081</v>
      </c>
      <c r="V1513" s="7" t="s">
        <v>17083</v>
      </c>
      <c r="W1513" s="7" t="s">
        <v>17083</v>
      </c>
      <c r="X1513" s="7" t="s">
        <v>17083</v>
      </c>
      <c r="Y1513" s="14" t="s">
        <v>17086</v>
      </c>
    </row>
    <row r="1514" spans="1:25" ht="60" hidden="1" customHeight="1" x14ac:dyDescent="0.35">
      <c r="A1514" s="55">
        <v>1553</v>
      </c>
      <c r="B1514" s="7" t="s">
        <v>6529</v>
      </c>
      <c r="C1514" s="7" t="s">
        <v>5384</v>
      </c>
      <c r="D1514" s="7" t="s">
        <v>10555</v>
      </c>
      <c r="E1514" s="7" t="s">
        <v>3783</v>
      </c>
      <c r="F1514" s="7" t="s">
        <v>4419</v>
      </c>
      <c r="G1514" s="13" t="s">
        <v>5390</v>
      </c>
      <c r="H1514" s="7" t="s">
        <v>17089</v>
      </c>
      <c r="I1514" s="11" t="s">
        <v>17080</v>
      </c>
      <c r="J1514" s="14">
        <v>3</v>
      </c>
      <c r="K1514" s="14">
        <v>3</v>
      </c>
      <c r="L1514" s="14">
        <v>8</v>
      </c>
      <c r="M1514" s="14">
        <v>8</v>
      </c>
      <c r="N1514" s="14" t="s">
        <v>207</v>
      </c>
      <c r="O1514" s="7"/>
      <c r="P1514" s="7"/>
      <c r="Q1514" s="7"/>
      <c r="R1514" s="7"/>
      <c r="S1514" s="14"/>
      <c r="T1514" s="14"/>
      <c r="U1514" s="14" t="s">
        <v>17081</v>
      </c>
      <c r="V1514" s="7" t="s">
        <v>17084</v>
      </c>
      <c r="W1514" s="7" t="s">
        <v>17084</v>
      </c>
      <c r="X1514" s="7" t="s">
        <v>17084</v>
      </c>
      <c r="Y1514" s="14" t="s">
        <v>17086</v>
      </c>
    </row>
    <row r="1515" spans="1:25" ht="60" hidden="1" customHeight="1" x14ac:dyDescent="0.35">
      <c r="A1515" s="55">
        <v>1553</v>
      </c>
      <c r="B1515" s="7" t="s">
        <v>6529</v>
      </c>
      <c r="C1515" s="7" t="s">
        <v>5384</v>
      </c>
      <c r="D1515" s="7" t="s">
        <v>10555</v>
      </c>
      <c r="E1515" s="7" t="s">
        <v>3783</v>
      </c>
      <c r="F1515" s="7" t="s">
        <v>4419</v>
      </c>
      <c r="G1515" s="13" t="s">
        <v>5390</v>
      </c>
      <c r="H1515" s="7" t="s">
        <v>17090</v>
      </c>
      <c r="I1515" s="11" t="s">
        <v>17077</v>
      </c>
      <c r="J1515" s="14">
        <v>3</v>
      </c>
      <c r="K1515" s="14">
        <v>3</v>
      </c>
      <c r="L1515" s="14">
        <v>9</v>
      </c>
      <c r="M1515" s="14">
        <v>9</v>
      </c>
      <c r="N1515" s="14" t="s">
        <v>207</v>
      </c>
      <c r="O1515" s="7"/>
      <c r="P1515" s="7"/>
      <c r="Q1515" s="7"/>
      <c r="R1515" s="7"/>
      <c r="S1515" s="14"/>
      <c r="T1515" s="14"/>
      <c r="U1515" s="14" t="s">
        <v>17081</v>
      </c>
      <c r="V1515" s="7" t="s">
        <v>17085</v>
      </c>
      <c r="W1515" s="7" t="s">
        <v>17085</v>
      </c>
      <c r="X1515" s="7" t="s">
        <v>17085</v>
      </c>
      <c r="Y1515" s="14" t="s">
        <v>17086</v>
      </c>
    </row>
    <row r="1516" spans="1:25" ht="72" hidden="1" customHeight="1" x14ac:dyDescent="0.35">
      <c r="A1516" s="55">
        <v>1553</v>
      </c>
      <c r="B1516" s="7" t="s">
        <v>1127</v>
      </c>
      <c r="C1516" s="7" t="s">
        <v>5384</v>
      </c>
      <c r="D1516" s="7" t="s">
        <v>10555</v>
      </c>
      <c r="E1516" s="7" t="s">
        <v>4419</v>
      </c>
      <c r="F1516" s="7" t="s">
        <v>4419</v>
      </c>
      <c r="G1516" s="13" t="s">
        <v>5390</v>
      </c>
      <c r="H1516" s="7" t="s">
        <v>1157</v>
      </c>
      <c r="I1516" s="11" t="s">
        <v>1145</v>
      </c>
      <c r="J1516" s="14">
        <v>4</v>
      </c>
      <c r="K1516" s="14">
        <v>4</v>
      </c>
      <c r="L1516" s="14">
        <v>9</v>
      </c>
      <c r="M1516" s="14">
        <v>15</v>
      </c>
      <c r="N1516" s="11" t="s">
        <v>1823</v>
      </c>
      <c r="O1516" s="7"/>
      <c r="P1516" s="7"/>
      <c r="Q1516" s="7"/>
      <c r="R1516" s="7"/>
      <c r="S1516" s="14"/>
      <c r="T1516" s="14"/>
      <c r="U1516" s="7" t="s">
        <v>2849</v>
      </c>
      <c r="V1516" s="7" t="s">
        <v>9975</v>
      </c>
      <c r="W1516" s="7" t="str">
        <f t="shared" ref="W1516:W1538" si="126" xml:space="preserve"> X1516</f>
        <v>It represents the datum MCDU1_KSN of 1553 Message Exchange Data</v>
      </c>
      <c r="X1516" s="7" t="str">
        <f t="shared" ref="X1516:X1538" si="127" xml:space="preserve"> CONCATENATE("It represents the datum ",I1516, " of 1553 Message ",D1516)</f>
        <v>It represents the datum MCDU1_KSN of 1553 Message Exchange Data</v>
      </c>
      <c r="Y1516" s="14"/>
    </row>
    <row r="1517" spans="1:25" ht="60" hidden="1" customHeight="1" x14ac:dyDescent="0.35">
      <c r="A1517" s="55">
        <v>1553</v>
      </c>
      <c r="B1517" s="7" t="s">
        <v>1127</v>
      </c>
      <c r="C1517" s="7" t="s">
        <v>5384</v>
      </c>
      <c r="D1517" s="7" t="s">
        <v>10555</v>
      </c>
      <c r="E1517" s="7" t="s">
        <v>4419</v>
      </c>
      <c r="F1517" s="7" t="s">
        <v>4419</v>
      </c>
      <c r="G1517" s="13" t="s">
        <v>5390</v>
      </c>
      <c r="H1517" s="7" t="s">
        <v>1158</v>
      </c>
      <c r="I1517" s="11" t="s">
        <v>1146</v>
      </c>
      <c r="J1517" s="14">
        <v>5</v>
      </c>
      <c r="K1517" s="14">
        <v>5</v>
      </c>
      <c r="L1517" s="14">
        <v>9</v>
      </c>
      <c r="M1517" s="14">
        <v>15</v>
      </c>
      <c r="N1517" s="11" t="s">
        <v>1823</v>
      </c>
      <c r="O1517" s="7"/>
      <c r="P1517" s="7"/>
      <c r="Q1517" s="7"/>
      <c r="R1517" s="7"/>
      <c r="S1517" s="14"/>
      <c r="T1517" s="14"/>
      <c r="U1517" s="14"/>
      <c r="V1517" s="7" t="s">
        <v>9976</v>
      </c>
      <c r="W1517" s="7" t="str">
        <f t="shared" si="126"/>
        <v>It represents the datum MCDU2_KSN of 1553 Message Exchange Data</v>
      </c>
      <c r="X1517" s="7" t="str">
        <f t="shared" si="127"/>
        <v>It represents the datum MCDU2_KSN of 1553 Message Exchange Data</v>
      </c>
      <c r="Y1517" s="14"/>
    </row>
    <row r="1518" spans="1:25" ht="60" hidden="1" customHeight="1" x14ac:dyDescent="0.35">
      <c r="A1518" s="55">
        <v>1553</v>
      </c>
      <c r="B1518" s="7" t="s">
        <v>1127</v>
      </c>
      <c r="C1518" s="7" t="s">
        <v>5384</v>
      </c>
      <c r="D1518" s="7" t="s">
        <v>10555</v>
      </c>
      <c r="E1518" s="7" t="s">
        <v>4419</v>
      </c>
      <c r="F1518" s="7" t="s">
        <v>4419</v>
      </c>
      <c r="G1518" s="13" t="s">
        <v>5390</v>
      </c>
      <c r="H1518" s="7" t="s">
        <v>1159</v>
      </c>
      <c r="I1518" s="11" t="s">
        <v>1147</v>
      </c>
      <c r="J1518" s="14">
        <v>6</v>
      </c>
      <c r="K1518" s="14">
        <v>6</v>
      </c>
      <c r="L1518" s="14">
        <v>9</v>
      </c>
      <c r="M1518" s="14">
        <v>15</v>
      </c>
      <c r="N1518" s="11" t="s">
        <v>1823</v>
      </c>
      <c r="O1518" s="7"/>
      <c r="P1518" s="7"/>
      <c r="Q1518" s="7"/>
      <c r="R1518" s="7"/>
      <c r="S1518" s="14"/>
      <c r="T1518" s="14"/>
      <c r="U1518" s="14"/>
      <c r="V1518" s="7" t="s">
        <v>9977</v>
      </c>
      <c r="W1518" s="7" t="str">
        <f t="shared" si="126"/>
        <v>It represents the datum MCDU3_KSN of 1553 Message Exchange Data</v>
      </c>
      <c r="X1518" s="7" t="str">
        <f t="shared" si="127"/>
        <v>It represents the datum MCDU3_KSN of 1553 Message Exchange Data</v>
      </c>
      <c r="Y1518" s="14"/>
    </row>
    <row r="1519" spans="1:25" ht="114.75" hidden="1" customHeight="1" x14ac:dyDescent="0.35">
      <c r="A1519" s="55">
        <v>1553</v>
      </c>
      <c r="B1519" s="7" t="s">
        <v>1127</v>
      </c>
      <c r="C1519" s="7" t="s">
        <v>5384</v>
      </c>
      <c r="D1519" s="7" t="s">
        <v>10555</v>
      </c>
      <c r="E1519" s="7" t="s">
        <v>4419</v>
      </c>
      <c r="F1519" s="7" t="s">
        <v>4419</v>
      </c>
      <c r="G1519" s="13" t="s">
        <v>5390</v>
      </c>
      <c r="H1519" s="7" t="s">
        <v>1160</v>
      </c>
      <c r="I1519" s="11" t="s">
        <v>1142</v>
      </c>
      <c r="J1519" s="14">
        <v>4</v>
      </c>
      <c r="K1519" s="14">
        <v>4</v>
      </c>
      <c r="L1519" s="14">
        <v>1</v>
      </c>
      <c r="M1519" s="14">
        <v>7</v>
      </c>
      <c r="N1519" s="14" t="s">
        <v>49</v>
      </c>
      <c r="O1519" s="7"/>
      <c r="P1519" s="7" t="s">
        <v>1141</v>
      </c>
      <c r="Q1519" s="7"/>
      <c r="R1519" s="7"/>
      <c r="S1519" s="14"/>
      <c r="T1519" s="14"/>
      <c r="U1519" s="14"/>
      <c r="V1519" s="7" t="s">
        <v>9978</v>
      </c>
      <c r="W1519" s="7" t="str">
        <f t="shared" si="126"/>
        <v>It represents the datum MCDU1_PSBC of 1553 Message Exchange Data</v>
      </c>
      <c r="X1519" s="7" t="str">
        <f t="shared" si="127"/>
        <v>It represents the datum MCDU1_PSBC of 1553 Message Exchange Data</v>
      </c>
      <c r="Y1519" s="14"/>
    </row>
    <row r="1520" spans="1:25" ht="161.25" hidden="1" customHeight="1" x14ac:dyDescent="0.35">
      <c r="A1520" s="55">
        <v>1553</v>
      </c>
      <c r="B1520" s="7" t="s">
        <v>1127</v>
      </c>
      <c r="C1520" s="7" t="s">
        <v>5384</v>
      </c>
      <c r="D1520" s="7" t="s">
        <v>10555</v>
      </c>
      <c r="E1520" s="7" t="s">
        <v>4419</v>
      </c>
      <c r="F1520" s="7" t="s">
        <v>4419</v>
      </c>
      <c r="G1520" s="13" t="s">
        <v>5390</v>
      </c>
      <c r="H1520" s="7" t="s">
        <v>1161</v>
      </c>
      <c r="I1520" s="11" t="s">
        <v>1143</v>
      </c>
      <c r="J1520" s="14">
        <v>5</v>
      </c>
      <c r="K1520" s="14">
        <v>5</v>
      </c>
      <c r="L1520" s="14">
        <v>1</v>
      </c>
      <c r="M1520" s="14">
        <v>7</v>
      </c>
      <c r="N1520" s="14" t="s">
        <v>49</v>
      </c>
      <c r="O1520" s="7"/>
      <c r="P1520" s="7" t="s">
        <v>1141</v>
      </c>
      <c r="Q1520" s="7"/>
      <c r="R1520" s="7"/>
      <c r="S1520" s="14"/>
      <c r="T1520" s="14"/>
      <c r="U1520" s="14"/>
      <c r="V1520" s="7" t="s">
        <v>9979</v>
      </c>
      <c r="W1520" s="7" t="str">
        <f t="shared" si="126"/>
        <v>It represents the datum MCDU2_PSBC of 1553 Message Exchange Data</v>
      </c>
      <c r="X1520" s="7" t="str">
        <f t="shared" si="127"/>
        <v>It represents the datum MCDU2_PSBC of 1553 Message Exchange Data</v>
      </c>
      <c r="Y1520" s="14"/>
    </row>
    <row r="1521" spans="1:25" ht="69" hidden="1" customHeight="1" x14ac:dyDescent="0.35">
      <c r="A1521" s="55">
        <v>1553</v>
      </c>
      <c r="B1521" s="7" t="s">
        <v>1127</v>
      </c>
      <c r="C1521" s="7" t="s">
        <v>5384</v>
      </c>
      <c r="D1521" s="7" t="s">
        <v>10555</v>
      </c>
      <c r="E1521" s="7" t="s">
        <v>4419</v>
      </c>
      <c r="F1521" s="7" t="s">
        <v>4419</v>
      </c>
      <c r="G1521" s="13" t="s">
        <v>5390</v>
      </c>
      <c r="H1521" s="7" t="s">
        <v>1162</v>
      </c>
      <c r="I1521" s="11" t="s">
        <v>1144</v>
      </c>
      <c r="J1521" s="14">
        <v>6</v>
      </c>
      <c r="K1521" s="14">
        <v>6</v>
      </c>
      <c r="L1521" s="14">
        <v>1</v>
      </c>
      <c r="M1521" s="14">
        <v>7</v>
      </c>
      <c r="N1521" s="14" t="s">
        <v>49</v>
      </c>
      <c r="O1521" s="7"/>
      <c r="P1521" s="7" t="s">
        <v>1141</v>
      </c>
      <c r="Q1521" s="7"/>
      <c r="R1521" s="7"/>
      <c r="S1521" s="14"/>
      <c r="T1521" s="14"/>
      <c r="U1521" s="14"/>
      <c r="V1521" s="7" t="s">
        <v>9980</v>
      </c>
      <c r="W1521" s="7" t="str">
        <f t="shared" si="126"/>
        <v>It represents the datum MCDU3_PSBC of 1553 Message Exchange Data</v>
      </c>
      <c r="X1521" s="7" t="str">
        <f t="shared" si="127"/>
        <v>It represents the datum MCDU3_PSBC of 1553 Message Exchange Data</v>
      </c>
      <c r="Y1521" s="14"/>
    </row>
    <row r="1522" spans="1:25" ht="60" hidden="1" customHeight="1" x14ac:dyDescent="0.35">
      <c r="A1522" s="55">
        <v>1553</v>
      </c>
      <c r="B1522" s="7" t="s">
        <v>1127</v>
      </c>
      <c r="C1522" s="7" t="s">
        <v>5384</v>
      </c>
      <c r="D1522" s="7" t="s">
        <v>10555</v>
      </c>
      <c r="E1522" s="7" t="s">
        <v>4419</v>
      </c>
      <c r="F1522" s="7" t="s">
        <v>4419</v>
      </c>
      <c r="G1522" s="13" t="s">
        <v>5390</v>
      </c>
      <c r="H1522" s="7" t="s">
        <v>1163</v>
      </c>
      <c r="I1522" s="11" t="s">
        <v>1151</v>
      </c>
      <c r="J1522" s="14">
        <v>4</v>
      </c>
      <c r="K1522" s="14">
        <v>4</v>
      </c>
      <c r="L1522" s="14">
        <v>8</v>
      </c>
      <c r="M1522" s="14">
        <v>8</v>
      </c>
      <c r="N1522" s="14" t="s">
        <v>207</v>
      </c>
      <c r="O1522" s="7"/>
      <c r="P1522" s="7"/>
      <c r="Q1522" s="7"/>
      <c r="R1522" s="7"/>
      <c r="S1522" s="14"/>
      <c r="T1522" s="14"/>
      <c r="U1522" s="14"/>
      <c r="V1522" s="7" t="s">
        <v>9981</v>
      </c>
      <c r="W1522" s="7" t="str">
        <f t="shared" si="126"/>
        <v>It represents the datum MCDU1_RPT of 1553 Message Exchange Data</v>
      </c>
      <c r="X1522" s="7" t="str">
        <f t="shared" si="127"/>
        <v>It represents the datum MCDU1_RPT of 1553 Message Exchange Data</v>
      </c>
      <c r="Y1522" s="14"/>
    </row>
    <row r="1523" spans="1:25" ht="60" hidden="1" customHeight="1" x14ac:dyDescent="0.35">
      <c r="A1523" s="55">
        <v>1553</v>
      </c>
      <c r="B1523" s="7" t="s">
        <v>1127</v>
      </c>
      <c r="C1523" s="7" t="s">
        <v>5384</v>
      </c>
      <c r="D1523" s="7" t="s">
        <v>10555</v>
      </c>
      <c r="E1523" s="7" t="s">
        <v>4419</v>
      </c>
      <c r="F1523" s="7" t="s">
        <v>4419</v>
      </c>
      <c r="G1523" s="13" t="s">
        <v>5390</v>
      </c>
      <c r="H1523" s="7" t="s">
        <v>1164</v>
      </c>
      <c r="I1523" s="11" t="s">
        <v>1152</v>
      </c>
      <c r="J1523" s="14">
        <v>5</v>
      </c>
      <c r="K1523" s="14">
        <v>5</v>
      </c>
      <c r="L1523" s="14">
        <v>8</v>
      </c>
      <c r="M1523" s="14">
        <v>8</v>
      </c>
      <c r="N1523" s="14" t="s">
        <v>207</v>
      </c>
      <c r="O1523" s="7"/>
      <c r="P1523" s="7"/>
      <c r="Q1523" s="7"/>
      <c r="R1523" s="7"/>
      <c r="S1523" s="14"/>
      <c r="T1523" s="14"/>
      <c r="U1523" s="14"/>
      <c r="V1523" s="7" t="s">
        <v>9982</v>
      </c>
      <c r="W1523" s="7" t="str">
        <f t="shared" si="126"/>
        <v>It represents the datum MCDU2_RPT of 1553 Message Exchange Data</v>
      </c>
      <c r="X1523" s="7" t="str">
        <f t="shared" si="127"/>
        <v>It represents the datum MCDU2_RPT of 1553 Message Exchange Data</v>
      </c>
      <c r="Y1523" s="14"/>
    </row>
    <row r="1524" spans="1:25" ht="60" hidden="1" customHeight="1" x14ac:dyDescent="0.35">
      <c r="A1524" s="55">
        <v>1553</v>
      </c>
      <c r="B1524" s="7" t="s">
        <v>1127</v>
      </c>
      <c r="C1524" s="7" t="s">
        <v>5384</v>
      </c>
      <c r="D1524" s="7" t="s">
        <v>10555</v>
      </c>
      <c r="E1524" s="7" t="s">
        <v>4419</v>
      </c>
      <c r="F1524" s="7" t="s">
        <v>4419</v>
      </c>
      <c r="G1524" s="13" t="s">
        <v>5390</v>
      </c>
      <c r="H1524" s="7" t="s">
        <v>1165</v>
      </c>
      <c r="I1524" s="11" t="s">
        <v>1153</v>
      </c>
      <c r="J1524" s="14">
        <v>6</v>
      </c>
      <c r="K1524" s="14">
        <v>6</v>
      </c>
      <c r="L1524" s="14">
        <v>8</v>
      </c>
      <c r="M1524" s="14">
        <v>8</v>
      </c>
      <c r="N1524" s="14" t="s">
        <v>207</v>
      </c>
      <c r="O1524" s="7"/>
      <c r="P1524" s="7"/>
      <c r="Q1524" s="7"/>
      <c r="R1524" s="7"/>
      <c r="S1524" s="14"/>
      <c r="T1524" s="14"/>
      <c r="U1524" s="14"/>
      <c r="V1524" s="7" t="s">
        <v>9983</v>
      </c>
      <c r="W1524" s="7" t="str">
        <f t="shared" si="126"/>
        <v>It represents the datum MCDU3_RPT of 1553 Message Exchange Data</v>
      </c>
      <c r="X1524" s="7" t="str">
        <f t="shared" si="127"/>
        <v>It represents the datum MCDU3_RPT of 1553 Message Exchange Data</v>
      </c>
      <c r="Y1524" s="14"/>
    </row>
    <row r="1525" spans="1:25" ht="60" hidden="1" customHeight="1" x14ac:dyDescent="0.35">
      <c r="A1525" s="55">
        <v>1553</v>
      </c>
      <c r="B1525" s="7" t="s">
        <v>1127</v>
      </c>
      <c r="C1525" s="7" t="s">
        <v>5384</v>
      </c>
      <c r="D1525" s="7" t="s">
        <v>10555</v>
      </c>
      <c r="E1525" s="7" t="s">
        <v>4419</v>
      </c>
      <c r="F1525" s="7" t="s">
        <v>4419</v>
      </c>
      <c r="G1525" s="13" t="s">
        <v>5390</v>
      </c>
      <c r="H1525" s="7" t="s">
        <v>1166</v>
      </c>
      <c r="I1525" s="11" t="s">
        <v>1167</v>
      </c>
      <c r="J1525" s="14">
        <v>9</v>
      </c>
      <c r="K1525" s="14">
        <v>9</v>
      </c>
      <c r="L1525" s="14">
        <v>10</v>
      </c>
      <c r="M1525" s="14">
        <v>15</v>
      </c>
      <c r="N1525" s="11" t="s">
        <v>1823</v>
      </c>
      <c r="O1525" s="7"/>
      <c r="P1525" s="7"/>
      <c r="Q1525" s="7"/>
      <c r="R1525" s="7"/>
      <c r="S1525" s="14"/>
      <c r="T1525" s="14"/>
      <c r="U1525" s="14"/>
      <c r="V1525" s="7" t="s">
        <v>9984</v>
      </c>
      <c r="W1525" s="7" t="str">
        <f t="shared" si="126"/>
        <v>It represents the datum CWA_CLR of 1553 Message Exchange Data</v>
      </c>
      <c r="X1525" s="7" t="str">
        <f t="shared" si="127"/>
        <v>It represents the datum CWA_CLR of 1553 Message Exchange Data</v>
      </c>
      <c r="Y1525" s="14"/>
    </row>
    <row r="1526" spans="1:25" ht="24" hidden="1" customHeight="1" x14ac:dyDescent="0.35">
      <c r="A1526" s="55">
        <v>1553</v>
      </c>
      <c r="B1526" s="7" t="s">
        <v>1127</v>
      </c>
      <c r="C1526" s="7" t="s">
        <v>5384</v>
      </c>
      <c r="D1526" s="7" t="s">
        <v>10555</v>
      </c>
      <c r="E1526" s="7" t="s">
        <v>4419</v>
      </c>
      <c r="F1526" s="7" t="s">
        <v>4419</v>
      </c>
      <c r="G1526" s="13" t="s">
        <v>5390</v>
      </c>
      <c r="H1526" s="7" t="s">
        <v>1168</v>
      </c>
      <c r="I1526" s="11" t="s">
        <v>1167</v>
      </c>
      <c r="J1526" s="14">
        <v>9</v>
      </c>
      <c r="K1526" s="14">
        <v>9</v>
      </c>
      <c r="L1526" s="14">
        <v>10</v>
      </c>
      <c r="M1526" s="14">
        <v>15</v>
      </c>
      <c r="N1526" s="11" t="s">
        <v>1823</v>
      </c>
      <c r="O1526" s="7"/>
      <c r="P1526" s="7"/>
      <c r="Q1526" s="7"/>
      <c r="R1526" s="7"/>
      <c r="S1526" s="14"/>
      <c r="T1526" s="14"/>
      <c r="U1526" s="14"/>
      <c r="V1526" s="7" t="s">
        <v>9984</v>
      </c>
      <c r="W1526" s="7" t="str">
        <f t="shared" si="126"/>
        <v>It represents the datum CWA_CLR of 1553 Message Exchange Data</v>
      </c>
      <c r="X1526" s="7" t="str">
        <f t="shared" si="127"/>
        <v>It represents the datum CWA_CLR of 1553 Message Exchange Data</v>
      </c>
      <c r="Y1526" s="14"/>
    </row>
    <row r="1527" spans="1:25" ht="24" hidden="1" customHeight="1" x14ac:dyDescent="0.35">
      <c r="A1527" s="55">
        <v>1553</v>
      </c>
      <c r="B1527" s="7" t="s">
        <v>1127</v>
      </c>
      <c r="C1527" s="7" t="s">
        <v>5384</v>
      </c>
      <c r="D1527" s="7" t="s">
        <v>10555</v>
      </c>
      <c r="E1527" s="7" t="s">
        <v>4419</v>
      </c>
      <c r="F1527" s="7" t="s">
        <v>4419</v>
      </c>
      <c r="G1527" s="11" t="s">
        <v>5390</v>
      </c>
      <c r="H1527" s="7" t="s">
        <v>4202</v>
      </c>
      <c r="I1527" s="11" t="s">
        <v>1819</v>
      </c>
      <c r="J1527" s="14">
        <v>12</v>
      </c>
      <c r="K1527" s="14">
        <v>12</v>
      </c>
      <c r="L1527" s="14">
        <v>0</v>
      </c>
      <c r="M1527" s="14">
        <v>1</v>
      </c>
      <c r="N1527" s="14" t="s">
        <v>49</v>
      </c>
      <c r="O1527" s="7"/>
      <c r="P1527" s="7" t="s">
        <v>1817</v>
      </c>
      <c r="Q1527" s="14"/>
      <c r="R1527" s="14"/>
      <c r="S1527" s="14"/>
      <c r="T1527" s="14"/>
      <c r="U1527" s="14"/>
      <c r="V1527" s="7" t="s">
        <v>10205</v>
      </c>
      <c r="W1527" s="7" t="str">
        <f t="shared" si="126"/>
        <v>It represents the datum EGI_x_Status  of 1553 Message Exchange Data</v>
      </c>
      <c r="X1527" s="7" t="str">
        <f t="shared" si="127"/>
        <v>It represents the datum EGI_x_Status  of 1553 Message Exchange Data</v>
      </c>
      <c r="Y1527" s="5"/>
    </row>
    <row r="1528" spans="1:25" ht="60" hidden="1" customHeight="1" x14ac:dyDescent="0.35">
      <c r="A1528" s="55">
        <v>1553</v>
      </c>
      <c r="B1528" s="7" t="s">
        <v>1127</v>
      </c>
      <c r="C1528" s="7" t="s">
        <v>5384</v>
      </c>
      <c r="D1528" s="7" t="s">
        <v>10555</v>
      </c>
      <c r="E1528" s="7" t="s">
        <v>4419</v>
      </c>
      <c r="F1528" s="7" t="s">
        <v>4419</v>
      </c>
      <c r="G1528" s="11" t="s">
        <v>5390</v>
      </c>
      <c r="H1528" s="7" t="s">
        <v>1818</v>
      </c>
      <c r="I1528" s="11" t="s">
        <v>1819</v>
      </c>
      <c r="J1528" s="14">
        <v>12</v>
      </c>
      <c r="K1528" s="14">
        <v>12</v>
      </c>
      <c r="L1528" s="14">
        <v>0</v>
      </c>
      <c r="M1528" s="14">
        <v>1</v>
      </c>
      <c r="N1528" s="14" t="s">
        <v>49</v>
      </c>
      <c r="O1528" s="7"/>
      <c r="P1528" s="7" t="s">
        <v>1817</v>
      </c>
      <c r="Q1528" s="7"/>
      <c r="R1528" s="7"/>
      <c r="S1528" s="14"/>
      <c r="T1528" s="14"/>
      <c r="U1528" s="7" t="s">
        <v>2845</v>
      </c>
      <c r="V1528" s="7" t="s">
        <v>10205</v>
      </c>
      <c r="W1528" s="7" t="str">
        <f t="shared" si="126"/>
        <v>It represents the datum EGI_x_Status  of 1553 Message Exchange Data</v>
      </c>
      <c r="X1528" s="7" t="str">
        <f t="shared" si="127"/>
        <v>It represents the datum EGI_x_Status  of 1553 Message Exchange Data</v>
      </c>
      <c r="Y1528" s="14"/>
    </row>
    <row r="1529" spans="1:25" ht="60" hidden="1" customHeight="1" x14ac:dyDescent="0.35">
      <c r="A1529" s="55">
        <v>1553</v>
      </c>
      <c r="B1529" s="7" t="s">
        <v>10566</v>
      </c>
      <c r="C1529" s="7" t="s">
        <v>5384</v>
      </c>
      <c r="D1529" s="7" t="s">
        <v>10555</v>
      </c>
      <c r="E1529" s="7" t="s">
        <v>4419</v>
      </c>
      <c r="F1529" s="7" t="s">
        <v>4419</v>
      </c>
      <c r="G1529" s="11" t="s">
        <v>5390</v>
      </c>
      <c r="H1529" s="7" t="s">
        <v>17941</v>
      </c>
      <c r="I1529" s="11" t="s">
        <v>17942</v>
      </c>
      <c r="J1529" s="14">
        <v>12</v>
      </c>
      <c r="K1529" s="14">
        <v>12</v>
      </c>
      <c r="L1529" s="14">
        <v>2</v>
      </c>
      <c r="M1529" s="14">
        <v>2</v>
      </c>
      <c r="N1529" s="14" t="s">
        <v>49</v>
      </c>
      <c r="O1529" s="7"/>
      <c r="P1529" s="7" t="s">
        <v>17937</v>
      </c>
      <c r="Q1529" s="7"/>
      <c r="R1529" s="7"/>
      <c r="S1529" s="14"/>
      <c r="T1529" s="14"/>
      <c r="U1529" s="7"/>
      <c r="V1529" s="7" t="s">
        <v>17943</v>
      </c>
      <c r="W1529" s="7" t="str">
        <f t="shared" si="126"/>
        <v>It represents the datum V/UHF_DF_STATUS of 1553 Message Exchange Data</v>
      </c>
      <c r="X1529" s="7" t="str">
        <f t="shared" si="127"/>
        <v>It represents the datum V/UHF_DF_STATUS of 1553 Message Exchange Data</v>
      </c>
      <c r="Y1529" s="14"/>
    </row>
    <row r="1530" spans="1:25" ht="60" hidden="1" customHeight="1" x14ac:dyDescent="0.35">
      <c r="A1530" s="55">
        <v>1553</v>
      </c>
      <c r="B1530" s="7" t="s">
        <v>10566</v>
      </c>
      <c r="C1530" s="7" t="s">
        <v>5384</v>
      </c>
      <c r="D1530" s="7" t="s">
        <v>10555</v>
      </c>
      <c r="E1530" s="7" t="s">
        <v>4419</v>
      </c>
      <c r="F1530" s="7" t="s">
        <v>4419</v>
      </c>
      <c r="G1530" s="11" t="s">
        <v>5390</v>
      </c>
      <c r="H1530" s="7" t="s">
        <v>17940</v>
      </c>
      <c r="I1530" s="11" t="s">
        <v>17942</v>
      </c>
      <c r="J1530" s="14">
        <v>12</v>
      </c>
      <c r="K1530" s="14">
        <v>12</v>
      </c>
      <c r="L1530" s="14">
        <v>2</v>
      </c>
      <c r="M1530" s="14">
        <v>2</v>
      </c>
      <c r="N1530" s="14" t="s">
        <v>49</v>
      </c>
      <c r="O1530" s="7"/>
      <c r="P1530" s="7" t="s">
        <v>17937</v>
      </c>
      <c r="Q1530" s="7"/>
      <c r="R1530" s="7"/>
      <c r="S1530" s="14"/>
      <c r="T1530" s="14"/>
      <c r="U1530" s="7"/>
      <c r="V1530" s="7" t="s">
        <v>17943</v>
      </c>
      <c r="W1530" s="7" t="str">
        <f t="shared" si="126"/>
        <v>It represents the datum V/UHF_DF_STATUS of 1553 Message Exchange Data</v>
      </c>
      <c r="X1530" s="7" t="str">
        <f t="shared" si="127"/>
        <v>It represents the datum V/UHF_DF_STATUS of 1553 Message Exchange Data</v>
      </c>
      <c r="Y1530" s="14"/>
    </row>
    <row r="1531" spans="1:25" ht="60" hidden="1" customHeight="1" x14ac:dyDescent="0.35">
      <c r="A1531" s="55">
        <v>1553</v>
      </c>
      <c r="B1531" s="7" t="s">
        <v>17951</v>
      </c>
      <c r="C1531" s="7" t="s">
        <v>5384</v>
      </c>
      <c r="D1531" s="7" t="s">
        <v>10555</v>
      </c>
      <c r="E1531" s="7" t="s">
        <v>4419</v>
      </c>
      <c r="F1531" s="7" t="s">
        <v>4419</v>
      </c>
      <c r="G1531" s="11" t="s">
        <v>5390</v>
      </c>
      <c r="H1531" s="7" t="s">
        <v>17971</v>
      </c>
      <c r="I1531" s="11" t="s">
        <v>17952</v>
      </c>
      <c r="J1531" s="14">
        <v>12</v>
      </c>
      <c r="K1531" s="14">
        <v>12</v>
      </c>
      <c r="L1531" s="14">
        <v>3</v>
      </c>
      <c r="M1531" s="14">
        <v>3</v>
      </c>
      <c r="N1531" s="14" t="s">
        <v>49</v>
      </c>
      <c r="O1531" s="7"/>
      <c r="P1531" s="7" t="s">
        <v>17953</v>
      </c>
      <c r="Q1531" s="7"/>
      <c r="R1531" s="7"/>
      <c r="S1531" s="14"/>
      <c r="T1531" s="14"/>
      <c r="U1531" s="7"/>
      <c r="V1531" s="7" t="s">
        <v>17954</v>
      </c>
      <c r="W1531" s="7" t="str">
        <f t="shared" si="126"/>
        <v>It represents the datum EGI_ZEROIZE_ACTIVATE of 1553 Message Exchange Data</v>
      </c>
      <c r="X1531" s="7" t="str">
        <f t="shared" si="127"/>
        <v>It represents the datum EGI_ZEROIZE_ACTIVATE of 1553 Message Exchange Data</v>
      </c>
      <c r="Y1531" s="14" t="s">
        <v>17950</v>
      </c>
    </row>
    <row r="1532" spans="1:25" ht="60" hidden="1" customHeight="1" x14ac:dyDescent="0.35">
      <c r="A1532" s="55">
        <v>1553</v>
      </c>
      <c r="B1532" s="7" t="s">
        <v>17951</v>
      </c>
      <c r="C1532" s="7" t="s">
        <v>5384</v>
      </c>
      <c r="D1532" s="7" t="s">
        <v>10555</v>
      </c>
      <c r="E1532" s="7" t="s">
        <v>4419</v>
      </c>
      <c r="F1532" s="7" t="s">
        <v>4419</v>
      </c>
      <c r="G1532" s="11" t="s">
        <v>5390</v>
      </c>
      <c r="H1532" s="7" t="s">
        <v>17972</v>
      </c>
      <c r="I1532" s="11" t="s">
        <v>17952</v>
      </c>
      <c r="J1532" s="14">
        <v>12</v>
      </c>
      <c r="K1532" s="14">
        <v>12</v>
      </c>
      <c r="L1532" s="14">
        <v>3</v>
      </c>
      <c r="M1532" s="14">
        <v>3</v>
      </c>
      <c r="N1532" s="14" t="s">
        <v>49</v>
      </c>
      <c r="O1532" s="7"/>
      <c r="P1532" s="7" t="s">
        <v>17953</v>
      </c>
      <c r="Q1532" s="7"/>
      <c r="R1532" s="7"/>
      <c r="S1532" s="14"/>
      <c r="T1532" s="14"/>
      <c r="U1532" s="7"/>
      <c r="V1532" s="7" t="s">
        <v>17954</v>
      </c>
      <c r="W1532" s="7" t="str">
        <f t="shared" si="126"/>
        <v>It represents the datum EGI_ZEROIZE_ACTIVATE of 1553 Message Exchange Data</v>
      </c>
      <c r="X1532" s="7" t="str">
        <f t="shared" si="127"/>
        <v>It represents the datum EGI_ZEROIZE_ACTIVATE of 1553 Message Exchange Data</v>
      </c>
      <c r="Y1532" s="14" t="s">
        <v>17950</v>
      </c>
    </row>
    <row r="1533" spans="1:25" ht="60" hidden="1" customHeight="1" x14ac:dyDescent="0.35">
      <c r="A1533" s="55">
        <v>1553</v>
      </c>
      <c r="B1533" s="7" t="s">
        <v>17957</v>
      </c>
      <c r="C1533" s="7" t="s">
        <v>5384</v>
      </c>
      <c r="D1533" s="7" t="s">
        <v>10555</v>
      </c>
      <c r="E1533" s="7" t="s">
        <v>4419</v>
      </c>
      <c r="F1533" s="7" t="s">
        <v>4419</v>
      </c>
      <c r="G1533" s="11" t="s">
        <v>5390</v>
      </c>
      <c r="H1533" s="7" t="s">
        <v>17973</v>
      </c>
      <c r="I1533" s="11" t="s">
        <v>17955</v>
      </c>
      <c r="J1533" s="14">
        <v>12</v>
      </c>
      <c r="K1533" s="14">
        <v>12</v>
      </c>
      <c r="L1533" s="14">
        <v>4</v>
      </c>
      <c r="M1533" s="14">
        <v>4</v>
      </c>
      <c r="N1533" s="14" t="s">
        <v>49</v>
      </c>
      <c r="O1533" s="7"/>
      <c r="P1533" s="7" t="s">
        <v>17953</v>
      </c>
      <c r="Q1533" s="7"/>
      <c r="R1533" s="7"/>
      <c r="S1533" s="14"/>
      <c r="T1533" s="14"/>
      <c r="U1533" s="7"/>
      <c r="V1533" s="7" t="s">
        <v>17956</v>
      </c>
      <c r="W1533" s="7" t="str">
        <f t="shared" si="126"/>
        <v>It represents the datum IFF_ZEROIZE_ACTIVATE of 1553 Message Exchange Data</v>
      </c>
      <c r="X1533" s="7" t="str">
        <f t="shared" si="127"/>
        <v>It represents the datum IFF_ZEROIZE_ACTIVATE of 1553 Message Exchange Data</v>
      </c>
      <c r="Y1533" s="14" t="s">
        <v>17950</v>
      </c>
    </row>
    <row r="1534" spans="1:25" ht="60" hidden="1" customHeight="1" x14ac:dyDescent="0.35">
      <c r="A1534" s="55">
        <v>1553</v>
      </c>
      <c r="B1534" s="7" t="s">
        <v>17957</v>
      </c>
      <c r="C1534" s="7" t="s">
        <v>5384</v>
      </c>
      <c r="D1534" s="7" t="s">
        <v>10555</v>
      </c>
      <c r="E1534" s="7" t="s">
        <v>4419</v>
      </c>
      <c r="F1534" s="7" t="s">
        <v>4419</v>
      </c>
      <c r="G1534" s="11" t="s">
        <v>5390</v>
      </c>
      <c r="H1534" s="7" t="s">
        <v>17974</v>
      </c>
      <c r="I1534" s="11" t="s">
        <v>17955</v>
      </c>
      <c r="J1534" s="14">
        <v>12</v>
      </c>
      <c r="K1534" s="14">
        <v>12</v>
      </c>
      <c r="L1534" s="14">
        <v>4</v>
      </c>
      <c r="M1534" s="14">
        <v>4</v>
      </c>
      <c r="N1534" s="14" t="s">
        <v>49</v>
      </c>
      <c r="O1534" s="7"/>
      <c r="P1534" s="7" t="s">
        <v>17953</v>
      </c>
      <c r="Q1534" s="7"/>
      <c r="R1534" s="7"/>
      <c r="S1534" s="14"/>
      <c r="T1534" s="14"/>
      <c r="U1534" s="7"/>
      <c r="V1534" s="7" t="s">
        <v>17956</v>
      </c>
      <c r="W1534" s="7" t="str">
        <f t="shared" si="126"/>
        <v>It represents the datum IFF_ZEROIZE_ACTIVATE of 1553 Message Exchange Data</v>
      </c>
      <c r="X1534" s="7" t="str">
        <f t="shared" si="127"/>
        <v>It represents the datum IFF_ZEROIZE_ACTIVATE of 1553 Message Exchange Data</v>
      </c>
      <c r="Y1534" s="14" t="s">
        <v>17950</v>
      </c>
    </row>
    <row r="1535" spans="1:25" ht="60" hidden="1" customHeight="1" x14ac:dyDescent="0.35">
      <c r="A1535" s="55">
        <v>1553</v>
      </c>
      <c r="B1535" s="7" t="s">
        <v>19079</v>
      </c>
      <c r="C1535" s="7" t="s">
        <v>5384</v>
      </c>
      <c r="D1535" s="7" t="s">
        <v>10555</v>
      </c>
      <c r="E1535" s="7" t="s">
        <v>4419</v>
      </c>
      <c r="F1535" s="7" t="s">
        <v>4419</v>
      </c>
      <c r="G1535" s="11" t="s">
        <v>5390</v>
      </c>
      <c r="H1535" s="7" t="s">
        <v>19074</v>
      </c>
      <c r="I1535" s="11" t="s">
        <v>19075</v>
      </c>
      <c r="J1535" s="14">
        <v>12</v>
      </c>
      <c r="K1535" s="14">
        <v>12</v>
      </c>
      <c r="L1535" s="14">
        <v>5</v>
      </c>
      <c r="M1535" s="14">
        <v>5</v>
      </c>
      <c r="N1535" s="14" t="s">
        <v>49</v>
      </c>
      <c r="O1535" s="7"/>
      <c r="P1535" s="7" t="s">
        <v>17953</v>
      </c>
      <c r="Q1535" s="7"/>
      <c r="R1535" s="7"/>
      <c r="S1535" s="14"/>
      <c r="T1535" s="14"/>
      <c r="U1535" s="7"/>
      <c r="V1535" s="7" t="s">
        <v>19076</v>
      </c>
      <c r="W1535" s="7" t="s">
        <v>19076</v>
      </c>
      <c r="X1535" s="7" t="s">
        <v>19076</v>
      </c>
      <c r="Y1535" s="14" t="s">
        <v>19077</v>
      </c>
    </row>
    <row r="1536" spans="1:25" ht="60" hidden="1" customHeight="1" x14ac:dyDescent="0.35">
      <c r="A1536" s="55">
        <v>1553</v>
      </c>
      <c r="B1536" s="7" t="s">
        <v>19079</v>
      </c>
      <c r="C1536" s="7" t="s">
        <v>5384</v>
      </c>
      <c r="D1536" s="7" t="s">
        <v>10555</v>
      </c>
      <c r="E1536" s="7" t="s">
        <v>4419</v>
      </c>
      <c r="F1536" s="7" t="s">
        <v>4419</v>
      </c>
      <c r="G1536" s="11" t="s">
        <v>5390</v>
      </c>
      <c r="H1536" s="7" t="s">
        <v>19078</v>
      </c>
      <c r="I1536" s="11" t="s">
        <v>19075</v>
      </c>
      <c r="J1536" s="14">
        <v>12</v>
      </c>
      <c r="K1536" s="14">
        <v>12</v>
      </c>
      <c r="L1536" s="14">
        <v>5</v>
      </c>
      <c r="M1536" s="14">
        <v>5</v>
      </c>
      <c r="N1536" s="14" t="s">
        <v>49</v>
      </c>
      <c r="O1536" s="7"/>
      <c r="P1536" s="7" t="s">
        <v>17953</v>
      </c>
      <c r="Q1536" s="7"/>
      <c r="R1536" s="7"/>
      <c r="S1536" s="14"/>
      <c r="T1536" s="14"/>
      <c r="U1536" s="7"/>
      <c r="V1536" s="7" t="s">
        <v>19076</v>
      </c>
      <c r="W1536" s="7" t="s">
        <v>19076</v>
      </c>
      <c r="X1536" s="7" t="s">
        <v>19076</v>
      </c>
      <c r="Y1536" s="14" t="s">
        <v>19077</v>
      </c>
    </row>
    <row r="1537" spans="1:25" ht="24" hidden="1" customHeight="1" x14ac:dyDescent="0.35">
      <c r="A1537" s="55">
        <v>1553</v>
      </c>
      <c r="B1537" s="7" t="s">
        <v>4244</v>
      </c>
      <c r="C1537" s="7" t="s">
        <v>5384</v>
      </c>
      <c r="D1537" s="7" t="s">
        <v>10555</v>
      </c>
      <c r="E1537" s="7" t="s">
        <v>4419</v>
      </c>
      <c r="F1537" s="7" t="s">
        <v>4419</v>
      </c>
      <c r="G1537" s="13" t="s">
        <v>5390</v>
      </c>
      <c r="H1537" s="7" t="s">
        <v>2164</v>
      </c>
      <c r="I1537" s="11" t="s">
        <v>2162</v>
      </c>
      <c r="J1537" s="14">
        <v>13</v>
      </c>
      <c r="K1537" s="14">
        <v>13</v>
      </c>
      <c r="L1537" s="14">
        <v>0</v>
      </c>
      <c r="M1537" s="14">
        <v>15</v>
      </c>
      <c r="N1537" s="8" t="s">
        <v>5</v>
      </c>
      <c r="O1537" s="7"/>
      <c r="P1537" s="7"/>
      <c r="Q1537" s="14"/>
      <c r="R1537" s="14"/>
      <c r="S1537" s="14"/>
      <c r="T1537" s="14"/>
      <c r="U1537" s="7" t="s">
        <v>2845</v>
      </c>
      <c r="V1537" s="7" t="s">
        <v>9985</v>
      </c>
      <c r="W1537" s="7" t="str">
        <f t="shared" si="126"/>
        <v>It represents the datum FMSBx_NAVIGATION_TIME of 1553 Message Exchange Data</v>
      </c>
      <c r="X1537" s="7" t="str">
        <f t="shared" si="127"/>
        <v>It represents the datum FMSBx_NAVIGATION_TIME of 1553 Message Exchange Data</v>
      </c>
      <c r="Y1537" s="14"/>
    </row>
    <row r="1538" spans="1:25" ht="24" hidden="1" customHeight="1" x14ac:dyDescent="0.35">
      <c r="A1538" s="55">
        <v>1553</v>
      </c>
      <c r="B1538" s="7" t="s">
        <v>4244</v>
      </c>
      <c r="C1538" s="7" t="s">
        <v>5384</v>
      </c>
      <c r="D1538" s="7" t="s">
        <v>10555</v>
      </c>
      <c r="E1538" s="7" t="s">
        <v>4419</v>
      </c>
      <c r="F1538" s="7" t="s">
        <v>4419</v>
      </c>
      <c r="G1538" s="11" t="s">
        <v>5390</v>
      </c>
      <c r="H1538" s="7" t="s">
        <v>2163</v>
      </c>
      <c r="I1538" s="11" t="s">
        <v>2162</v>
      </c>
      <c r="J1538" s="14">
        <v>13</v>
      </c>
      <c r="K1538" s="14">
        <v>13</v>
      </c>
      <c r="L1538" s="14">
        <v>0</v>
      </c>
      <c r="M1538" s="14">
        <v>15</v>
      </c>
      <c r="N1538" s="8" t="s">
        <v>5</v>
      </c>
      <c r="O1538" s="7"/>
      <c r="P1538" s="7"/>
      <c r="Q1538" s="14"/>
      <c r="R1538" s="14"/>
      <c r="S1538" s="14"/>
      <c r="T1538" s="14"/>
      <c r="U1538" s="7" t="s">
        <v>2845</v>
      </c>
      <c r="V1538" s="7" t="s">
        <v>9985</v>
      </c>
      <c r="W1538" s="7" t="str">
        <f t="shared" si="126"/>
        <v>It represents the datum FMSBx_NAVIGATION_TIME of 1553 Message Exchange Data</v>
      </c>
      <c r="X1538" s="7" t="str">
        <f t="shared" si="127"/>
        <v>It represents the datum FMSBx_NAVIGATION_TIME of 1553 Message Exchange Data</v>
      </c>
      <c r="Y1538" s="14"/>
    </row>
    <row r="1539" spans="1:25" ht="24" hidden="1" customHeight="1" x14ac:dyDescent="0.35">
      <c r="A1539" s="55">
        <v>1553</v>
      </c>
      <c r="B1539" s="7" t="s">
        <v>6529</v>
      </c>
      <c r="C1539" s="7" t="s">
        <v>5384</v>
      </c>
      <c r="D1539" s="7" t="s">
        <v>10555</v>
      </c>
      <c r="E1539" s="7" t="s">
        <v>4419</v>
      </c>
      <c r="F1539" s="7" t="s">
        <v>4419</v>
      </c>
      <c r="G1539" s="11" t="s">
        <v>5390</v>
      </c>
      <c r="H1539" s="7" t="s">
        <v>10415</v>
      </c>
      <c r="I1539" s="7" t="s">
        <v>10413</v>
      </c>
      <c r="J1539" s="14">
        <v>14</v>
      </c>
      <c r="K1539" s="14">
        <v>14</v>
      </c>
      <c r="L1539" s="14">
        <v>0</v>
      </c>
      <c r="M1539" s="14">
        <v>0</v>
      </c>
      <c r="N1539" s="8" t="s">
        <v>49</v>
      </c>
      <c r="O1539" s="7"/>
      <c r="P1539" s="7" t="s">
        <v>6560</v>
      </c>
      <c r="Q1539" s="14"/>
      <c r="R1539" s="14"/>
      <c r="S1539" s="14"/>
      <c r="T1539" s="14"/>
      <c r="U1539" s="7" t="s">
        <v>10414</v>
      </c>
      <c r="V1539" s="7" t="s">
        <v>10465</v>
      </c>
      <c r="W1539" s="7"/>
      <c r="X1539" s="7"/>
      <c r="Y1539" s="14"/>
    </row>
    <row r="1540" spans="1:25" ht="24" hidden="1" customHeight="1" x14ac:dyDescent="0.35">
      <c r="A1540" s="55">
        <v>1553</v>
      </c>
      <c r="B1540" s="7" t="s">
        <v>6529</v>
      </c>
      <c r="C1540" s="7" t="s">
        <v>5384</v>
      </c>
      <c r="D1540" s="7" t="s">
        <v>10555</v>
      </c>
      <c r="E1540" s="7" t="s">
        <v>4419</v>
      </c>
      <c r="F1540" s="7" t="s">
        <v>4419</v>
      </c>
      <c r="G1540" s="11" t="s">
        <v>5390</v>
      </c>
      <c r="H1540" s="7" t="s">
        <v>10416</v>
      </c>
      <c r="I1540" s="7" t="s">
        <v>10413</v>
      </c>
      <c r="J1540" s="14">
        <v>14</v>
      </c>
      <c r="K1540" s="14">
        <v>14</v>
      </c>
      <c r="L1540" s="14">
        <v>0</v>
      </c>
      <c r="M1540" s="14">
        <v>0</v>
      </c>
      <c r="N1540" s="8" t="s">
        <v>49</v>
      </c>
      <c r="O1540" s="7"/>
      <c r="P1540" s="7" t="s">
        <v>6560</v>
      </c>
      <c r="Q1540" s="14"/>
      <c r="R1540" s="14"/>
      <c r="S1540" s="14"/>
      <c r="T1540" s="14"/>
      <c r="U1540" s="7" t="s">
        <v>10414</v>
      </c>
      <c r="V1540" s="7" t="s">
        <v>10465</v>
      </c>
      <c r="W1540" s="7"/>
      <c r="X1540" s="7"/>
      <c r="Y1540" s="14"/>
    </row>
    <row r="1541" spans="1:25" ht="24" hidden="1" customHeight="1" x14ac:dyDescent="0.35">
      <c r="A1541" s="55">
        <v>1553</v>
      </c>
      <c r="B1541" s="7" t="s">
        <v>6529</v>
      </c>
      <c r="C1541" s="7" t="s">
        <v>5384</v>
      </c>
      <c r="D1541" s="7" t="s">
        <v>10555</v>
      </c>
      <c r="E1541" s="7" t="s">
        <v>4419</v>
      </c>
      <c r="F1541" s="7" t="s">
        <v>4419</v>
      </c>
      <c r="G1541" s="11" t="s">
        <v>5390</v>
      </c>
      <c r="H1541" s="7" t="s">
        <v>10417</v>
      </c>
      <c r="I1541" s="7" t="s">
        <v>18536</v>
      </c>
      <c r="J1541" s="14">
        <v>14</v>
      </c>
      <c r="K1541" s="14">
        <v>14</v>
      </c>
      <c r="L1541" s="14">
        <v>1</v>
      </c>
      <c r="M1541" s="14">
        <v>1</v>
      </c>
      <c r="N1541" s="8" t="s">
        <v>49</v>
      </c>
      <c r="O1541" s="7"/>
      <c r="P1541" s="7" t="s">
        <v>6560</v>
      </c>
      <c r="Q1541" s="14"/>
      <c r="R1541" s="14"/>
      <c r="S1541" s="14"/>
      <c r="T1541" s="14"/>
      <c r="U1541" s="7" t="s">
        <v>10414</v>
      </c>
      <c r="V1541" s="7" t="s">
        <v>10466</v>
      </c>
      <c r="W1541" s="7"/>
      <c r="X1541" s="7"/>
      <c r="Y1541" s="14"/>
    </row>
    <row r="1542" spans="1:25" ht="24" hidden="1" customHeight="1" x14ac:dyDescent="0.35">
      <c r="A1542" s="55">
        <v>1553</v>
      </c>
      <c r="B1542" s="7" t="s">
        <v>6529</v>
      </c>
      <c r="C1542" s="7" t="s">
        <v>5384</v>
      </c>
      <c r="D1542" s="7" t="s">
        <v>10555</v>
      </c>
      <c r="E1542" s="7" t="s">
        <v>4419</v>
      </c>
      <c r="F1542" s="7" t="s">
        <v>4419</v>
      </c>
      <c r="G1542" s="11" t="s">
        <v>5390</v>
      </c>
      <c r="H1542" s="7" t="s">
        <v>10418</v>
      </c>
      <c r="I1542" s="7" t="s">
        <v>18536</v>
      </c>
      <c r="J1542" s="14">
        <v>14</v>
      </c>
      <c r="K1542" s="14">
        <v>14</v>
      </c>
      <c r="L1542" s="14">
        <v>1</v>
      </c>
      <c r="M1542" s="14">
        <v>1</v>
      </c>
      <c r="N1542" s="8" t="s">
        <v>49</v>
      </c>
      <c r="O1542" s="7"/>
      <c r="P1542" s="7" t="s">
        <v>6560</v>
      </c>
      <c r="Q1542" s="14"/>
      <c r="R1542" s="14"/>
      <c r="S1542" s="14"/>
      <c r="T1542" s="14"/>
      <c r="U1542" s="7" t="s">
        <v>10414</v>
      </c>
      <c r="V1542" s="7" t="s">
        <v>10466</v>
      </c>
      <c r="W1542" s="7"/>
      <c r="X1542" s="7"/>
      <c r="Y1542" s="14"/>
    </row>
    <row r="1543" spans="1:25" ht="24" hidden="1" customHeight="1" x14ac:dyDescent="0.35">
      <c r="A1543" s="55">
        <v>1553</v>
      </c>
      <c r="B1543" s="7" t="s">
        <v>6529</v>
      </c>
      <c r="C1543" s="7" t="s">
        <v>5384</v>
      </c>
      <c r="D1543" s="7" t="s">
        <v>10555</v>
      </c>
      <c r="E1543" s="7" t="s">
        <v>4419</v>
      </c>
      <c r="F1543" s="7" t="s">
        <v>4419</v>
      </c>
      <c r="G1543" s="11" t="s">
        <v>5390</v>
      </c>
      <c r="H1543" s="7" t="s">
        <v>18534</v>
      </c>
      <c r="I1543" s="7" t="s">
        <v>18537</v>
      </c>
      <c r="J1543" s="14">
        <v>14</v>
      </c>
      <c r="K1543" s="14">
        <v>14</v>
      </c>
      <c r="L1543" s="14">
        <v>2</v>
      </c>
      <c r="M1543" s="14">
        <v>2</v>
      </c>
      <c r="N1543" s="8" t="s">
        <v>49</v>
      </c>
      <c r="O1543" s="7"/>
      <c r="P1543" s="7" t="s">
        <v>6560</v>
      </c>
      <c r="Q1543" s="14"/>
      <c r="R1543" s="14"/>
      <c r="S1543" s="14"/>
      <c r="T1543" s="14"/>
      <c r="U1543" s="7"/>
      <c r="V1543" s="7" t="s">
        <v>18541</v>
      </c>
      <c r="W1543" s="7"/>
      <c r="X1543" s="7"/>
      <c r="Y1543" s="14"/>
    </row>
    <row r="1544" spans="1:25" ht="24" hidden="1" customHeight="1" x14ac:dyDescent="0.35">
      <c r="A1544" s="55">
        <v>1553</v>
      </c>
      <c r="B1544" s="7" t="s">
        <v>6529</v>
      </c>
      <c r="C1544" s="7" t="s">
        <v>5384</v>
      </c>
      <c r="D1544" s="7" t="s">
        <v>10555</v>
      </c>
      <c r="E1544" s="7" t="s">
        <v>4419</v>
      </c>
      <c r="F1544" s="7" t="s">
        <v>4419</v>
      </c>
      <c r="G1544" s="11" t="s">
        <v>5390</v>
      </c>
      <c r="H1544" s="7" t="s">
        <v>18535</v>
      </c>
      <c r="I1544" s="7" t="s">
        <v>18537</v>
      </c>
      <c r="J1544" s="14">
        <v>14</v>
      </c>
      <c r="K1544" s="14">
        <v>14</v>
      </c>
      <c r="L1544" s="14">
        <v>2</v>
      </c>
      <c r="M1544" s="14">
        <v>2</v>
      </c>
      <c r="N1544" s="8" t="s">
        <v>49</v>
      </c>
      <c r="O1544" s="7"/>
      <c r="P1544" s="7" t="s">
        <v>6560</v>
      </c>
      <c r="Q1544" s="14"/>
      <c r="R1544" s="14"/>
      <c r="S1544" s="14"/>
      <c r="T1544" s="14"/>
      <c r="U1544" s="7"/>
      <c r="V1544" s="7" t="s">
        <v>18541</v>
      </c>
      <c r="W1544" s="7"/>
      <c r="X1544" s="7"/>
      <c r="Y1544" s="14"/>
    </row>
    <row r="1545" spans="1:25" ht="24" hidden="1" customHeight="1" x14ac:dyDescent="0.35">
      <c r="A1545" s="55">
        <v>1553</v>
      </c>
      <c r="B1545" s="7" t="s">
        <v>6529</v>
      </c>
      <c r="C1545" s="7" t="s">
        <v>5384</v>
      </c>
      <c r="D1545" s="7" t="s">
        <v>10555</v>
      </c>
      <c r="E1545" s="7" t="s">
        <v>4419</v>
      </c>
      <c r="F1545" s="7" t="s">
        <v>4419</v>
      </c>
      <c r="G1545" s="11" t="s">
        <v>5390</v>
      </c>
      <c r="H1545" s="7" t="s">
        <v>18539</v>
      </c>
      <c r="I1545" s="7" t="s">
        <v>18538</v>
      </c>
      <c r="J1545" s="14">
        <v>14</v>
      </c>
      <c r="K1545" s="14">
        <v>14</v>
      </c>
      <c r="L1545" s="14">
        <v>3</v>
      </c>
      <c r="M1545" s="14">
        <v>3</v>
      </c>
      <c r="N1545" s="8" t="s">
        <v>49</v>
      </c>
      <c r="O1545" s="7"/>
      <c r="P1545" s="7" t="s">
        <v>6560</v>
      </c>
      <c r="Q1545" s="14"/>
      <c r="R1545" s="14"/>
      <c r="S1545" s="14"/>
      <c r="T1545" s="14"/>
      <c r="U1545" s="7"/>
      <c r="V1545" s="7" t="s">
        <v>18542</v>
      </c>
      <c r="W1545" s="7"/>
      <c r="X1545" s="7"/>
      <c r="Y1545" s="14"/>
    </row>
    <row r="1546" spans="1:25" ht="24" hidden="1" customHeight="1" x14ac:dyDescent="0.35">
      <c r="A1546" s="55">
        <v>1553</v>
      </c>
      <c r="B1546" s="7" t="s">
        <v>6529</v>
      </c>
      <c r="C1546" s="7" t="s">
        <v>5384</v>
      </c>
      <c r="D1546" s="7" t="s">
        <v>10555</v>
      </c>
      <c r="E1546" s="7" t="s">
        <v>4419</v>
      </c>
      <c r="F1546" s="7" t="s">
        <v>4419</v>
      </c>
      <c r="G1546" s="11" t="s">
        <v>5390</v>
      </c>
      <c r="H1546" s="7" t="s">
        <v>18540</v>
      </c>
      <c r="I1546" s="7" t="s">
        <v>18538</v>
      </c>
      <c r="J1546" s="14">
        <v>14</v>
      </c>
      <c r="K1546" s="14">
        <v>14</v>
      </c>
      <c r="L1546" s="14">
        <v>3</v>
      </c>
      <c r="M1546" s="14">
        <v>3</v>
      </c>
      <c r="N1546" s="8" t="s">
        <v>49</v>
      </c>
      <c r="O1546" s="7"/>
      <c r="P1546" s="7" t="s">
        <v>6560</v>
      </c>
      <c r="Q1546" s="14"/>
      <c r="R1546" s="14"/>
      <c r="S1546" s="14"/>
      <c r="T1546" s="14"/>
      <c r="U1546" s="7"/>
      <c r="V1546" s="7" t="s">
        <v>18542</v>
      </c>
      <c r="W1546" s="7"/>
      <c r="X1546" s="7"/>
      <c r="Y1546" s="14"/>
    </row>
    <row r="1547" spans="1:25" ht="24" hidden="1" customHeight="1" x14ac:dyDescent="0.35">
      <c r="A1547" s="55">
        <v>1553</v>
      </c>
      <c r="B1547" s="7" t="s">
        <v>6529</v>
      </c>
      <c r="C1547" s="7" t="s">
        <v>5384</v>
      </c>
      <c r="D1547" s="7" t="s">
        <v>10555</v>
      </c>
      <c r="E1547" s="7" t="s">
        <v>4419</v>
      </c>
      <c r="F1547" s="7" t="s">
        <v>4419</v>
      </c>
      <c r="G1547" s="11" t="s">
        <v>5390</v>
      </c>
      <c r="H1547" s="7" t="s">
        <v>10421</v>
      </c>
      <c r="I1547" s="7" t="s">
        <v>10419</v>
      </c>
      <c r="J1547" s="14">
        <v>14</v>
      </c>
      <c r="K1547" s="14">
        <v>14</v>
      </c>
      <c r="L1547" s="14">
        <v>4</v>
      </c>
      <c r="M1547" s="14">
        <v>4</v>
      </c>
      <c r="N1547" s="8" t="s">
        <v>49</v>
      </c>
      <c r="O1547" s="7"/>
      <c r="P1547" s="7" t="s">
        <v>10425</v>
      </c>
      <c r="Q1547" s="14"/>
      <c r="R1547" s="14"/>
      <c r="S1547" s="14"/>
      <c r="T1547" s="14"/>
      <c r="U1547" s="7" t="s">
        <v>10414</v>
      </c>
      <c r="V1547" s="7" t="str">
        <f t="shared" ref="V1547:V1562" si="128" xml:space="preserve"> W1547</f>
        <v>It represents the MON variable W1385V/UHF1 COMMAND  of 1553 Message Exchange Data</v>
      </c>
      <c r="W1547" s="7" t="str">
        <f xml:space="preserve"> CONCATENATE("It represents the MON variable W1385",I1547, " of 1553 Message ",D1547)</f>
        <v>It represents the MON variable W1385V/UHF1 COMMAND  of 1553 Message Exchange Data</v>
      </c>
      <c r="X1547" s="7"/>
      <c r="Y1547" s="14"/>
    </row>
    <row r="1548" spans="1:25" ht="24" hidden="1" customHeight="1" x14ac:dyDescent="0.35">
      <c r="A1548" s="55">
        <v>1553</v>
      </c>
      <c r="B1548" s="7" t="s">
        <v>6529</v>
      </c>
      <c r="C1548" s="7" t="s">
        <v>5384</v>
      </c>
      <c r="D1548" s="7" t="s">
        <v>10555</v>
      </c>
      <c r="E1548" s="7" t="s">
        <v>4419</v>
      </c>
      <c r="F1548" s="7" t="s">
        <v>4419</v>
      </c>
      <c r="G1548" s="11" t="s">
        <v>5390</v>
      </c>
      <c r="H1548" s="7" t="s">
        <v>10422</v>
      </c>
      <c r="I1548" s="7" t="s">
        <v>10419</v>
      </c>
      <c r="J1548" s="14">
        <v>14</v>
      </c>
      <c r="K1548" s="14">
        <v>14</v>
      </c>
      <c r="L1548" s="14">
        <v>4</v>
      </c>
      <c r="M1548" s="14">
        <v>4</v>
      </c>
      <c r="N1548" s="8" t="s">
        <v>49</v>
      </c>
      <c r="O1548" s="7"/>
      <c r="P1548" s="7" t="s">
        <v>10425</v>
      </c>
      <c r="Q1548" s="14"/>
      <c r="R1548" s="14"/>
      <c r="S1548" s="14"/>
      <c r="T1548" s="14"/>
      <c r="U1548" s="7" t="s">
        <v>10414</v>
      </c>
      <c r="V1548" s="7" t="str">
        <f t="shared" si="128"/>
        <v>It represents the CON V/UHF1 COMMAND  of 1553 Message Exchange Data</v>
      </c>
      <c r="W1548" s="7" t="str">
        <f xml:space="preserve"> CONCATENATE("It represents the CON ",I1548, " of 1553 Message ",D1548)</f>
        <v>It represents the CON V/UHF1 COMMAND  of 1553 Message Exchange Data</v>
      </c>
      <c r="X1548" s="7"/>
      <c r="Y1548" s="14"/>
    </row>
    <row r="1549" spans="1:25" ht="24" hidden="1" customHeight="1" x14ac:dyDescent="0.35">
      <c r="A1549" s="55">
        <v>1553</v>
      </c>
      <c r="B1549" s="7" t="s">
        <v>6529</v>
      </c>
      <c r="C1549" s="7" t="s">
        <v>5384</v>
      </c>
      <c r="D1549" s="7" t="s">
        <v>10555</v>
      </c>
      <c r="E1549" s="7" t="s">
        <v>4419</v>
      </c>
      <c r="F1549" s="7" t="s">
        <v>4419</v>
      </c>
      <c r="G1549" s="11" t="s">
        <v>5390</v>
      </c>
      <c r="H1549" s="7" t="s">
        <v>10423</v>
      </c>
      <c r="I1549" s="7" t="s">
        <v>10420</v>
      </c>
      <c r="J1549" s="14">
        <v>14</v>
      </c>
      <c r="K1549" s="14">
        <v>14</v>
      </c>
      <c r="L1549" s="14">
        <v>5</v>
      </c>
      <c r="M1549" s="14">
        <v>5</v>
      </c>
      <c r="N1549" s="8" t="s">
        <v>49</v>
      </c>
      <c r="O1549" s="7"/>
      <c r="P1549" s="7" t="s">
        <v>10425</v>
      </c>
      <c r="Q1549" s="14"/>
      <c r="R1549" s="14"/>
      <c r="S1549" s="14"/>
      <c r="T1549" s="14"/>
      <c r="U1549" s="7" t="s">
        <v>10414</v>
      </c>
      <c r="V1549" s="7" t="str">
        <f t="shared" si="128"/>
        <v>It represents the datum V/UHF2 COMMAND  of 1553 Message Exchange Data</v>
      </c>
      <c r="W1549" s="7" t="str">
        <f xml:space="preserve"> CONCATENATE("It represents the datum ",I1549, " of 1553 Message ",D1549)</f>
        <v>It represents the datum V/UHF2 COMMAND  of 1553 Message Exchange Data</v>
      </c>
      <c r="X1549" s="7"/>
      <c r="Y1549" s="14"/>
    </row>
    <row r="1550" spans="1:25" ht="24" hidden="1" customHeight="1" x14ac:dyDescent="0.35">
      <c r="A1550" s="55">
        <v>1553</v>
      </c>
      <c r="B1550" s="7" t="s">
        <v>6529</v>
      </c>
      <c r="C1550" s="7" t="s">
        <v>5384</v>
      </c>
      <c r="D1550" s="7" t="s">
        <v>10555</v>
      </c>
      <c r="E1550" s="7" t="s">
        <v>4419</v>
      </c>
      <c r="F1550" s="7" t="s">
        <v>4419</v>
      </c>
      <c r="G1550" s="11" t="s">
        <v>5390</v>
      </c>
      <c r="H1550" s="7" t="s">
        <v>10424</v>
      </c>
      <c r="I1550" s="7" t="s">
        <v>10420</v>
      </c>
      <c r="J1550" s="14">
        <v>14</v>
      </c>
      <c r="K1550" s="14">
        <v>14</v>
      </c>
      <c r="L1550" s="14">
        <v>5</v>
      </c>
      <c r="M1550" s="14">
        <v>5</v>
      </c>
      <c r="N1550" s="8" t="s">
        <v>49</v>
      </c>
      <c r="O1550" s="7"/>
      <c r="P1550" s="7" t="s">
        <v>10425</v>
      </c>
      <c r="Q1550" s="14"/>
      <c r="R1550" s="14"/>
      <c r="S1550" s="14"/>
      <c r="T1550" s="14"/>
      <c r="U1550" s="7" t="s">
        <v>10414</v>
      </c>
      <c r="V1550" s="7" t="str">
        <f t="shared" si="128"/>
        <v>It represents the CON V/UHF2 COMMAND  of 1553 Message Exchange Data</v>
      </c>
      <c r="W1550" s="7" t="str">
        <f xml:space="preserve"> CONCATENATE("It represents the CON ",I1550, " of 1553 Message ",D1550)</f>
        <v>It represents the CON V/UHF2 COMMAND  of 1553 Message Exchange Data</v>
      </c>
      <c r="X1550" s="7"/>
      <c r="Y1550" s="14"/>
    </row>
    <row r="1551" spans="1:25" ht="24" hidden="1" customHeight="1" x14ac:dyDescent="0.35">
      <c r="A1551" s="55">
        <v>1553</v>
      </c>
      <c r="B1551" s="7" t="s">
        <v>6529</v>
      </c>
      <c r="C1551" s="7" t="s">
        <v>5384</v>
      </c>
      <c r="D1551" s="7" t="s">
        <v>10555</v>
      </c>
      <c r="E1551" s="7" t="s">
        <v>4419</v>
      </c>
      <c r="F1551" s="7" t="s">
        <v>4419</v>
      </c>
      <c r="G1551" s="11" t="s">
        <v>5390</v>
      </c>
      <c r="H1551" s="7" t="s">
        <v>18522</v>
      </c>
      <c r="I1551" s="7" t="s">
        <v>18526</v>
      </c>
      <c r="J1551" s="14">
        <v>14</v>
      </c>
      <c r="K1551" s="14">
        <v>14</v>
      </c>
      <c r="L1551" s="14">
        <v>6</v>
      </c>
      <c r="M1551" s="14">
        <v>6</v>
      </c>
      <c r="N1551" s="8" t="s">
        <v>49</v>
      </c>
      <c r="O1551" s="7"/>
      <c r="P1551" s="7" t="s">
        <v>10425</v>
      </c>
      <c r="Q1551" s="14"/>
      <c r="R1551" s="14"/>
      <c r="S1551" s="14"/>
      <c r="T1551" s="14"/>
      <c r="U1551" s="7"/>
      <c r="V1551" s="7" t="str">
        <f t="shared" si="128"/>
        <v>It represents the CON V/UHF3 COMMAND  of 1553 Message Exchange Data</v>
      </c>
      <c r="W1551" s="7" t="str">
        <f xml:space="preserve"> CONCATENATE("It represents the CON ",I1551, " of 1553 Message ",D1551)</f>
        <v>It represents the CON V/UHF3 COMMAND  of 1553 Message Exchange Data</v>
      </c>
      <c r="X1551" s="7"/>
      <c r="Y1551" s="7" t="s">
        <v>18521</v>
      </c>
    </row>
    <row r="1552" spans="1:25" ht="24" hidden="1" customHeight="1" x14ac:dyDescent="0.35">
      <c r="A1552" s="55">
        <v>1553</v>
      </c>
      <c r="B1552" s="7" t="s">
        <v>6529</v>
      </c>
      <c r="C1552" s="7" t="s">
        <v>5384</v>
      </c>
      <c r="D1552" s="7" t="s">
        <v>10555</v>
      </c>
      <c r="E1552" s="7" t="s">
        <v>4419</v>
      </c>
      <c r="F1552" s="7" t="s">
        <v>4419</v>
      </c>
      <c r="G1552" s="11" t="s">
        <v>5390</v>
      </c>
      <c r="H1552" s="7" t="s">
        <v>18523</v>
      </c>
      <c r="I1552" s="7" t="s">
        <v>18526</v>
      </c>
      <c r="J1552" s="14">
        <v>14</v>
      </c>
      <c r="K1552" s="14">
        <v>14</v>
      </c>
      <c r="L1552" s="14">
        <v>6</v>
      </c>
      <c r="M1552" s="14">
        <v>6</v>
      </c>
      <c r="N1552" s="8" t="s">
        <v>49</v>
      </c>
      <c r="O1552" s="7"/>
      <c r="P1552" s="7" t="s">
        <v>10425</v>
      </c>
      <c r="Q1552" s="14"/>
      <c r="R1552" s="14"/>
      <c r="S1552" s="14"/>
      <c r="T1552" s="14"/>
      <c r="U1552" s="7"/>
      <c r="V1552" s="7" t="str">
        <f t="shared" si="128"/>
        <v>It represents the CON V/UHF3 COMMAND  of 1553 Message Exchange Data</v>
      </c>
      <c r="W1552" s="7" t="str">
        <f xml:space="preserve"> CONCATENATE("It represents the CON ",I1552, " of 1553 Message ",D1552)</f>
        <v>It represents the CON V/UHF3 COMMAND  of 1553 Message Exchange Data</v>
      </c>
      <c r="X1552" s="7"/>
      <c r="Y1552" s="7" t="s">
        <v>18521</v>
      </c>
    </row>
    <row r="1553" spans="1:25" ht="24" hidden="1" customHeight="1" x14ac:dyDescent="0.35">
      <c r="A1553" s="55">
        <v>1553</v>
      </c>
      <c r="B1553" s="7" t="s">
        <v>6529</v>
      </c>
      <c r="C1553" s="7" t="s">
        <v>5384</v>
      </c>
      <c r="D1553" s="7" t="s">
        <v>10555</v>
      </c>
      <c r="E1553" s="7" t="s">
        <v>4419</v>
      </c>
      <c r="F1553" s="7" t="s">
        <v>4419</v>
      </c>
      <c r="G1553" s="11" t="s">
        <v>5390</v>
      </c>
      <c r="H1553" s="7" t="s">
        <v>18524</v>
      </c>
      <c r="I1553" s="7" t="s">
        <v>18527</v>
      </c>
      <c r="J1553" s="14">
        <v>14</v>
      </c>
      <c r="K1553" s="14">
        <v>14</v>
      </c>
      <c r="L1553" s="14">
        <v>7</v>
      </c>
      <c r="M1553" s="14">
        <v>7</v>
      </c>
      <c r="N1553" s="8" t="s">
        <v>49</v>
      </c>
      <c r="O1553" s="7"/>
      <c r="P1553" s="7" t="s">
        <v>10425</v>
      </c>
      <c r="Q1553" s="14"/>
      <c r="R1553" s="14"/>
      <c r="S1553" s="14"/>
      <c r="T1553" s="14"/>
      <c r="U1553" s="7"/>
      <c r="V1553" s="7" t="str">
        <f t="shared" si="128"/>
        <v>It represents the CON V/UHF4 COMMAND  of 1553 Message Exchange Data</v>
      </c>
      <c r="W1553" s="7" t="str">
        <f xml:space="preserve"> CONCATENATE("It represents the CON ",I1553, " of 1553 Message ",D1553)</f>
        <v>It represents the CON V/UHF4 COMMAND  of 1553 Message Exchange Data</v>
      </c>
      <c r="X1553" s="7"/>
      <c r="Y1553" s="7" t="s">
        <v>18521</v>
      </c>
    </row>
    <row r="1554" spans="1:25" ht="24" hidden="1" customHeight="1" x14ac:dyDescent="0.35">
      <c r="A1554" s="55">
        <v>1553</v>
      </c>
      <c r="B1554" s="7" t="s">
        <v>6529</v>
      </c>
      <c r="C1554" s="7" t="s">
        <v>5384</v>
      </c>
      <c r="D1554" s="7" t="s">
        <v>10555</v>
      </c>
      <c r="E1554" s="7" t="s">
        <v>4419</v>
      </c>
      <c r="F1554" s="7" t="s">
        <v>4419</v>
      </c>
      <c r="G1554" s="11" t="s">
        <v>5390</v>
      </c>
      <c r="H1554" s="7" t="s">
        <v>18525</v>
      </c>
      <c r="I1554" s="7" t="s">
        <v>18527</v>
      </c>
      <c r="J1554" s="14">
        <v>14</v>
      </c>
      <c r="K1554" s="14">
        <v>14</v>
      </c>
      <c r="L1554" s="14">
        <v>7</v>
      </c>
      <c r="M1554" s="14">
        <v>7</v>
      </c>
      <c r="N1554" s="8" t="s">
        <v>49</v>
      </c>
      <c r="O1554" s="7"/>
      <c r="P1554" s="7" t="s">
        <v>10425</v>
      </c>
      <c r="Q1554" s="14"/>
      <c r="R1554" s="14"/>
      <c r="S1554" s="14"/>
      <c r="T1554" s="14"/>
      <c r="U1554" s="7"/>
      <c r="V1554" s="7" t="str">
        <f t="shared" si="128"/>
        <v>It represents the CON V/UHF4 COMMAND  of 1553 Message Exchange Data</v>
      </c>
      <c r="W1554" s="7" t="str">
        <f xml:space="preserve"> CONCATENATE("It represents the CON ",I1554, " of 1553 Message ",D1554)</f>
        <v>It represents the CON V/UHF4 COMMAND  of 1553 Message Exchange Data</v>
      </c>
      <c r="X1554" s="7"/>
      <c r="Y1554" s="7" t="s">
        <v>18521</v>
      </c>
    </row>
    <row r="1555" spans="1:25" ht="24" hidden="1" customHeight="1" x14ac:dyDescent="0.35">
      <c r="A1555" s="55">
        <v>1553</v>
      </c>
      <c r="B1555" s="7" t="s">
        <v>6529</v>
      </c>
      <c r="C1555" s="7" t="s">
        <v>5384</v>
      </c>
      <c r="D1555" s="7" t="s">
        <v>10555</v>
      </c>
      <c r="E1555" s="7" t="s">
        <v>4419</v>
      </c>
      <c r="F1555" s="7" t="s">
        <v>4419</v>
      </c>
      <c r="G1555" s="11" t="s">
        <v>5390</v>
      </c>
      <c r="H1555" s="7" t="s">
        <v>10545</v>
      </c>
      <c r="I1555" s="7" t="s">
        <v>10428</v>
      </c>
      <c r="J1555" s="14">
        <v>14</v>
      </c>
      <c r="K1555" s="14">
        <v>14</v>
      </c>
      <c r="L1555" s="14">
        <v>8</v>
      </c>
      <c r="M1555" s="14">
        <v>8</v>
      </c>
      <c r="N1555" s="8" t="s">
        <v>49</v>
      </c>
      <c r="O1555" s="7"/>
      <c r="P1555" s="7" t="s">
        <v>10426</v>
      </c>
      <c r="Q1555" s="14"/>
      <c r="R1555" s="14"/>
      <c r="S1555" s="14"/>
      <c r="T1555" s="14"/>
      <c r="U1555" s="7" t="s">
        <v>10414</v>
      </c>
      <c r="V1555" s="7" t="str">
        <f t="shared" si="128"/>
        <v>It represents the datum V/UHF1 UNDER CTRL of 1553 Message Exchange Data</v>
      </c>
      <c r="W1555" s="7" t="str">
        <f xml:space="preserve"> CONCATENATE("It represents the datum ",I1555, " of 1553 Message ",D1555)</f>
        <v>It represents the datum V/UHF1 UNDER CTRL of 1553 Message Exchange Data</v>
      </c>
      <c r="X1555" s="7"/>
      <c r="Y1555" s="14"/>
    </row>
    <row r="1556" spans="1:25" ht="24" hidden="1" customHeight="1" x14ac:dyDescent="0.35">
      <c r="A1556" s="55">
        <v>1553</v>
      </c>
      <c r="B1556" s="7" t="s">
        <v>6529</v>
      </c>
      <c r="C1556" s="7" t="s">
        <v>5384</v>
      </c>
      <c r="D1556" s="7" t="s">
        <v>10555</v>
      </c>
      <c r="E1556" s="7" t="s">
        <v>4419</v>
      </c>
      <c r="F1556" s="7" t="s">
        <v>4419</v>
      </c>
      <c r="G1556" s="11" t="s">
        <v>5390</v>
      </c>
      <c r="H1556" s="7" t="s">
        <v>10430</v>
      </c>
      <c r="I1556" s="7" t="s">
        <v>10429</v>
      </c>
      <c r="J1556" s="14">
        <v>14</v>
      </c>
      <c r="K1556" s="14">
        <v>14</v>
      </c>
      <c r="L1556" s="14">
        <v>8</v>
      </c>
      <c r="M1556" s="14">
        <v>8</v>
      </c>
      <c r="N1556" s="8" t="s">
        <v>49</v>
      </c>
      <c r="O1556" s="7"/>
      <c r="P1556" s="7" t="s">
        <v>10426</v>
      </c>
      <c r="Q1556" s="14"/>
      <c r="R1556" s="14"/>
      <c r="S1556" s="14"/>
      <c r="T1556" s="14"/>
      <c r="U1556" s="7" t="s">
        <v>10414</v>
      </c>
      <c r="V1556" s="7" t="str">
        <f t="shared" si="128"/>
        <v>It represents the CON V/UHF1 UNDER CTRL  of 1553 Message Exchange Data</v>
      </c>
      <c r="W1556" s="7" t="str">
        <f xml:space="preserve"> CONCATENATE("It represents the CON ",I1556, " of 1553 Message ",D1556)</f>
        <v>It represents the CON V/UHF1 UNDER CTRL  of 1553 Message Exchange Data</v>
      </c>
      <c r="X1556" s="7"/>
      <c r="Y1556" s="14"/>
    </row>
    <row r="1557" spans="1:25" ht="24" hidden="1" customHeight="1" x14ac:dyDescent="0.35">
      <c r="A1557" s="55">
        <v>1553</v>
      </c>
      <c r="B1557" s="7" t="s">
        <v>6529</v>
      </c>
      <c r="C1557" s="7" t="s">
        <v>5384</v>
      </c>
      <c r="D1557" s="7" t="s">
        <v>10555</v>
      </c>
      <c r="E1557" s="7" t="s">
        <v>4419</v>
      </c>
      <c r="F1557" s="7" t="s">
        <v>4419</v>
      </c>
      <c r="G1557" s="11" t="s">
        <v>5390</v>
      </c>
      <c r="H1557" s="7" t="s">
        <v>10546</v>
      </c>
      <c r="I1557" s="7" t="s">
        <v>10427</v>
      </c>
      <c r="J1557" s="14">
        <v>14</v>
      </c>
      <c r="K1557" s="14">
        <v>14</v>
      </c>
      <c r="L1557" s="14">
        <v>9</v>
      </c>
      <c r="M1557" s="14">
        <v>9</v>
      </c>
      <c r="N1557" s="8" t="s">
        <v>49</v>
      </c>
      <c r="O1557" s="7"/>
      <c r="P1557" s="7" t="s">
        <v>10426</v>
      </c>
      <c r="Q1557" s="14"/>
      <c r="R1557" s="14"/>
      <c r="S1557" s="14"/>
      <c r="T1557" s="14"/>
      <c r="U1557" s="7" t="s">
        <v>10414</v>
      </c>
      <c r="V1557" s="7" t="str">
        <f t="shared" si="128"/>
        <v>It represents the datum V/UHF2 UNDER CTRL of 1553 Message Exchange Data</v>
      </c>
      <c r="W1557" s="7" t="str">
        <f xml:space="preserve"> CONCATENATE("It represents the datum ",I1557, " of 1553 Message ",D1557)</f>
        <v>It represents the datum V/UHF2 UNDER CTRL of 1553 Message Exchange Data</v>
      </c>
      <c r="X1557" s="7"/>
      <c r="Y1557" s="14"/>
    </row>
    <row r="1558" spans="1:25" ht="24" hidden="1" customHeight="1" x14ac:dyDescent="0.35">
      <c r="A1558" s="55">
        <v>1553</v>
      </c>
      <c r="B1558" s="7" t="s">
        <v>6529</v>
      </c>
      <c r="C1558" s="7" t="s">
        <v>5384</v>
      </c>
      <c r="D1558" s="7" t="s">
        <v>10555</v>
      </c>
      <c r="E1558" s="7" t="s">
        <v>4419</v>
      </c>
      <c r="F1558" s="7" t="s">
        <v>4419</v>
      </c>
      <c r="G1558" s="11" t="s">
        <v>5390</v>
      </c>
      <c r="H1558" s="7" t="s">
        <v>11317</v>
      </c>
      <c r="I1558" s="7" t="s">
        <v>10427</v>
      </c>
      <c r="J1558" s="14">
        <v>14</v>
      </c>
      <c r="K1558" s="14">
        <v>14</v>
      </c>
      <c r="L1558" s="14">
        <v>9</v>
      </c>
      <c r="M1558" s="14">
        <v>9</v>
      </c>
      <c r="N1558" s="8" t="s">
        <v>49</v>
      </c>
      <c r="O1558" s="7"/>
      <c r="P1558" s="7" t="s">
        <v>10426</v>
      </c>
      <c r="Q1558" s="14"/>
      <c r="R1558" s="14"/>
      <c r="S1558" s="14"/>
      <c r="T1558" s="14"/>
      <c r="U1558" s="7" t="s">
        <v>10414</v>
      </c>
      <c r="V1558" s="7" t="str">
        <f t="shared" si="128"/>
        <v>It represents the CON V/UHF2 UNDER CTRL of 1553 Message Exchange Data</v>
      </c>
      <c r="W1558" s="7" t="str">
        <f xml:space="preserve"> CONCATENATE("It represents the CON ",I1558, " of 1553 Message ",D1558)</f>
        <v>It represents the CON V/UHF2 UNDER CTRL of 1553 Message Exchange Data</v>
      </c>
      <c r="X1558" s="7"/>
      <c r="Y1558" s="14"/>
    </row>
    <row r="1559" spans="1:25" ht="24" hidden="1" customHeight="1" x14ac:dyDescent="0.35">
      <c r="A1559" s="55">
        <v>1553</v>
      </c>
      <c r="B1559" s="7" t="s">
        <v>6529</v>
      </c>
      <c r="C1559" s="7" t="s">
        <v>5384</v>
      </c>
      <c r="D1559" s="7" t="s">
        <v>10555</v>
      </c>
      <c r="E1559" s="7" t="s">
        <v>4419</v>
      </c>
      <c r="F1559" s="7" t="s">
        <v>4419</v>
      </c>
      <c r="G1559" s="11" t="s">
        <v>5390</v>
      </c>
      <c r="H1559" s="7" t="s">
        <v>18528</v>
      </c>
      <c r="I1559" s="7" t="s">
        <v>18532</v>
      </c>
      <c r="J1559" s="14">
        <v>14</v>
      </c>
      <c r="K1559" s="14">
        <v>14</v>
      </c>
      <c r="L1559" s="14">
        <v>10</v>
      </c>
      <c r="M1559" s="14">
        <v>10</v>
      </c>
      <c r="N1559" s="8" t="s">
        <v>49</v>
      </c>
      <c r="O1559" s="7"/>
      <c r="P1559" s="7" t="s">
        <v>10426</v>
      </c>
      <c r="Q1559" s="14"/>
      <c r="R1559" s="14"/>
      <c r="S1559" s="14"/>
      <c r="T1559" s="14"/>
      <c r="U1559" s="7"/>
      <c r="V1559" s="7" t="str">
        <f t="shared" si="128"/>
        <v>It represents the datum V/UHF3 UNDER CTRL of 1553 Message Exchange Data</v>
      </c>
      <c r="W1559" s="7" t="str">
        <f xml:space="preserve"> CONCATENATE("It represents the datum ",I1559, " of 1553 Message ",D1559)</f>
        <v>It represents the datum V/UHF3 UNDER CTRL of 1553 Message Exchange Data</v>
      </c>
      <c r="X1559" s="7"/>
      <c r="Y1559" s="7" t="s">
        <v>18521</v>
      </c>
    </row>
    <row r="1560" spans="1:25" ht="24" hidden="1" customHeight="1" x14ac:dyDescent="0.35">
      <c r="A1560" s="55">
        <v>1553</v>
      </c>
      <c r="B1560" s="7" t="s">
        <v>6529</v>
      </c>
      <c r="C1560" s="7" t="s">
        <v>5384</v>
      </c>
      <c r="D1560" s="7" t="s">
        <v>10555</v>
      </c>
      <c r="E1560" s="7" t="s">
        <v>4419</v>
      </c>
      <c r="F1560" s="7" t="s">
        <v>4419</v>
      </c>
      <c r="G1560" s="11" t="s">
        <v>5390</v>
      </c>
      <c r="H1560" s="7" t="s">
        <v>18529</v>
      </c>
      <c r="I1560" s="7" t="s">
        <v>18532</v>
      </c>
      <c r="J1560" s="14">
        <v>14</v>
      </c>
      <c r="K1560" s="14">
        <v>14</v>
      </c>
      <c r="L1560" s="14">
        <v>10</v>
      </c>
      <c r="M1560" s="14">
        <v>10</v>
      </c>
      <c r="N1560" s="8" t="s">
        <v>49</v>
      </c>
      <c r="O1560" s="7"/>
      <c r="P1560" s="7" t="s">
        <v>10426</v>
      </c>
      <c r="Q1560" s="14"/>
      <c r="R1560" s="14"/>
      <c r="S1560" s="14"/>
      <c r="T1560" s="14"/>
      <c r="U1560" s="7"/>
      <c r="V1560" s="7" t="str">
        <f t="shared" si="128"/>
        <v>It represents the CON V/UHF3 UNDER CTRL of 1553 Message Exchange Data</v>
      </c>
      <c r="W1560" s="7" t="str">
        <f xml:space="preserve"> CONCATENATE("It represents the CON ",I1560, " of 1553 Message ",D1560)</f>
        <v>It represents the CON V/UHF3 UNDER CTRL of 1553 Message Exchange Data</v>
      </c>
      <c r="X1560" s="7"/>
      <c r="Y1560" s="7" t="s">
        <v>18521</v>
      </c>
    </row>
    <row r="1561" spans="1:25" ht="24" hidden="1" customHeight="1" x14ac:dyDescent="0.35">
      <c r="A1561" s="55">
        <v>1553</v>
      </c>
      <c r="B1561" s="7" t="s">
        <v>6529</v>
      </c>
      <c r="C1561" s="7" t="s">
        <v>5384</v>
      </c>
      <c r="D1561" s="7" t="s">
        <v>10555</v>
      </c>
      <c r="E1561" s="7" t="s">
        <v>4419</v>
      </c>
      <c r="F1561" s="7" t="s">
        <v>4419</v>
      </c>
      <c r="G1561" s="11" t="s">
        <v>5390</v>
      </c>
      <c r="H1561" s="7" t="s">
        <v>18530</v>
      </c>
      <c r="I1561" s="7" t="s">
        <v>18533</v>
      </c>
      <c r="J1561" s="14">
        <v>14</v>
      </c>
      <c r="K1561" s="14">
        <v>14</v>
      </c>
      <c r="L1561" s="14">
        <v>11</v>
      </c>
      <c r="M1561" s="14">
        <v>11</v>
      </c>
      <c r="N1561" s="8" t="s">
        <v>49</v>
      </c>
      <c r="O1561" s="7"/>
      <c r="P1561" s="7" t="s">
        <v>10426</v>
      </c>
      <c r="Q1561" s="14"/>
      <c r="R1561" s="14"/>
      <c r="S1561" s="14"/>
      <c r="T1561" s="14"/>
      <c r="U1561" s="7"/>
      <c r="V1561" s="7" t="str">
        <f t="shared" si="128"/>
        <v>It represents the datum V/UHF4 UNDER CTRL of 1553 Message Exchange Data</v>
      </c>
      <c r="W1561" s="7" t="str">
        <f xml:space="preserve"> CONCATENATE("It represents the datum ",I1561, " of 1553 Message ",D1561)</f>
        <v>It represents the datum V/UHF4 UNDER CTRL of 1553 Message Exchange Data</v>
      </c>
      <c r="X1561" s="7"/>
      <c r="Y1561" s="7" t="s">
        <v>18521</v>
      </c>
    </row>
    <row r="1562" spans="1:25" ht="24" hidden="1" customHeight="1" x14ac:dyDescent="0.35">
      <c r="A1562" s="55">
        <v>1553</v>
      </c>
      <c r="B1562" s="7" t="s">
        <v>6529</v>
      </c>
      <c r="C1562" s="7" t="s">
        <v>5384</v>
      </c>
      <c r="D1562" s="7" t="s">
        <v>10555</v>
      </c>
      <c r="E1562" s="7" t="s">
        <v>4419</v>
      </c>
      <c r="F1562" s="7" t="s">
        <v>4419</v>
      </c>
      <c r="G1562" s="11" t="s">
        <v>5390</v>
      </c>
      <c r="H1562" s="7" t="s">
        <v>18531</v>
      </c>
      <c r="I1562" s="7" t="s">
        <v>18533</v>
      </c>
      <c r="J1562" s="14">
        <v>14</v>
      </c>
      <c r="K1562" s="14">
        <v>14</v>
      </c>
      <c r="L1562" s="14">
        <v>11</v>
      </c>
      <c r="M1562" s="14">
        <v>11</v>
      </c>
      <c r="N1562" s="8" t="s">
        <v>49</v>
      </c>
      <c r="O1562" s="7"/>
      <c r="P1562" s="7" t="s">
        <v>10426</v>
      </c>
      <c r="Q1562" s="14"/>
      <c r="R1562" s="14"/>
      <c r="S1562" s="14"/>
      <c r="T1562" s="14"/>
      <c r="U1562" s="7"/>
      <c r="V1562" s="7" t="str">
        <f t="shared" si="128"/>
        <v>It represents the CON V/UHF4 UNDER CTRL of 1553 Message Exchange Data</v>
      </c>
      <c r="W1562" s="7" t="str">
        <f xml:space="preserve"> CONCATENATE("It represents the CON ",I1562, " of 1553 Message ",D1562)</f>
        <v>It represents the CON V/UHF4 UNDER CTRL of 1553 Message Exchange Data</v>
      </c>
      <c r="X1562" s="7"/>
      <c r="Y1562" s="7" t="s">
        <v>18521</v>
      </c>
    </row>
    <row r="1563" spans="1:25" ht="24" hidden="1" customHeight="1" x14ac:dyDescent="0.35">
      <c r="A1563" s="55">
        <v>1553</v>
      </c>
      <c r="B1563" s="7" t="s">
        <v>6529</v>
      </c>
      <c r="C1563" s="7" t="s">
        <v>5384</v>
      </c>
      <c r="D1563" s="7" t="s">
        <v>10555</v>
      </c>
      <c r="E1563" s="7" t="s">
        <v>4419</v>
      </c>
      <c r="F1563" s="7" t="s">
        <v>4419</v>
      </c>
      <c r="G1563" s="11" t="s">
        <v>5390</v>
      </c>
      <c r="H1563" s="76" t="s">
        <v>11319</v>
      </c>
      <c r="I1563" s="7" t="s">
        <v>11318</v>
      </c>
      <c r="J1563" s="14">
        <v>14</v>
      </c>
      <c r="K1563" s="14">
        <v>14</v>
      </c>
      <c r="L1563" s="14">
        <v>12</v>
      </c>
      <c r="M1563" s="14">
        <v>13</v>
      </c>
      <c r="N1563" s="8" t="s">
        <v>1823</v>
      </c>
      <c r="O1563" s="7"/>
      <c r="P1563" s="7"/>
      <c r="Q1563" s="14"/>
      <c r="R1563" s="14"/>
      <c r="S1563" s="14"/>
      <c r="T1563" s="14"/>
      <c r="U1563" s="7" t="s">
        <v>10414</v>
      </c>
      <c r="V1563" s="7" t="s">
        <v>11321</v>
      </c>
      <c r="W1563" s="7"/>
      <c r="X1563" s="7"/>
      <c r="Y1563" s="14"/>
    </row>
    <row r="1564" spans="1:25" ht="24" hidden="1" customHeight="1" x14ac:dyDescent="0.35">
      <c r="A1564" s="55">
        <v>1553</v>
      </c>
      <c r="B1564" s="7" t="s">
        <v>6529</v>
      </c>
      <c r="C1564" s="7" t="s">
        <v>5384</v>
      </c>
      <c r="D1564" s="7" t="s">
        <v>10555</v>
      </c>
      <c r="E1564" s="7" t="s">
        <v>4419</v>
      </c>
      <c r="F1564" s="7" t="s">
        <v>4419</v>
      </c>
      <c r="G1564" s="11" t="s">
        <v>5390</v>
      </c>
      <c r="H1564" s="76" t="s">
        <v>11320</v>
      </c>
      <c r="I1564" s="7" t="s">
        <v>11318</v>
      </c>
      <c r="J1564" s="14">
        <v>14</v>
      </c>
      <c r="K1564" s="14">
        <v>14</v>
      </c>
      <c r="L1564" s="14">
        <v>12</v>
      </c>
      <c r="M1564" s="14">
        <v>13</v>
      </c>
      <c r="N1564" s="8" t="s">
        <v>1823</v>
      </c>
      <c r="O1564" s="7"/>
      <c r="P1564" s="7"/>
      <c r="Q1564" s="14"/>
      <c r="R1564" s="14"/>
      <c r="S1564" s="14"/>
      <c r="T1564" s="14"/>
      <c r="U1564" s="7" t="s">
        <v>10414</v>
      </c>
      <c r="V1564" s="7" t="s">
        <v>11322</v>
      </c>
      <c r="W1564" s="7"/>
      <c r="X1564" s="7"/>
      <c r="Y1564" s="14"/>
    </row>
    <row r="1565" spans="1:25" ht="24" hidden="1" customHeight="1" x14ac:dyDescent="0.35">
      <c r="A1565" s="55">
        <v>1553</v>
      </c>
      <c r="B1565" s="7" t="s">
        <v>6529</v>
      </c>
      <c r="C1565" s="7" t="s">
        <v>5384</v>
      </c>
      <c r="D1565" s="7" t="s">
        <v>10555</v>
      </c>
      <c r="E1565" s="7" t="s">
        <v>4419</v>
      </c>
      <c r="F1565" s="7" t="s">
        <v>4419</v>
      </c>
      <c r="G1565" s="11" t="s">
        <v>5390</v>
      </c>
      <c r="H1565" s="76" t="s">
        <v>18592</v>
      </c>
      <c r="I1565" s="7" t="s">
        <v>18590</v>
      </c>
      <c r="J1565" s="14">
        <v>14</v>
      </c>
      <c r="K1565" s="14">
        <v>14</v>
      </c>
      <c r="L1565" s="14">
        <v>14</v>
      </c>
      <c r="M1565" s="14">
        <v>14</v>
      </c>
      <c r="N1565" s="8" t="s">
        <v>49</v>
      </c>
      <c r="O1565" s="7"/>
      <c r="P1565" s="7" t="s">
        <v>18809</v>
      </c>
      <c r="Q1565" s="14"/>
      <c r="R1565" s="14"/>
      <c r="S1565" s="14"/>
      <c r="T1565" s="14"/>
      <c r="U1565" s="7" t="s">
        <v>18591</v>
      </c>
      <c r="V1565" s="7" t="s">
        <v>18593</v>
      </c>
      <c r="W1565" s="7"/>
      <c r="X1565" s="7"/>
      <c r="Y1565" s="7" t="s">
        <v>18521</v>
      </c>
    </row>
    <row r="1566" spans="1:25" ht="24" hidden="1" customHeight="1" x14ac:dyDescent="0.35">
      <c r="A1566" s="55">
        <v>1553</v>
      </c>
      <c r="B1566" s="7" t="s">
        <v>6529</v>
      </c>
      <c r="C1566" s="7" t="s">
        <v>5384</v>
      </c>
      <c r="D1566" s="7" t="s">
        <v>10555</v>
      </c>
      <c r="E1566" s="7" t="s">
        <v>4419</v>
      </c>
      <c r="F1566" s="7" t="s">
        <v>4419</v>
      </c>
      <c r="G1566" s="11" t="s">
        <v>5390</v>
      </c>
      <c r="H1566" s="76" t="s">
        <v>18589</v>
      </c>
      <c r="I1566" s="7" t="s">
        <v>18590</v>
      </c>
      <c r="J1566" s="14">
        <v>14</v>
      </c>
      <c r="K1566" s="14">
        <v>14</v>
      </c>
      <c r="L1566" s="14">
        <v>14</v>
      </c>
      <c r="M1566" s="14">
        <v>14</v>
      </c>
      <c r="N1566" s="8" t="s">
        <v>49</v>
      </c>
      <c r="O1566" s="7"/>
      <c r="P1566" s="7" t="s">
        <v>18809</v>
      </c>
      <c r="Q1566" s="14"/>
      <c r="R1566" s="14"/>
      <c r="S1566" s="14"/>
      <c r="T1566" s="14"/>
      <c r="U1566" s="7" t="s">
        <v>18591</v>
      </c>
      <c r="V1566" s="7" t="s">
        <v>18594</v>
      </c>
      <c r="W1566" s="7"/>
      <c r="X1566" s="7"/>
      <c r="Y1566" s="7" t="s">
        <v>18521</v>
      </c>
    </row>
    <row r="1567" spans="1:25" ht="24" hidden="1" x14ac:dyDescent="0.35">
      <c r="A1567" s="55">
        <v>1553</v>
      </c>
      <c r="B1567" s="7" t="s">
        <v>6529</v>
      </c>
      <c r="C1567" s="7" t="s">
        <v>5384</v>
      </c>
      <c r="D1567" s="7" t="s">
        <v>10555</v>
      </c>
      <c r="E1567" s="7" t="s">
        <v>4419</v>
      </c>
      <c r="F1567" s="7" t="s">
        <v>4419</v>
      </c>
      <c r="G1567" s="11" t="s">
        <v>5390</v>
      </c>
      <c r="H1567" s="63" t="s">
        <v>18811</v>
      </c>
      <c r="I1567" s="7" t="s">
        <v>18808</v>
      </c>
      <c r="J1567" s="14">
        <v>14</v>
      </c>
      <c r="K1567" s="14">
        <v>14</v>
      </c>
      <c r="L1567" s="14">
        <v>15</v>
      </c>
      <c r="M1567" s="14">
        <v>15</v>
      </c>
      <c r="N1567" s="8" t="s">
        <v>49</v>
      </c>
      <c r="O1567" s="7"/>
      <c r="P1567" s="7" t="s">
        <v>18810</v>
      </c>
      <c r="Q1567" s="14"/>
      <c r="R1567" s="14"/>
      <c r="S1567" s="14"/>
      <c r="T1567" s="14"/>
      <c r="U1567" s="7"/>
      <c r="V1567" s="7" t="s">
        <v>18998</v>
      </c>
      <c r="W1567" s="7"/>
      <c r="X1567" s="7"/>
      <c r="Y1567" s="7" t="s">
        <v>18813</v>
      </c>
    </row>
    <row r="1568" spans="1:25" ht="24" hidden="1" customHeight="1" x14ac:dyDescent="0.35">
      <c r="A1568" s="55">
        <v>1553</v>
      </c>
      <c r="B1568" s="7" t="s">
        <v>6529</v>
      </c>
      <c r="C1568" s="7" t="s">
        <v>5384</v>
      </c>
      <c r="D1568" s="7" t="s">
        <v>10555</v>
      </c>
      <c r="E1568" s="7" t="s">
        <v>4419</v>
      </c>
      <c r="F1568" s="7" t="s">
        <v>4419</v>
      </c>
      <c r="G1568" s="11" t="s">
        <v>5390</v>
      </c>
      <c r="H1568" s="76" t="s">
        <v>18807</v>
      </c>
      <c r="I1568" s="7" t="s">
        <v>18808</v>
      </c>
      <c r="J1568" s="14">
        <v>14</v>
      </c>
      <c r="K1568" s="14">
        <v>14</v>
      </c>
      <c r="L1568" s="14">
        <v>15</v>
      </c>
      <c r="M1568" s="14">
        <v>15</v>
      </c>
      <c r="N1568" s="8" t="s">
        <v>49</v>
      </c>
      <c r="O1568" s="7"/>
      <c r="P1568" s="7" t="s">
        <v>18810</v>
      </c>
      <c r="Q1568" s="14"/>
      <c r="R1568" s="14"/>
      <c r="S1568" s="14"/>
      <c r="T1568" s="14"/>
      <c r="U1568" s="7" t="s">
        <v>18591</v>
      </c>
      <c r="V1568" s="7" t="s">
        <v>18812</v>
      </c>
      <c r="W1568" s="7"/>
      <c r="X1568" s="7"/>
      <c r="Y1568" s="7" t="s">
        <v>18813</v>
      </c>
    </row>
    <row r="1569" spans="1:25" ht="24" hidden="1" customHeight="1" x14ac:dyDescent="0.35">
      <c r="A1569" s="55">
        <v>1553</v>
      </c>
      <c r="B1569" s="7" t="s">
        <v>6529</v>
      </c>
      <c r="C1569" s="7" t="s">
        <v>5384</v>
      </c>
      <c r="D1569" s="7" t="s">
        <v>10555</v>
      </c>
      <c r="E1569" s="7" t="s">
        <v>4419</v>
      </c>
      <c r="F1569" s="7" t="s">
        <v>4419</v>
      </c>
      <c r="G1569" s="11" t="s">
        <v>5390</v>
      </c>
      <c r="H1569" s="7" t="s">
        <v>10433</v>
      </c>
      <c r="I1569" s="7" t="s">
        <v>10435</v>
      </c>
      <c r="J1569" s="14">
        <v>10</v>
      </c>
      <c r="K1569" s="14">
        <v>10</v>
      </c>
      <c r="L1569" s="14">
        <v>0</v>
      </c>
      <c r="M1569" s="14">
        <v>0</v>
      </c>
      <c r="N1569" s="8" t="s">
        <v>49</v>
      </c>
      <c r="O1569" s="7"/>
      <c r="P1569" s="7" t="s">
        <v>6560</v>
      </c>
      <c r="Q1569" s="14"/>
      <c r="R1569" s="14"/>
      <c r="S1569" s="14"/>
      <c r="T1569" s="14"/>
      <c r="U1569" s="7" t="s">
        <v>10414</v>
      </c>
      <c r="V1569" s="7" t="str">
        <f t="shared" ref="V1569:V1600" si="129" xml:space="preserve"> W1569</f>
        <v>It represents the datum V/UHF1_MARITIME_MODE  of 1553 Message Exchange Data</v>
      </c>
      <c r="W1569" s="7" t="str">
        <f t="shared" ref="W1569:W1579" si="130" xml:space="preserve"> CONCATENATE("It represents the datum ",I1569, " of 1553 Message ",D1569)</f>
        <v>It represents the datum V/UHF1_MARITIME_MODE  of 1553 Message Exchange Data</v>
      </c>
      <c r="X1569" s="7"/>
      <c r="Y1569" s="14"/>
    </row>
    <row r="1570" spans="1:25" ht="24" hidden="1" customHeight="1" x14ac:dyDescent="0.35">
      <c r="A1570" s="55">
        <v>1553</v>
      </c>
      <c r="B1570" s="7" t="s">
        <v>6529</v>
      </c>
      <c r="C1570" s="7" t="s">
        <v>5384</v>
      </c>
      <c r="D1570" s="7" t="s">
        <v>10555</v>
      </c>
      <c r="E1570" s="7" t="s">
        <v>4419</v>
      </c>
      <c r="F1570" s="7" t="s">
        <v>4419</v>
      </c>
      <c r="G1570" s="11" t="s">
        <v>5390</v>
      </c>
      <c r="H1570" s="7" t="s">
        <v>10434</v>
      </c>
      <c r="I1570" s="7" t="s">
        <v>10436</v>
      </c>
      <c r="J1570" s="14">
        <v>10</v>
      </c>
      <c r="K1570" s="14">
        <v>10</v>
      </c>
      <c r="L1570" s="14">
        <v>1</v>
      </c>
      <c r="M1570" s="14">
        <v>1</v>
      </c>
      <c r="N1570" s="8" t="s">
        <v>49</v>
      </c>
      <c r="O1570" s="7"/>
      <c r="P1570" s="7" t="s">
        <v>6560</v>
      </c>
      <c r="Q1570" s="14"/>
      <c r="R1570" s="14"/>
      <c r="S1570" s="14"/>
      <c r="T1570" s="14"/>
      <c r="U1570" s="7" t="s">
        <v>10414</v>
      </c>
      <c r="V1570" s="7" t="str">
        <f t="shared" si="129"/>
        <v>It represents the datum V/UHF2_MARITIME_MODE  of 1553 Message Exchange Data</v>
      </c>
      <c r="W1570" s="7" t="str">
        <f t="shared" si="130"/>
        <v>It represents the datum V/UHF2_MARITIME_MODE  of 1553 Message Exchange Data</v>
      </c>
      <c r="X1570" s="7"/>
      <c r="Y1570" s="14"/>
    </row>
    <row r="1571" spans="1:25" ht="24" hidden="1" customHeight="1" x14ac:dyDescent="0.35">
      <c r="A1571" s="55">
        <v>1553</v>
      </c>
      <c r="B1571" s="7" t="s">
        <v>6529</v>
      </c>
      <c r="C1571" s="7" t="s">
        <v>5384</v>
      </c>
      <c r="D1571" s="7" t="s">
        <v>10555</v>
      </c>
      <c r="E1571" s="7" t="s">
        <v>4419</v>
      </c>
      <c r="F1571" s="7" t="s">
        <v>4419</v>
      </c>
      <c r="G1571" s="11" t="s">
        <v>5390</v>
      </c>
      <c r="H1571" s="7" t="s">
        <v>10437</v>
      </c>
      <c r="I1571" s="7" t="s">
        <v>10446</v>
      </c>
      <c r="J1571" s="14">
        <v>10</v>
      </c>
      <c r="K1571" s="14">
        <v>10</v>
      </c>
      <c r="L1571" s="14">
        <v>4</v>
      </c>
      <c r="M1571" s="14">
        <v>5</v>
      </c>
      <c r="N1571" s="8" t="s">
        <v>49</v>
      </c>
      <c r="O1571" s="7"/>
      <c r="P1571" s="7" t="s">
        <v>10447</v>
      </c>
      <c r="Q1571" s="14"/>
      <c r="R1571" s="14"/>
      <c r="S1571" s="14"/>
      <c r="T1571" s="14"/>
      <c r="U1571" s="7"/>
      <c r="V1571" s="7" t="str">
        <f t="shared" si="129"/>
        <v>It represents the datum V/UHF_RADIO_NUMBER of 1553 Message Exchange Data</v>
      </c>
      <c r="W1571" s="7" t="str">
        <f t="shared" si="130"/>
        <v>It represents the datum V/UHF_RADIO_NUMBER of 1553 Message Exchange Data</v>
      </c>
      <c r="X1571" s="7"/>
      <c r="Y1571" s="14"/>
    </row>
    <row r="1572" spans="1:25" ht="24" hidden="1" customHeight="1" x14ac:dyDescent="0.35">
      <c r="A1572" s="55">
        <v>1553</v>
      </c>
      <c r="B1572" s="7" t="s">
        <v>6529</v>
      </c>
      <c r="C1572" s="7" t="s">
        <v>5384</v>
      </c>
      <c r="D1572" s="7" t="s">
        <v>10555</v>
      </c>
      <c r="E1572" s="7" t="s">
        <v>4419</v>
      </c>
      <c r="F1572" s="7" t="s">
        <v>4419</v>
      </c>
      <c r="G1572" s="11" t="s">
        <v>5390</v>
      </c>
      <c r="H1572" s="7" t="s">
        <v>10438</v>
      </c>
      <c r="I1572" s="7" t="s">
        <v>6437</v>
      </c>
      <c r="J1572" s="14">
        <v>10</v>
      </c>
      <c r="K1572" s="14">
        <v>10</v>
      </c>
      <c r="L1572" s="14">
        <v>6</v>
      </c>
      <c r="M1572" s="14">
        <v>12</v>
      </c>
      <c r="N1572" s="8" t="s">
        <v>1823</v>
      </c>
      <c r="O1572" s="7"/>
      <c r="P1572" s="7"/>
      <c r="Q1572" s="14"/>
      <c r="R1572" s="14"/>
      <c r="S1572" s="14"/>
      <c r="T1572" s="14"/>
      <c r="U1572" s="7" t="s">
        <v>10414</v>
      </c>
      <c r="V1572" s="7" t="str">
        <f t="shared" si="129"/>
        <v>It represents the datum MARITIME_CHANNEL_NUMBER of 1553 Message Exchange Data</v>
      </c>
      <c r="W1572" s="7" t="str">
        <f t="shared" si="130"/>
        <v>It represents the datum MARITIME_CHANNEL_NUMBER of 1553 Message Exchange Data</v>
      </c>
      <c r="X1572" s="7"/>
      <c r="Y1572" s="14"/>
    </row>
    <row r="1573" spans="1:25" ht="24" hidden="1" customHeight="1" x14ac:dyDescent="0.35">
      <c r="A1573" s="55">
        <v>1553</v>
      </c>
      <c r="B1573" s="7" t="s">
        <v>6529</v>
      </c>
      <c r="C1573" s="7" t="s">
        <v>5384</v>
      </c>
      <c r="D1573" s="7" t="s">
        <v>10555</v>
      </c>
      <c r="E1573" s="7" t="s">
        <v>4419</v>
      </c>
      <c r="F1573" s="7" t="s">
        <v>4419</v>
      </c>
      <c r="G1573" s="11" t="s">
        <v>5390</v>
      </c>
      <c r="H1573" s="7" t="s">
        <v>10439</v>
      </c>
      <c r="I1573" s="7" t="s">
        <v>10448</v>
      </c>
      <c r="J1573" s="14">
        <v>10</v>
      </c>
      <c r="K1573" s="14">
        <v>10</v>
      </c>
      <c r="L1573" s="14">
        <v>13</v>
      </c>
      <c r="M1573" s="14">
        <v>13</v>
      </c>
      <c r="N1573" s="8" t="s">
        <v>49</v>
      </c>
      <c r="O1573" s="7"/>
      <c r="P1573" s="7" t="s">
        <v>6609</v>
      </c>
      <c r="Q1573" s="14"/>
      <c r="R1573" s="14"/>
      <c r="S1573" s="14"/>
      <c r="T1573" s="14"/>
      <c r="U1573" s="7" t="s">
        <v>10414</v>
      </c>
      <c r="V1573" s="7" t="str">
        <f t="shared" si="129"/>
        <v>It represents the datum MARITIME_SHIP_SHORE_SEL of 1553 Message Exchange Data</v>
      </c>
      <c r="W1573" s="7" t="str">
        <f t="shared" si="130"/>
        <v>It represents the datum MARITIME_SHIP_SHORE_SEL of 1553 Message Exchange Data</v>
      </c>
      <c r="X1573" s="7"/>
      <c r="Y1573" s="14"/>
    </row>
    <row r="1574" spans="1:25" ht="24" hidden="1" customHeight="1" x14ac:dyDescent="0.35">
      <c r="A1574" s="55">
        <v>1553</v>
      </c>
      <c r="B1574" s="7" t="s">
        <v>6529</v>
      </c>
      <c r="C1574" s="7" t="s">
        <v>5384</v>
      </c>
      <c r="D1574" s="7" t="s">
        <v>10555</v>
      </c>
      <c r="E1574" s="7" t="s">
        <v>4419</v>
      </c>
      <c r="F1574" s="7" t="s">
        <v>4419</v>
      </c>
      <c r="G1574" s="11" t="s">
        <v>5390</v>
      </c>
      <c r="H1574" s="7" t="s">
        <v>10440</v>
      </c>
      <c r="I1574" s="7" t="s">
        <v>10449</v>
      </c>
      <c r="J1574" s="14">
        <v>10</v>
      </c>
      <c r="K1574" s="14">
        <v>10</v>
      </c>
      <c r="L1574" s="14">
        <v>15</v>
      </c>
      <c r="M1574" s="14">
        <v>15</v>
      </c>
      <c r="N1574" s="8" t="s">
        <v>207</v>
      </c>
      <c r="O1574" s="7"/>
      <c r="P1574" s="7"/>
      <c r="Q1574" s="14"/>
      <c r="R1574" s="14"/>
      <c r="S1574" s="14"/>
      <c r="T1574" s="14"/>
      <c r="U1574" s="7" t="s">
        <v>10414</v>
      </c>
      <c r="V1574" s="7" t="str">
        <f t="shared" si="129"/>
        <v>It represents the datum FREQUENCY_SET_+200MHz of 1553 Message Exchange Data</v>
      </c>
      <c r="W1574" s="7" t="str">
        <f t="shared" si="130"/>
        <v>It represents the datum FREQUENCY_SET_+200MHz of 1553 Message Exchange Data</v>
      </c>
      <c r="X1574" s="7"/>
      <c r="Y1574" s="14"/>
    </row>
    <row r="1575" spans="1:25" ht="24" hidden="1" customHeight="1" x14ac:dyDescent="0.35">
      <c r="A1575" s="55">
        <v>1553</v>
      </c>
      <c r="B1575" s="7" t="s">
        <v>6529</v>
      </c>
      <c r="C1575" s="7" t="s">
        <v>5384</v>
      </c>
      <c r="D1575" s="7" t="s">
        <v>10555</v>
      </c>
      <c r="E1575" s="7" t="s">
        <v>4419</v>
      </c>
      <c r="F1575" s="7" t="s">
        <v>4419</v>
      </c>
      <c r="G1575" s="11" t="s">
        <v>5390</v>
      </c>
      <c r="H1575" s="7" t="s">
        <v>10442</v>
      </c>
      <c r="I1575" s="7" t="s">
        <v>10450</v>
      </c>
      <c r="J1575" s="14">
        <v>11</v>
      </c>
      <c r="K1575" s="14">
        <v>11</v>
      </c>
      <c r="L1575" s="14">
        <v>0</v>
      </c>
      <c r="M1575" s="14">
        <v>3</v>
      </c>
      <c r="N1575" s="8" t="s">
        <v>1823</v>
      </c>
      <c r="O1575" s="7"/>
      <c r="P1575" s="7"/>
      <c r="Q1575" s="14"/>
      <c r="R1575" s="14"/>
      <c r="S1575" s="14"/>
      <c r="T1575" s="14"/>
      <c r="U1575" s="7" t="s">
        <v>10414</v>
      </c>
      <c r="V1575" s="7" t="str">
        <f t="shared" si="129"/>
        <v>It represents the datum FREQUENCY_TENS_DIGIT of 1553 Message Exchange Data</v>
      </c>
      <c r="W1575" s="7" t="str">
        <f t="shared" si="130"/>
        <v>It represents the datum FREQUENCY_TENS_DIGIT of 1553 Message Exchange Data</v>
      </c>
      <c r="X1575" s="7"/>
      <c r="Y1575" s="14"/>
    </row>
    <row r="1576" spans="1:25" ht="24" hidden="1" customHeight="1" x14ac:dyDescent="0.35">
      <c r="A1576" s="55">
        <v>1553</v>
      </c>
      <c r="B1576" s="7" t="s">
        <v>6529</v>
      </c>
      <c r="C1576" s="7" t="s">
        <v>5384</v>
      </c>
      <c r="D1576" s="7" t="s">
        <v>10555</v>
      </c>
      <c r="E1576" s="7" t="s">
        <v>4419</v>
      </c>
      <c r="F1576" s="7" t="s">
        <v>4419</v>
      </c>
      <c r="G1576" s="11" t="s">
        <v>5390</v>
      </c>
      <c r="H1576" s="7" t="s">
        <v>10443</v>
      </c>
      <c r="I1576" s="7" t="s">
        <v>10451</v>
      </c>
      <c r="J1576" s="14">
        <v>11</v>
      </c>
      <c r="K1576" s="14">
        <v>11</v>
      </c>
      <c r="L1576" s="14">
        <v>4</v>
      </c>
      <c r="M1576" s="14">
        <v>7</v>
      </c>
      <c r="N1576" s="8" t="s">
        <v>1823</v>
      </c>
      <c r="O1576" s="7"/>
      <c r="P1576" s="7"/>
      <c r="Q1576" s="14"/>
      <c r="R1576" s="14"/>
      <c r="S1576" s="14"/>
      <c r="T1576" s="14"/>
      <c r="U1576" s="7" t="s">
        <v>10414</v>
      </c>
      <c r="V1576" s="7" t="str">
        <f t="shared" si="129"/>
        <v>It represents the datum FREQUENCY_ONES_DIGIT of 1553 Message Exchange Data</v>
      </c>
      <c r="W1576" s="7" t="str">
        <f t="shared" si="130"/>
        <v>It represents the datum FREQUENCY_ONES_DIGIT of 1553 Message Exchange Data</v>
      </c>
      <c r="X1576" s="7"/>
      <c r="Y1576" s="14"/>
    </row>
    <row r="1577" spans="1:25" ht="24" hidden="1" customHeight="1" x14ac:dyDescent="0.35">
      <c r="A1577" s="55">
        <v>1553</v>
      </c>
      <c r="B1577" s="7" t="s">
        <v>6529</v>
      </c>
      <c r="C1577" s="7" t="s">
        <v>5384</v>
      </c>
      <c r="D1577" s="7" t="s">
        <v>10555</v>
      </c>
      <c r="E1577" s="7" t="s">
        <v>4419</v>
      </c>
      <c r="F1577" s="7" t="s">
        <v>4419</v>
      </c>
      <c r="G1577" s="11" t="s">
        <v>5390</v>
      </c>
      <c r="H1577" s="7" t="s">
        <v>10444</v>
      </c>
      <c r="I1577" s="7" t="s">
        <v>6582</v>
      </c>
      <c r="J1577" s="14">
        <v>11</v>
      </c>
      <c r="K1577" s="14">
        <v>11</v>
      </c>
      <c r="L1577" s="14">
        <v>7</v>
      </c>
      <c r="M1577" s="14">
        <v>11</v>
      </c>
      <c r="N1577" s="8" t="s">
        <v>1823</v>
      </c>
      <c r="O1577" s="7"/>
      <c r="P1577" s="7"/>
      <c r="Q1577" s="14"/>
      <c r="R1577" s="14"/>
      <c r="S1577" s="14"/>
      <c r="T1577" s="14"/>
      <c r="U1577" s="7" t="s">
        <v>10414</v>
      </c>
      <c r="V1577" s="7" t="str">
        <f t="shared" si="129"/>
        <v>It represents the datum FREQUENCY_TENTHS_DIGIT of 1553 Message Exchange Data</v>
      </c>
      <c r="W1577" s="7" t="str">
        <f t="shared" si="130"/>
        <v>It represents the datum FREQUENCY_TENTHS_DIGIT of 1553 Message Exchange Data</v>
      </c>
      <c r="X1577" s="7"/>
      <c r="Y1577" s="14"/>
    </row>
    <row r="1578" spans="1:25" ht="24" hidden="1" customHeight="1" x14ac:dyDescent="0.35">
      <c r="A1578" s="55">
        <v>1553</v>
      </c>
      <c r="B1578" s="7" t="s">
        <v>6529</v>
      </c>
      <c r="C1578" s="7" t="s">
        <v>5384</v>
      </c>
      <c r="D1578" s="7" t="s">
        <v>10555</v>
      </c>
      <c r="E1578" s="7" t="s">
        <v>4419</v>
      </c>
      <c r="F1578" s="7" t="s">
        <v>4419</v>
      </c>
      <c r="G1578" s="11" t="s">
        <v>5390</v>
      </c>
      <c r="H1578" s="7" t="s">
        <v>10445</v>
      </c>
      <c r="I1578" s="7" t="s">
        <v>10452</v>
      </c>
      <c r="J1578" s="14">
        <v>11</v>
      </c>
      <c r="K1578" s="14">
        <v>11</v>
      </c>
      <c r="L1578" s="14">
        <v>12</v>
      </c>
      <c r="M1578" s="14">
        <v>13</v>
      </c>
      <c r="N1578" s="8" t="s">
        <v>1823</v>
      </c>
      <c r="O1578" s="7"/>
      <c r="P1578" s="7"/>
      <c r="Q1578" s="14"/>
      <c r="R1578" s="14"/>
      <c r="S1578" s="14"/>
      <c r="T1578" s="14"/>
      <c r="U1578" s="7" t="s">
        <v>10414</v>
      </c>
      <c r="V1578" s="7" t="str">
        <f t="shared" si="129"/>
        <v>It represents the datum FREQUENCY_50_kHz/FREQUENCY_25_kHz of 1553 Message Exchange Data</v>
      </c>
      <c r="W1578" s="7" t="str">
        <f t="shared" si="130"/>
        <v>It represents the datum FREQUENCY_50_kHz/FREQUENCY_25_kHz of 1553 Message Exchange Data</v>
      </c>
      <c r="X1578" s="7"/>
      <c r="Y1578" s="14"/>
    </row>
    <row r="1579" spans="1:25" ht="24" hidden="1" customHeight="1" x14ac:dyDescent="0.35">
      <c r="A1579" s="55">
        <v>1553</v>
      </c>
      <c r="B1579" s="7" t="s">
        <v>6529</v>
      </c>
      <c r="C1579" s="7" t="s">
        <v>5384</v>
      </c>
      <c r="D1579" s="7" t="s">
        <v>10555</v>
      </c>
      <c r="E1579" s="7" t="s">
        <v>4419</v>
      </c>
      <c r="F1579" s="7" t="s">
        <v>4419</v>
      </c>
      <c r="G1579" s="11" t="s">
        <v>5390</v>
      </c>
      <c r="H1579" s="7" t="s">
        <v>10441</v>
      </c>
      <c r="I1579" s="7" t="s">
        <v>10453</v>
      </c>
      <c r="J1579" s="14">
        <v>11</v>
      </c>
      <c r="K1579" s="14">
        <v>11</v>
      </c>
      <c r="L1579" s="14">
        <v>14</v>
      </c>
      <c r="M1579" s="14">
        <v>15</v>
      </c>
      <c r="N1579" s="8" t="s">
        <v>1823</v>
      </c>
      <c r="O1579" s="7"/>
      <c r="P1579" s="7"/>
      <c r="Q1579" s="14"/>
      <c r="R1579" s="14"/>
      <c r="S1579" s="14"/>
      <c r="T1579" s="14"/>
      <c r="U1579" s="7" t="s">
        <v>10414</v>
      </c>
      <c r="V1579" s="7" t="str">
        <f t="shared" si="129"/>
        <v>It represents the datum FREQUENCY_200_MHz/FREQUENCY_100_MHz of 1553 Message Exchange Data</v>
      </c>
      <c r="W1579" s="7" t="str">
        <f t="shared" si="130"/>
        <v>It represents the datum FREQUENCY_200_MHz/FREQUENCY_100_MHz of 1553 Message Exchange Data</v>
      </c>
      <c r="X1579" s="7"/>
      <c r="Y1579" s="14"/>
    </row>
    <row r="1580" spans="1:25" ht="24" hidden="1" customHeight="1" x14ac:dyDescent="0.35">
      <c r="A1580" s="55">
        <v>1553</v>
      </c>
      <c r="B1580" s="7" t="s">
        <v>6529</v>
      </c>
      <c r="C1580" s="7" t="s">
        <v>5384</v>
      </c>
      <c r="D1580" s="7" t="s">
        <v>10555</v>
      </c>
      <c r="E1580" s="7" t="s">
        <v>4419</v>
      </c>
      <c r="F1580" s="7" t="s">
        <v>4419</v>
      </c>
      <c r="G1580" s="11" t="s">
        <v>5390</v>
      </c>
      <c r="H1580" s="7" t="s">
        <v>10454</v>
      </c>
      <c r="I1580" s="7" t="s">
        <v>10435</v>
      </c>
      <c r="J1580" s="14">
        <v>10</v>
      </c>
      <c r="K1580" s="14">
        <v>10</v>
      </c>
      <c r="L1580" s="14">
        <v>0</v>
      </c>
      <c r="M1580" s="14">
        <v>0</v>
      </c>
      <c r="N1580" s="8" t="s">
        <v>49</v>
      </c>
      <c r="O1580" s="7"/>
      <c r="P1580" s="7" t="s">
        <v>6560</v>
      </c>
      <c r="Q1580" s="14"/>
      <c r="R1580" s="14"/>
      <c r="S1580" s="14"/>
      <c r="T1580" s="14"/>
      <c r="U1580" s="7" t="s">
        <v>10414</v>
      </c>
      <c r="V1580" s="7" t="str">
        <f t="shared" si="129"/>
        <v>It represents the CON V/UHF1_MARITIME_MODE  of 1553 Message Exchange Data</v>
      </c>
      <c r="W1580" s="7" t="str">
        <f t="shared" ref="W1580:W1590" si="131" xml:space="preserve"> CONCATENATE("It represents the CON ",I1580, " of 1553 Message ",D1580)</f>
        <v>It represents the CON V/UHF1_MARITIME_MODE  of 1553 Message Exchange Data</v>
      </c>
      <c r="X1580" s="7"/>
      <c r="Y1580" s="14"/>
    </row>
    <row r="1581" spans="1:25" ht="24" hidden="1" customHeight="1" x14ac:dyDescent="0.35">
      <c r="A1581" s="55">
        <v>1553</v>
      </c>
      <c r="B1581" s="7" t="s">
        <v>6529</v>
      </c>
      <c r="C1581" s="7" t="s">
        <v>5384</v>
      </c>
      <c r="D1581" s="7" t="s">
        <v>10555</v>
      </c>
      <c r="E1581" s="7" t="s">
        <v>4419</v>
      </c>
      <c r="F1581" s="7" t="s">
        <v>4419</v>
      </c>
      <c r="G1581" s="11" t="s">
        <v>5390</v>
      </c>
      <c r="H1581" s="7" t="s">
        <v>10455</v>
      </c>
      <c r="I1581" s="7" t="s">
        <v>10436</v>
      </c>
      <c r="J1581" s="14">
        <v>10</v>
      </c>
      <c r="K1581" s="14">
        <v>10</v>
      </c>
      <c r="L1581" s="14">
        <v>1</v>
      </c>
      <c r="M1581" s="14">
        <v>1</v>
      </c>
      <c r="N1581" s="8" t="s">
        <v>49</v>
      </c>
      <c r="O1581" s="7"/>
      <c r="P1581" s="7" t="s">
        <v>6560</v>
      </c>
      <c r="Q1581" s="14"/>
      <c r="R1581" s="14"/>
      <c r="S1581" s="14"/>
      <c r="T1581" s="14"/>
      <c r="U1581" s="7" t="s">
        <v>10414</v>
      </c>
      <c r="V1581" s="7" t="str">
        <f t="shared" si="129"/>
        <v>It represents the CON V/UHF2_MARITIME_MODE  of 1553 Message Exchange Data</v>
      </c>
      <c r="W1581" s="7" t="str">
        <f t="shared" si="131"/>
        <v>It represents the CON V/UHF2_MARITIME_MODE  of 1553 Message Exchange Data</v>
      </c>
      <c r="X1581" s="7"/>
      <c r="Y1581" s="14"/>
    </row>
    <row r="1582" spans="1:25" ht="24" hidden="1" customHeight="1" x14ac:dyDescent="0.35">
      <c r="A1582" s="55">
        <v>1553</v>
      </c>
      <c r="B1582" s="7" t="s">
        <v>6529</v>
      </c>
      <c r="C1582" s="7" t="s">
        <v>5384</v>
      </c>
      <c r="D1582" s="7" t="s">
        <v>10555</v>
      </c>
      <c r="E1582" s="7" t="s">
        <v>4419</v>
      </c>
      <c r="F1582" s="7" t="s">
        <v>4419</v>
      </c>
      <c r="G1582" s="11" t="s">
        <v>5390</v>
      </c>
      <c r="H1582" s="7" t="s">
        <v>10456</v>
      </c>
      <c r="I1582" s="7" t="s">
        <v>10446</v>
      </c>
      <c r="J1582" s="14">
        <v>10</v>
      </c>
      <c r="K1582" s="14">
        <v>10</v>
      </c>
      <c r="L1582" s="14">
        <v>4</v>
      </c>
      <c r="M1582" s="14">
        <v>5</v>
      </c>
      <c r="N1582" s="8" t="s">
        <v>49</v>
      </c>
      <c r="O1582" s="7"/>
      <c r="P1582" s="7" t="s">
        <v>10447</v>
      </c>
      <c r="Q1582" s="14"/>
      <c r="R1582" s="14"/>
      <c r="S1582" s="14"/>
      <c r="T1582" s="14"/>
      <c r="U1582" s="7"/>
      <c r="V1582" s="7" t="str">
        <f t="shared" si="129"/>
        <v>It represents the CON V/UHF_RADIO_NUMBER of 1553 Message Exchange Data</v>
      </c>
      <c r="W1582" s="7" t="str">
        <f t="shared" si="131"/>
        <v>It represents the CON V/UHF_RADIO_NUMBER of 1553 Message Exchange Data</v>
      </c>
      <c r="X1582" s="7"/>
      <c r="Y1582" s="14"/>
    </row>
    <row r="1583" spans="1:25" ht="24" hidden="1" customHeight="1" x14ac:dyDescent="0.35">
      <c r="A1583" s="55">
        <v>1553</v>
      </c>
      <c r="B1583" s="7" t="s">
        <v>6529</v>
      </c>
      <c r="C1583" s="7" t="s">
        <v>5384</v>
      </c>
      <c r="D1583" s="7" t="s">
        <v>10555</v>
      </c>
      <c r="E1583" s="7" t="s">
        <v>4419</v>
      </c>
      <c r="F1583" s="7" t="s">
        <v>4419</v>
      </c>
      <c r="G1583" s="11" t="s">
        <v>5390</v>
      </c>
      <c r="H1583" s="7" t="s">
        <v>10457</v>
      </c>
      <c r="I1583" s="7" t="s">
        <v>6437</v>
      </c>
      <c r="J1583" s="14">
        <v>10</v>
      </c>
      <c r="K1583" s="14">
        <v>10</v>
      </c>
      <c r="L1583" s="14">
        <v>6</v>
      </c>
      <c r="M1583" s="14">
        <v>12</v>
      </c>
      <c r="N1583" s="8" t="s">
        <v>1823</v>
      </c>
      <c r="O1583" s="7"/>
      <c r="P1583" s="7"/>
      <c r="Q1583" s="14"/>
      <c r="R1583" s="14"/>
      <c r="S1583" s="14"/>
      <c r="T1583" s="14"/>
      <c r="U1583" s="7" t="s">
        <v>10414</v>
      </c>
      <c r="V1583" s="7" t="str">
        <f t="shared" si="129"/>
        <v>It represents the CON MARITIME_CHANNEL_NUMBER of 1553 Message Exchange Data</v>
      </c>
      <c r="W1583" s="7" t="str">
        <f t="shared" si="131"/>
        <v>It represents the CON MARITIME_CHANNEL_NUMBER of 1553 Message Exchange Data</v>
      </c>
      <c r="X1583" s="7"/>
      <c r="Y1583" s="14"/>
    </row>
    <row r="1584" spans="1:25" ht="24" hidden="1" customHeight="1" x14ac:dyDescent="0.35">
      <c r="A1584" s="55">
        <v>1553</v>
      </c>
      <c r="B1584" s="7" t="s">
        <v>6529</v>
      </c>
      <c r="C1584" s="7" t="s">
        <v>5384</v>
      </c>
      <c r="D1584" s="7" t="s">
        <v>10555</v>
      </c>
      <c r="E1584" s="7" t="s">
        <v>4419</v>
      </c>
      <c r="F1584" s="7" t="s">
        <v>4419</v>
      </c>
      <c r="G1584" s="11" t="s">
        <v>5390</v>
      </c>
      <c r="H1584" s="7" t="s">
        <v>10458</v>
      </c>
      <c r="I1584" s="7" t="s">
        <v>10448</v>
      </c>
      <c r="J1584" s="14">
        <v>10</v>
      </c>
      <c r="K1584" s="14">
        <v>10</v>
      </c>
      <c r="L1584" s="14">
        <v>13</v>
      </c>
      <c r="M1584" s="14">
        <v>13</v>
      </c>
      <c r="N1584" s="8" t="s">
        <v>49</v>
      </c>
      <c r="O1584" s="7"/>
      <c r="P1584" s="7" t="s">
        <v>6609</v>
      </c>
      <c r="Q1584" s="14"/>
      <c r="R1584" s="14"/>
      <c r="S1584" s="14"/>
      <c r="T1584" s="14"/>
      <c r="U1584" s="7" t="s">
        <v>10414</v>
      </c>
      <c r="V1584" s="7" t="str">
        <f t="shared" si="129"/>
        <v>It represents the CON MARITIME_SHIP_SHORE_SEL of 1553 Message Exchange Data</v>
      </c>
      <c r="W1584" s="7" t="str">
        <f t="shared" si="131"/>
        <v>It represents the CON MARITIME_SHIP_SHORE_SEL of 1553 Message Exchange Data</v>
      </c>
      <c r="X1584" s="7"/>
      <c r="Y1584" s="14"/>
    </row>
    <row r="1585" spans="1:25" ht="24" hidden="1" customHeight="1" x14ac:dyDescent="0.35">
      <c r="A1585" s="55">
        <v>1553</v>
      </c>
      <c r="B1585" s="7" t="s">
        <v>6529</v>
      </c>
      <c r="C1585" s="7" t="s">
        <v>5384</v>
      </c>
      <c r="D1585" s="7" t="s">
        <v>10555</v>
      </c>
      <c r="E1585" s="7" t="s">
        <v>4419</v>
      </c>
      <c r="F1585" s="7" t="s">
        <v>4419</v>
      </c>
      <c r="G1585" s="11" t="s">
        <v>5390</v>
      </c>
      <c r="H1585" s="7" t="s">
        <v>10459</v>
      </c>
      <c r="I1585" s="7" t="s">
        <v>10449</v>
      </c>
      <c r="J1585" s="14">
        <v>10</v>
      </c>
      <c r="K1585" s="14">
        <v>10</v>
      </c>
      <c r="L1585" s="14">
        <v>15</v>
      </c>
      <c r="M1585" s="14">
        <v>15</v>
      </c>
      <c r="N1585" s="8" t="s">
        <v>207</v>
      </c>
      <c r="O1585" s="7"/>
      <c r="P1585" s="7"/>
      <c r="Q1585" s="14"/>
      <c r="R1585" s="14"/>
      <c r="S1585" s="14"/>
      <c r="T1585" s="14"/>
      <c r="U1585" s="7" t="s">
        <v>10414</v>
      </c>
      <c r="V1585" s="7" t="str">
        <f t="shared" si="129"/>
        <v>It represents the CON FREQUENCY_SET_+200MHz of 1553 Message Exchange Data</v>
      </c>
      <c r="W1585" s="7" t="str">
        <f t="shared" si="131"/>
        <v>It represents the CON FREQUENCY_SET_+200MHz of 1553 Message Exchange Data</v>
      </c>
      <c r="X1585" s="7"/>
      <c r="Y1585" s="14"/>
    </row>
    <row r="1586" spans="1:25" ht="24" hidden="1" customHeight="1" x14ac:dyDescent="0.35">
      <c r="A1586" s="55">
        <v>1553</v>
      </c>
      <c r="B1586" s="7" t="s">
        <v>6529</v>
      </c>
      <c r="C1586" s="7" t="s">
        <v>5384</v>
      </c>
      <c r="D1586" s="7" t="s">
        <v>10555</v>
      </c>
      <c r="E1586" s="7" t="s">
        <v>4419</v>
      </c>
      <c r="F1586" s="7" t="s">
        <v>4419</v>
      </c>
      <c r="G1586" s="11" t="s">
        <v>5390</v>
      </c>
      <c r="H1586" s="7" t="s">
        <v>10460</v>
      </c>
      <c r="I1586" s="7" t="s">
        <v>10450</v>
      </c>
      <c r="J1586" s="14">
        <v>11</v>
      </c>
      <c r="K1586" s="14">
        <v>11</v>
      </c>
      <c r="L1586" s="14">
        <v>0</v>
      </c>
      <c r="M1586" s="14">
        <v>3</v>
      </c>
      <c r="N1586" s="8" t="s">
        <v>1823</v>
      </c>
      <c r="O1586" s="7"/>
      <c r="P1586" s="7"/>
      <c r="Q1586" s="14"/>
      <c r="R1586" s="14"/>
      <c r="S1586" s="14"/>
      <c r="T1586" s="14"/>
      <c r="U1586" s="7" t="s">
        <v>10414</v>
      </c>
      <c r="V1586" s="7" t="str">
        <f t="shared" si="129"/>
        <v>It represents the CON FREQUENCY_TENS_DIGIT of 1553 Message Exchange Data</v>
      </c>
      <c r="W1586" s="7" t="str">
        <f t="shared" si="131"/>
        <v>It represents the CON FREQUENCY_TENS_DIGIT of 1553 Message Exchange Data</v>
      </c>
      <c r="X1586" s="7"/>
      <c r="Y1586" s="14"/>
    </row>
    <row r="1587" spans="1:25" ht="24" hidden="1" customHeight="1" x14ac:dyDescent="0.35">
      <c r="A1587" s="55">
        <v>1553</v>
      </c>
      <c r="B1587" s="7" t="s">
        <v>6529</v>
      </c>
      <c r="C1587" s="7" t="s">
        <v>5384</v>
      </c>
      <c r="D1587" s="7" t="s">
        <v>10555</v>
      </c>
      <c r="E1587" s="7" t="s">
        <v>4419</v>
      </c>
      <c r="F1587" s="7" t="s">
        <v>4419</v>
      </c>
      <c r="G1587" s="11" t="s">
        <v>5390</v>
      </c>
      <c r="H1587" s="7" t="s">
        <v>10461</v>
      </c>
      <c r="I1587" s="7" t="s">
        <v>10451</v>
      </c>
      <c r="J1587" s="14">
        <v>11</v>
      </c>
      <c r="K1587" s="14">
        <v>11</v>
      </c>
      <c r="L1587" s="14">
        <v>4</v>
      </c>
      <c r="M1587" s="14">
        <v>7</v>
      </c>
      <c r="N1587" s="8" t="s">
        <v>1823</v>
      </c>
      <c r="O1587" s="7"/>
      <c r="P1587" s="7"/>
      <c r="Q1587" s="14"/>
      <c r="R1587" s="14"/>
      <c r="S1587" s="14"/>
      <c r="T1587" s="14"/>
      <c r="U1587" s="7" t="s">
        <v>10414</v>
      </c>
      <c r="V1587" s="7" t="str">
        <f t="shared" si="129"/>
        <v>It represents the CON FREQUENCY_ONES_DIGIT of 1553 Message Exchange Data</v>
      </c>
      <c r="W1587" s="7" t="str">
        <f t="shared" si="131"/>
        <v>It represents the CON FREQUENCY_ONES_DIGIT of 1553 Message Exchange Data</v>
      </c>
      <c r="X1587" s="7"/>
      <c r="Y1587" s="14"/>
    </row>
    <row r="1588" spans="1:25" ht="24" hidden="1" customHeight="1" x14ac:dyDescent="0.35">
      <c r="A1588" s="55">
        <v>1553</v>
      </c>
      <c r="B1588" s="7" t="s">
        <v>6529</v>
      </c>
      <c r="C1588" s="7" t="s">
        <v>5384</v>
      </c>
      <c r="D1588" s="7" t="s">
        <v>10555</v>
      </c>
      <c r="E1588" s="7" t="s">
        <v>4419</v>
      </c>
      <c r="F1588" s="7" t="s">
        <v>4419</v>
      </c>
      <c r="G1588" s="11" t="s">
        <v>5390</v>
      </c>
      <c r="H1588" s="7" t="s">
        <v>10462</v>
      </c>
      <c r="I1588" s="7" t="s">
        <v>6582</v>
      </c>
      <c r="J1588" s="14">
        <v>11</v>
      </c>
      <c r="K1588" s="14">
        <v>11</v>
      </c>
      <c r="L1588" s="14">
        <v>7</v>
      </c>
      <c r="M1588" s="14">
        <v>11</v>
      </c>
      <c r="N1588" s="8" t="s">
        <v>1823</v>
      </c>
      <c r="O1588" s="7"/>
      <c r="P1588" s="7"/>
      <c r="Q1588" s="14"/>
      <c r="R1588" s="14"/>
      <c r="S1588" s="14"/>
      <c r="T1588" s="14"/>
      <c r="U1588" s="7" t="s">
        <v>10414</v>
      </c>
      <c r="V1588" s="7" t="str">
        <f t="shared" si="129"/>
        <v>It represents the CON FREQUENCY_TENTHS_DIGIT of 1553 Message Exchange Data</v>
      </c>
      <c r="W1588" s="7" t="str">
        <f t="shared" si="131"/>
        <v>It represents the CON FREQUENCY_TENTHS_DIGIT of 1553 Message Exchange Data</v>
      </c>
      <c r="X1588" s="7"/>
      <c r="Y1588" s="14"/>
    </row>
    <row r="1589" spans="1:25" ht="24" hidden="1" customHeight="1" x14ac:dyDescent="0.35">
      <c r="A1589" s="55">
        <v>1553</v>
      </c>
      <c r="B1589" s="7" t="s">
        <v>6529</v>
      </c>
      <c r="C1589" s="7" t="s">
        <v>5384</v>
      </c>
      <c r="D1589" s="7" t="s">
        <v>10555</v>
      </c>
      <c r="E1589" s="7" t="s">
        <v>4419</v>
      </c>
      <c r="F1589" s="7" t="s">
        <v>4419</v>
      </c>
      <c r="G1589" s="11" t="s">
        <v>5390</v>
      </c>
      <c r="H1589" s="7" t="s">
        <v>10463</v>
      </c>
      <c r="I1589" s="7" t="s">
        <v>10452</v>
      </c>
      <c r="J1589" s="14">
        <v>11</v>
      </c>
      <c r="K1589" s="14">
        <v>11</v>
      </c>
      <c r="L1589" s="14">
        <v>12</v>
      </c>
      <c r="M1589" s="14">
        <v>13</v>
      </c>
      <c r="N1589" s="8" t="s">
        <v>1823</v>
      </c>
      <c r="O1589" s="7"/>
      <c r="P1589" s="7"/>
      <c r="Q1589" s="14"/>
      <c r="R1589" s="14"/>
      <c r="S1589" s="14"/>
      <c r="T1589" s="14"/>
      <c r="U1589" s="7" t="s">
        <v>10414</v>
      </c>
      <c r="V1589" s="7" t="str">
        <f t="shared" si="129"/>
        <v>It represents the CON FREQUENCY_50_kHz/FREQUENCY_25_kHz of 1553 Message Exchange Data</v>
      </c>
      <c r="W1589" s="7" t="str">
        <f t="shared" si="131"/>
        <v>It represents the CON FREQUENCY_50_kHz/FREQUENCY_25_kHz of 1553 Message Exchange Data</v>
      </c>
      <c r="X1589" s="7"/>
      <c r="Y1589" s="14"/>
    </row>
    <row r="1590" spans="1:25" ht="24" hidden="1" customHeight="1" x14ac:dyDescent="0.35">
      <c r="A1590" s="55">
        <v>1553</v>
      </c>
      <c r="B1590" s="7" t="s">
        <v>6529</v>
      </c>
      <c r="C1590" s="7" t="s">
        <v>5384</v>
      </c>
      <c r="D1590" s="7" t="s">
        <v>10555</v>
      </c>
      <c r="E1590" s="7" t="s">
        <v>4419</v>
      </c>
      <c r="F1590" s="7" t="s">
        <v>4419</v>
      </c>
      <c r="G1590" s="11" t="s">
        <v>5390</v>
      </c>
      <c r="H1590" s="7" t="s">
        <v>10464</v>
      </c>
      <c r="I1590" s="7" t="s">
        <v>10453</v>
      </c>
      <c r="J1590" s="14">
        <v>11</v>
      </c>
      <c r="K1590" s="14">
        <v>11</v>
      </c>
      <c r="L1590" s="14">
        <v>14</v>
      </c>
      <c r="M1590" s="14">
        <v>15</v>
      </c>
      <c r="N1590" s="8" t="s">
        <v>1823</v>
      </c>
      <c r="O1590" s="7"/>
      <c r="P1590" s="7"/>
      <c r="Q1590" s="14"/>
      <c r="R1590" s="14"/>
      <c r="S1590" s="14"/>
      <c r="T1590" s="14"/>
      <c r="U1590" s="7" t="s">
        <v>10414</v>
      </c>
      <c r="V1590" s="7" t="str">
        <f t="shared" si="129"/>
        <v>It represents the CON FREQUENCY_200_MHz/FREQUENCY_100_MHz of 1553 Message Exchange Data</v>
      </c>
      <c r="W1590" s="7" t="str">
        <f t="shared" si="131"/>
        <v>It represents the CON FREQUENCY_200_MHz/FREQUENCY_100_MHz of 1553 Message Exchange Data</v>
      </c>
      <c r="X1590" s="7"/>
      <c r="Y1590" s="14"/>
    </row>
    <row r="1591" spans="1:25" ht="48" hidden="1" x14ac:dyDescent="0.35">
      <c r="A1591" s="55">
        <v>1553</v>
      </c>
      <c r="B1591" s="7" t="s">
        <v>6529</v>
      </c>
      <c r="C1591" s="7" t="s">
        <v>5384</v>
      </c>
      <c r="D1591" s="7" t="s">
        <v>10555</v>
      </c>
      <c r="E1591" s="7" t="s">
        <v>4419</v>
      </c>
      <c r="F1591" s="7" t="s">
        <v>4419</v>
      </c>
      <c r="G1591" s="11" t="s">
        <v>5390</v>
      </c>
      <c r="H1591" s="7" t="s">
        <v>10468</v>
      </c>
      <c r="I1591" s="7" t="s">
        <v>10469</v>
      </c>
      <c r="J1591" s="14">
        <v>15</v>
      </c>
      <c r="K1591" s="14">
        <v>15</v>
      </c>
      <c r="L1591" s="14">
        <v>0</v>
      </c>
      <c r="M1591" s="14">
        <v>1</v>
      </c>
      <c r="N1591" s="8" t="s">
        <v>49</v>
      </c>
      <c r="O1591" s="7"/>
      <c r="P1591" s="7" t="s">
        <v>10476</v>
      </c>
      <c r="Q1591" s="14"/>
      <c r="R1591" s="14"/>
      <c r="S1591" s="14"/>
      <c r="T1591" s="14"/>
      <c r="U1591" s="7"/>
      <c r="V1591" s="7" t="str">
        <f t="shared" si="129"/>
        <v>It represents the datum V/UHF1 STATUS of 1553 Message Exchange Data</v>
      </c>
      <c r="W1591" s="7" t="str">
        <f xml:space="preserve"> CONCATENATE("It represents the datum ",I1591, " of 1553 Message ",D1591)</f>
        <v>It represents the datum V/UHF1 STATUS of 1553 Message Exchange Data</v>
      </c>
      <c r="X1591" s="7"/>
      <c r="Y1591" s="14"/>
    </row>
    <row r="1592" spans="1:25" ht="48" hidden="1" x14ac:dyDescent="0.35">
      <c r="A1592" s="55">
        <v>1553</v>
      </c>
      <c r="B1592" s="7" t="s">
        <v>6529</v>
      </c>
      <c r="C1592" s="7" t="s">
        <v>5384</v>
      </c>
      <c r="D1592" s="7" t="s">
        <v>10555</v>
      </c>
      <c r="E1592" s="7" t="s">
        <v>4419</v>
      </c>
      <c r="F1592" s="7" t="s">
        <v>4419</v>
      </c>
      <c r="G1592" s="11" t="s">
        <v>5390</v>
      </c>
      <c r="H1592" s="7" t="s">
        <v>10467</v>
      </c>
      <c r="I1592" s="7" t="s">
        <v>18992</v>
      </c>
      <c r="J1592" s="14">
        <v>15</v>
      </c>
      <c r="K1592" s="14">
        <v>15</v>
      </c>
      <c r="L1592" s="14">
        <v>2</v>
      </c>
      <c r="M1592" s="14">
        <v>3</v>
      </c>
      <c r="N1592" s="8" t="s">
        <v>49</v>
      </c>
      <c r="O1592" s="7"/>
      <c r="P1592" s="7" t="s">
        <v>10476</v>
      </c>
      <c r="Q1592" s="14"/>
      <c r="R1592" s="14"/>
      <c r="S1592" s="14"/>
      <c r="T1592" s="14"/>
      <c r="U1592" s="7"/>
      <c r="V1592" s="7" t="str">
        <f t="shared" ref="V1592:V1594" si="132" xml:space="preserve"> W1592</f>
        <v>It represents the datum V/UHF2  STATUS of 1553 Message Exchange Data</v>
      </c>
      <c r="W1592" s="7" t="str">
        <f xml:space="preserve"> CONCATENATE("It represents the datum ",I1592, " of 1553 Message ",D1592)</f>
        <v>It represents the datum V/UHF2  STATUS of 1553 Message Exchange Data</v>
      </c>
      <c r="X1592" s="7"/>
      <c r="Y1592" s="14"/>
    </row>
    <row r="1593" spans="1:25" ht="48" hidden="1" x14ac:dyDescent="0.35">
      <c r="A1593" s="55">
        <v>1553</v>
      </c>
      <c r="B1593" s="7" t="s">
        <v>6529</v>
      </c>
      <c r="C1593" s="7" t="s">
        <v>5384</v>
      </c>
      <c r="D1593" s="7" t="s">
        <v>10555</v>
      </c>
      <c r="E1593" s="7" t="s">
        <v>4419</v>
      </c>
      <c r="F1593" s="7" t="s">
        <v>4419</v>
      </c>
      <c r="G1593" s="11" t="s">
        <v>5390</v>
      </c>
      <c r="H1593" s="7" t="s">
        <v>18547</v>
      </c>
      <c r="I1593" s="7" t="s">
        <v>18549</v>
      </c>
      <c r="J1593" s="14">
        <v>15</v>
      </c>
      <c r="K1593" s="14">
        <v>15</v>
      </c>
      <c r="L1593" s="14">
        <v>4</v>
      </c>
      <c r="M1593" s="14">
        <v>5</v>
      </c>
      <c r="N1593" s="8" t="s">
        <v>49</v>
      </c>
      <c r="O1593" s="7"/>
      <c r="P1593" s="7" t="s">
        <v>10476</v>
      </c>
      <c r="Q1593" s="14"/>
      <c r="R1593" s="14"/>
      <c r="S1593" s="14"/>
      <c r="T1593" s="14"/>
      <c r="U1593" s="7"/>
      <c r="V1593" s="7" t="str">
        <f t="shared" si="132"/>
        <v>It represents the datum V/UHF3 STATUS of 1553 Message Exchange Data</v>
      </c>
      <c r="W1593" s="7" t="str">
        <f xml:space="preserve"> CONCATENATE("It represents the datum ",I1593, " of 1553 Message ",D1593)</f>
        <v>It represents the datum V/UHF3 STATUS of 1553 Message Exchange Data</v>
      </c>
      <c r="X1593" s="7"/>
      <c r="Y1593" s="14"/>
    </row>
    <row r="1594" spans="1:25" ht="48" hidden="1" x14ac:dyDescent="0.35">
      <c r="A1594" s="55">
        <v>1553</v>
      </c>
      <c r="B1594" s="7" t="s">
        <v>6529</v>
      </c>
      <c r="C1594" s="7" t="s">
        <v>5384</v>
      </c>
      <c r="D1594" s="7" t="s">
        <v>10555</v>
      </c>
      <c r="E1594" s="7" t="s">
        <v>4419</v>
      </c>
      <c r="F1594" s="7" t="s">
        <v>4419</v>
      </c>
      <c r="G1594" s="11" t="s">
        <v>5390</v>
      </c>
      <c r="H1594" s="7" t="s">
        <v>18548</v>
      </c>
      <c r="I1594" s="7" t="s">
        <v>18550</v>
      </c>
      <c r="J1594" s="14">
        <v>15</v>
      </c>
      <c r="K1594" s="14">
        <v>15</v>
      </c>
      <c r="L1594" s="14">
        <v>6</v>
      </c>
      <c r="M1594" s="14">
        <v>7</v>
      </c>
      <c r="N1594" s="8" t="s">
        <v>49</v>
      </c>
      <c r="O1594" s="7"/>
      <c r="P1594" s="7" t="s">
        <v>10476</v>
      </c>
      <c r="Q1594" s="14"/>
      <c r="R1594" s="14"/>
      <c r="S1594" s="14"/>
      <c r="T1594" s="14"/>
      <c r="U1594" s="7"/>
      <c r="V1594" s="7" t="str">
        <f t="shared" si="132"/>
        <v>It represents the datum V/UHF4 STATUS of 1553 Message Exchange Data</v>
      </c>
      <c r="W1594" s="7" t="str">
        <f xml:space="preserve"> CONCATENATE("It represents the datum ",I1594, " of 1553 Message ",D1594)</f>
        <v>It represents the datum V/UHF4 STATUS of 1553 Message Exchange Data</v>
      </c>
      <c r="X1594" s="7"/>
      <c r="Y1594" s="14"/>
    </row>
    <row r="1595" spans="1:25" ht="48" hidden="1" x14ac:dyDescent="0.35">
      <c r="A1595" s="55">
        <v>1553</v>
      </c>
      <c r="B1595" s="7" t="s">
        <v>6529</v>
      </c>
      <c r="C1595" s="7" t="s">
        <v>5384</v>
      </c>
      <c r="D1595" s="7" t="s">
        <v>10555</v>
      </c>
      <c r="E1595" s="7" t="s">
        <v>4419</v>
      </c>
      <c r="F1595" s="7" t="s">
        <v>4419</v>
      </c>
      <c r="G1595" s="11" t="s">
        <v>5390</v>
      </c>
      <c r="H1595" s="7" t="s">
        <v>18993</v>
      </c>
      <c r="I1595" s="7" t="s">
        <v>10469</v>
      </c>
      <c r="J1595" s="14">
        <v>15</v>
      </c>
      <c r="K1595" s="14">
        <v>15</v>
      </c>
      <c r="L1595" s="14">
        <v>0</v>
      </c>
      <c r="M1595" s="14">
        <v>1</v>
      </c>
      <c r="N1595" s="8" t="s">
        <v>49</v>
      </c>
      <c r="O1595" s="7"/>
      <c r="P1595" s="7" t="s">
        <v>10476</v>
      </c>
      <c r="Q1595" s="14"/>
      <c r="R1595" s="14"/>
      <c r="S1595" s="14"/>
      <c r="T1595" s="14"/>
      <c r="U1595" s="7"/>
      <c r="V1595" s="7" t="str">
        <f t="shared" si="129"/>
        <v>It represents the CON V/UHF1 STATUS of 1553 Message Exchange Data</v>
      </c>
      <c r="W1595" s="7" t="str">
        <f xml:space="preserve"> CONCATENATE("It represents the CON ",I1595, " of 1553 Message ",D1595)</f>
        <v>It represents the CON V/UHF1 STATUS of 1553 Message Exchange Data</v>
      </c>
      <c r="X1595" s="7"/>
      <c r="Y1595" s="14"/>
    </row>
    <row r="1596" spans="1:25" ht="48" hidden="1" x14ac:dyDescent="0.35">
      <c r="A1596" s="55">
        <v>1553</v>
      </c>
      <c r="B1596" s="7" t="s">
        <v>6529</v>
      </c>
      <c r="C1596" s="7" t="s">
        <v>5384</v>
      </c>
      <c r="D1596" s="7" t="s">
        <v>10555</v>
      </c>
      <c r="E1596" s="7" t="s">
        <v>4419</v>
      </c>
      <c r="F1596" s="7" t="s">
        <v>4419</v>
      </c>
      <c r="G1596" s="11" t="s">
        <v>5390</v>
      </c>
      <c r="H1596" s="7" t="s">
        <v>18994</v>
      </c>
      <c r="I1596" s="7" t="s">
        <v>10469</v>
      </c>
      <c r="J1596" s="14">
        <v>15</v>
      </c>
      <c r="K1596" s="14">
        <v>15</v>
      </c>
      <c r="L1596" s="14">
        <v>2</v>
      </c>
      <c r="M1596" s="14">
        <v>3</v>
      </c>
      <c r="N1596" s="8" t="s">
        <v>49</v>
      </c>
      <c r="O1596" s="7"/>
      <c r="P1596" s="7" t="s">
        <v>10476</v>
      </c>
      <c r="Q1596" s="14"/>
      <c r="R1596" s="14"/>
      <c r="S1596" s="14"/>
      <c r="T1596" s="14"/>
      <c r="U1596" s="7"/>
      <c r="V1596" s="7" t="str">
        <f t="shared" ref="V1596:V1598" si="133" xml:space="preserve"> W1596</f>
        <v>It represents the CON V/UHF1 STATUS of 1553 Message Exchange Data</v>
      </c>
      <c r="W1596" s="7" t="str">
        <f xml:space="preserve"> CONCATENATE("It represents the CON ",I1596, " of 1553 Message ",D1596)</f>
        <v>It represents the CON V/UHF1 STATUS of 1553 Message Exchange Data</v>
      </c>
      <c r="X1596" s="7"/>
      <c r="Y1596" s="14"/>
    </row>
    <row r="1597" spans="1:25" ht="48" hidden="1" x14ac:dyDescent="0.35">
      <c r="A1597" s="55">
        <v>1553</v>
      </c>
      <c r="B1597" s="7" t="s">
        <v>6529</v>
      </c>
      <c r="C1597" s="7" t="s">
        <v>5384</v>
      </c>
      <c r="D1597" s="7" t="s">
        <v>10555</v>
      </c>
      <c r="E1597" s="7" t="s">
        <v>4419</v>
      </c>
      <c r="F1597" s="7" t="s">
        <v>4419</v>
      </c>
      <c r="G1597" s="11" t="s">
        <v>5390</v>
      </c>
      <c r="H1597" s="7" t="s">
        <v>18995</v>
      </c>
      <c r="I1597" s="7" t="s">
        <v>10469</v>
      </c>
      <c r="J1597" s="14">
        <v>15</v>
      </c>
      <c r="K1597" s="14">
        <v>15</v>
      </c>
      <c r="L1597" s="14">
        <v>4</v>
      </c>
      <c r="M1597" s="14">
        <v>5</v>
      </c>
      <c r="N1597" s="8" t="s">
        <v>49</v>
      </c>
      <c r="O1597" s="7"/>
      <c r="P1597" s="7" t="s">
        <v>10476</v>
      </c>
      <c r="Q1597" s="14"/>
      <c r="R1597" s="14"/>
      <c r="S1597" s="14"/>
      <c r="T1597" s="14"/>
      <c r="U1597" s="7"/>
      <c r="V1597" s="7" t="str">
        <f t="shared" si="133"/>
        <v>It represents the CON V/UHF1 STATUS of 1553 Message Exchange Data</v>
      </c>
      <c r="W1597" s="7" t="str">
        <f xml:space="preserve"> CONCATENATE("It represents the CON ",I1597, " of 1553 Message ",D1597)</f>
        <v>It represents the CON V/UHF1 STATUS of 1553 Message Exchange Data</v>
      </c>
      <c r="X1597" s="7"/>
      <c r="Y1597" s="14"/>
    </row>
    <row r="1598" spans="1:25" ht="48" hidden="1" x14ac:dyDescent="0.35">
      <c r="A1598" s="55">
        <v>1553</v>
      </c>
      <c r="B1598" s="7" t="s">
        <v>6529</v>
      </c>
      <c r="C1598" s="7" t="s">
        <v>5384</v>
      </c>
      <c r="D1598" s="7" t="s">
        <v>10555</v>
      </c>
      <c r="E1598" s="7" t="s">
        <v>4419</v>
      </c>
      <c r="F1598" s="7" t="s">
        <v>4419</v>
      </c>
      <c r="G1598" s="11" t="s">
        <v>5390</v>
      </c>
      <c r="H1598" s="7" t="s">
        <v>18996</v>
      </c>
      <c r="I1598" s="7" t="s">
        <v>10469</v>
      </c>
      <c r="J1598" s="14">
        <v>15</v>
      </c>
      <c r="K1598" s="14">
        <v>15</v>
      </c>
      <c r="L1598" s="14">
        <v>6</v>
      </c>
      <c r="M1598" s="14">
        <v>7</v>
      </c>
      <c r="N1598" s="8" t="s">
        <v>49</v>
      </c>
      <c r="O1598" s="7"/>
      <c r="P1598" s="7" t="s">
        <v>10476</v>
      </c>
      <c r="Q1598" s="14"/>
      <c r="R1598" s="14"/>
      <c r="S1598" s="14"/>
      <c r="T1598" s="14"/>
      <c r="U1598" s="7"/>
      <c r="V1598" s="7" t="str">
        <f t="shared" si="133"/>
        <v>It represents the CON V/UHF1 STATUS of 1553 Message Exchange Data</v>
      </c>
      <c r="W1598" s="7" t="str">
        <f xml:space="preserve"> CONCATENATE("It represents the CON ",I1598, " of 1553 Message ",D1598)</f>
        <v>It represents the CON V/UHF1 STATUS of 1553 Message Exchange Data</v>
      </c>
      <c r="X1598" s="7"/>
      <c r="Y1598" s="14"/>
    </row>
    <row r="1599" spans="1:25" ht="24" hidden="1" customHeight="1" x14ac:dyDescent="0.35">
      <c r="A1599" s="55">
        <v>1553</v>
      </c>
      <c r="B1599" s="7" t="s">
        <v>6529</v>
      </c>
      <c r="C1599" s="7" t="s">
        <v>5384</v>
      </c>
      <c r="D1599" s="7" t="s">
        <v>10555</v>
      </c>
      <c r="E1599" s="7" t="s">
        <v>4419</v>
      </c>
      <c r="F1599" s="7" t="s">
        <v>4419</v>
      </c>
      <c r="G1599" s="11" t="s">
        <v>5390</v>
      </c>
      <c r="H1599" s="7" t="s">
        <v>10473</v>
      </c>
      <c r="I1599" s="7" t="s">
        <v>10470</v>
      </c>
      <c r="J1599" s="14">
        <v>15</v>
      </c>
      <c r="K1599" s="14">
        <v>15</v>
      </c>
      <c r="L1599" s="14">
        <v>8</v>
      </c>
      <c r="M1599" s="14">
        <v>9</v>
      </c>
      <c r="N1599" s="8" t="s">
        <v>49</v>
      </c>
      <c r="O1599" s="7"/>
      <c r="P1599" s="7" t="s">
        <v>10515</v>
      </c>
      <c r="Q1599" s="14"/>
      <c r="R1599" s="14"/>
      <c r="S1599" s="14"/>
      <c r="T1599" s="14"/>
      <c r="U1599" s="7" t="s">
        <v>10414</v>
      </c>
      <c r="V1599" s="7" t="str">
        <f t="shared" si="129"/>
        <v>It represents the datum V/UHF1 ANT_SEL of 1553 Message Exchange Data</v>
      </c>
      <c r="W1599" s="7" t="str">
        <f xml:space="preserve"> CONCATENATE("It represents the datum ",I1599, " of 1553 Message ",D1599)</f>
        <v>It represents the datum V/UHF1 ANT_SEL of 1553 Message Exchange Data</v>
      </c>
      <c r="X1599" s="7"/>
      <c r="Y1599" s="14"/>
    </row>
    <row r="1600" spans="1:25" ht="24" hidden="1" customHeight="1" x14ac:dyDescent="0.35">
      <c r="A1600" s="55">
        <v>1553</v>
      </c>
      <c r="B1600" s="7" t="s">
        <v>6529</v>
      </c>
      <c r="C1600" s="7" t="s">
        <v>5384</v>
      </c>
      <c r="D1600" s="7" t="s">
        <v>10555</v>
      </c>
      <c r="E1600" s="7" t="s">
        <v>4419</v>
      </c>
      <c r="F1600" s="7" t="s">
        <v>4419</v>
      </c>
      <c r="G1600" s="11" t="s">
        <v>5390</v>
      </c>
      <c r="H1600" s="7" t="s">
        <v>10474</v>
      </c>
      <c r="I1600" s="7" t="s">
        <v>10470</v>
      </c>
      <c r="J1600" s="14">
        <v>15</v>
      </c>
      <c r="K1600" s="14">
        <v>15</v>
      </c>
      <c r="L1600" s="14">
        <v>8</v>
      </c>
      <c r="M1600" s="14">
        <v>9</v>
      </c>
      <c r="N1600" s="8" t="s">
        <v>49</v>
      </c>
      <c r="O1600" s="7"/>
      <c r="P1600" s="7" t="s">
        <v>10475</v>
      </c>
      <c r="Q1600" s="14"/>
      <c r="R1600" s="14"/>
      <c r="S1600" s="14"/>
      <c r="T1600" s="14"/>
      <c r="U1600" s="7" t="s">
        <v>10414</v>
      </c>
      <c r="V1600" s="7" t="str">
        <f t="shared" si="129"/>
        <v>It represents the CON V/UHF1 ANT_SEL of 1553 Message Exchange Data</v>
      </c>
      <c r="W1600" s="7" t="str">
        <f xml:space="preserve"> CONCATENATE("It represents the CON ",I1600, " of 1553 Message ",D1600)</f>
        <v>It represents the CON V/UHF1 ANT_SEL of 1553 Message Exchange Data</v>
      </c>
      <c r="X1600" s="7"/>
      <c r="Y1600" s="14"/>
    </row>
    <row r="1601" spans="1:25" ht="24" hidden="1" customHeight="1" x14ac:dyDescent="0.35">
      <c r="A1601" s="55">
        <v>1553</v>
      </c>
      <c r="B1601" s="7" t="s">
        <v>6529</v>
      </c>
      <c r="C1601" s="7" t="s">
        <v>5384</v>
      </c>
      <c r="D1601" s="7" t="s">
        <v>10555</v>
      </c>
      <c r="E1601" s="7" t="s">
        <v>4419</v>
      </c>
      <c r="F1601" s="7" t="s">
        <v>4419</v>
      </c>
      <c r="G1601" s="11" t="s">
        <v>5390</v>
      </c>
      <c r="H1601" s="7" t="s">
        <v>10472</v>
      </c>
      <c r="I1601" s="7" t="s">
        <v>10471</v>
      </c>
      <c r="J1601" s="14">
        <v>15</v>
      </c>
      <c r="K1601" s="14">
        <v>15</v>
      </c>
      <c r="L1601" s="14">
        <v>10</v>
      </c>
      <c r="M1601" s="14">
        <v>11</v>
      </c>
      <c r="N1601" s="8" t="s">
        <v>49</v>
      </c>
      <c r="O1601" s="7"/>
      <c r="P1601" s="7" t="s">
        <v>10515</v>
      </c>
      <c r="Q1601" s="14"/>
      <c r="R1601" s="14"/>
      <c r="S1601" s="14"/>
      <c r="T1601" s="14"/>
      <c r="U1601" s="7" t="s">
        <v>10414</v>
      </c>
      <c r="V1601" s="7" t="str">
        <f t="shared" ref="V1601:V1623" si="134" xml:space="preserve"> W1601</f>
        <v>It represents the datum V/UHF2 ANT_SEL  of 1553 Message Exchange Data</v>
      </c>
      <c r="W1601" s="7" t="str">
        <f xml:space="preserve"> CONCATENATE("It represents the datum ",I1601, " of 1553 Message ",D1601)</f>
        <v>It represents the datum V/UHF2 ANT_SEL  of 1553 Message Exchange Data</v>
      </c>
      <c r="X1601" s="7"/>
      <c r="Y1601" s="14"/>
    </row>
    <row r="1602" spans="1:25" ht="24" hidden="1" customHeight="1" x14ac:dyDescent="0.35">
      <c r="A1602" s="55">
        <v>1553</v>
      </c>
      <c r="B1602" s="7" t="s">
        <v>6529</v>
      </c>
      <c r="C1602" s="7" t="s">
        <v>5384</v>
      </c>
      <c r="D1602" s="7" t="s">
        <v>10555</v>
      </c>
      <c r="E1602" s="7" t="s">
        <v>4419</v>
      </c>
      <c r="F1602" s="7" t="s">
        <v>4419</v>
      </c>
      <c r="G1602" s="11" t="s">
        <v>5390</v>
      </c>
      <c r="H1602" s="7" t="s">
        <v>10510</v>
      </c>
      <c r="I1602" s="7" t="s">
        <v>10471</v>
      </c>
      <c r="J1602" s="14">
        <v>15</v>
      </c>
      <c r="K1602" s="14">
        <v>15</v>
      </c>
      <c r="L1602" s="14">
        <v>10</v>
      </c>
      <c r="M1602" s="14">
        <v>11</v>
      </c>
      <c r="N1602" s="8" t="s">
        <v>49</v>
      </c>
      <c r="O1602" s="7"/>
      <c r="P1602" s="7" t="s">
        <v>10475</v>
      </c>
      <c r="Q1602" s="14"/>
      <c r="R1602" s="14"/>
      <c r="S1602" s="14"/>
      <c r="T1602" s="14"/>
      <c r="U1602" s="7" t="s">
        <v>10414</v>
      </c>
      <c r="V1602" s="7" t="str">
        <f t="shared" si="134"/>
        <v>It represents the CON V/UHF2 ANT_SEL  of 1553 Message Exchange Data</v>
      </c>
      <c r="W1602" s="7" t="str">
        <f xml:space="preserve"> CONCATENATE("It represents the CON ",I1602, " of 1553 Message ",D1602)</f>
        <v>It represents the CON V/UHF2 ANT_SEL  of 1553 Message Exchange Data</v>
      </c>
      <c r="X1602" s="7"/>
      <c r="Y1602" s="14"/>
    </row>
    <row r="1603" spans="1:25" ht="24" hidden="1" customHeight="1" x14ac:dyDescent="0.35">
      <c r="A1603" s="55">
        <v>1553</v>
      </c>
      <c r="B1603" s="7" t="s">
        <v>6529</v>
      </c>
      <c r="C1603" s="7" t="s">
        <v>5384</v>
      </c>
      <c r="D1603" s="7" t="s">
        <v>10555</v>
      </c>
      <c r="E1603" s="7" t="s">
        <v>4419</v>
      </c>
      <c r="F1603" s="7" t="s">
        <v>4419</v>
      </c>
      <c r="G1603" s="11" t="s">
        <v>5390</v>
      </c>
      <c r="H1603" s="7" t="s">
        <v>10522</v>
      </c>
      <c r="I1603" s="7" t="s">
        <v>10524</v>
      </c>
      <c r="J1603" s="14">
        <v>16</v>
      </c>
      <c r="K1603" s="14">
        <v>16</v>
      </c>
      <c r="L1603" s="14">
        <v>0</v>
      </c>
      <c r="M1603" s="14">
        <v>7</v>
      </c>
      <c r="N1603" s="8" t="s">
        <v>1823</v>
      </c>
      <c r="O1603" s="7"/>
      <c r="P1603" s="7"/>
      <c r="Q1603" s="14"/>
      <c r="R1603" s="14"/>
      <c r="S1603" s="14"/>
      <c r="T1603" s="14"/>
      <c r="U1603" s="7"/>
      <c r="V1603" s="7" t="str">
        <f t="shared" si="134"/>
        <v>It represents the datum CHANNEL_NUMBER  of 1553 Message Exchange Data</v>
      </c>
      <c r="W1603" s="7" t="str">
        <f xml:space="preserve"> CONCATENATE("It represents the datum ",I1603, " of 1553 Message ",D1603)</f>
        <v>It represents the datum CHANNEL_NUMBER  of 1553 Message Exchange Data</v>
      </c>
      <c r="X1603" s="7"/>
      <c r="Y1603" s="14"/>
    </row>
    <row r="1604" spans="1:25" ht="24" hidden="1" customHeight="1" x14ac:dyDescent="0.35">
      <c r="A1604" s="55">
        <v>1553</v>
      </c>
      <c r="B1604" s="7" t="s">
        <v>6529</v>
      </c>
      <c r="C1604" s="7" t="s">
        <v>5384</v>
      </c>
      <c r="D1604" s="7" t="s">
        <v>10555</v>
      </c>
      <c r="E1604" s="7" t="s">
        <v>4419</v>
      </c>
      <c r="F1604" s="7" t="s">
        <v>4419</v>
      </c>
      <c r="G1604" s="11" t="s">
        <v>5390</v>
      </c>
      <c r="H1604" s="7" t="s">
        <v>10523</v>
      </c>
      <c r="I1604" s="7" t="s">
        <v>10524</v>
      </c>
      <c r="J1604" s="14">
        <v>16</v>
      </c>
      <c r="K1604" s="14">
        <v>16</v>
      </c>
      <c r="L1604" s="14">
        <v>0</v>
      </c>
      <c r="M1604" s="14">
        <v>6</v>
      </c>
      <c r="N1604" s="8" t="s">
        <v>1823</v>
      </c>
      <c r="O1604" s="7"/>
      <c r="P1604" s="7"/>
      <c r="Q1604" s="14"/>
      <c r="R1604" s="14"/>
      <c r="S1604" s="14"/>
      <c r="T1604" s="14"/>
      <c r="U1604" s="7"/>
      <c r="V1604" s="7" t="str">
        <f t="shared" si="134"/>
        <v>It represents the CON CHANNEL_NUMBER  of 1553 Message Exchange Data</v>
      </c>
      <c r="W1604" s="7" t="str">
        <f xml:space="preserve"> CONCATENATE("It represents the CON ",I1604, " of 1553 Message ",D1604)</f>
        <v>It represents the CON CHANNEL_NUMBER  of 1553 Message Exchange Data</v>
      </c>
      <c r="X1604" s="7"/>
      <c r="Y1604" s="14"/>
    </row>
    <row r="1605" spans="1:25" ht="24" hidden="1" customHeight="1" x14ac:dyDescent="0.35">
      <c r="A1605" s="55">
        <v>1553</v>
      </c>
      <c r="B1605" s="7" t="s">
        <v>6529</v>
      </c>
      <c r="C1605" s="7" t="s">
        <v>5384</v>
      </c>
      <c r="D1605" s="7" t="s">
        <v>10555</v>
      </c>
      <c r="E1605" s="7" t="s">
        <v>4419</v>
      </c>
      <c r="F1605" s="7" t="s">
        <v>4419</v>
      </c>
      <c r="G1605" s="11" t="s">
        <v>5390</v>
      </c>
      <c r="H1605" s="7" t="s">
        <v>10530</v>
      </c>
      <c r="I1605" s="7" t="s">
        <v>10525</v>
      </c>
      <c r="J1605" s="14">
        <v>16</v>
      </c>
      <c r="K1605" s="14">
        <v>16</v>
      </c>
      <c r="L1605" s="14">
        <v>8</v>
      </c>
      <c r="M1605" s="14">
        <v>15</v>
      </c>
      <c r="N1605" s="8" t="s">
        <v>315</v>
      </c>
      <c r="O1605" s="7"/>
      <c r="P1605" s="7"/>
      <c r="Q1605" s="14"/>
      <c r="R1605" s="14"/>
      <c r="S1605" s="14"/>
      <c r="T1605" s="14"/>
      <c r="U1605" s="7"/>
      <c r="V1605" s="7" t="str">
        <f t="shared" si="134"/>
        <v>It represents the datum ID_ CHAR_1 of 1553 Message Exchange Data</v>
      </c>
      <c r="W1605" s="7" t="str">
        <f xml:space="preserve"> CONCATENATE("It represents the datum ",I1605, " of 1553 Message ",D1605)</f>
        <v>It represents the datum ID_ CHAR_1 of 1553 Message Exchange Data</v>
      </c>
      <c r="X1605" s="7"/>
      <c r="Y1605" s="14"/>
    </row>
    <row r="1606" spans="1:25" ht="24" hidden="1" customHeight="1" x14ac:dyDescent="0.35">
      <c r="A1606" s="55">
        <v>1553</v>
      </c>
      <c r="B1606" s="7" t="s">
        <v>6529</v>
      </c>
      <c r="C1606" s="7" t="s">
        <v>5384</v>
      </c>
      <c r="D1606" s="7" t="s">
        <v>10555</v>
      </c>
      <c r="E1606" s="7" t="s">
        <v>4419</v>
      </c>
      <c r="F1606" s="7" t="s">
        <v>4419</v>
      </c>
      <c r="G1606" s="11" t="s">
        <v>5390</v>
      </c>
      <c r="H1606" s="7" t="s">
        <v>10539</v>
      </c>
      <c r="I1606" s="7" t="s">
        <v>10525</v>
      </c>
      <c r="J1606" s="14">
        <v>16</v>
      </c>
      <c r="K1606" s="14">
        <v>16</v>
      </c>
      <c r="L1606" s="14">
        <v>8</v>
      </c>
      <c r="M1606" s="14">
        <v>15</v>
      </c>
      <c r="N1606" s="8" t="s">
        <v>315</v>
      </c>
      <c r="O1606" s="7"/>
      <c r="P1606" s="7"/>
      <c r="Q1606" s="14"/>
      <c r="R1606" s="14"/>
      <c r="S1606" s="14"/>
      <c r="T1606" s="14"/>
      <c r="U1606" s="7"/>
      <c r="V1606" s="7" t="str">
        <f t="shared" si="134"/>
        <v>It represents the CON ID_ CHAR_1 of 1553 Message Exchange Data</v>
      </c>
      <c r="W1606" s="7" t="str">
        <f xml:space="preserve"> CONCATENATE("It represents the CON ",I1606, " of 1553 Message ",D1606)</f>
        <v>It represents the CON ID_ CHAR_1 of 1553 Message Exchange Data</v>
      </c>
      <c r="X1606" s="7"/>
      <c r="Y1606" s="14"/>
    </row>
    <row r="1607" spans="1:25" ht="24" hidden="1" customHeight="1" x14ac:dyDescent="0.35">
      <c r="A1607" s="55">
        <v>1553</v>
      </c>
      <c r="B1607" s="7" t="s">
        <v>6529</v>
      </c>
      <c r="C1607" s="7" t="s">
        <v>5384</v>
      </c>
      <c r="D1607" s="7" t="s">
        <v>10555</v>
      </c>
      <c r="E1607" s="7" t="s">
        <v>4419</v>
      </c>
      <c r="F1607" s="7" t="s">
        <v>4419</v>
      </c>
      <c r="G1607" s="11" t="s">
        <v>5390</v>
      </c>
      <c r="H1607" s="7" t="s">
        <v>10531</v>
      </c>
      <c r="I1607" s="7" t="s">
        <v>10526</v>
      </c>
      <c r="J1607" s="14">
        <v>17</v>
      </c>
      <c r="K1607" s="14">
        <v>17</v>
      </c>
      <c r="L1607" s="14">
        <v>0</v>
      </c>
      <c r="M1607" s="14">
        <v>7</v>
      </c>
      <c r="N1607" s="8" t="s">
        <v>315</v>
      </c>
      <c r="O1607" s="7"/>
      <c r="P1607" s="7"/>
      <c r="Q1607" s="14"/>
      <c r="R1607" s="14"/>
      <c r="S1607" s="14"/>
      <c r="T1607" s="14"/>
      <c r="U1607" s="7"/>
      <c r="V1607" s="7" t="str">
        <f t="shared" si="134"/>
        <v>It represents the datum ID_ CHAR_2 of 1553 Message Exchange Data</v>
      </c>
      <c r="W1607" s="7" t="str">
        <f xml:space="preserve"> CONCATENATE("It represents the datum ",I1607, " of 1553 Message ",D1607)</f>
        <v>It represents the datum ID_ CHAR_2 of 1553 Message Exchange Data</v>
      </c>
      <c r="X1607" s="7"/>
      <c r="Y1607" s="14"/>
    </row>
    <row r="1608" spans="1:25" ht="24" hidden="1" customHeight="1" x14ac:dyDescent="0.35">
      <c r="A1608" s="55">
        <v>1553</v>
      </c>
      <c r="B1608" s="7" t="s">
        <v>6529</v>
      </c>
      <c r="C1608" s="7" t="s">
        <v>5384</v>
      </c>
      <c r="D1608" s="7" t="s">
        <v>10555</v>
      </c>
      <c r="E1608" s="7" t="s">
        <v>4419</v>
      </c>
      <c r="F1608" s="7" t="s">
        <v>4419</v>
      </c>
      <c r="G1608" s="11" t="s">
        <v>5390</v>
      </c>
      <c r="H1608" s="7" t="s">
        <v>10540</v>
      </c>
      <c r="I1608" s="7" t="s">
        <v>10526</v>
      </c>
      <c r="J1608" s="14">
        <v>17</v>
      </c>
      <c r="K1608" s="14">
        <v>17</v>
      </c>
      <c r="L1608" s="14">
        <v>0</v>
      </c>
      <c r="M1608" s="14">
        <v>7</v>
      </c>
      <c r="N1608" s="8" t="s">
        <v>315</v>
      </c>
      <c r="O1608" s="7"/>
      <c r="P1608" s="7"/>
      <c r="Q1608" s="14"/>
      <c r="R1608" s="14"/>
      <c r="S1608" s="14"/>
      <c r="T1608" s="14"/>
      <c r="U1608" s="7"/>
      <c r="V1608" s="7" t="str">
        <f t="shared" si="134"/>
        <v>It represents the CON ID_ CHAR_2 of 1553 Message Exchange Data</v>
      </c>
      <c r="W1608" s="7" t="str">
        <f xml:space="preserve"> CONCATENATE("It represents the CON ",I1608, " of 1553 Message ",D1608)</f>
        <v>It represents the CON ID_ CHAR_2 of 1553 Message Exchange Data</v>
      </c>
      <c r="X1608" s="7"/>
      <c r="Y1608" s="14"/>
    </row>
    <row r="1609" spans="1:25" ht="24" hidden="1" customHeight="1" x14ac:dyDescent="0.35">
      <c r="A1609" s="55">
        <v>1553</v>
      </c>
      <c r="B1609" s="7" t="s">
        <v>6529</v>
      </c>
      <c r="C1609" s="7" t="s">
        <v>5384</v>
      </c>
      <c r="D1609" s="7" t="s">
        <v>10555</v>
      </c>
      <c r="E1609" s="7" t="s">
        <v>4419</v>
      </c>
      <c r="F1609" s="7" t="s">
        <v>4419</v>
      </c>
      <c r="G1609" s="11" t="s">
        <v>5390</v>
      </c>
      <c r="H1609" s="7" t="s">
        <v>10532</v>
      </c>
      <c r="I1609" s="7" t="s">
        <v>10527</v>
      </c>
      <c r="J1609" s="14">
        <v>17</v>
      </c>
      <c r="K1609" s="14">
        <v>17</v>
      </c>
      <c r="L1609" s="14">
        <v>8</v>
      </c>
      <c r="M1609" s="14">
        <v>15</v>
      </c>
      <c r="N1609" s="8" t="s">
        <v>315</v>
      </c>
      <c r="O1609" s="7"/>
      <c r="P1609" s="7"/>
      <c r="Q1609" s="14"/>
      <c r="R1609" s="14"/>
      <c r="S1609" s="14"/>
      <c r="T1609" s="14"/>
      <c r="U1609" s="7"/>
      <c r="V1609" s="7" t="str">
        <f t="shared" si="134"/>
        <v>It represents the datum ID_ CHAR_3  of 1553 Message Exchange Data</v>
      </c>
      <c r="W1609" s="7" t="str">
        <f xml:space="preserve"> CONCATENATE("It represents the datum ",I1609, " of 1553 Message ",D1609)</f>
        <v>It represents the datum ID_ CHAR_3  of 1553 Message Exchange Data</v>
      </c>
      <c r="X1609" s="7"/>
      <c r="Y1609" s="14"/>
    </row>
    <row r="1610" spans="1:25" ht="24" hidden="1" customHeight="1" x14ac:dyDescent="0.35">
      <c r="A1610" s="55">
        <v>1553</v>
      </c>
      <c r="B1610" s="7" t="s">
        <v>6529</v>
      </c>
      <c r="C1610" s="7" t="s">
        <v>5384</v>
      </c>
      <c r="D1610" s="7" t="s">
        <v>10555</v>
      </c>
      <c r="E1610" s="7" t="s">
        <v>4419</v>
      </c>
      <c r="F1610" s="7" t="s">
        <v>4419</v>
      </c>
      <c r="G1610" s="11" t="s">
        <v>5390</v>
      </c>
      <c r="H1610" s="7" t="s">
        <v>10541</v>
      </c>
      <c r="I1610" s="7" t="s">
        <v>10527</v>
      </c>
      <c r="J1610" s="14">
        <v>17</v>
      </c>
      <c r="K1610" s="14">
        <v>17</v>
      </c>
      <c r="L1610" s="14">
        <v>8</v>
      </c>
      <c r="M1610" s="14">
        <v>15</v>
      </c>
      <c r="N1610" s="8" t="s">
        <v>315</v>
      </c>
      <c r="O1610" s="7"/>
      <c r="P1610" s="7"/>
      <c r="Q1610" s="14"/>
      <c r="R1610" s="14"/>
      <c r="S1610" s="14"/>
      <c r="T1610" s="14"/>
      <c r="U1610" s="7"/>
      <c r="V1610" s="7" t="str">
        <f t="shared" si="134"/>
        <v>It represents the CON ID_ CHAR_3  of 1553 Message Exchange Data</v>
      </c>
      <c r="W1610" s="7" t="str">
        <f xml:space="preserve"> CONCATENATE("It represents the CON ",I1610, " of 1553 Message ",D1610)</f>
        <v>It represents the CON ID_ CHAR_3  of 1553 Message Exchange Data</v>
      </c>
      <c r="X1610" s="7"/>
      <c r="Y1610" s="14"/>
    </row>
    <row r="1611" spans="1:25" ht="24" hidden="1" customHeight="1" x14ac:dyDescent="0.35">
      <c r="A1611" s="55">
        <v>1553</v>
      </c>
      <c r="B1611" s="7" t="s">
        <v>6529</v>
      </c>
      <c r="C1611" s="7" t="s">
        <v>5384</v>
      </c>
      <c r="D1611" s="7" t="s">
        <v>10555</v>
      </c>
      <c r="E1611" s="7" t="s">
        <v>4419</v>
      </c>
      <c r="F1611" s="7" t="s">
        <v>4419</v>
      </c>
      <c r="G1611" s="11" t="s">
        <v>5390</v>
      </c>
      <c r="H1611" s="7" t="s">
        <v>10533</v>
      </c>
      <c r="I1611" s="7" t="s">
        <v>10528</v>
      </c>
      <c r="J1611" s="14">
        <v>18</v>
      </c>
      <c r="K1611" s="14">
        <v>18</v>
      </c>
      <c r="L1611" s="14">
        <v>0</v>
      </c>
      <c r="M1611" s="14">
        <v>7</v>
      </c>
      <c r="N1611" s="8" t="s">
        <v>315</v>
      </c>
      <c r="O1611" s="7"/>
      <c r="P1611" s="7"/>
      <c r="Q1611" s="14"/>
      <c r="R1611" s="14"/>
      <c r="S1611" s="14"/>
      <c r="T1611" s="14"/>
      <c r="U1611" s="7"/>
      <c r="V1611" s="7" t="str">
        <f t="shared" si="134"/>
        <v>It represents the datum ID_ CHAR_4  of 1553 Message Exchange Data</v>
      </c>
      <c r="W1611" s="7" t="str">
        <f xml:space="preserve"> CONCATENATE("It represents the datum ",I1611, " of 1553 Message ",D1611)</f>
        <v>It represents the datum ID_ CHAR_4  of 1553 Message Exchange Data</v>
      </c>
      <c r="X1611" s="7"/>
      <c r="Y1611" s="14"/>
    </row>
    <row r="1612" spans="1:25" ht="24" hidden="1" customHeight="1" x14ac:dyDescent="0.35">
      <c r="A1612" s="55">
        <v>1553</v>
      </c>
      <c r="B1612" s="7" t="s">
        <v>6529</v>
      </c>
      <c r="C1612" s="7" t="s">
        <v>5384</v>
      </c>
      <c r="D1612" s="7" t="s">
        <v>10555</v>
      </c>
      <c r="E1612" s="7" t="s">
        <v>4419</v>
      </c>
      <c r="F1612" s="7" t="s">
        <v>4419</v>
      </c>
      <c r="G1612" s="11" t="s">
        <v>5390</v>
      </c>
      <c r="H1612" s="7" t="s">
        <v>10542</v>
      </c>
      <c r="I1612" s="7" t="s">
        <v>10528</v>
      </c>
      <c r="J1612" s="14">
        <v>18</v>
      </c>
      <c r="K1612" s="14">
        <v>18</v>
      </c>
      <c r="L1612" s="14">
        <v>0</v>
      </c>
      <c r="M1612" s="14">
        <v>7</v>
      </c>
      <c r="N1612" s="8" t="s">
        <v>315</v>
      </c>
      <c r="O1612" s="7"/>
      <c r="P1612" s="7"/>
      <c r="Q1612" s="14"/>
      <c r="R1612" s="14"/>
      <c r="S1612" s="14"/>
      <c r="T1612" s="14"/>
      <c r="U1612" s="7"/>
      <c r="V1612" s="7" t="str">
        <f t="shared" si="134"/>
        <v>It represents the CON ID_ CHAR_4  of 1553 Message Exchange Data</v>
      </c>
      <c r="W1612" s="7" t="str">
        <f xml:space="preserve"> CONCATENATE("It represents the CON ",I1612, " of 1553 Message ",D1612)</f>
        <v>It represents the CON ID_ CHAR_4  of 1553 Message Exchange Data</v>
      </c>
      <c r="X1612" s="7"/>
      <c r="Y1612" s="14"/>
    </row>
    <row r="1613" spans="1:25" ht="24" hidden="1" customHeight="1" x14ac:dyDescent="0.35">
      <c r="A1613" s="55">
        <v>1553</v>
      </c>
      <c r="B1613" s="7" t="s">
        <v>6529</v>
      </c>
      <c r="C1613" s="7" t="s">
        <v>5384</v>
      </c>
      <c r="D1613" s="7" t="s">
        <v>10555</v>
      </c>
      <c r="E1613" s="7" t="s">
        <v>4419</v>
      </c>
      <c r="F1613" s="7" t="s">
        <v>4419</v>
      </c>
      <c r="G1613" s="11" t="s">
        <v>5390</v>
      </c>
      <c r="H1613" s="7" t="s">
        <v>10534</v>
      </c>
      <c r="I1613" s="7" t="s">
        <v>10529</v>
      </c>
      <c r="J1613" s="14">
        <v>18</v>
      </c>
      <c r="K1613" s="14">
        <v>18</v>
      </c>
      <c r="L1613" s="14">
        <v>8</v>
      </c>
      <c r="M1613" s="14">
        <v>15</v>
      </c>
      <c r="N1613" s="8" t="s">
        <v>315</v>
      </c>
      <c r="O1613" s="7"/>
      <c r="P1613" s="7"/>
      <c r="Q1613" s="14"/>
      <c r="R1613" s="14"/>
      <c r="S1613" s="14"/>
      <c r="T1613" s="14"/>
      <c r="U1613" s="7"/>
      <c r="V1613" s="7" t="str">
        <f t="shared" si="134"/>
        <v>It represents the datum ID_ CHAR_5 of 1553 Message Exchange Data</v>
      </c>
      <c r="W1613" s="7" t="str">
        <f xml:space="preserve"> CONCATENATE("It represents the datum ",I1613, " of 1553 Message ",D1613)</f>
        <v>It represents the datum ID_ CHAR_5 of 1553 Message Exchange Data</v>
      </c>
      <c r="X1613" s="7"/>
      <c r="Y1613" s="14"/>
    </row>
    <row r="1614" spans="1:25" ht="24" hidden="1" customHeight="1" x14ac:dyDescent="0.35">
      <c r="A1614" s="55">
        <v>1553</v>
      </c>
      <c r="B1614" s="7" t="s">
        <v>6529</v>
      </c>
      <c r="C1614" s="7" t="s">
        <v>5384</v>
      </c>
      <c r="D1614" s="7" t="s">
        <v>10555</v>
      </c>
      <c r="E1614" s="7" t="s">
        <v>4419</v>
      </c>
      <c r="F1614" s="7" t="s">
        <v>4419</v>
      </c>
      <c r="G1614" s="11" t="s">
        <v>5390</v>
      </c>
      <c r="H1614" s="7" t="s">
        <v>10543</v>
      </c>
      <c r="I1614" s="7" t="s">
        <v>10529</v>
      </c>
      <c r="J1614" s="14">
        <v>18</v>
      </c>
      <c r="K1614" s="14">
        <v>18</v>
      </c>
      <c r="L1614" s="14">
        <v>8</v>
      </c>
      <c r="M1614" s="14">
        <v>15</v>
      </c>
      <c r="N1614" s="8" t="s">
        <v>315</v>
      </c>
      <c r="O1614" s="7"/>
      <c r="P1614" s="7"/>
      <c r="Q1614" s="14"/>
      <c r="R1614" s="14"/>
      <c r="S1614" s="14"/>
      <c r="T1614" s="14"/>
      <c r="U1614" s="7"/>
      <c r="V1614" s="7" t="str">
        <f t="shared" si="134"/>
        <v>It represents the CON ID_ CHAR_5 of 1553 Message Exchange Data</v>
      </c>
      <c r="W1614" s="7" t="str">
        <f xml:space="preserve"> CONCATENATE("It represents the CON ",I1614, " of 1553 Message ",D1614)</f>
        <v>It represents the CON ID_ CHAR_5 of 1553 Message Exchange Data</v>
      </c>
      <c r="X1614" s="7"/>
      <c r="Y1614" s="14"/>
    </row>
    <row r="1615" spans="1:25" ht="24" hidden="1" customHeight="1" x14ac:dyDescent="0.35">
      <c r="A1615" s="55">
        <v>1553</v>
      </c>
      <c r="B1615" s="7" t="s">
        <v>6529</v>
      </c>
      <c r="C1615" s="7" t="s">
        <v>5384</v>
      </c>
      <c r="D1615" s="7" t="s">
        <v>10555</v>
      </c>
      <c r="E1615" s="7" t="s">
        <v>4419</v>
      </c>
      <c r="F1615" s="7" t="s">
        <v>4419</v>
      </c>
      <c r="G1615" s="11" t="s">
        <v>5390</v>
      </c>
      <c r="H1615" s="7" t="s">
        <v>10535</v>
      </c>
      <c r="I1615" s="7" t="s">
        <v>2356</v>
      </c>
      <c r="J1615" s="14">
        <v>19</v>
      </c>
      <c r="K1615" s="14">
        <v>20</v>
      </c>
      <c r="L1615" s="14">
        <v>0</v>
      </c>
      <c r="M1615" s="14">
        <v>11</v>
      </c>
      <c r="N1615" s="8" t="s">
        <v>5</v>
      </c>
      <c r="O1615" s="7"/>
      <c r="P1615" s="7"/>
      <c r="Q1615" s="14"/>
      <c r="R1615" s="14"/>
      <c r="S1615" s="14"/>
      <c r="T1615" s="14"/>
      <c r="U1615" s="7"/>
      <c r="V1615" s="7" t="str">
        <f t="shared" si="134"/>
        <v>It represents the datum FREQUENCY of 1553 Message Exchange Data</v>
      </c>
      <c r="W1615" s="7" t="str">
        <f xml:space="preserve"> CONCATENATE("It represents the datum ",I1615, " of 1553 Message ",D1615)</f>
        <v>It represents the datum FREQUENCY of 1553 Message Exchange Data</v>
      </c>
      <c r="X1615" s="7"/>
      <c r="Y1615" s="14"/>
    </row>
    <row r="1616" spans="1:25" ht="24" hidden="1" customHeight="1" x14ac:dyDescent="0.35">
      <c r="A1616" s="55">
        <v>1553</v>
      </c>
      <c r="B1616" s="7" t="s">
        <v>6529</v>
      </c>
      <c r="C1616" s="7" t="s">
        <v>5384</v>
      </c>
      <c r="D1616" s="7" t="s">
        <v>10555</v>
      </c>
      <c r="E1616" s="7" t="s">
        <v>4419</v>
      </c>
      <c r="F1616" s="7" t="s">
        <v>4419</v>
      </c>
      <c r="G1616" s="11" t="s">
        <v>5390</v>
      </c>
      <c r="H1616" s="7" t="s">
        <v>10536</v>
      </c>
      <c r="I1616" s="7" t="s">
        <v>2356</v>
      </c>
      <c r="J1616" s="14">
        <v>19</v>
      </c>
      <c r="K1616" s="14">
        <v>20</v>
      </c>
      <c r="L1616" s="14">
        <v>0</v>
      </c>
      <c r="M1616" s="14">
        <v>11</v>
      </c>
      <c r="N1616" s="8" t="s">
        <v>5</v>
      </c>
      <c r="O1616" s="7"/>
      <c r="P1616" s="7"/>
      <c r="Q1616" s="14"/>
      <c r="R1616" s="14"/>
      <c r="S1616" s="14"/>
      <c r="T1616" s="14"/>
      <c r="U1616" s="7"/>
      <c r="V1616" s="7" t="str">
        <f t="shared" si="134"/>
        <v>It represents the CON FREQUENCY of 1553 Message Exchange Data</v>
      </c>
      <c r="W1616" s="7" t="str">
        <f xml:space="preserve"> CONCATENATE("It represents the CON ",I1616, " of 1553 Message ",D1616)</f>
        <v>It represents the CON FREQUENCY of 1553 Message Exchange Data</v>
      </c>
      <c r="X1616" s="7"/>
      <c r="Y1616" s="14"/>
    </row>
    <row r="1617" spans="1:25" ht="144" hidden="1" x14ac:dyDescent="0.35">
      <c r="A1617" s="55">
        <v>1553</v>
      </c>
      <c r="B1617" s="7" t="s">
        <v>6529</v>
      </c>
      <c r="C1617" s="7" t="s">
        <v>5384</v>
      </c>
      <c r="D1617" s="7" t="s">
        <v>10555</v>
      </c>
      <c r="E1617" s="7" t="s">
        <v>4419</v>
      </c>
      <c r="F1617" s="7" t="s">
        <v>4419</v>
      </c>
      <c r="G1617" s="11" t="s">
        <v>5390</v>
      </c>
      <c r="H1617" s="7" t="s">
        <v>10537</v>
      </c>
      <c r="I1617" s="7" t="s">
        <v>6431</v>
      </c>
      <c r="J1617" s="14">
        <v>20</v>
      </c>
      <c r="K1617" s="14">
        <v>20</v>
      </c>
      <c r="L1617" s="14">
        <v>12</v>
      </c>
      <c r="M1617" s="14">
        <v>15</v>
      </c>
      <c r="N1617" s="8" t="s">
        <v>49</v>
      </c>
      <c r="O1617" s="7"/>
      <c r="P1617" s="7" t="s">
        <v>10544</v>
      </c>
      <c r="Q1617" s="14"/>
      <c r="R1617" s="14"/>
      <c r="S1617" s="14"/>
      <c r="T1617" s="14"/>
      <c r="U1617" s="7"/>
      <c r="V1617" s="7" t="str">
        <f t="shared" si="134"/>
        <v>It represents the datum ACTION of 1553 Message Exchange Data</v>
      </c>
      <c r="W1617" s="7" t="str">
        <f xml:space="preserve"> CONCATENATE("It represents the datum ",I1617, " of 1553 Message ",D1617)</f>
        <v>It represents the datum ACTION of 1553 Message Exchange Data</v>
      </c>
      <c r="X1617" s="7"/>
      <c r="Y1617" s="14"/>
    </row>
    <row r="1618" spans="1:25" ht="144" hidden="1" x14ac:dyDescent="0.35">
      <c r="A1618" s="55">
        <v>1553</v>
      </c>
      <c r="B1618" s="7" t="s">
        <v>6529</v>
      </c>
      <c r="C1618" s="7" t="s">
        <v>5384</v>
      </c>
      <c r="D1618" s="7" t="s">
        <v>10555</v>
      </c>
      <c r="E1618" s="7" t="s">
        <v>4419</v>
      </c>
      <c r="F1618" s="7" t="s">
        <v>4419</v>
      </c>
      <c r="G1618" s="11" t="s">
        <v>5390</v>
      </c>
      <c r="H1618" s="7" t="s">
        <v>10538</v>
      </c>
      <c r="I1618" s="7" t="s">
        <v>6431</v>
      </c>
      <c r="J1618" s="14">
        <v>20</v>
      </c>
      <c r="K1618" s="14">
        <v>20</v>
      </c>
      <c r="L1618" s="14">
        <v>12</v>
      </c>
      <c r="M1618" s="14">
        <v>15</v>
      </c>
      <c r="N1618" s="8" t="s">
        <v>49</v>
      </c>
      <c r="O1618" s="7"/>
      <c r="P1618" s="7" t="s">
        <v>10544</v>
      </c>
      <c r="Q1618" s="14"/>
      <c r="R1618" s="14"/>
      <c r="S1618" s="14"/>
      <c r="T1618" s="14"/>
      <c r="U1618" s="7"/>
      <c r="V1618" s="7" t="str">
        <f t="shared" si="134"/>
        <v>It represents the CON ACTION of 1553 Message Exchange Data</v>
      </c>
      <c r="W1618" s="7" t="str">
        <f xml:space="preserve"> CONCATENATE("It represents the CON ",I1618, " of 1553 Message ",D1618)</f>
        <v>It represents the CON ACTION of 1553 Message Exchange Data</v>
      </c>
      <c r="X1618" s="7"/>
      <c r="Y1618" s="14"/>
    </row>
    <row r="1619" spans="1:25" ht="24" hidden="1" x14ac:dyDescent="0.35">
      <c r="A1619" s="55">
        <v>1553</v>
      </c>
      <c r="B1619" s="7" t="s">
        <v>6529</v>
      </c>
      <c r="C1619" s="7" t="s">
        <v>5384</v>
      </c>
      <c r="D1619" s="7" t="s">
        <v>10555</v>
      </c>
      <c r="E1619" s="7" t="s">
        <v>4419</v>
      </c>
      <c r="F1619" s="7" t="s">
        <v>4419</v>
      </c>
      <c r="G1619" s="11" t="s">
        <v>5390</v>
      </c>
      <c r="H1619" s="7" t="s">
        <v>18824</v>
      </c>
      <c r="I1619" s="7" t="s">
        <v>18820</v>
      </c>
      <c r="J1619" s="14">
        <v>30</v>
      </c>
      <c r="K1619" s="14">
        <v>30</v>
      </c>
      <c r="L1619" s="14">
        <v>0</v>
      </c>
      <c r="M1619" s="14">
        <v>0</v>
      </c>
      <c r="N1619" s="8" t="s">
        <v>49</v>
      </c>
      <c r="O1619" s="7"/>
      <c r="P1619" s="7" t="s">
        <v>18822</v>
      </c>
      <c r="Q1619" s="14"/>
      <c r="R1619" s="14"/>
      <c r="S1619" s="14"/>
      <c r="T1619" s="14"/>
      <c r="U1619" s="7"/>
      <c r="V1619" s="7" t="str">
        <f t="shared" si="134"/>
        <v>It represents the CON V/UHF DATA FILL of 1553 Message Exchange Data</v>
      </c>
      <c r="W1619" s="7" t="str">
        <f t="shared" ref="W1619:W1623" si="135" xml:space="preserve"> CONCATENATE("It represents the CON ",I1619, " of 1553 Message ",D1619)</f>
        <v>It represents the CON V/UHF DATA FILL of 1553 Message Exchange Data</v>
      </c>
      <c r="X1619" s="7"/>
      <c r="Y1619" s="7" t="s">
        <v>18819</v>
      </c>
    </row>
    <row r="1620" spans="1:25" ht="24" hidden="1" x14ac:dyDescent="0.35">
      <c r="A1620" s="55">
        <v>1553</v>
      </c>
      <c r="B1620" s="7" t="s">
        <v>6529</v>
      </c>
      <c r="C1620" s="7" t="s">
        <v>5384</v>
      </c>
      <c r="D1620" s="7" t="s">
        <v>10555</v>
      </c>
      <c r="E1620" s="7" t="s">
        <v>4419</v>
      </c>
      <c r="F1620" s="7" t="s">
        <v>4419</v>
      </c>
      <c r="G1620" s="11" t="s">
        <v>5390</v>
      </c>
      <c r="H1620" s="7" t="s">
        <v>18825</v>
      </c>
      <c r="I1620" s="7" t="s">
        <v>18820</v>
      </c>
      <c r="J1620" s="14">
        <v>30</v>
      </c>
      <c r="K1620" s="14">
        <v>30</v>
      </c>
      <c r="L1620" s="14">
        <v>0</v>
      </c>
      <c r="M1620" s="14">
        <v>0</v>
      </c>
      <c r="N1620" s="8" t="s">
        <v>49</v>
      </c>
      <c r="O1620" s="7"/>
      <c r="P1620" s="7" t="s">
        <v>18822</v>
      </c>
      <c r="Q1620" s="14"/>
      <c r="R1620" s="14"/>
      <c r="S1620" s="14"/>
      <c r="T1620" s="14"/>
      <c r="U1620" s="7"/>
      <c r="V1620" s="7" t="str">
        <f t="shared" si="134"/>
        <v>It represents the CON V/UHF DATA FILL of 1553 Message Exchange Data</v>
      </c>
      <c r="W1620" s="7" t="str">
        <f t="shared" si="135"/>
        <v>It represents the CON V/UHF DATA FILL of 1553 Message Exchange Data</v>
      </c>
      <c r="X1620" s="145"/>
      <c r="Y1620" s="7" t="s">
        <v>18819</v>
      </c>
    </row>
    <row r="1621" spans="1:25" ht="24" hidden="1" x14ac:dyDescent="0.35">
      <c r="A1621" s="55">
        <v>1553</v>
      </c>
      <c r="B1621" s="7" t="s">
        <v>6529</v>
      </c>
      <c r="C1621" s="7" t="s">
        <v>5384</v>
      </c>
      <c r="D1621" s="7" t="s">
        <v>10555</v>
      </c>
      <c r="E1621" s="7" t="s">
        <v>4419</v>
      </c>
      <c r="F1621" s="7" t="s">
        <v>4419</v>
      </c>
      <c r="G1621" s="11" t="s">
        <v>5390</v>
      </c>
      <c r="H1621" s="7" t="s">
        <v>18826</v>
      </c>
      <c r="I1621" s="7" t="s">
        <v>18821</v>
      </c>
      <c r="J1621" s="14">
        <v>30</v>
      </c>
      <c r="K1621" s="14">
        <v>30</v>
      </c>
      <c r="L1621" s="14">
        <v>1</v>
      </c>
      <c r="M1621" s="14">
        <v>1</v>
      </c>
      <c r="N1621" s="8" t="s">
        <v>49</v>
      </c>
      <c r="O1621" s="7"/>
      <c r="P1621" s="7" t="s">
        <v>18822</v>
      </c>
      <c r="Q1621" s="14"/>
      <c r="R1621" s="14"/>
      <c r="S1621" s="14"/>
      <c r="T1621" s="14"/>
      <c r="U1621" s="7"/>
      <c r="V1621" s="7" t="str">
        <f t="shared" si="134"/>
        <v>It represents the CON V/UHF SATURN of 1553 Message Exchange Data</v>
      </c>
      <c r="W1621" s="7" t="str">
        <f t="shared" si="135"/>
        <v>It represents the CON V/UHF SATURN of 1553 Message Exchange Data</v>
      </c>
      <c r="X1621" s="7"/>
      <c r="Y1621" s="7" t="s">
        <v>18819</v>
      </c>
    </row>
    <row r="1622" spans="1:25" ht="24" hidden="1" x14ac:dyDescent="0.35">
      <c r="A1622" s="55">
        <v>1553</v>
      </c>
      <c r="B1622" s="7" t="s">
        <v>6529</v>
      </c>
      <c r="C1622" s="7" t="s">
        <v>5384</v>
      </c>
      <c r="D1622" s="7" t="s">
        <v>10555</v>
      </c>
      <c r="E1622" s="7" t="s">
        <v>4419</v>
      </c>
      <c r="F1622" s="7" t="s">
        <v>4419</v>
      </c>
      <c r="G1622" s="11" t="s">
        <v>5390</v>
      </c>
      <c r="H1622" s="7" t="s">
        <v>18827</v>
      </c>
      <c r="I1622" s="7" t="s">
        <v>18821</v>
      </c>
      <c r="J1622" s="14">
        <v>30</v>
      </c>
      <c r="K1622" s="14">
        <v>30</v>
      </c>
      <c r="L1622" s="14">
        <v>1</v>
      </c>
      <c r="M1622" s="14">
        <v>1</v>
      </c>
      <c r="N1622" s="8" t="s">
        <v>49</v>
      </c>
      <c r="O1622" s="7"/>
      <c r="P1622" s="7" t="s">
        <v>18822</v>
      </c>
      <c r="Q1622" s="14"/>
      <c r="R1622" s="14"/>
      <c r="S1622" s="14"/>
      <c r="T1622" s="14"/>
      <c r="U1622" s="7"/>
      <c r="V1622" s="7" t="str">
        <f t="shared" si="134"/>
        <v>It represents the CON V/UHF SATURN of 1553 Message Exchange Data</v>
      </c>
      <c r="W1622" s="7" t="str">
        <f t="shared" si="135"/>
        <v>It represents the CON V/UHF SATURN of 1553 Message Exchange Data</v>
      </c>
      <c r="X1622" s="7"/>
      <c r="Y1622" s="7" t="s">
        <v>18819</v>
      </c>
    </row>
    <row r="1623" spans="1:25" ht="48" hidden="1" x14ac:dyDescent="0.35">
      <c r="A1623" s="55">
        <v>1553</v>
      </c>
      <c r="B1623" s="7" t="s">
        <v>6529</v>
      </c>
      <c r="C1623" s="7" t="s">
        <v>5384</v>
      </c>
      <c r="D1623" s="7" t="s">
        <v>10555</v>
      </c>
      <c r="E1623" s="7" t="s">
        <v>4419</v>
      </c>
      <c r="F1623" s="7" t="s">
        <v>4419</v>
      </c>
      <c r="G1623" s="11" t="s">
        <v>5390</v>
      </c>
      <c r="H1623" s="7" t="s">
        <v>18828</v>
      </c>
      <c r="I1623" s="7" t="s">
        <v>10446</v>
      </c>
      <c r="J1623" s="14">
        <v>30</v>
      </c>
      <c r="K1623" s="14">
        <v>30</v>
      </c>
      <c r="L1623" s="14">
        <v>4</v>
      </c>
      <c r="M1623" s="14">
        <v>5</v>
      </c>
      <c r="N1623" s="8" t="s">
        <v>49</v>
      </c>
      <c r="O1623" s="7"/>
      <c r="P1623" s="7" t="s">
        <v>18829</v>
      </c>
      <c r="Q1623" s="14"/>
      <c r="R1623" s="14"/>
      <c r="S1623" s="14"/>
      <c r="T1623" s="14"/>
      <c r="U1623" s="7"/>
      <c r="V1623" s="7" t="str">
        <f t="shared" si="134"/>
        <v>It represents the CON V/UHF_RADIO_NUMBER of 1553 Message Exchange Data</v>
      </c>
      <c r="W1623" s="7" t="str">
        <f t="shared" si="135"/>
        <v>It represents the CON V/UHF_RADIO_NUMBER of 1553 Message Exchange Data</v>
      </c>
      <c r="X1623" s="7"/>
      <c r="Y1623" s="7" t="s">
        <v>18819</v>
      </c>
    </row>
    <row r="1624" spans="1:25" ht="48" hidden="1" x14ac:dyDescent="0.35">
      <c r="A1624" s="55">
        <v>1553</v>
      </c>
      <c r="B1624" s="7" t="s">
        <v>6529</v>
      </c>
      <c r="C1624" s="7" t="s">
        <v>5384</v>
      </c>
      <c r="D1624" s="7" t="s">
        <v>10555</v>
      </c>
      <c r="E1624" s="7" t="s">
        <v>4419</v>
      </c>
      <c r="F1624" s="7" t="s">
        <v>4419</v>
      </c>
      <c r="G1624" s="11" t="s">
        <v>5390</v>
      </c>
      <c r="H1624" s="7" t="s">
        <v>18830</v>
      </c>
      <c r="I1624" s="7" t="s">
        <v>10446</v>
      </c>
      <c r="J1624" s="14">
        <v>30</v>
      </c>
      <c r="K1624" s="14">
        <v>30</v>
      </c>
      <c r="L1624" s="14">
        <v>4</v>
      </c>
      <c r="M1624" s="14">
        <v>5</v>
      </c>
      <c r="N1624" s="8" t="s">
        <v>49</v>
      </c>
      <c r="O1624" s="7"/>
      <c r="P1624" s="7" t="s">
        <v>18829</v>
      </c>
      <c r="Q1624" s="14"/>
      <c r="R1624" s="14"/>
      <c r="S1624" s="14"/>
      <c r="T1624" s="14"/>
      <c r="U1624" s="7"/>
      <c r="V1624" s="7" t="str">
        <f t="shared" ref="V1624" si="136" xml:space="preserve"> W1624</f>
        <v>It represents the CON V/UHF_RADIO_NUMBER of 1553 Message Exchange Data</v>
      </c>
      <c r="W1624" s="7" t="str">
        <f t="shared" ref="W1624" si="137" xml:space="preserve"> CONCATENATE("It represents the CON ",I1624, " of 1553 Message ",D1624)</f>
        <v>It represents the CON V/UHF_RADIO_NUMBER of 1553 Message Exchange Data</v>
      </c>
      <c r="X1624" s="7"/>
      <c r="Y1624" s="7" t="s">
        <v>18819</v>
      </c>
    </row>
    <row r="1625" spans="1:25" ht="120" hidden="1" x14ac:dyDescent="0.35">
      <c r="A1625" s="55">
        <v>1553</v>
      </c>
      <c r="B1625" s="7" t="s">
        <v>6529</v>
      </c>
      <c r="C1625" s="7" t="s">
        <v>5384</v>
      </c>
      <c r="D1625" s="7" t="s">
        <v>10555</v>
      </c>
      <c r="E1625" s="7" t="s">
        <v>4419</v>
      </c>
      <c r="F1625" s="7" t="s">
        <v>4419</v>
      </c>
      <c r="G1625" s="11" t="s">
        <v>5390</v>
      </c>
      <c r="H1625" s="7" t="s">
        <v>18949</v>
      </c>
      <c r="I1625" s="7" t="s">
        <v>18951</v>
      </c>
      <c r="J1625" s="14">
        <v>30</v>
      </c>
      <c r="K1625" s="14">
        <v>30</v>
      </c>
      <c r="L1625" s="14">
        <v>4</v>
      </c>
      <c r="M1625" s="14">
        <v>5</v>
      </c>
      <c r="N1625" s="8" t="s">
        <v>1824</v>
      </c>
      <c r="O1625" s="7"/>
      <c r="P1625" s="7" t="s">
        <v>18952</v>
      </c>
      <c r="Q1625" s="14"/>
      <c r="R1625" s="14"/>
      <c r="S1625" s="14"/>
      <c r="T1625" s="14"/>
      <c r="U1625" s="7"/>
      <c r="V1625" s="7" t="str">
        <f xml:space="preserve"> W1625</f>
        <v>It represents the CON V/UHF OPERATIONAL DAY of 1553 Message Exchange Data</v>
      </c>
      <c r="W1625" s="7" t="str">
        <f t="shared" ref="W1625:W1626" si="138" xml:space="preserve"> CONCATENATE("It represents the CON ",I1625, " of 1553 Message ",D1625)</f>
        <v>It represents the CON V/UHF OPERATIONAL DAY of 1553 Message Exchange Data</v>
      </c>
      <c r="X1625" s="7"/>
      <c r="Y1625" s="7" t="s">
        <v>18819</v>
      </c>
    </row>
    <row r="1626" spans="1:25" ht="120" hidden="1" x14ac:dyDescent="0.35">
      <c r="A1626" s="55">
        <v>1553</v>
      </c>
      <c r="B1626" s="7" t="s">
        <v>6529</v>
      </c>
      <c r="C1626" s="7" t="s">
        <v>5384</v>
      </c>
      <c r="D1626" s="7" t="s">
        <v>10555</v>
      </c>
      <c r="E1626" s="7" t="s">
        <v>4419</v>
      </c>
      <c r="F1626" s="7" t="s">
        <v>4419</v>
      </c>
      <c r="G1626" s="11" t="s">
        <v>5390</v>
      </c>
      <c r="H1626" s="7" t="s">
        <v>18950</v>
      </c>
      <c r="I1626" s="7" t="s">
        <v>18951</v>
      </c>
      <c r="J1626" s="14">
        <v>30</v>
      </c>
      <c r="K1626" s="14">
        <v>30</v>
      </c>
      <c r="L1626" s="14">
        <v>4</v>
      </c>
      <c r="M1626" s="14">
        <v>5</v>
      </c>
      <c r="N1626" s="8" t="s">
        <v>1824</v>
      </c>
      <c r="O1626" s="7"/>
      <c r="P1626" s="7" t="s">
        <v>18952</v>
      </c>
      <c r="Q1626" s="14"/>
      <c r="R1626" s="14"/>
      <c r="S1626" s="14"/>
      <c r="T1626" s="14"/>
      <c r="U1626" s="7"/>
      <c r="V1626" s="7" t="str">
        <f t="shared" ref="V1626" si="139" xml:space="preserve"> W1626</f>
        <v>It represents the CON V/UHF OPERATIONAL DAY of 1553 Message Exchange Data</v>
      </c>
      <c r="W1626" s="7" t="str">
        <f t="shared" si="138"/>
        <v>It represents the CON V/UHF OPERATIONAL DAY of 1553 Message Exchange Data</v>
      </c>
      <c r="X1626" s="7"/>
      <c r="Y1626" s="7" t="s">
        <v>18819</v>
      </c>
    </row>
    <row r="1627" spans="1:25" ht="72" hidden="1" customHeight="1" x14ac:dyDescent="0.35">
      <c r="A1627" s="55">
        <v>1553</v>
      </c>
      <c r="B1627" s="7" t="s">
        <v>1127</v>
      </c>
      <c r="C1627" s="7" t="s">
        <v>5385</v>
      </c>
      <c r="D1627" s="7" t="s">
        <v>1169</v>
      </c>
      <c r="E1627" s="7" t="s">
        <v>4419</v>
      </c>
      <c r="F1627" s="7" t="s">
        <v>3783</v>
      </c>
      <c r="G1627" s="13" t="s">
        <v>5390</v>
      </c>
      <c r="H1627" s="7" t="s">
        <v>1170</v>
      </c>
      <c r="I1627" s="11" t="s">
        <v>1171</v>
      </c>
      <c r="J1627" s="14">
        <v>6</v>
      </c>
      <c r="K1627" s="14">
        <v>6</v>
      </c>
      <c r="L1627" s="14">
        <v>8</v>
      </c>
      <c r="M1627" s="14">
        <v>15</v>
      </c>
      <c r="N1627" s="14" t="s">
        <v>315</v>
      </c>
      <c r="O1627" s="7"/>
      <c r="P1627" s="7" t="s">
        <v>1820</v>
      </c>
      <c r="Q1627" s="7"/>
      <c r="R1627" s="7"/>
      <c r="S1627" s="14"/>
      <c r="T1627" s="14"/>
      <c r="U1627" s="7" t="s">
        <v>2849</v>
      </c>
      <c r="V1627" s="7" t="s">
        <v>9986</v>
      </c>
      <c r="W1627" s="7" t="str">
        <f t="shared" ref="W1627:W1651" si="140" xml:space="preserve"> X1627</f>
        <v>It represents the datum CURRENT_KEY of 1553 Message Buffered ICDU Entries</v>
      </c>
      <c r="X1627" s="7" t="str">
        <f t="shared" ref="X1627:X1651" si="141" xml:space="preserve"> CONCATENATE("It represents the datum ",I1627, " of 1553 Message ",D1627)</f>
        <v>It represents the datum CURRENT_KEY of 1553 Message Buffered ICDU Entries</v>
      </c>
      <c r="Y1627" s="14"/>
    </row>
    <row r="1628" spans="1:25" ht="60" hidden="1" customHeight="1" x14ac:dyDescent="0.35">
      <c r="A1628" s="55">
        <v>1553</v>
      </c>
      <c r="B1628" s="7" t="s">
        <v>1127</v>
      </c>
      <c r="C1628" s="7" t="s">
        <v>5385</v>
      </c>
      <c r="D1628" s="7" t="s">
        <v>1169</v>
      </c>
      <c r="E1628" s="7" t="s">
        <v>4419</v>
      </c>
      <c r="F1628" s="7" t="s">
        <v>3783</v>
      </c>
      <c r="G1628" s="13" t="s">
        <v>5390</v>
      </c>
      <c r="H1628" s="7" t="s">
        <v>1172</v>
      </c>
      <c r="I1628" s="11" t="s">
        <v>1171</v>
      </c>
      <c r="J1628" s="14">
        <v>10</v>
      </c>
      <c r="K1628" s="14">
        <v>10</v>
      </c>
      <c r="L1628" s="14">
        <v>8</v>
      </c>
      <c r="M1628" s="14">
        <v>15</v>
      </c>
      <c r="N1628" s="14" t="s">
        <v>315</v>
      </c>
      <c r="O1628" s="7"/>
      <c r="P1628" s="7" t="s">
        <v>1821</v>
      </c>
      <c r="Q1628" s="7"/>
      <c r="R1628" s="7"/>
      <c r="S1628" s="14"/>
      <c r="T1628" s="14"/>
      <c r="U1628" s="14"/>
      <c r="V1628" s="7" t="s">
        <v>9986</v>
      </c>
      <c r="W1628" s="7" t="str">
        <f t="shared" si="140"/>
        <v>It represents the datum CURRENT_KEY of 1553 Message Buffered ICDU Entries</v>
      </c>
      <c r="X1628" s="7" t="str">
        <f t="shared" si="141"/>
        <v>It represents the datum CURRENT_KEY of 1553 Message Buffered ICDU Entries</v>
      </c>
      <c r="Y1628" s="14"/>
    </row>
    <row r="1629" spans="1:25" ht="60" hidden="1" customHeight="1" x14ac:dyDescent="0.35">
      <c r="A1629" s="55">
        <v>1553</v>
      </c>
      <c r="B1629" s="7" t="s">
        <v>1127</v>
      </c>
      <c r="C1629" s="7" t="s">
        <v>5385</v>
      </c>
      <c r="D1629" s="7" t="s">
        <v>1169</v>
      </c>
      <c r="E1629" s="7" t="s">
        <v>4419</v>
      </c>
      <c r="F1629" s="7" t="s">
        <v>3783</v>
      </c>
      <c r="G1629" s="13" t="s">
        <v>5390</v>
      </c>
      <c r="H1629" s="7" t="s">
        <v>1173</v>
      </c>
      <c r="I1629" s="11" t="s">
        <v>1171</v>
      </c>
      <c r="J1629" s="14">
        <v>14</v>
      </c>
      <c r="K1629" s="14">
        <v>14</v>
      </c>
      <c r="L1629" s="14">
        <v>8</v>
      </c>
      <c r="M1629" s="14">
        <v>15</v>
      </c>
      <c r="N1629" s="14" t="s">
        <v>315</v>
      </c>
      <c r="O1629" s="7"/>
      <c r="P1629" s="7" t="s">
        <v>1822</v>
      </c>
      <c r="Q1629" s="7"/>
      <c r="R1629" s="7"/>
      <c r="S1629" s="14"/>
      <c r="T1629" s="14"/>
      <c r="U1629" s="14"/>
      <c r="V1629" s="7" t="s">
        <v>9986</v>
      </c>
      <c r="W1629" s="7" t="str">
        <f t="shared" si="140"/>
        <v>It represents the datum CURRENT_KEY of 1553 Message Buffered ICDU Entries</v>
      </c>
      <c r="X1629" s="7" t="str">
        <f t="shared" si="141"/>
        <v>It represents the datum CURRENT_KEY of 1553 Message Buffered ICDU Entries</v>
      </c>
      <c r="Y1629" s="14"/>
    </row>
    <row r="1630" spans="1:25" ht="72" hidden="1" customHeight="1" x14ac:dyDescent="0.35">
      <c r="A1630" s="55">
        <v>1553</v>
      </c>
      <c r="B1630" s="7" t="s">
        <v>1127</v>
      </c>
      <c r="C1630" s="7" t="s">
        <v>5385</v>
      </c>
      <c r="D1630" s="7" t="s">
        <v>1169</v>
      </c>
      <c r="E1630" s="7" t="s">
        <v>4419</v>
      </c>
      <c r="F1630" s="7" t="s">
        <v>3783</v>
      </c>
      <c r="G1630" s="13" t="s">
        <v>5390</v>
      </c>
      <c r="H1630" s="7" t="s">
        <v>1174</v>
      </c>
      <c r="I1630" s="11" t="s">
        <v>1175</v>
      </c>
      <c r="J1630" s="14">
        <v>3</v>
      </c>
      <c r="K1630" s="14">
        <v>3</v>
      </c>
      <c r="L1630" s="14">
        <v>8</v>
      </c>
      <c r="M1630" s="14">
        <v>15</v>
      </c>
      <c r="N1630" s="14" t="s">
        <v>315</v>
      </c>
      <c r="O1630" s="7"/>
      <c r="P1630" s="7"/>
      <c r="Q1630" s="7"/>
      <c r="R1630" s="7"/>
      <c r="S1630" s="14"/>
      <c r="T1630" s="14"/>
      <c r="U1630" s="7" t="s">
        <v>2849</v>
      </c>
      <c r="V1630" s="7" t="s">
        <v>9987</v>
      </c>
      <c r="W1630" s="7" t="str">
        <f t="shared" si="140"/>
        <v>It represents the datum KEY_PRESS_CHAR_1 of 1553 Message Buffered ICDU Entries</v>
      </c>
      <c r="X1630" s="7" t="str">
        <f t="shared" si="141"/>
        <v>It represents the datum KEY_PRESS_CHAR_1 of 1553 Message Buffered ICDU Entries</v>
      </c>
      <c r="Y1630" s="14"/>
    </row>
    <row r="1631" spans="1:25" ht="60" hidden="1" customHeight="1" x14ac:dyDescent="0.35">
      <c r="A1631" s="55">
        <v>1553</v>
      </c>
      <c r="B1631" s="7" t="s">
        <v>1127</v>
      </c>
      <c r="C1631" s="7" t="s">
        <v>5385</v>
      </c>
      <c r="D1631" s="7" t="s">
        <v>1169</v>
      </c>
      <c r="E1631" s="7" t="s">
        <v>4419</v>
      </c>
      <c r="F1631" s="7" t="s">
        <v>3783</v>
      </c>
      <c r="G1631" s="13" t="s">
        <v>5390</v>
      </c>
      <c r="H1631" s="7" t="s">
        <v>1177</v>
      </c>
      <c r="I1631" s="11" t="s">
        <v>1176</v>
      </c>
      <c r="J1631" s="14">
        <v>3</v>
      </c>
      <c r="K1631" s="14">
        <v>3</v>
      </c>
      <c r="L1631" s="14">
        <v>0</v>
      </c>
      <c r="M1631" s="14">
        <v>7</v>
      </c>
      <c r="N1631" s="14" t="s">
        <v>315</v>
      </c>
      <c r="O1631" s="7"/>
      <c r="P1631" s="7"/>
      <c r="Q1631" s="7"/>
      <c r="R1631" s="7"/>
      <c r="S1631" s="14"/>
      <c r="T1631" s="14"/>
      <c r="U1631" s="14"/>
      <c r="V1631" s="7" t="s">
        <v>9988</v>
      </c>
      <c r="W1631" s="7" t="str">
        <f t="shared" si="140"/>
        <v>It represents the datum KEY_PRESS_CHAR_2 of 1553 Message Buffered ICDU Entries</v>
      </c>
      <c r="X1631" s="7" t="str">
        <f t="shared" si="141"/>
        <v>It represents the datum KEY_PRESS_CHAR_2 of 1553 Message Buffered ICDU Entries</v>
      </c>
      <c r="Y1631" s="14"/>
    </row>
    <row r="1632" spans="1:25" ht="60" hidden="1" customHeight="1" x14ac:dyDescent="0.35">
      <c r="A1632" s="55">
        <v>1553</v>
      </c>
      <c r="B1632" s="7" t="s">
        <v>1127</v>
      </c>
      <c r="C1632" s="7" t="s">
        <v>5385</v>
      </c>
      <c r="D1632" s="7" t="s">
        <v>1169</v>
      </c>
      <c r="E1632" s="7" t="s">
        <v>4419</v>
      </c>
      <c r="F1632" s="7" t="s">
        <v>3783</v>
      </c>
      <c r="G1632" s="13" t="s">
        <v>5390</v>
      </c>
      <c r="H1632" s="7" t="s">
        <v>1182</v>
      </c>
      <c r="I1632" s="11" t="s">
        <v>1178</v>
      </c>
      <c r="J1632" s="14">
        <v>4</v>
      </c>
      <c r="K1632" s="14">
        <v>4</v>
      </c>
      <c r="L1632" s="14">
        <v>8</v>
      </c>
      <c r="M1632" s="14">
        <v>15</v>
      </c>
      <c r="N1632" s="14" t="s">
        <v>315</v>
      </c>
      <c r="O1632" s="7"/>
      <c r="P1632" s="7"/>
      <c r="Q1632" s="7"/>
      <c r="R1632" s="7"/>
      <c r="S1632" s="14"/>
      <c r="T1632" s="14"/>
      <c r="U1632" s="14"/>
      <c r="V1632" s="7" t="s">
        <v>9989</v>
      </c>
      <c r="W1632" s="7" t="str">
        <f t="shared" si="140"/>
        <v>It represents the datum KEY_PRESS_CHAR_3 of 1553 Message Buffered ICDU Entries</v>
      </c>
      <c r="X1632" s="7" t="str">
        <f t="shared" si="141"/>
        <v>It represents the datum KEY_PRESS_CHAR_3 of 1553 Message Buffered ICDU Entries</v>
      </c>
      <c r="Y1632" s="14"/>
    </row>
    <row r="1633" spans="1:25" ht="60" hidden="1" customHeight="1" x14ac:dyDescent="0.35">
      <c r="A1633" s="55">
        <v>1553</v>
      </c>
      <c r="B1633" s="7" t="s">
        <v>1127</v>
      </c>
      <c r="C1633" s="7" t="s">
        <v>5385</v>
      </c>
      <c r="D1633" s="7" t="s">
        <v>1169</v>
      </c>
      <c r="E1633" s="7" t="s">
        <v>4419</v>
      </c>
      <c r="F1633" s="7" t="s">
        <v>3783</v>
      </c>
      <c r="G1633" s="13" t="s">
        <v>5390</v>
      </c>
      <c r="H1633" s="7" t="s">
        <v>1183</v>
      </c>
      <c r="I1633" s="11" t="s">
        <v>1179</v>
      </c>
      <c r="J1633" s="14">
        <v>4</v>
      </c>
      <c r="K1633" s="14">
        <v>4</v>
      </c>
      <c r="L1633" s="14">
        <v>0</v>
      </c>
      <c r="M1633" s="14">
        <v>7</v>
      </c>
      <c r="N1633" s="14" t="s">
        <v>315</v>
      </c>
      <c r="O1633" s="7"/>
      <c r="P1633" s="7"/>
      <c r="Q1633" s="7"/>
      <c r="R1633" s="7"/>
      <c r="S1633" s="14"/>
      <c r="T1633" s="14"/>
      <c r="U1633" s="14"/>
      <c r="V1633" s="7" t="s">
        <v>9990</v>
      </c>
      <c r="W1633" s="7" t="str">
        <f t="shared" si="140"/>
        <v>It represents the datum KEY_PRESS_CHAR_4 of 1553 Message Buffered ICDU Entries</v>
      </c>
      <c r="X1633" s="7" t="str">
        <f t="shared" si="141"/>
        <v>It represents the datum KEY_PRESS_CHAR_4 of 1553 Message Buffered ICDU Entries</v>
      </c>
      <c r="Y1633" s="14"/>
    </row>
    <row r="1634" spans="1:25" ht="60" hidden="1" customHeight="1" x14ac:dyDescent="0.35">
      <c r="A1634" s="55">
        <v>1553</v>
      </c>
      <c r="B1634" s="7" t="s">
        <v>1127</v>
      </c>
      <c r="C1634" s="7" t="s">
        <v>5385</v>
      </c>
      <c r="D1634" s="7" t="s">
        <v>1169</v>
      </c>
      <c r="E1634" s="7" t="s">
        <v>4419</v>
      </c>
      <c r="F1634" s="7" t="s">
        <v>3783</v>
      </c>
      <c r="G1634" s="13" t="s">
        <v>5390</v>
      </c>
      <c r="H1634" s="7" t="s">
        <v>1184</v>
      </c>
      <c r="I1634" s="11" t="s">
        <v>1180</v>
      </c>
      <c r="J1634" s="14">
        <v>5</v>
      </c>
      <c r="K1634" s="14">
        <v>5</v>
      </c>
      <c r="L1634" s="14">
        <v>8</v>
      </c>
      <c r="M1634" s="14">
        <v>15</v>
      </c>
      <c r="N1634" s="14" t="s">
        <v>315</v>
      </c>
      <c r="O1634" s="7"/>
      <c r="P1634" s="7"/>
      <c r="Q1634" s="7"/>
      <c r="R1634" s="7"/>
      <c r="S1634" s="14"/>
      <c r="T1634" s="14"/>
      <c r="U1634" s="14"/>
      <c r="V1634" s="7" t="s">
        <v>9991</v>
      </c>
      <c r="W1634" s="7" t="str">
        <f t="shared" si="140"/>
        <v>It represents the datum KEY_PRESS_CHAR_5 of 1553 Message Buffered ICDU Entries</v>
      </c>
      <c r="X1634" s="7" t="str">
        <f t="shared" si="141"/>
        <v>It represents the datum KEY_PRESS_CHAR_5 of 1553 Message Buffered ICDU Entries</v>
      </c>
      <c r="Y1634" s="14"/>
    </row>
    <row r="1635" spans="1:25" ht="60" hidden="1" customHeight="1" x14ac:dyDescent="0.35">
      <c r="A1635" s="55">
        <v>1553</v>
      </c>
      <c r="B1635" s="7" t="s">
        <v>1127</v>
      </c>
      <c r="C1635" s="7" t="s">
        <v>5385</v>
      </c>
      <c r="D1635" s="7" t="s">
        <v>1169</v>
      </c>
      <c r="E1635" s="7" t="s">
        <v>4419</v>
      </c>
      <c r="F1635" s="7" t="s">
        <v>3783</v>
      </c>
      <c r="G1635" s="13" t="s">
        <v>5390</v>
      </c>
      <c r="H1635" s="7" t="s">
        <v>1185</v>
      </c>
      <c r="I1635" s="11" t="s">
        <v>1181</v>
      </c>
      <c r="J1635" s="14">
        <v>5</v>
      </c>
      <c r="K1635" s="14">
        <v>5</v>
      </c>
      <c r="L1635" s="14">
        <v>0</v>
      </c>
      <c r="M1635" s="14">
        <v>7</v>
      </c>
      <c r="N1635" s="14" t="s">
        <v>315</v>
      </c>
      <c r="O1635" s="7"/>
      <c r="P1635" s="7"/>
      <c r="Q1635" s="7"/>
      <c r="R1635" s="7"/>
      <c r="S1635" s="14"/>
      <c r="T1635" s="14"/>
      <c r="U1635" s="14"/>
      <c r="V1635" s="7" t="s">
        <v>9992</v>
      </c>
      <c r="W1635" s="7" t="str">
        <f t="shared" si="140"/>
        <v>It represents the datum KEY_PRESS_CHAR_6 of 1553 Message Buffered ICDU Entries</v>
      </c>
      <c r="X1635" s="7" t="str">
        <f t="shared" si="141"/>
        <v>It represents the datum KEY_PRESS_CHAR_6 of 1553 Message Buffered ICDU Entries</v>
      </c>
      <c r="Y1635" s="14"/>
    </row>
    <row r="1636" spans="1:25" ht="60" hidden="1" customHeight="1" x14ac:dyDescent="0.35">
      <c r="A1636" s="55">
        <v>1553</v>
      </c>
      <c r="B1636" s="7" t="s">
        <v>1127</v>
      </c>
      <c r="C1636" s="7" t="s">
        <v>5385</v>
      </c>
      <c r="D1636" s="7" t="s">
        <v>1169</v>
      </c>
      <c r="E1636" s="7" t="s">
        <v>4419</v>
      </c>
      <c r="F1636" s="7" t="s">
        <v>3783</v>
      </c>
      <c r="G1636" s="13" t="s">
        <v>5390</v>
      </c>
      <c r="H1636" s="7" t="s">
        <v>1186</v>
      </c>
      <c r="I1636" s="11" t="s">
        <v>1175</v>
      </c>
      <c r="J1636" s="14">
        <v>6</v>
      </c>
      <c r="K1636" s="14">
        <v>6</v>
      </c>
      <c r="L1636" s="14">
        <v>8</v>
      </c>
      <c r="M1636" s="14">
        <v>15</v>
      </c>
      <c r="N1636" s="14" t="s">
        <v>315</v>
      </c>
      <c r="O1636" s="7"/>
      <c r="P1636" s="7"/>
      <c r="Q1636" s="7"/>
      <c r="R1636" s="7"/>
      <c r="S1636" s="14"/>
      <c r="T1636" s="14"/>
      <c r="U1636" s="14"/>
      <c r="V1636" s="7" t="s">
        <v>9987</v>
      </c>
      <c r="W1636" s="7" t="str">
        <f t="shared" si="140"/>
        <v>It represents the datum KEY_PRESS_CHAR_1 of 1553 Message Buffered ICDU Entries</v>
      </c>
      <c r="X1636" s="7" t="str">
        <f t="shared" si="141"/>
        <v>It represents the datum KEY_PRESS_CHAR_1 of 1553 Message Buffered ICDU Entries</v>
      </c>
      <c r="Y1636" s="14"/>
    </row>
    <row r="1637" spans="1:25" ht="60" hidden="1" customHeight="1" x14ac:dyDescent="0.35">
      <c r="A1637" s="55">
        <v>1553</v>
      </c>
      <c r="B1637" s="7" t="s">
        <v>1127</v>
      </c>
      <c r="C1637" s="7" t="s">
        <v>5385</v>
      </c>
      <c r="D1637" s="7" t="s">
        <v>1169</v>
      </c>
      <c r="E1637" s="7" t="s">
        <v>4419</v>
      </c>
      <c r="F1637" s="7" t="s">
        <v>3783</v>
      </c>
      <c r="G1637" s="13" t="s">
        <v>5390</v>
      </c>
      <c r="H1637" s="7" t="s">
        <v>1187</v>
      </c>
      <c r="I1637" s="11" t="s">
        <v>1176</v>
      </c>
      <c r="J1637" s="14">
        <v>6</v>
      </c>
      <c r="K1637" s="14">
        <v>6</v>
      </c>
      <c r="L1637" s="14">
        <v>0</v>
      </c>
      <c r="M1637" s="14">
        <v>7</v>
      </c>
      <c r="N1637" s="14" t="s">
        <v>315</v>
      </c>
      <c r="O1637" s="7"/>
      <c r="P1637" s="7"/>
      <c r="Q1637" s="7"/>
      <c r="R1637" s="7"/>
      <c r="S1637" s="14"/>
      <c r="T1637" s="14"/>
      <c r="U1637" s="14"/>
      <c r="V1637" s="7" t="s">
        <v>9988</v>
      </c>
      <c r="W1637" s="7" t="str">
        <f t="shared" si="140"/>
        <v>It represents the datum KEY_PRESS_CHAR_2 of 1553 Message Buffered ICDU Entries</v>
      </c>
      <c r="X1637" s="7" t="str">
        <f t="shared" si="141"/>
        <v>It represents the datum KEY_PRESS_CHAR_2 of 1553 Message Buffered ICDU Entries</v>
      </c>
      <c r="Y1637" s="14"/>
    </row>
    <row r="1638" spans="1:25" ht="60" hidden="1" customHeight="1" x14ac:dyDescent="0.35">
      <c r="A1638" s="55">
        <v>1553</v>
      </c>
      <c r="B1638" s="7" t="s">
        <v>1127</v>
      </c>
      <c r="C1638" s="7" t="s">
        <v>5385</v>
      </c>
      <c r="D1638" s="7" t="s">
        <v>1169</v>
      </c>
      <c r="E1638" s="7" t="s">
        <v>4419</v>
      </c>
      <c r="F1638" s="7" t="s">
        <v>3783</v>
      </c>
      <c r="G1638" s="13" t="s">
        <v>5390</v>
      </c>
      <c r="H1638" s="7" t="s">
        <v>1188</v>
      </c>
      <c r="I1638" s="11" t="s">
        <v>1178</v>
      </c>
      <c r="J1638" s="14">
        <v>7</v>
      </c>
      <c r="K1638" s="14">
        <v>7</v>
      </c>
      <c r="L1638" s="14">
        <v>8</v>
      </c>
      <c r="M1638" s="14">
        <v>15</v>
      </c>
      <c r="N1638" s="14" t="s">
        <v>315</v>
      </c>
      <c r="O1638" s="7"/>
      <c r="P1638" s="7"/>
      <c r="Q1638" s="7"/>
      <c r="R1638" s="7"/>
      <c r="S1638" s="14"/>
      <c r="T1638" s="14"/>
      <c r="U1638" s="14"/>
      <c r="V1638" s="7" t="s">
        <v>9989</v>
      </c>
      <c r="W1638" s="7" t="str">
        <f t="shared" si="140"/>
        <v>It represents the datum KEY_PRESS_CHAR_3 of 1553 Message Buffered ICDU Entries</v>
      </c>
      <c r="X1638" s="7" t="str">
        <f t="shared" si="141"/>
        <v>It represents the datum KEY_PRESS_CHAR_3 of 1553 Message Buffered ICDU Entries</v>
      </c>
      <c r="Y1638" s="14"/>
    </row>
    <row r="1639" spans="1:25" ht="60" hidden="1" customHeight="1" x14ac:dyDescent="0.35">
      <c r="A1639" s="55">
        <v>1553</v>
      </c>
      <c r="B1639" s="7" t="s">
        <v>1127</v>
      </c>
      <c r="C1639" s="7" t="s">
        <v>5385</v>
      </c>
      <c r="D1639" s="7" t="s">
        <v>1169</v>
      </c>
      <c r="E1639" s="7" t="s">
        <v>4419</v>
      </c>
      <c r="F1639" s="7" t="s">
        <v>3783</v>
      </c>
      <c r="G1639" s="13" t="s">
        <v>5390</v>
      </c>
      <c r="H1639" s="7" t="s">
        <v>1189</v>
      </c>
      <c r="I1639" s="11" t="s">
        <v>1179</v>
      </c>
      <c r="J1639" s="14">
        <v>7</v>
      </c>
      <c r="K1639" s="14">
        <v>7</v>
      </c>
      <c r="L1639" s="14">
        <v>0</v>
      </c>
      <c r="M1639" s="14">
        <v>7</v>
      </c>
      <c r="N1639" s="14" t="s">
        <v>315</v>
      </c>
      <c r="O1639" s="7"/>
      <c r="P1639" s="7"/>
      <c r="Q1639" s="7"/>
      <c r="R1639" s="7"/>
      <c r="S1639" s="14"/>
      <c r="T1639" s="14"/>
      <c r="U1639" s="14"/>
      <c r="V1639" s="7" t="s">
        <v>9990</v>
      </c>
      <c r="W1639" s="7" t="str">
        <f t="shared" si="140"/>
        <v>It represents the datum KEY_PRESS_CHAR_4 of 1553 Message Buffered ICDU Entries</v>
      </c>
      <c r="X1639" s="7" t="str">
        <f t="shared" si="141"/>
        <v>It represents the datum KEY_PRESS_CHAR_4 of 1553 Message Buffered ICDU Entries</v>
      </c>
      <c r="Y1639" s="14"/>
    </row>
    <row r="1640" spans="1:25" ht="60" hidden="1" customHeight="1" x14ac:dyDescent="0.35">
      <c r="A1640" s="55">
        <v>1553</v>
      </c>
      <c r="B1640" s="7" t="s">
        <v>1127</v>
      </c>
      <c r="C1640" s="7" t="s">
        <v>5385</v>
      </c>
      <c r="D1640" s="7" t="s">
        <v>1169</v>
      </c>
      <c r="E1640" s="7" t="s">
        <v>4419</v>
      </c>
      <c r="F1640" s="7" t="s">
        <v>3783</v>
      </c>
      <c r="G1640" s="13" t="s">
        <v>5390</v>
      </c>
      <c r="H1640" s="7" t="s">
        <v>1190</v>
      </c>
      <c r="I1640" s="11" t="s">
        <v>1180</v>
      </c>
      <c r="J1640" s="14">
        <v>8</v>
      </c>
      <c r="K1640" s="14">
        <v>8</v>
      </c>
      <c r="L1640" s="14">
        <v>8</v>
      </c>
      <c r="M1640" s="14">
        <v>15</v>
      </c>
      <c r="N1640" s="14" t="s">
        <v>315</v>
      </c>
      <c r="O1640" s="7"/>
      <c r="P1640" s="7"/>
      <c r="Q1640" s="7"/>
      <c r="R1640" s="7"/>
      <c r="S1640" s="14"/>
      <c r="T1640" s="14"/>
      <c r="U1640" s="14"/>
      <c r="V1640" s="7" t="s">
        <v>9991</v>
      </c>
      <c r="W1640" s="7" t="str">
        <f t="shared" si="140"/>
        <v>It represents the datum KEY_PRESS_CHAR_5 of 1553 Message Buffered ICDU Entries</v>
      </c>
      <c r="X1640" s="7" t="str">
        <f t="shared" si="141"/>
        <v>It represents the datum KEY_PRESS_CHAR_5 of 1553 Message Buffered ICDU Entries</v>
      </c>
      <c r="Y1640" s="14"/>
    </row>
    <row r="1641" spans="1:25" ht="60" hidden="1" customHeight="1" x14ac:dyDescent="0.35">
      <c r="A1641" s="55">
        <v>1553</v>
      </c>
      <c r="B1641" s="7" t="s">
        <v>1127</v>
      </c>
      <c r="C1641" s="7" t="s">
        <v>5385</v>
      </c>
      <c r="D1641" s="7" t="s">
        <v>1169</v>
      </c>
      <c r="E1641" s="7" t="s">
        <v>4419</v>
      </c>
      <c r="F1641" s="7" t="s">
        <v>3783</v>
      </c>
      <c r="G1641" s="13" t="s">
        <v>5390</v>
      </c>
      <c r="H1641" s="7" t="s">
        <v>1191</v>
      </c>
      <c r="I1641" s="11" t="s">
        <v>1181</v>
      </c>
      <c r="J1641" s="14">
        <v>8</v>
      </c>
      <c r="K1641" s="14">
        <v>8</v>
      </c>
      <c r="L1641" s="14">
        <v>0</v>
      </c>
      <c r="M1641" s="14">
        <v>7</v>
      </c>
      <c r="N1641" s="14" t="s">
        <v>315</v>
      </c>
      <c r="O1641" s="7"/>
      <c r="P1641" s="7"/>
      <c r="Q1641" s="7"/>
      <c r="R1641" s="7"/>
      <c r="S1641" s="14"/>
      <c r="T1641" s="14"/>
      <c r="U1641" s="14"/>
      <c r="V1641" s="7" t="s">
        <v>9992</v>
      </c>
      <c r="W1641" s="7" t="str">
        <f t="shared" si="140"/>
        <v>It represents the datum KEY_PRESS_CHAR_6 of 1553 Message Buffered ICDU Entries</v>
      </c>
      <c r="X1641" s="7" t="str">
        <f t="shared" si="141"/>
        <v>It represents the datum KEY_PRESS_CHAR_6 of 1553 Message Buffered ICDU Entries</v>
      </c>
      <c r="Y1641" s="14"/>
    </row>
    <row r="1642" spans="1:25" ht="60" hidden="1" customHeight="1" x14ac:dyDescent="0.35">
      <c r="A1642" s="55">
        <v>1553</v>
      </c>
      <c r="B1642" s="7" t="s">
        <v>1127</v>
      </c>
      <c r="C1642" s="7" t="s">
        <v>5385</v>
      </c>
      <c r="D1642" s="7" t="s">
        <v>1169</v>
      </c>
      <c r="E1642" s="7" t="s">
        <v>4419</v>
      </c>
      <c r="F1642" s="7" t="s">
        <v>3783</v>
      </c>
      <c r="G1642" s="13" t="s">
        <v>5390</v>
      </c>
      <c r="H1642" s="7" t="s">
        <v>1186</v>
      </c>
      <c r="I1642" s="11" t="s">
        <v>1175</v>
      </c>
      <c r="J1642" s="14">
        <v>11</v>
      </c>
      <c r="K1642" s="14">
        <v>11</v>
      </c>
      <c r="L1642" s="14">
        <v>8</v>
      </c>
      <c r="M1642" s="14">
        <v>15</v>
      </c>
      <c r="N1642" s="14" t="s">
        <v>315</v>
      </c>
      <c r="O1642" s="7"/>
      <c r="P1642" s="7"/>
      <c r="Q1642" s="7"/>
      <c r="R1642" s="7"/>
      <c r="S1642" s="14"/>
      <c r="T1642" s="14"/>
      <c r="U1642" s="14"/>
      <c r="V1642" s="7" t="s">
        <v>9987</v>
      </c>
      <c r="W1642" s="7" t="str">
        <f t="shared" si="140"/>
        <v>It represents the datum KEY_PRESS_CHAR_1 of 1553 Message Buffered ICDU Entries</v>
      </c>
      <c r="X1642" s="7" t="str">
        <f t="shared" si="141"/>
        <v>It represents the datum KEY_PRESS_CHAR_1 of 1553 Message Buffered ICDU Entries</v>
      </c>
      <c r="Y1642" s="14"/>
    </row>
    <row r="1643" spans="1:25" ht="60" hidden="1" customHeight="1" x14ac:dyDescent="0.35">
      <c r="A1643" s="55">
        <v>1553</v>
      </c>
      <c r="B1643" s="7" t="s">
        <v>1127</v>
      </c>
      <c r="C1643" s="7" t="s">
        <v>5385</v>
      </c>
      <c r="D1643" s="7" t="s">
        <v>1169</v>
      </c>
      <c r="E1643" s="7" t="s">
        <v>4419</v>
      </c>
      <c r="F1643" s="7" t="s">
        <v>3783</v>
      </c>
      <c r="G1643" s="13" t="s">
        <v>5390</v>
      </c>
      <c r="H1643" s="7" t="s">
        <v>1187</v>
      </c>
      <c r="I1643" s="11" t="s">
        <v>1176</v>
      </c>
      <c r="J1643" s="14">
        <v>11</v>
      </c>
      <c r="K1643" s="14">
        <v>11</v>
      </c>
      <c r="L1643" s="14">
        <v>0</v>
      </c>
      <c r="M1643" s="14">
        <v>7</v>
      </c>
      <c r="N1643" s="14" t="s">
        <v>315</v>
      </c>
      <c r="O1643" s="7"/>
      <c r="P1643" s="7"/>
      <c r="Q1643" s="7"/>
      <c r="R1643" s="7"/>
      <c r="S1643" s="14"/>
      <c r="T1643" s="14"/>
      <c r="U1643" s="14"/>
      <c r="V1643" s="7" t="s">
        <v>9988</v>
      </c>
      <c r="W1643" s="7" t="str">
        <f t="shared" si="140"/>
        <v>It represents the datum KEY_PRESS_CHAR_2 of 1553 Message Buffered ICDU Entries</v>
      </c>
      <c r="X1643" s="7" t="str">
        <f t="shared" si="141"/>
        <v>It represents the datum KEY_PRESS_CHAR_2 of 1553 Message Buffered ICDU Entries</v>
      </c>
      <c r="Y1643" s="14"/>
    </row>
    <row r="1644" spans="1:25" ht="60" hidden="1" customHeight="1" x14ac:dyDescent="0.35">
      <c r="A1644" s="55">
        <v>1553</v>
      </c>
      <c r="B1644" s="7" t="s">
        <v>1127</v>
      </c>
      <c r="C1644" s="7" t="s">
        <v>5385</v>
      </c>
      <c r="D1644" s="7" t="s">
        <v>1169</v>
      </c>
      <c r="E1644" s="7" t="s">
        <v>4419</v>
      </c>
      <c r="F1644" s="7" t="s">
        <v>3783</v>
      </c>
      <c r="G1644" s="13" t="s">
        <v>5390</v>
      </c>
      <c r="H1644" s="7" t="s">
        <v>1188</v>
      </c>
      <c r="I1644" s="11" t="s">
        <v>1178</v>
      </c>
      <c r="J1644" s="14">
        <v>12</v>
      </c>
      <c r="K1644" s="14">
        <v>12</v>
      </c>
      <c r="L1644" s="14">
        <v>8</v>
      </c>
      <c r="M1644" s="14">
        <v>15</v>
      </c>
      <c r="N1644" s="14" t="s">
        <v>315</v>
      </c>
      <c r="O1644" s="7"/>
      <c r="P1644" s="7"/>
      <c r="Q1644" s="7"/>
      <c r="R1644" s="7"/>
      <c r="S1644" s="14"/>
      <c r="T1644" s="14"/>
      <c r="U1644" s="14"/>
      <c r="V1644" s="7" t="s">
        <v>9989</v>
      </c>
      <c r="W1644" s="7" t="str">
        <f t="shared" si="140"/>
        <v>It represents the datum KEY_PRESS_CHAR_3 of 1553 Message Buffered ICDU Entries</v>
      </c>
      <c r="X1644" s="7" t="str">
        <f t="shared" si="141"/>
        <v>It represents the datum KEY_PRESS_CHAR_3 of 1553 Message Buffered ICDU Entries</v>
      </c>
      <c r="Y1644" s="14"/>
    </row>
    <row r="1645" spans="1:25" ht="60" hidden="1" customHeight="1" x14ac:dyDescent="0.35">
      <c r="A1645" s="55">
        <v>1553</v>
      </c>
      <c r="B1645" s="7" t="s">
        <v>1127</v>
      </c>
      <c r="C1645" s="7" t="s">
        <v>5385</v>
      </c>
      <c r="D1645" s="7" t="s">
        <v>1169</v>
      </c>
      <c r="E1645" s="7" t="s">
        <v>4419</v>
      </c>
      <c r="F1645" s="7" t="s">
        <v>3783</v>
      </c>
      <c r="G1645" s="13" t="s">
        <v>5390</v>
      </c>
      <c r="H1645" s="7" t="s">
        <v>1189</v>
      </c>
      <c r="I1645" s="11" t="s">
        <v>1179</v>
      </c>
      <c r="J1645" s="14">
        <v>12</v>
      </c>
      <c r="K1645" s="14">
        <v>12</v>
      </c>
      <c r="L1645" s="14">
        <v>0</v>
      </c>
      <c r="M1645" s="14">
        <v>7</v>
      </c>
      <c r="N1645" s="14" t="s">
        <v>315</v>
      </c>
      <c r="O1645" s="7"/>
      <c r="P1645" s="7"/>
      <c r="Q1645" s="7"/>
      <c r="R1645" s="7"/>
      <c r="S1645" s="14"/>
      <c r="T1645" s="14"/>
      <c r="U1645" s="14"/>
      <c r="V1645" s="7" t="s">
        <v>9990</v>
      </c>
      <c r="W1645" s="7" t="str">
        <f t="shared" si="140"/>
        <v>It represents the datum KEY_PRESS_CHAR_4 of 1553 Message Buffered ICDU Entries</v>
      </c>
      <c r="X1645" s="7" t="str">
        <f t="shared" si="141"/>
        <v>It represents the datum KEY_PRESS_CHAR_4 of 1553 Message Buffered ICDU Entries</v>
      </c>
      <c r="Y1645" s="14"/>
    </row>
    <row r="1646" spans="1:25" ht="60" hidden="1" customHeight="1" x14ac:dyDescent="0.35">
      <c r="A1646" s="55">
        <v>1553</v>
      </c>
      <c r="B1646" s="7" t="s">
        <v>1127</v>
      </c>
      <c r="C1646" s="7" t="s">
        <v>5385</v>
      </c>
      <c r="D1646" s="7" t="s">
        <v>1169</v>
      </c>
      <c r="E1646" s="7" t="s">
        <v>4419</v>
      </c>
      <c r="F1646" s="7" t="s">
        <v>3783</v>
      </c>
      <c r="G1646" s="13" t="s">
        <v>5390</v>
      </c>
      <c r="H1646" s="7" t="s">
        <v>1190</v>
      </c>
      <c r="I1646" s="11" t="s">
        <v>1180</v>
      </c>
      <c r="J1646" s="14">
        <v>13</v>
      </c>
      <c r="K1646" s="14">
        <v>13</v>
      </c>
      <c r="L1646" s="14">
        <v>8</v>
      </c>
      <c r="M1646" s="14">
        <v>15</v>
      </c>
      <c r="N1646" s="14" t="s">
        <v>315</v>
      </c>
      <c r="O1646" s="7"/>
      <c r="P1646" s="7"/>
      <c r="Q1646" s="7"/>
      <c r="R1646" s="7"/>
      <c r="S1646" s="14"/>
      <c r="T1646" s="14"/>
      <c r="U1646" s="14"/>
      <c r="V1646" s="7" t="s">
        <v>9991</v>
      </c>
      <c r="W1646" s="7" t="str">
        <f t="shared" si="140"/>
        <v>It represents the datum KEY_PRESS_CHAR_5 of 1553 Message Buffered ICDU Entries</v>
      </c>
      <c r="X1646" s="7" t="str">
        <f t="shared" si="141"/>
        <v>It represents the datum KEY_PRESS_CHAR_5 of 1553 Message Buffered ICDU Entries</v>
      </c>
      <c r="Y1646" s="14"/>
    </row>
    <row r="1647" spans="1:25" ht="60" hidden="1" customHeight="1" x14ac:dyDescent="0.35">
      <c r="A1647" s="55">
        <v>1553</v>
      </c>
      <c r="B1647" s="7" t="s">
        <v>1127</v>
      </c>
      <c r="C1647" s="7" t="s">
        <v>5385</v>
      </c>
      <c r="D1647" s="7" t="s">
        <v>1169</v>
      </c>
      <c r="E1647" s="7" t="s">
        <v>4419</v>
      </c>
      <c r="F1647" s="7" t="s">
        <v>3783</v>
      </c>
      <c r="G1647" s="13" t="s">
        <v>5390</v>
      </c>
      <c r="H1647" s="7" t="s">
        <v>1191</v>
      </c>
      <c r="I1647" s="11" t="s">
        <v>1181</v>
      </c>
      <c r="J1647" s="14">
        <v>13</v>
      </c>
      <c r="K1647" s="14">
        <v>13</v>
      </c>
      <c r="L1647" s="14">
        <v>0</v>
      </c>
      <c r="M1647" s="14">
        <v>7</v>
      </c>
      <c r="N1647" s="14" t="s">
        <v>315</v>
      </c>
      <c r="O1647" s="7"/>
      <c r="P1647" s="7"/>
      <c r="Q1647" s="7"/>
      <c r="R1647" s="7"/>
      <c r="S1647" s="14"/>
      <c r="T1647" s="14"/>
      <c r="U1647" s="14"/>
      <c r="V1647" s="7" t="s">
        <v>9992</v>
      </c>
      <c r="W1647" s="7" t="str">
        <f t="shared" si="140"/>
        <v>It represents the datum KEY_PRESS_CHAR_6 of 1553 Message Buffered ICDU Entries</v>
      </c>
      <c r="X1647" s="7" t="str">
        <f t="shared" si="141"/>
        <v>It represents the datum KEY_PRESS_CHAR_6 of 1553 Message Buffered ICDU Entries</v>
      </c>
      <c r="Y1647" s="14"/>
    </row>
    <row r="1648" spans="1:25" ht="72" hidden="1" customHeight="1" x14ac:dyDescent="0.35">
      <c r="A1648" s="55">
        <v>1553</v>
      </c>
      <c r="B1648" s="7" t="s">
        <v>1127</v>
      </c>
      <c r="C1648" s="7" t="s">
        <v>5385</v>
      </c>
      <c r="D1648" s="7" t="s">
        <v>1169</v>
      </c>
      <c r="E1648" s="7" t="s">
        <v>4419</v>
      </c>
      <c r="F1648" s="7" t="s">
        <v>3783</v>
      </c>
      <c r="G1648" s="13" t="s">
        <v>5390</v>
      </c>
      <c r="H1648" s="7" t="s">
        <v>1195</v>
      </c>
      <c r="I1648" s="11" t="s">
        <v>1192</v>
      </c>
      <c r="J1648" s="14">
        <v>15</v>
      </c>
      <c r="K1648" s="14">
        <v>15</v>
      </c>
      <c r="L1648" s="14">
        <v>0</v>
      </c>
      <c r="M1648" s="14">
        <v>1</v>
      </c>
      <c r="N1648" s="14" t="s">
        <v>49</v>
      </c>
      <c r="O1648" s="7"/>
      <c r="P1648" s="7" t="s">
        <v>1134</v>
      </c>
      <c r="Q1648" s="7"/>
      <c r="R1648" s="7"/>
      <c r="S1648" s="14"/>
      <c r="T1648" s="14"/>
      <c r="U1648" s="7" t="s">
        <v>2849</v>
      </c>
      <c r="V1648" s="7" t="s">
        <v>9993</v>
      </c>
      <c r="W1648" s="7" t="str">
        <f t="shared" si="140"/>
        <v>It represents the datum ICDU_1_DRIVER of 1553 Message Buffered ICDU Entries</v>
      </c>
      <c r="X1648" s="7" t="str">
        <f t="shared" si="141"/>
        <v>It represents the datum ICDU_1_DRIVER of 1553 Message Buffered ICDU Entries</v>
      </c>
      <c r="Y1648" s="14"/>
    </row>
    <row r="1649" spans="1:25" ht="60" hidden="1" customHeight="1" x14ac:dyDescent="0.35">
      <c r="A1649" s="55">
        <v>1553</v>
      </c>
      <c r="B1649" s="7" t="s">
        <v>1127</v>
      </c>
      <c r="C1649" s="7" t="s">
        <v>5385</v>
      </c>
      <c r="D1649" s="7" t="s">
        <v>1169</v>
      </c>
      <c r="E1649" s="7" t="s">
        <v>4419</v>
      </c>
      <c r="F1649" s="7" t="s">
        <v>3783</v>
      </c>
      <c r="G1649" s="13" t="s">
        <v>5390</v>
      </c>
      <c r="H1649" s="7" t="s">
        <v>1196</v>
      </c>
      <c r="I1649" s="11" t="s">
        <v>1193</v>
      </c>
      <c r="J1649" s="14">
        <v>15</v>
      </c>
      <c r="K1649" s="14">
        <v>15</v>
      </c>
      <c r="L1649" s="14">
        <v>2</v>
      </c>
      <c r="M1649" s="14">
        <v>3</v>
      </c>
      <c r="N1649" s="14" t="s">
        <v>49</v>
      </c>
      <c r="O1649" s="7"/>
      <c r="P1649" s="7" t="s">
        <v>1134</v>
      </c>
      <c r="Q1649" s="7"/>
      <c r="R1649" s="7"/>
      <c r="S1649" s="14"/>
      <c r="T1649" s="14"/>
      <c r="U1649" s="14"/>
      <c r="V1649" s="7" t="s">
        <v>9994</v>
      </c>
      <c r="W1649" s="7" t="str">
        <f t="shared" si="140"/>
        <v>It represents the datum ICDU_2_DRIVER of 1553 Message Buffered ICDU Entries</v>
      </c>
      <c r="X1649" s="7" t="str">
        <f t="shared" si="141"/>
        <v>It represents the datum ICDU_2_DRIVER of 1553 Message Buffered ICDU Entries</v>
      </c>
      <c r="Y1649" s="14"/>
    </row>
    <row r="1650" spans="1:25" ht="60" hidden="1" customHeight="1" x14ac:dyDescent="0.35">
      <c r="A1650" s="55">
        <v>1553</v>
      </c>
      <c r="B1650" s="7" t="s">
        <v>1127</v>
      </c>
      <c r="C1650" s="7" t="s">
        <v>5385</v>
      </c>
      <c r="D1650" s="7" t="s">
        <v>1169</v>
      </c>
      <c r="E1650" s="7" t="s">
        <v>4419</v>
      </c>
      <c r="F1650" s="7" t="s">
        <v>3783</v>
      </c>
      <c r="G1650" s="13" t="s">
        <v>5390</v>
      </c>
      <c r="H1650" s="7" t="s">
        <v>1197</v>
      </c>
      <c r="I1650" s="11" t="s">
        <v>1194</v>
      </c>
      <c r="J1650" s="14">
        <v>15</v>
      </c>
      <c r="K1650" s="14">
        <v>15</v>
      </c>
      <c r="L1650" s="14">
        <v>4</v>
      </c>
      <c r="M1650" s="14">
        <v>5</v>
      </c>
      <c r="N1650" s="14" t="s">
        <v>49</v>
      </c>
      <c r="O1650" s="7"/>
      <c r="P1650" s="7" t="s">
        <v>1134</v>
      </c>
      <c r="Q1650" s="7"/>
      <c r="R1650" s="7"/>
      <c r="S1650" s="14"/>
      <c r="T1650" s="14"/>
      <c r="U1650" s="14"/>
      <c r="V1650" s="7" t="s">
        <v>9995</v>
      </c>
      <c r="W1650" s="7" t="str">
        <f t="shared" si="140"/>
        <v>It represents the datum ICDU_3_DRIVER of 1553 Message Buffered ICDU Entries</v>
      </c>
      <c r="X1650" s="7" t="str">
        <f t="shared" si="141"/>
        <v>It represents the datum ICDU_3_DRIVER of 1553 Message Buffered ICDU Entries</v>
      </c>
      <c r="Y1650" s="14"/>
    </row>
    <row r="1651" spans="1:25" ht="60" hidden="1" customHeight="1" x14ac:dyDescent="0.35">
      <c r="A1651" s="55">
        <v>1553</v>
      </c>
      <c r="B1651" s="7" t="s">
        <v>1127</v>
      </c>
      <c r="C1651" s="7" t="s">
        <v>5385</v>
      </c>
      <c r="D1651" s="7" t="s">
        <v>1169</v>
      </c>
      <c r="E1651" s="7" t="s">
        <v>4419</v>
      </c>
      <c r="F1651" s="7" t="s">
        <v>3783</v>
      </c>
      <c r="G1651" s="13" t="s">
        <v>5390</v>
      </c>
      <c r="H1651" s="7" t="s">
        <v>1198</v>
      </c>
      <c r="I1651" s="11" t="s">
        <v>1199</v>
      </c>
      <c r="J1651" s="14">
        <v>15</v>
      </c>
      <c r="K1651" s="14">
        <v>15</v>
      </c>
      <c r="L1651" s="14">
        <v>0</v>
      </c>
      <c r="M1651" s="14">
        <v>15</v>
      </c>
      <c r="N1651" s="11" t="s">
        <v>1823</v>
      </c>
      <c r="O1651" s="7"/>
      <c r="P1651" s="7"/>
      <c r="Q1651" s="7"/>
      <c r="R1651" s="7"/>
      <c r="S1651" s="14"/>
      <c r="T1651" s="14"/>
      <c r="U1651" s="14"/>
      <c r="V1651" s="7" t="s">
        <v>9996</v>
      </c>
      <c r="W1651" s="7" t="str">
        <f t="shared" si="140"/>
        <v>It represents the datum ICDU_SYNC of 1553 Message Buffered ICDU Entries</v>
      </c>
      <c r="X1651" s="7" t="str">
        <f t="shared" si="141"/>
        <v>It represents the datum ICDU_SYNC of 1553 Message Buffered ICDU Entries</v>
      </c>
      <c r="Y1651" s="14"/>
    </row>
    <row r="1652" spans="1:25" s="18" customFormat="1" ht="48" hidden="1" customHeight="1" x14ac:dyDescent="0.35">
      <c r="A1652" s="58">
        <v>1553</v>
      </c>
      <c r="B1652" s="12" t="s">
        <v>1008</v>
      </c>
      <c r="C1652" s="7" t="s">
        <v>5386</v>
      </c>
      <c r="D1652" s="12" t="s">
        <v>668</v>
      </c>
      <c r="E1652" s="12"/>
      <c r="F1652" s="12"/>
      <c r="G1652" s="13" t="s">
        <v>5390</v>
      </c>
      <c r="H1652" s="7" t="s">
        <v>631</v>
      </c>
      <c r="I1652" s="11" t="s">
        <v>669</v>
      </c>
      <c r="J1652" s="8">
        <v>1</v>
      </c>
      <c r="K1652" s="8">
        <v>1</v>
      </c>
      <c r="L1652" s="14">
        <v>0</v>
      </c>
      <c r="M1652" s="14">
        <v>15</v>
      </c>
      <c r="N1652" s="11" t="s">
        <v>1823</v>
      </c>
      <c r="O1652" s="11"/>
      <c r="P1652" s="7" t="s">
        <v>1085</v>
      </c>
      <c r="Q1652" s="14"/>
      <c r="R1652" s="14"/>
      <c r="S1652" s="14"/>
      <c r="T1652" s="14"/>
      <c r="U1652" s="7"/>
      <c r="V1652" s="7" t="s">
        <v>10206</v>
      </c>
      <c r="W1652" s="7" t="s">
        <v>696</v>
      </c>
      <c r="X1652" s="14"/>
      <c r="Y1652" s="7"/>
    </row>
    <row r="1653" spans="1:25" s="18" customFormat="1" ht="48" hidden="1" customHeight="1" x14ac:dyDescent="0.35">
      <c r="A1653" s="58">
        <v>1553</v>
      </c>
      <c r="B1653" s="12" t="s">
        <v>1008</v>
      </c>
      <c r="C1653" s="7" t="s">
        <v>5386</v>
      </c>
      <c r="D1653" s="12" t="s">
        <v>668</v>
      </c>
      <c r="E1653" s="12"/>
      <c r="F1653" s="12"/>
      <c r="G1653" s="13" t="s">
        <v>5390</v>
      </c>
      <c r="H1653" s="76" t="s">
        <v>4250</v>
      </c>
      <c r="I1653" s="11" t="s">
        <v>671</v>
      </c>
      <c r="J1653" s="8">
        <v>2</v>
      </c>
      <c r="K1653" s="8">
        <v>2</v>
      </c>
      <c r="L1653" s="14">
        <v>8</v>
      </c>
      <c r="M1653" s="14">
        <v>15</v>
      </c>
      <c r="N1653" s="7" t="s">
        <v>315</v>
      </c>
      <c r="O1653" s="11"/>
      <c r="P1653" s="7" t="s">
        <v>1085</v>
      </c>
      <c r="Q1653" s="14"/>
      <c r="R1653" s="14"/>
      <c r="S1653" s="14"/>
      <c r="T1653" s="14"/>
      <c r="U1653" s="7"/>
      <c r="V1653" s="7" t="s">
        <v>707</v>
      </c>
      <c r="W1653" s="7" t="s">
        <v>707</v>
      </c>
      <c r="X1653" s="14"/>
      <c r="Y1653" s="7"/>
    </row>
    <row r="1654" spans="1:25" s="18" customFormat="1" ht="48" hidden="1" customHeight="1" x14ac:dyDescent="0.35">
      <c r="A1654" s="58">
        <v>1553</v>
      </c>
      <c r="B1654" s="12" t="s">
        <v>1008</v>
      </c>
      <c r="C1654" s="7" t="s">
        <v>5386</v>
      </c>
      <c r="D1654" s="12" t="s">
        <v>668</v>
      </c>
      <c r="E1654" s="12"/>
      <c r="F1654" s="12"/>
      <c r="G1654" s="13" t="s">
        <v>5390</v>
      </c>
      <c r="H1654" s="7" t="s">
        <v>4251</v>
      </c>
      <c r="I1654" s="11" t="s">
        <v>670</v>
      </c>
      <c r="J1654" s="8">
        <v>2</v>
      </c>
      <c r="K1654" s="8">
        <v>2</v>
      </c>
      <c r="L1654" s="14">
        <v>0</v>
      </c>
      <c r="M1654" s="14">
        <v>7</v>
      </c>
      <c r="N1654" s="7" t="s">
        <v>315</v>
      </c>
      <c r="O1654" s="11"/>
      <c r="P1654" s="7" t="s">
        <v>1085</v>
      </c>
      <c r="Q1654" s="14"/>
      <c r="R1654" s="14"/>
      <c r="S1654" s="14"/>
      <c r="T1654" s="14"/>
      <c r="U1654" s="7"/>
      <c r="V1654" s="7" t="s">
        <v>706</v>
      </c>
      <c r="W1654" s="7" t="s">
        <v>706</v>
      </c>
      <c r="X1654" s="14"/>
      <c r="Y1654" s="7"/>
    </row>
    <row r="1655" spans="1:25" s="18" customFormat="1" ht="48" hidden="1" customHeight="1" x14ac:dyDescent="0.35">
      <c r="A1655" s="58">
        <v>1553</v>
      </c>
      <c r="B1655" s="12" t="s">
        <v>1008</v>
      </c>
      <c r="C1655" s="7" t="s">
        <v>5386</v>
      </c>
      <c r="D1655" s="12" t="s">
        <v>668</v>
      </c>
      <c r="E1655" s="12"/>
      <c r="F1655" s="12"/>
      <c r="G1655" s="13" t="s">
        <v>5390</v>
      </c>
      <c r="H1655" s="7" t="s">
        <v>4253</v>
      </c>
      <c r="I1655" s="11" t="s">
        <v>672</v>
      </c>
      <c r="J1655" s="8">
        <v>3</v>
      </c>
      <c r="K1655" s="8">
        <v>3</v>
      </c>
      <c r="L1655" s="14">
        <v>8</v>
      </c>
      <c r="M1655" s="14">
        <v>15</v>
      </c>
      <c r="N1655" s="7" t="s">
        <v>315</v>
      </c>
      <c r="O1655" s="11"/>
      <c r="P1655" s="7" t="s">
        <v>1085</v>
      </c>
      <c r="Q1655" s="14"/>
      <c r="R1655" s="14"/>
      <c r="S1655" s="14"/>
      <c r="T1655" s="14"/>
      <c r="U1655" s="7"/>
      <c r="V1655" s="7" t="s">
        <v>705</v>
      </c>
      <c r="W1655" s="7" t="s">
        <v>705</v>
      </c>
      <c r="X1655" s="14"/>
      <c r="Y1655" s="7"/>
    </row>
    <row r="1656" spans="1:25" s="18" customFormat="1" ht="48" hidden="1" customHeight="1" x14ac:dyDescent="0.35">
      <c r="A1656" s="58">
        <v>1553</v>
      </c>
      <c r="B1656" s="12" t="s">
        <v>1008</v>
      </c>
      <c r="C1656" s="7" t="s">
        <v>5386</v>
      </c>
      <c r="D1656" s="12" t="s">
        <v>668</v>
      </c>
      <c r="E1656" s="12"/>
      <c r="F1656" s="12"/>
      <c r="G1656" s="13" t="s">
        <v>5390</v>
      </c>
      <c r="H1656" s="7" t="s">
        <v>4254</v>
      </c>
      <c r="I1656" s="11" t="s">
        <v>673</v>
      </c>
      <c r="J1656" s="8">
        <v>3</v>
      </c>
      <c r="K1656" s="8">
        <v>3</v>
      </c>
      <c r="L1656" s="14">
        <v>0</v>
      </c>
      <c r="M1656" s="14">
        <v>7</v>
      </c>
      <c r="N1656" s="7" t="s">
        <v>315</v>
      </c>
      <c r="O1656" s="11"/>
      <c r="P1656" s="7" t="s">
        <v>1085</v>
      </c>
      <c r="Q1656" s="14"/>
      <c r="R1656" s="14"/>
      <c r="S1656" s="14"/>
      <c r="T1656" s="14"/>
      <c r="U1656" s="7"/>
      <c r="V1656" s="7" t="s">
        <v>704</v>
      </c>
      <c r="W1656" s="7" t="s">
        <v>704</v>
      </c>
      <c r="X1656" s="14"/>
      <c r="Y1656" s="7"/>
    </row>
    <row r="1657" spans="1:25" s="18" customFormat="1" ht="48" hidden="1" customHeight="1" x14ac:dyDescent="0.35">
      <c r="A1657" s="58">
        <v>1553</v>
      </c>
      <c r="B1657" s="12" t="s">
        <v>1008</v>
      </c>
      <c r="C1657" s="7" t="s">
        <v>5386</v>
      </c>
      <c r="D1657" s="12" t="s">
        <v>668</v>
      </c>
      <c r="E1657" s="12"/>
      <c r="F1657" s="12"/>
      <c r="G1657" s="13" t="s">
        <v>5390</v>
      </c>
      <c r="H1657" s="7" t="s">
        <v>4255</v>
      </c>
      <c r="I1657" s="11" t="s">
        <v>674</v>
      </c>
      <c r="J1657" s="8">
        <v>4</v>
      </c>
      <c r="K1657" s="8">
        <v>4</v>
      </c>
      <c r="L1657" s="14">
        <v>8</v>
      </c>
      <c r="M1657" s="14">
        <v>15</v>
      </c>
      <c r="N1657" s="7" t="s">
        <v>315</v>
      </c>
      <c r="O1657" s="11"/>
      <c r="P1657" s="7" t="s">
        <v>1085</v>
      </c>
      <c r="Q1657" s="14"/>
      <c r="R1657" s="14"/>
      <c r="S1657" s="14"/>
      <c r="T1657" s="14"/>
      <c r="U1657" s="7"/>
      <c r="V1657" s="7" t="s">
        <v>703</v>
      </c>
      <c r="W1657" s="7" t="s">
        <v>703</v>
      </c>
      <c r="X1657" s="14"/>
      <c r="Y1657" s="7"/>
    </row>
    <row r="1658" spans="1:25" s="18" customFormat="1" ht="48" hidden="1" customHeight="1" x14ac:dyDescent="0.35">
      <c r="A1658" s="58">
        <v>1553</v>
      </c>
      <c r="B1658" s="12" t="s">
        <v>1008</v>
      </c>
      <c r="C1658" s="7" t="s">
        <v>5386</v>
      </c>
      <c r="D1658" s="12" t="s">
        <v>668</v>
      </c>
      <c r="E1658" s="12"/>
      <c r="F1658" s="12"/>
      <c r="G1658" s="13" t="s">
        <v>5390</v>
      </c>
      <c r="H1658" s="7" t="s">
        <v>4256</v>
      </c>
      <c r="I1658" s="11" t="s">
        <v>675</v>
      </c>
      <c r="J1658" s="8">
        <v>4</v>
      </c>
      <c r="K1658" s="8">
        <v>4</v>
      </c>
      <c r="L1658" s="14">
        <v>0</v>
      </c>
      <c r="M1658" s="14">
        <v>7</v>
      </c>
      <c r="N1658" s="7" t="s">
        <v>315</v>
      </c>
      <c r="O1658" s="11"/>
      <c r="P1658" s="7" t="s">
        <v>1085</v>
      </c>
      <c r="Q1658" s="14"/>
      <c r="R1658" s="14"/>
      <c r="S1658" s="14"/>
      <c r="T1658" s="14"/>
      <c r="U1658" s="7"/>
      <c r="V1658" s="7" t="s">
        <v>702</v>
      </c>
      <c r="W1658" s="7" t="s">
        <v>702</v>
      </c>
      <c r="X1658" s="14"/>
      <c r="Y1658" s="7"/>
    </row>
    <row r="1659" spans="1:25" s="18" customFormat="1" ht="48" hidden="1" customHeight="1" x14ac:dyDescent="0.35">
      <c r="A1659" s="58">
        <v>1553</v>
      </c>
      <c r="B1659" s="12" t="s">
        <v>1008</v>
      </c>
      <c r="C1659" s="7" t="s">
        <v>5386</v>
      </c>
      <c r="D1659" s="12" t="s">
        <v>668</v>
      </c>
      <c r="E1659" s="12"/>
      <c r="F1659" s="12"/>
      <c r="G1659" s="13" t="s">
        <v>5390</v>
      </c>
      <c r="H1659" s="7" t="s">
        <v>4257</v>
      </c>
      <c r="I1659" s="11" t="s">
        <v>676</v>
      </c>
      <c r="J1659" s="8">
        <v>5</v>
      </c>
      <c r="K1659" s="8">
        <v>5</v>
      </c>
      <c r="L1659" s="14">
        <v>8</v>
      </c>
      <c r="M1659" s="14">
        <v>15</v>
      </c>
      <c r="N1659" s="7" t="s">
        <v>315</v>
      </c>
      <c r="O1659" s="11"/>
      <c r="P1659" s="7" t="s">
        <v>1085</v>
      </c>
      <c r="Q1659" s="14"/>
      <c r="R1659" s="14"/>
      <c r="S1659" s="14"/>
      <c r="T1659" s="14"/>
      <c r="U1659" s="7"/>
      <c r="V1659" s="7" t="s">
        <v>701</v>
      </c>
      <c r="W1659" s="7" t="s">
        <v>701</v>
      </c>
      <c r="X1659" s="14"/>
      <c r="Y1659" s="7"/>
    </row>
    <row r="1660" spans="1:25" s="18" customFormat="1" ht="48" hidden="1" customHeight="1" x14ac:dyDescent="0.35">
      <c r="A1660" s="58">
        <v>1553</v>
      </c>
      <c r="B1660" s="12" t="s">
        <v>1008</v>
      </c>
      <c r="C1660" s="7" t="s">
        <v>5386</v>
      </c>
      <c r="D1660" s="12" t="s">
        <v>668</v>
      </c>
      <c r="E1660" s="12"/>
      <c r="F1660" s="12"/>
      <c r="G1660" s="13" t="s">
        <v>5390</v>
      </c>
      <c r="H1660" s="7" t="s">
        <v>4258</v>
      </c>
      <c r="I1660" s="11" t="s">
        <v>677</v>
      </c>
      <c r="J1660" s="8">
        <v>5</v>
      </c>
      <c r="K1660" s="8">
        <v>5</v>
      </c>
      <c r="L1660" s="14">
        <v>0</v>
      </c>
      <c r="M1660" s="14">
        <v>7</v>
      </c>
      <c r="N1660" s="7" t="s">
        <v>315</v>
      </c>
      <c r="O1660" s="11"/>
      <c r="P1660" s="7" t="s">
        <v>1085</v>
      </c>
      <c r="Q1660" s="14"/>
      <c r="R1660" s="14"/>
      <c r="S1660" s="14"/>
      <c r="T1660" s="14"/>
      <c r="U1660" s="7"/>
      <c r="V1660" s="7" t="s">
        <v>700</v>
      </c>
      <c r="W1660" s="7" t="s">
        <v>700</v>
      </c>
      <c r="X1660" s="14"/>
      <c r="Y1660" s="7"/>
    </row>
    <row r="1661" spans="1:25" s="18" customFormat="1" ht="48" hidden="1" customHeight="1" x14ac:dyDescent="0.35">
      <c r="A1661" s="58">
        <v>1553</v>
      </c>
      <c r="B1661" s="12" t="s">
        <v>1008</v>
      </c>
      <c r="C1661" s="7" t="s">
        <v>5386</v>
      </c>
      <c r="D1661" s="12" t="s">
        <v>668</v>
      </c>
      <c r="E1661" s="12"/>
      <c r="F1661" s="12"/>
      <c r="G1661" s="13" t="s">
        <v>5390</v>
      </c>
      <c r="H1661" s="7" t="s">
        <v>4259</v>
      </c>
      <c r="I1661" s="11" t="s">
        <v>678</v>
      </c>
      <c r="J1661" s="8">
        <v>6</v>
      </c>
      <c r="K1661" s="8">
        <v>6</v>
      </c>
      <c r="L1661" s="14">
        <v>8</v>
      </c>
      <c r="M1661" s="14">
        <v>15</v>
      </c>
      <c r="N1661" s="7" t="s">
        <v>315</v>
      </c>
      <c r="O1661" s="11"/>
      <c r="P1661" s="7" t="s">
        <v>1085</v>
      </c>
      <c r="Q1661" s="14"/>
      <c r="R1661" s="14"/>
      <c r="S1661" s="14"/>
      <c r="T1661" s="14"/>
      <c r="U1661" s="7"/>
      <c r="V1661" s="7" t="s">
        <v>699</v>
      </c>
      <c r="W1661" s="7" t="s">
        <v>699</v>
      </c>
      <c r="X1661" s="14"/>
      <c r="Y1661" s="7"/>
    </row>
    <row r="1662" spans="1:25" s="18" customFormat="1" ht="48" hidden="1" customHeight="1" x14ac:dyDescent="0.35">
      <c r="A1662" s="58">
        <v>1553</v>
      </c>
      <c r="B1662" s="12" t="s">
        <v>1008</v>
      </c>
      <c r="C1662" s="7" t="s">
        <v>5386</v>
      </c>
      <c r="D1662" s="12" t="s">
        <v>668</v>
      </c>
      <c r="E1662" s="12"/>
      <c r="F1662" s="12"/>
      <c r="G1662" s="13" t="s">
        <v>5390</v>
      </c>
      <c r="H1662" s="7" t="s">
        <v>4260</v>
      </c>
      <c r="I1662" s="11" t="s">
        <v>679</v>
      </c>
      <c r="J1662" s="8">
        <v>6</v>
      </c>
      <c r="K1662" s="8">
        <v>6</v>
      </c>
      <c r="L1662" s="14">
        <v>0</v>
      </c>
      <c r="M1662" s="14">
        <v>7</v>
      </c>
      <c r="N1662" s="7" t="s">
        <v>315</v>
      </c>
      <c r="O1662" s="11"/>
      <c r="P1662" s="7" t="s">
        <v>1085</v>
      </c>
      <c r="Q1662" s="14"/>
      <c r="R1662" s="14"/>
      <c r="S1662" s="14"/>
      <c r="T1662" s="14"/>
      <c r="U1662" s="7"/>
      <c r="V1662" s="7" t="s">
        <v>698</v>
      </c>
      <c r="W1662" s="7" t="s">
        <v>698</v>
      </c>
      <c r="X1662" s="14"/>
      <c r="Y1662" s="7"/>
    </row>
    <row r="1663" spans="1:25" s="18" customFormat="1" ht="48" hidden="1" customHeight="1" x14ac:dyDescent="0.35">
      <c r="A1663" s="55">
        <v>1553</v>
      </c>
      <c r="B1663" s="7" t="s">
        <v>1008</v>
      </c>
      <c r="C1663" s="7" t="s">
        <v>5386</v>
      </c>
      <c r="D1663" s="7" t="s">
        <v>668</v>
      </c>
      <c r="E1663" s="7"/>
      <c r="F1663" s="7"/>
      <c r="G1663" s="11" t="s">
        <v>5390</v>
      </c>
      <c r="H1663" s="7" t="s">
        <v>4261</v>
      </c>
      <c r="I1663" s="11" t="s">
        <v>680</v>
      </c>
      <c r="J1663" s="8">
        <v>7</v>
      </c>
      <c r="K1663" s="8">
        <v>7</v>
      </c>
      <c r="L1663" s="14">
        <v>8</v>
      </c>
      <c r="M1663" s="14">
        <v>15</v>
      </c>
      <c r="N1663" s="7" t="s">
        <v>315</v>
      </c>
      <c r="O1663" s="11"/>
      <c r="P1663" s="7" t="s">
        <v>1085</v>
      </c>
      <c r="Q1663" s="15"/>
      <c r="R1663" s="15"/>
      <c r="S1663" s="15"/>
      <c r="T1663" s="15"/>
      <c r="U1663" s="12"/>
      <c r="V1663" s="7" t="s">
        <v>697</v>
      </c>
      <c r="W1663" s="7" t="s">
        <v>697</v>
      </c>
      <c r="X1663" s="14"/>
      <c r="Y1663" s="7"/>
    </row>
    <row r="1664" spans="1:25" s="18" customFormat="1" ht="24" hidden="1" customHeight="1" x14ac:dyDescent="0.35">
      <c r="A1664" s="55">
        <v>1553</v>
      </c>
      <c r="B1664" s="7" t="s">
        <v>1008</v>
      </c>
      <c r="C1664" s="7" t="s">
        <v>5387</v>
      </c>
      <c r="D1664" s="7" t="s">
        <v>1593</v>
      </c>
      <c r="E1664" s="7"/>
      <c r="F1664" s="7"/>
      <c r="G1664" s="13" t="s">
        <v>5390</v>
      </c>
      <c r="H1664" s="7" t="s">
        <v>1595</v>
      </c>
      <c r="I1664" s="7" t="s">
        <v>1625</v>
      </c>
      <c r="J1664" s="8">
        <v>1</v>
      </c>
      <c r="K1664" s="8">
        <v>1</v>
      </c>
      <c r="L1664" s="14">
        <v>0</v>
      </c>
      <c r="M1664" s="14">
        <v>15</v>
      </c>
      <c r="N1664" s="11" t="s">
        <v>1823</v>
      </c>
      <c r="O1664" s="11"/>
      <c r="P1664" s="7" t="s">
        <v>1085</v>
      </c>
      <c r="Q1664" s="14"/>
      <c r="R1664" s="14"/>
      <c r="S1664" s="14"/>
      <c r="T1664" s="14"/>
      <c r="U1664" s="7"/>
      <c r="V1664" s="7" t="s">
        <v>9997</v>
      </c>
      <c r="W1664" s="7" t="str">
        <f t="shared" ref="W1664:W1693" si="142" xml:space="preserve"> X1664</f>
        <v>It represents the datum ndb_data_count of 1553 Message Navigation Database Data to MC</v>
      </c>
      <c r="X1664" s="7" t="str">
        <f t="shared" ref="X1664:X1693" si="143" xml:space="preserve"> CONCATENATE("It represents the datum ",I1664, " of 1553 Message ",D1664)</f>
        <v>It represents the datum ndb_data_count of 1553 Message Navigation Database Data to MC</v>
      </c>
      <c r="Y1664" s="7" t="s">
        <v>1594</v>
      </c>
    </row>
    <row r="1665" spans="1:25" ht="24" hidden="1" customHeight="1" x14ac:dyDescent="0.35">
      <c r="A1665" s="55">
        <v>1553</v>
      </c>
      <c r="B1665" s="7" t="s">
        <v>1008</v>
      </c>
      <c r="C1665" s="7" t="s">
        <v>5387</v>
      </c>
      <c r="D1665" s="7" t="s">
        <v>1593</v>
      </c>
      <c r="E1665" s="7"/>
      <c r="F1665" s="7"/>
      <c r="G1665" s="13" t="s">
        <v>5390</v>
      </c>
      <c r="H1665" s="7" t="s">
        <v>1596</v>
      </c>
      <c r="I1665" s="7" t="s">
        <v>1626</v>
      </c>
      <c r="J1665" s="14">
        <v>2</v>
      </c>
      <c r="K1665" s="14">
        <v>2</v>
      </c>
      <c r="L1665" s="14">
        <v>0</v>
      </c>
      <c r="M1665" s="14">
        <v>7</v>
      </c>
      <c r="N1665" s="11" t="s">
        <v>1823</v>
      </c>
      <c r="O1665" s="11"/>
      <c r="P1665" s="7"/>
      <c r="Q1665" s="14"/>
      <c r="R1665" s="14"/>
      <c r="S1665" s="14"/>
      <c r="T1665" s="14"/>
      <c r="U1665" s="7"/>
      <c r="V1665" s="7" t="s">
        <v>9998</v>
      </c>
      <c r="W1665" s="7" t="str">
        <f t="shared" si="142"/>
        <v>It represents the datum ndb_current_response of 1553 Message Navigation Database Data to MC</v>
      </c>
      <c r="X1665" s="7" t="str">
        <f t="shared" si="143"/>
        <v>It represents the datum ndb_current_response of 1553 Message Navigation Database Data to MC</v>
      </c>
      <c r="Y1665" s="7"/>
    </row>
    <row r="1666" spans="1:25" ht="24" hidden="1" customHeight="1" x14ac:dyDescent="0.35">
      <c r="A1666" s="55">
        <v>1553</v>
      </c>
      <c r="B1666" s="7" t="s">
        <v>1008</v>
      </c>
      <c r="C1666" s="7" t="s">
        <v>5387</v>
      </c>
      <c r="D1666" s="7" t="s">
        <v>1593</v>
      </c>
      <c r="E1666" s="7"/>
      <c r="F1666" s="7"/>
      <c r="G1666" s="13" t="s">
        <v>5390</v>
      </c>
      <c r="H1666" s="7" t="s">
        <v>1597</v>
      </c>
      <c r="I1666" s="7" t="s">
        <v>1627</v>
      </c>
      <c r="J1666" s="14">
        <v>2</v>
      </c>
      <c r="K1666" s="14">
        <v>2</v>
      </c>
      <c r="L1666" s="14">
        <v>8</v>
      </c>
      <c r="M1666" s="14">
        <v>15</v>
      </c>
      <c r="N1666" s="11" t="s">
        <v>1823</v>
      </c>
      <c r="O1666" s="11"/>
      <c r="P1666" s="7"/>
      <c r="Q1666" s="14"/>
      <c r="R1666" s="14"/>
      <c r="S1666" s="14"/>
      <c r="T1666" s="14"/>
      <c r="U1666" s="7"/>
      <c r="V1666" s="7" t="s">
        <v>9999</v>
      </c>
      <c r="W1666" s="7" t="str">
        <f t="shared" si="142"/>
        <v>It represents the datum ndb_total_response of 1553 Message Navigation Database Data to MC</v>
      </c>
      <c r="X1666" s="7" t="str">
        <f t="shared" si="143"/>
        <v>It represents the datum ndb_total_response of 1553 Message Navigation Database Data to MC</v>
      </c>
      <c r="Y1666" s="7"/>
    </row>
    <row r="1667" spans="1:25" ht="24" hidden="1" customHeight="1" x14ac:dyDescent="0.35">
      <c r="A1667" s="55">
        <v>1553</v>
      </c>
      <c r="B1667" s="7" t="s">
        <v>1008</v>
      </c>
      <c r="C1667" s="7" t="s">
        <v>5387</v>
      </c>
      <c r="D1667" s="7" t="s">
        <v>1593</v>
      </c>
      <c r="E1667" s="7"/>
      <c r="F1667" s="7"/>
      <c r="G1667" s="13" t="s">
        <v>5390</v>
      </c>
      <c r="H1667" s="7" t="s">
        <v>1598</v>
      </c>
      <c r="I1667" s="7" t="s">
        <v>1628</v>
      </c>
      <c r="J1667" s="14">
        <v>3</v>
      </c>
      <c r="K1667" s="14">
        <v>3</v>
      </c>
      <c r="L1667" s="14">
        <v>0</v>
      </c>
      <c r="M1667" s="14">
        <v>7</v>
      </c>
      <c r="N1667" s="7" t="s">
        <v>1217</v>
      </c>
      <c r="O1667" s="11"/>
      <c r="P1667" s="7"/>
      <c r="Q1667" s="14"/>
      <c r="R1667" s="14"/>
      <c r="S1667" s="14"/>
      <c r="T1667" s="14"/>
      <c r="U1667" s="7"/>
      <c r="V1667" s="7" t="s">
        <v>10000</v>
      </c>
      <c r="W1667" s="7" t="str">
        <f t="shared" si="142"/>
        <v>It represents the datum ndb_data_ident_2 of 1553 Message Navigation Database Data to MC</v>
      </c>
      <c r="X1667" s="7" t="str">
        <f t="shared" si="143"/>
        <v>It represents the datum ndb_data_ident_2 of 1553 Message Navigation Database Data to MC</v>
      </c>
      <c r="Y1667" s="7"/>
    </row>
    <row r="1668" spans="1:25" ht="24" hidden="1" customHeight="1" x14ac:dyDescent="0.35">
      <c r="A1668" s="55">
        <v>1553</v>
      </c>
      <c r="B1668" s="7" t="s">
        <v>1008</v>
      </c>
      <c r="C1668" s="7" t="s">
        <v>5387</v>
      </c>
      <c r="D1668" s="7" t="s">
        <v>1593</v>
      </c>
      <c r="E1668" s="7"/>
      <c r="F1668" s="7"/>
      <c r="G1668" s="13" t="s">
        <v>5390</v>
      </c>
      <c r="H1668" s="7" t="s">
        <v>1599</v>
      </c>
      <c r="I1668" s="7" t="s">
        <v>1629</v>
      </c>
      <c r="J1668" s="14">
        <v>3</v>
      </c>
      <c r="K1668" s="14">
        <v>3</v>
      </c>
      <c r="L1668" s="14">
        <v>8</v>
      </c>
      <c r="M1668" s="14">
        <v>15</v>
      </c>
      <c r="N1668" s="7" t="s">
        <v>1217</v>
      </c>
      <c r="O1668" s="11"/>
      <c r="P1668" s="7"/>
      <c r="Q1668" s="14"/>
      <c r="R1668" s="14"/>
      <c r="S1668" s="14"/>
      <c r="T1668" s="14"/>
      <c r="U1668" s="7"/>
      <c r="V1668" s="7" t="s">
        <v>10001</v>
      </c>
      <c r="W1668" s="7" t="str">
        <f t="shared" si="142"/>
        <v>It represents the datum ndb_data_ident_1 of 1553 Message Navigation Database Data to MC</v>
      </c>
      <c r="X1668" s="7" t="str">
        <f t="shared" si="143"/>
        <v>It represents the datum ndb_data_ident_1 of 1553 Message Navigation Database Data to MC</v>
      </c>
      <c r="Y1668" s="7"/>
    </row>
    <row r="1669" spans="1:25" ht="24" hidden="1" customHeight="1" x14ac:dyDescent="0.35">
      <c r="A1669" s="55">
        <v>1553</v>
      </c>
      <c r="B1669" s="7" t="s">
        <v>1008</v>
      </c>
      <c r="C1669" s="7" t="s">
        <v>5387</v>
      </c>
      <c r="D1669" s="7" t="s">
        <v>1593</v>
      </c>
      <c r="E1669" s="7"/>
      <c r="F1669" s="7"/>
      <c r="G1669" s="13" t="s">
        <v>5390</v>
      </c>
      <c r="H1669" s="7" t="s">
        <v>1600</v>
      </c>
      <c r="I1669" s="7" t="s">
        <v>1630</v>
      </c>
      <c r="J1669" s="14">
        <v>4</v>
      </c>
      <c r="K1669" s="14">
        <v>4</v>
      </c>
      <c r="L1669" s="14">
        <v>0</v>
      </c>
      <c r="M1669" s="14">
        <v>7</v>
      </c>
      <c r="N1669" s="7" t="s">
        <v>1217</v>
      </c>
      <c r="O1669" s="11"/>
      <c r="P1669" s="7"/>
      <c r="Q1669" s="14"/>
      <c r="R1669" s="14"/>
      <c r="S1669" s="14"/>
      <c r="T1669" s="14"/>
      <c r="U1669" s="7"/>
      <c r="V1669" s="7" t="s">
        <v>10002</v>
      </c>
      <c r="W1669" s="7" t="str">
        <f t="shared" si="142"/>
        <v>It represents the datum ndb_data_ident_4 of 1553 Message Navigation Database Data to MC</v>
      </c>
      <c r="X1669" s="7" t="str">
        <f t="shared" si="143"/>
        <v>It represents the datum ndb_data_ident_4 of 1553 Message Navigation Database Data to MC</v>
      </c>
      <c r="Y1669" s="7"/>
    </row>
    <row r="1670" spans="1:25" ht="24" hidden="1" customHeight="1" x14ac:dyDescent="0.35">
      <c r="A1670" s="55">
        <v>1553</v>
      </c>
      <c r="B1670" s="7" t="s">
        <v>1008</v>
      </c>
      <c r="C1670" s="7" t="s">
        <v>5387</v>
      </c>
      <c r="D1670" s="7" t="s">
        <v>1593</v>
      </c>
      <c r="E1670" s="7"/>
      <c r="F1670" s="7"/>
      <c r="G1670" s="13" t="s">
        <v>5390</v>
      </c>
      <c r="H1670" s="7" t="s">
        <v>1601</v>
      </c>
      <c r="I1670" s="7" t="s">
        <v>1633</v>
      </c>
      <c r="J1670" s="14">
        <v>4</v>
      </c>
      <c r="K1670" s="14">
        <v>4</v>
      </c>
      <c r="L1670" s="14">
        <v>8</v>
      </c>
      <c r="M1670" s="14">
        <v>15</v>
      </c>
      <c r="N1670" s="7" t="s">
        <v>1217</v>
      </c>
      <c r="O1670" s="11"/>
      <c r="P1670" s="7"/>
      <c r="Q1670" s="14"/>
      <c r="R1670" s="14"/>
      <c r="S1670" s="14"/>
      <c r="T1670" s="14"/>
      <c r="U1670" s="7"/>
      <c r="V1670" s="7" t="s">
        <v>10003</v>
      </c>
      <c r="W1670" s="7" t="str">
        <f t="shared" si="142"/>
        <v>It represents the datum ndb_data_ident_3 of 1553 Message Navigation Database Data to MC</v>
      </c>
      <c r="X1670" s="7" t="str">
        <f t="shared" si="143"/>
        <v>It represents the datum ndb_data_ident_3 of 1553 Message Navigation Database Data to MC</v>
      </c>
      <c r="Y1670" s="7"/>
    </row>
    <row r="1671" spans="1:25" ht="24" hidden="1" customHeight="1" x14ac:dyDescent="0.35">
      <c r="A1671" s="55">
        <v>1553</v>
      </c>
      <c r="B1671" s="7" t="s">
        <v>1008</v>
      </c>
      <c r="C1671" s="7" t="s">
        <v>5387</v>
      </c>
      <c r="D1671" s="7" t="s">
        <v>1593</v>
      </c>
      <c r="E1671" s="7"/>
      <c r="F1671" s="7"/>
      <c r="G1671" s="13" t="s">
        <v>5390</v>
      </c>
      <c r="H1671" s="7" t="s">
        <v>1602</v>
      </c>
      <c r="I1671" s="7" t="s">
        <v>1632</v>
      </c>
      <c r="J1671" s="14">
        <v>5</v>
      </c>
      <c r="K1671" s="14">
        <v>5</v>
      </c>
      <c r="L1671" s="14">
        <v>0</v>
      </c>
      <c r="M1671" s="14">
        <v>7</v>
      </c>
      <c r="N1671" s="7" t="s">
        <v>1217</v>
      </c>
      <c r="O1671" s="11"/>
      <c r="P1671" s="7"/>
      <c r="Q1671" s="14"/>
      <c r="R1671" s="14"/>
      <c r="S1671" s="14"/>
      <c r="T1671" s="14"/>
      <c r="U1671" s="7"/>
      <c r="V1671" s="7" t="s">
        <v>10004</v>
      </c>
      <c r="W1671" s="7" t="str">
        <f t="shared" si="142"/>
        <v>It represents the datum ndb_data_ident_6 of 1553 Message Navigation Database Data to MC</v>
      </c>
      <c r="X1671" s="7" t="str">
        <f t="shared" si="143"/>
        <v>It represents the datum ndb_data_ident_6 of 1553 Message Navigation Database Data to MC</v>
      </c>
      <c r="Y1671" s="7"/>
    </row>
    <row r="1672" spans="1:25" ht="24" hidden="1" customHeight="1" x14ac:dyDescent="0.35">
      <c r="A1672" s="55">
        <v>1553</v>
      </c>
      <c r="B1672" s="7" t="s">
        <v>1008</v>
      </c>
      <c r="C1672" s="7" t="s">
        <v>5387</v>
      </c>
      <c r="D1672" s="7" t="s">
        <v>1593</v>
      </c>
      <c r="E1672" s="7"/>
      <c r="F1672" s="7"/>
      <c r="G1672" s="13" t="s">
        <v>5390</v>
      </c>
      <c r="H1672" s="7" t="s">
        <v>1603</v>
      </c>
      <c r="I1672" s="7" t="s">
        <v>1631</v>
      </c>
      <c r="J1672" s="14">
        <v>5</v>
      </c>
      <c r="K1672" s="14">
        <v>5</v>
      </c>
      <c r="L1672" s="14">
        <v>8</v>
      </c>
      <c r="M1672" s="14">
        <v>15</v>
      </c>
      <c r="N1672" s="7" t="s">
        <v>1217</v>
      </c>
      <c r="O1672" s="11"/>
      <c r="P1672" s="7"/>
      <c r="Q1672" s="14"/>
      <c r="R1672" s="14"/>
      <c r="S1672" s="14"/>
      <c r="T1672" s="14"/>
      <c r="U1672" s="7"/>
      <c r="V1672" s="7" t="s">
        <v>10005</v>
      </c>
      <c r="W1672" s="7" t="str">
        <f t="shared" si="142"/>
        <v>It represents the datum ndb_data_ident_5 of 1553 Message Navigation Database Data to MC</v>
      </c>
      <c r="X1672" s="7" t="str">
        <f t="shared" si="143"/>
        <v>It represents the datum ndb_data_ident_5 of 1553 Message Navigation Database Data to MC</v>
      </c>
      <c r="Y1672" s="7"/>
    </row>
    <row r="1673" spans="1:25" ht="24" hidden="1" customHeight="1" x14ac:dyDescent="0.35">
      <c r="A1673" s="55">
        <v>1553</v>
      </c>
      <c r="B1673" s="7" t="s">
        <v>1008</v>
      </c>
      <c r="C1673" s="7" t="s">
        <v>5387</v>
      </c>
      <c r="D1673" s="7" t="s">
        <v>1593</v>
      </c>
      <c r="E1673" s="7"/>
      <c r="F1673" s="7"/>
      <c r="G1673" s="13" t="s">
        <v>5390</v>
      </c>
      <c r="H1673" s="7" t="s">
        <v>1604</v>
      </c>
      <c r="I1673" s="7" t="s">
        <v>1634</v>
      </c>
      <c r="J1673" s="14">
        <v>6</v>
      </c>
      <c r="K1673" s="14">
        <v>6</v>
      </c>
      <c r="L1673" s="14">
        <v>0</v>
      </c>
      <c r="M1673" s="14">
        <v>15</v>
      </c>
      <c r="N1673" s="11" t="s">
        <v>1823</v>
      </c>
      <c r="O1673" s="11"/>
      <c r="P1673" s="7"/>
      <c r="Q1673" s="14"/>
      <c r="R1673" s="14"/>
      <c r="S1673" s="14"/>
      <c r="T1673" s="14"/>
      <c r="U1673" s="7"/>
      <c r="V1673" s="7" t="s">
        <v>10006</v>
      </c>
      <c r="W1673" s="7" t="str">
        <f t="shared" si="142"/>
        <v>It represents the datum ndb_data_type of 1553 Message Navigation Database Data to MC</v>
      </c>
      <c r="X1673" s="7" t="str">
        <f t="shared" si="143"/>
        <v>It represents the datum ndb_data_type of 1553 Message Navigation Database Data to MC</v>
      </c>
      <c r="Y1673" s="7"/>
    </row>
    <row r="1674" spans="1:25" ht="24" hidden="1" customHeight="1" x14ac:dyDescent="0.35">
      <c r="A1674" s="55">
        <v>1553</v>
      </c>
      <c r="B1674" s="7" t="s">
        <v>1008</v>
      </c>
      <c r="C1674" s="7" t="s">
        <v>5387</v>
      </c>
      <c r="D1674" s="7" t="s">
        <v>1593</v>
      </c>
      <c r="E1674" s="7"/>
      <c r="F1674" s="7"/>
      <c r="G1674" s="13" t="s">
        <v>5390</v>
      </c>
      <c r="H1674" s="7" t="s">
        <v>1605</v>
      </c>
      <c r="I1674" s="7" t="s">
        <v>1635</v>
      </c>
      <c r="J1674" s="14">
        <v>11</v>
      </c>
      <c r="K1674" s="14">
        <v>11</v>
      </c>
      <c r="L1674" s="14">
        <v>0</v>
      </c>
      <c r="M1674" s="14">
        <v>7</v>
      </c>
      <c r="N1674" s="7" t="s">
        <v>1217</v>
      </c>
      <c r="O1674" s="11"/>
      <c r="P1674" s="7"/>
      <c r="Q1674" s="14"/>
      <c r="R1674" s="14"/>
      <c r="S1674" s="14"/>
      <c r="T1674" s="14"/>
      <c r="U1674" s="7"/>
      <c r="V1674" s="7" t="s">
        <v>10007</v>
      </c>
      <c r="W1674" s="7" t="str">
        <f t="shared" si="142"/>
        <v>It represents the datum ndb_data_country_2 of 1553 Message Navigation Database Data to MC</v>
      </c>
      <c r="X1674" s="7" t="str">
        <f t="shared" si="143"/>
        <v>It represents the datum ndb_data_country_2 of 1553 Message Navigation Database Data to MC</v>
      </c>
      <c r="Y1674" s="7"/>
    </row>
    <row r="1675" spans="1:25" ht="24" hidden="1" customHeight="1" x14ac:dyDescent="0.35">
      <c r="A1675" s="55">
        <v>1553</v>
      </c>
      <c r="B1675" s="7" t="s">
        <v>1008</v>
      </c>
      <c r="C1675" s="7" t="s">
        <v>5387</v>
      </c>
      <c r="D1675" s="7" t="s">
        <v>1593</v>
      </c>
      <c r="E1675" s="7"/>
      <c r="F1675" s="7"/>
      <c r="G1675" s="13" t="s">
        <v>5390</v>
      </c>
      <c r="H1675" s="7" t="s">
        <v>1606</v>
      </c>
      <c r="I1675" s="7" t="s">
        <v>1639</v>
      </c>
      <c r="J1675" s="14">
        <v>11</v>
      </c>
      <c r="K1675" s="14">
        <v>11</v>
      </c>
      <c r="L1675" s="14">
        <v>8</v>
      </c>
      <c r="M1675" s="14">
        <v>15</v>
      </c>
      <c r="N1675" s="7" t="s">
        <v>1217</v>
      </c>
      <c r="O1675" s="11"/>
      <c r="P1675" s="7"/>
      <c r="Q1675" s="14"/>
      <c r="R1675" s="14"/>
      <c r="S1675" s="14"/>
      <c r="T1675" s="14"/>
      <c r="U1675" s="7"/>
      <c r="V1675" s="7" t="s">
        <v>10008</v>
      </c>
      <c r="W1675" s="7" t="str">
        <f t="shared" si="142"/>
        <v>It represents the datum ndb_data_country_1 of 1553 Message Navigation Database Data to MC</v>
      </c>
      <c r="X1675" s="7" t="str">
        <f t="shared" si="143"/>
        <v>It represents the datum ndb_data_country_1 of 1553 Message Navigation Database Data to MC</v>
      </c>
      <c r="Y1675" s="7"/>
    </row>
    <row r="1676" spans="1:25" ht="24" hidden="1" customHeight="1" x14ac:dyDescent="0.35">
      <c r="A1676" s="55">
        <v>1553</v>
      </c>
      <c r="B1676" s="7" t="s">
        <v>1008</v>
      </c>
      <c r="C1676" s="7" t="s">
        <v>5387</v>
      </c>
      <c r="D1676" s="7" t="s">
        <v>1593</v>
      </c>
      <c r="E1676" s="7"/>
      <c r="F1676" s="7"/>
      <c r="G1676" s="13" t="s">
        <v>5390</v>
      </c>
      <c r="H1676" s="7" t="s">
        <v>1607</v>
      </c>
      <c r="I1676" s="7" t="s">
        <v>1637</v>
      </c>
      <c r="J1676" s="14">
        <v>12</v>
      </c>
      <c r="K1676" s="14">
        <v>12</v>
      </c>
      <c r="L1676" s="14">
        <v>0</v>
      </c>
      <c r="M1676" s="14">
        <v>7</v>
      </c>
      <c r="N1676" s="7" t="s">
        <v>1217</v>
      </c>
      <c r="O1676" s="11"/>
      <c r="P1676" s="7"/>
      <c r="Q1676" s="14"/>
      <c r="R1676" s="14"/>
      <c r="S1676" s="14"/>
      <c r="T1676" s="14"/>
      <c r="U1676" s="7"/>
      <c r="V1676" s="7" t="s">
        <v>10009</v>
      </c>
      <c r="W1676" s="7" t="str">
        <f t="shared" si="142"/>
        <v>It represents the datum ndb_data_country_4 of 1553 Message Navigation Database Data to MC</v>
      </c>
      <c r="X1676" s="7" t="str">
        <f t="shared" si="143"/>
        <v>It represents the datum ndb_data_country_4 of 1553 Message Navigation Database Data to MC</v>
      </c>
      <c r="Y1676" s="7"/>
    </row>
    <row r="1677" spans="1:25" ht="24" hidden="1" customHeight="1" x14ac:dyDescent="0.35">
      <c r="A1677" s="55">
        <v>1553</v>
      </c>
      <c r="B1677" s="7" t="s">
        <v>1008</v>
      </c>
      <c r="C1677" s="7" t="s">
        <v>5387</v>
      </c>
      <c r="D1677" s="7" t="s">
        <v>1593</v>
      </c>
      <c r="E1677" s="7"/>
      <c r="F1677" s="7"/>
      <c r="G1677" s="13" t="s">
        <v>5390</v>
      </c>
      <c r="H1677" s="7" t="s">
        <v>1608</v>
      </c>
      <c r="I1677" s="7" t="s">
        <v>1636</v>
      </c>
      <c r="J1677" s="14">
        <v>12</v>
      </c>
      <c r="K1677" s="14">
        <v>12</v>
      </c>
      <c r="L1677" s="14">
        <v>8</v>
      </c>
      <c r="M1677" s="14">
        <v>15</v>
      </c>
      <c r="N1677" s="7" t="s">
        <v>1217</v>
      </c>
      <c r="O1677" s="11"/>
      <c r="P1677" s="7"/>
      <c r="Q1677" s="14"/>
      <c r="R1677" s="14"/>
      <c r="S1677" s="14"/>
      <c r="T1677" s="14"/>
      <c r="U1677" s="7"/>
      <c r="V1677" s="7" t="s">
        <v>10010</v>
      </c>
      <c r="W1677" s="7" t="str">
        <f t="shared" si="142"/>
        <v>It represents the datum ndb_data_country_3 of 1553 Message Navigation Database Data to MC</v>
      </c>
      <c r="X1677" s="7" t="str">
        <f t="shared" si="143"/>
        <v>It represents the datum ndb_data_country_3 of 1553 Message Navigation Database Data to MC</v>
      </c>
      <c r="Y1677" s="7"/>
    </row>
    <row r="1678" spans="1:25" ht="24" hidden="1" customHeight="1" x14ac:dyDescent="0.35">
      <c r="A1678" s="55">
        <v>1553</v>
      </c>
      <c r="B1678" s="7" t="s">
        <v>1008</v>
      </c>
      <c r="C1678" s="7" t="s">
        <v>5387</v>
      </c>
      <c r="D1678" s="7" t="s">
        <v>1593</v>
      </c>
      <c r="E1678" s="7"/>
      <c r="F1678" s="7"/>
      <c r="G1678" s="13" t="s">
        <v>5390</v>
      </c>
      <c r="H1678" s="7" t="s">
        <v>1609</v>
      </c>
      <c r="I1678" s="7" t="s">
        <v>1638</v>
      </c>
      <c r="J1678" s="14">
        <v>13</v>
      </c>
      <c r="K1678" s="14">
        <v>13</v>
      </c>
      <c r="L1678" s="14">
        <v>0</v>
      </c>
      <c r="M1678" s="14">
        <v>7</v>
      </c>
      <c r="N1678" s="7" t="s">
        <v>1217</v>
      </c>
      <c r="O1678" s="11"/>
      <c r="P1678" s="7"/>
      <c r="Q1678" s="14"/>
      <c r="R1678" s="14"/>
      <c r="S1678" s="14"/>
      <c r="T1678" s="14"/>
      <c r="U1678" s="7"/>
      <c r="V1678" s="7" t="s">
        <v>10011</v>
      </c>
      <c r="W1678" s="7" t="str">
        <f t="shared" si="142"/>
        <v>It represents the datum ndb_data_country_5 of 1553 Message Navigation Database Data to MC</v>
      </c>
      <c r="X1678" s="7" t="str">
        <f t="shared" si="143"/>
        <v>It represents the datum ndb_data_country_5 of 1553 Message Navigation Database Data to MC</v>
      </c>
      <c r="Y1678" s="7"/>
    </row>
    <row r="1679" spans="1:25" ht="24" hidden="1" customHeight="1" x14ac:dyDescent="0.35">
      <c r="A1679" s="55">
        <v>1553</v>
      </c>
      <c r="B1679" s="7" t="s">
        <v>1008</v>
      </c>
      <c r="C1679" s="7" t="s">
        <v>5387</v>
      </c>
      <c r="D1679" s="7" t="s">
        <v>1593</v>
      </c>
      <c r="E1679" s="7"/>
      <c r="F1679" s="7"/>
      <c r="G1679" s="13" t="s">
        <v>5390</v>
      </c>
      <c r="H1679" s="7" t="s">
        <v>1610</v>
      </c>
      <c r="I1679" s="7" t="s">
        <v>1640</v>
      </c>
      <c r="J1679" s="14">
        <v>14</v>
      </c>
      <c r="K1679" s="14">
        <v>14</v>
      </c>
      <c r="L1679" s="14">
        <v>0</v>
      </c>
      <c r="M1679" s="14">
        <v>15</v>
      </c>
      <c r="N1679" s="8" t="s">
        <v>1824</v>
      </c>
      <c r="O1679" s="11"/>
      <c r="P1679" s="7"/>
      <c r="Q1679" s="14"/>
      <c r="R1679" s="14"/>
      <c r="S1679" s="14"/>
      <c r="T1679" s="14"/>
      <c r="U1679" s="7"/>
      <c r="V1679" s="7" t="s">
        <v>10012</v>
      </c>
      <c r="W1679" s="7" t="str">
        <f t="shared" si="142"/>
        <v>It represents the datum ndb_data_elevation of 1553 Message Navigation Database Data to MC</v>
      </c>
      <c r="X1679" s="7" t="str">
        <f t="shared" si="143"/>
        <v>It represents the datum ndb_data_elevation of 1553 Message Navigation Database Data to MC</v>
      </c>
      <c r="Y1679" s="7"/>
    </row>
    <row r="1680" spans="1:25" ht="24" hidden="1" customHeight="1" x14ac:dyDescent="0.35">
      <c r="A1680" s="55">
        <v>1553</v>
      </c>
      <c r="B1680" s="7" t="s">
        <v>1008</v>
      </c>
      <c r="C1680" s="7" t="s">
        <v>5387</v>
      </c>
      <c r="D1680" s="7" t="s">
        <v>1593</v>
      </c>
      <c r="E1680" s="7"/>
      <c r="F1680" s="7"/>
      <c r="G1680" s="13" t="s">
        <v>5390</v>
      </c>
      <c r="H1680" s="7" t="s">
        <v>1611</v>
      </c>
      <c r="I1680" s="7" t="s">
        <v>1641</v>
      </c>
      <c r="J1680" s="14">
        <v>16</v>
      </c>
      <c r="K1680" s="14">
        <v>16</v>
      </c>
      <c r="L1680" s="14">
        <v>0</v>
      </c>
      <c r="M1680" s="14">
        <v>0</v>
      </c>
      <c r="N1680" s="7" t="s">
        <v>207</v>
      </c>
      <c r="O1680" s="11"/>
      <c r="P1680" s="7"/>
      <c r="Q1680" s="14"/>
      <c r="R1680" s="14"/>
      <c r="S1680" s="14"/>
      <c r="T1680" s="14"/>
      <c r="U1680" s="7"/>
      <c r="V1680" s="7" t="s">
        <v>10013</v>
      </c>
      <c r="W1680" s="7" t="str">
        <f t="shared" si="142"/>
        <v>It represents the datum ndb_rwy_id_valid of 1553 Message Navigation Database Data to MC</v>
      </c>
      <c r="X1680" s="7" t="str">
        <f t="shared" si="143"/>
        <v>It represents the datum ndb_rwy_id_valid of 1553 Message Navigation Database Data to MC</v>
      </c>
      <c r="Y1680" s="7"/>
    </row>
    <row r="1681" spans="1:25" ht="24" hidden="1" customHeight="1" x14ac:dyDescent="0.35">
      <c r="A1681" s="55">
        <v>1553</v>
      </c>
      <c r="B1681" s="7" t="s">
        <v>1008</v>
      </c>
      <c r="C1681" s="7" t="s">
        <v>5387</v>
      </c>
      <c r="D1681" s="7" t="s">
        <v>1593</v>
      </c>
      <c r="E1681" s="7"/>
      <c r="F1681" s="7"/>
      <c r="G1681" s="13" t="s">
        <v>5390</v>
      </c>
      <c r="H1681" s="7" t="s">
        <v>1612</v>
      </c>
      <c r="I1681" s="7" t="s">
        <v>1642</v>
      </c>
      <c r="J1681" s="14">
        <v>17</v>
      </c>
      <c r="K1681" s="14">
        <v>17</v>
      </c>
      <c r="L1681" s="14">
        <v>0</v>
      </c>
      <c r="M1681" s="14">
        <v>7</v>
      </c>
      <c r="N1681" s="7" t="s">
        <v>1217</v>
      </c>
      <c r="O1681" s="11"/>
      <c r="P1681" s="7"/>
      <c r="Q1681" s="14"/>
      <c r="R1681" s="14"/>
      <c r="S1681" s="14"/>
      <c r="T1681" s="14"/>
      <c r="U1681" s="7"/>
      <c r="V1681" s="7" t="s">
        <v>10014</v>
      </c>
      <c r="W1681" s="7" t="str">
        <f t="shared" si="142"/>
        <v>It represents the datum ndb_rwy_ident_2 of 1553 Message Navigation Database Data to MC</v>
      </c>
      <c r="X1681" s="7" t="str">
        <f t="shared" si="143"/>
        <v>It represents the datum ndb_rwy_ident_2 of 1553 Message Navigation Database Data to MC</v>
      </c>
      <c r="Y1681" s="7"/>
    </row>
    <row r="1682" spans="1:25" ht="24" hidden="1" customHeight="1" x14ac:dyDescent="0.35">
      <c r="A1682" s="55">
        <v>1553</v>
      </c>
      <c r="B1682" s="7" t="s">
        <v>1008</v>
      </c>
      <c r="C1682" s="7" t="s">
        <v>5387</v>
      </c>
      <c r="D1682" s="7" t="s">
        <v>1593</v>
      </c>
      <c r="E1682" s="7"/>
      <c r="F1682" s="7"/>
      <c r="G1682" s="13" t="s">
        <v>5390</v>
      </c>
      <c r="H1682" s="7" t="s">
        <v>1613</v>
      </c>
      <c r="I1682" s="7" t="s">
        <v>1646</v>
      </c>
      <c r="J1682" s="14">
        <v>17</v>
      </c>
      <c r="K1682" s="14">
        <v>17</v>
      </c>
      <c r="L1682" s="14">
        <v>0</v>
      </c>
      <c r="M1682" s="14">
        <v>15</v>
      </c>
      <c r="N1682" s="7" t="s">
        <v>1217</v>
      </c>
      <c r="O1682" s="11"/>
      <c r="P1682" s="7"/>
      <c r="Q1682" s="14"/>
      <c r="R1682" s="14"/>
      <c r="S1682" s="14"/>
      <c r="T1682" s="14"/>
      <c r="U1682" s="7"/>
      <c r="V1682" s="7" t="s">
        <v>10015</v>
      </c>
      <c r="W1682" s="7" t="str">
        <f t="shared" si="142"/>
        <v>It represents the datum ndb_rwy_ident_1 of 1553 Message Navigation Database Data to MC</v>
      </c>
      <c r="X1682" s="7" t="str">
        <f t="shared" si="143"/>
        <v>It represents the datum ndb_rwy_ident_1 of 1553 Message Navigation Database Data to MC</v>
      </c>
      <c r="Y1682" s="7"/>
    </row>
    <row r="1683" spans="1:25" ht="24" hidden="1" customHeight="1" x14ac:dyDescent="0.35">
      <c r="A1683" s="55">
        <v>1553</v>
      </c>
      <c r="B1683" s="7" t="s">
        <v>1008</v>
      </c>
      <c r="C1683" s="7" t="s">
        <v>5387</v>
      </c>
      <c r="D1683" s="7" t="s">
        <v>1593</v>
      </c>
      <c r="E1683" s="7"/>
      <c r="F1683" s="7"/>
      <c r="G1683" s="13" t="s">
        <v>5390</v>
      </c>
      <c r="H1683" s="7" t="s">
        <v>1614</v>
      </c>
      <c r="I1683" s="7" t="s">
        <v>1644</v>
      </c>
      <c r="J1683" s="14">
        <v>18</v>
      </c>
      <c r="K1683" s="14">
        <v>18</v>
      </c>
      <c r="L1683" s="14">
        <v>0</v>
      </c>
      <c r="M1683" s="14">
        <v>7</v>
      </c>
      <c r="N1683" s="7" t="s">
        <v>1217</v>
      </c>
      <c r="O1683" s="11"/>
      <c r="P1683" s="7"/>
      <c r="Q1683" s="14"/>
      <c r="R1683" s="14"/>
      <c r="S1683" s="14"/>
      <c r="T1683" s="14"/>
      <c r="U1683" s="7"/>
      <c r="V1683" s="7" t="s">
        <v>10016</v>
      </c>
      <c r="W1683" s="7" t="str">
        <f t="shared" si="142"/>
        <v>It represents the datum ndb_rwy_ident_4 of 1553 Message Navigation Database Data to MC</v>
      </c>
      <c r="X1683" s="7" t="str">
        <f t="shared" si="143"/>
        <v>It represents the datum ndb_rwy_ident_4 of 1553 Message Navigation Database Data to MC</v>
      </c>
      <c r="Y1683" s="7"/>
    </row>
    <row r="1684" spans="1:25" ht="24" hidden="1" customHeight="1" x14ac:dyDescent="0.35">
      <c r="A1684" s="55">
        <v>1553</v>
      </c>
      <c r="B1684" s="7" t="s">
        <v>1008</v>
      </c>
      <c r="C1684" s="7" t="s">
        <v>5387</v>
      </c>
      <c r="D1684" s="7" t="s">
        <v>1593</v>
      </c>
      <c r="E1684" s="7"/>
      <c r="F1684" s="7"/>
      <c r="G1684" s="13" t="s">
        <v>5390</v>
      </c>
      <c r="H1684" s="7" t="s">
        <v>1615</v>
      </c>
      <c r="I1684" s="7" t="s">
        <v>1643</v>
      </c>
      <c r="J1684" s="14">
        <v>18</v>
      </c>
      <c r="K1684" s="14">
        <v>18</v>
      </c>
      <c r="L1684" s="14">
        <v>0</v>
      </c>
      <c r="M1684" s="14">
        <v>15</v>
      </c>
      <c r="N1684" s="7" t="s">
        <v>1217</v>
      </c>
      <c r="O1684" s="11"/>
      <c r="P1684" s="7"/>
      <c r="Q1684" s="14"/>
      <c r="R1684" s="14"/>
      <c r="S1684" s="14"/>
      <c r="T1684" s="14"/>
      <c r="U1684" s="7"/>
      <c r="V1684" s="7" t="s">
        <v>10017</v>
      </c>
      <c r="W1684" s="7" t="str">
        <f t="shared" si="142"/>
        <v>It represents the datum ndb_rwy_ident_3 of 1553 Message Navigation Database Data to MC</v>
      </c>
      <c r="X1684" s="7" t="str">
        <f t="shared" si="143"/>
        <v>It represents the datum ndb_rwy_ident_3 of 1553 Message Navigation Database Data to MC</v>
      </c>
      <c r="Y1684" s="7"/>
    </row>
    <row r="1685" spans="1:25" ht="24" hidden="1" customHeight="1" x14ac:dyDescent="0.35">
      <c r="A1685" s="55">
        <v>1553</v>
      </c>
      <c r="B1685" s="7" t="s">
        <v>1008</v>
      </c>
      <c r="C1685" s="7" t="s">
        <v>5387</v>
      </c>
      <c r="D1685" s="7" t="s">
        <v>1593</v>
      </c>
      <c r="E1685" s="7"/>
      <c r="F1685" s="7"/>
      <c r="G1685" s="13" t="s">
        <v>5390</v>
      </c>
      <c r="H1685" s="7" t="s">
        <v>1616</v>
      </c>
      <c r="I1685" s="7" t="s">
        <v>1645</v>
      </c>
      <c r="J1685" s="14">
        <v>19</v>
      </c>
      <c r="K1685" s="14">
        <v>19</v>
      </c>
      <c r="L1685" s="14">
        <v>0</v>
      </c>
      <c r="M1685" s="14">
        <v>7</v>
      </c>
      <c r="N1685" s="7" t="s">
        <v>1217</v>
      </c>
      <c r="O1685" s="11"/>
      <c r="P1685" s="7"/>
      <c r="Q1685" s="14"/>
      <c r="R1685" s="14"/>
      <c r="S1685" s="14"/>
      <c r="T1685" s="14"/>
      <c r="U1685" s="7"/>
      <c r="V1685" s="7" t="s">
        <v>10018</v>
      </c>
      <c r="W1685" s="7" t="str">
        <f t="shared" si="142"/>
        <v>It represents the datum ndb_rwy_ident_5 of 1553 Message Navigation Database Data to MC</v>
      </c>
      <c r="X1685" s="7" t="str">
        <f t="shared" si="143"/>
        <v>It represents the datum ndb_rwy_ident_5 of 1553 Message Navigation Database Data to MC</v>
      </c>
      <c r="Y1685" s="7"/>
    </row>
    <row r="1686" spans="1:25" ht="24" hidden="1" customHeight="1" x14ac:dyDescent="0.35">
      <c r="A1686" s="55">
        <v>1553</v>
      </c>
      <c r="B1686" s="7" t="s">
        <v>1008</v>
      </c>
      <c r="C1686" s="7" t="s">
        <v>5387</v>
      </c>
      <c r="D1686" s="7" t="s">
        <v>1593</v>
      </c>
      <c r="E1686" s="7"/>
      <c r="F1686" s="7"/>
      <c r="G1686" s="13" t="s">
        <v>5390</v>
      </c>
      <c r="H1686" s="7" t="s">
        <v>1617</v>
      </c>
      <c r="I1686" s="7" t="s">
        <v>1647</v>
      </c>
      <c r="J1686" s="14">
        <v>24</v>
      </c>
      <c r="K1686" s="14">
        <v>24</v>
      </c>
      <c r="L1686" s="14">
        <v>0</v>
      </c>
      <c r="M1686" s="14">
        <v>15</v>
      </c>
      <c r="N1686" s="8" t="s">
        <v>1824</v>
      </c>
      <c r="O1686" s="11"/>
      <c r="P1686" s="7"/>
      <c r="Q1686" s="14"/>
      <c r="R1686" s="14"/>
      <c r="S1686" s="14"/>
      <c r="T1686" s="14"/>
      <c r="U1686" s="7"/>
      <c r="V1686" s="7" t="s">
        <v>10019</v>
      </c>
      <c r="W1686" s="7" t="str">
        <f t="shared" si="142"/>
        <v>It represents the datum ndb_rwy_elevation of 1553 Message Navigation Database Data to MC</v>
      </c>
      <c r="X1686" s="7" t="str">
        <f t="shared" si="143"/>
        <v>It represents the datum ndb_rwy_elevation of 1553 Message Navigation Database Data to MC</v>
      </c>
      <c r="Y1686" s="7"/>
    </row>
    <row r="1687" spans="1:25" ht="24" hidden="1" customHeight="1" x14ac:dyDescent="0.35">
      <c r="A1687" s="55">
        <v>1553</v>
      </c>
      <c r="B1687" s="7" t="s">
        <v>1008</v>
      </c>
      <c r="C1687" s="7" t="s">
        <v>5387</v>
      </c>
      <c r="D1687" s="7" t="s">
        <v>1593</v>
      </c>
      <c r="E1687" s="7"/>
      <c r="F1687" s="7"/>
      <c r="G1687" s="13" t="s">
        <v>5390</v>
      </c>
      <c r="H1687" s="7" t="s">
        <v>1618</v>
      </c>
      <c r="I1687" s="7" t="s">
        <v>1648</v>
      </c>
      <c r="J1687" s="14">
        <v>25</v>
      </c>
      <c r="K1687" s="14">
        <v>25</v>
      </c>
      <c r="L1687" s="14">
        <v>0</v>
      </c>
      <c r="M1687" s="14">
        <v>15</v>
      </c>
      <c r="N1687" s="11" t="s">
        <v>1823</v>
      </c>
      <c r="O1687" s="11"/>
      <c r="P1687" s="7"/>
      <c r="Q1687" s="14"/>
      <c r="R1687" s="14"/>
      <c r="S1687" s="14"/>
      <c r="T1687" s="14"/>
      <c r="U1687" s="7"/>
      <c r="V1687" s="7" t="s">
        <v>10020</v>
      </c>
      <c r="W1687" s="7" t="str">
        <f t="shared" si="142"/>
        <v>It represents the datum ndb_rwy_length of 1553 Message Navigation Database Data to MC</v>
      </c>
      <c r="X1687" s="7" t="str">
        <f t="shared" si="143"/>
        <v>It represents the datum ndb_rwy_length of 1553 Message Navigation Database Data to MC</v>
      </c>
      <c r="Y1687" s="7"/>
    </row>
    <row r="1688" spans="1:25" ht="24" hidden="1" customHeight="1" x14ac:dyDescent="0.35">
      <c r="A1688" s="55">
        <v>1553</v>
      </c>
      <c r="B1688" s="7" t="s">
        <v>1008</v>
      </c>
      <c r="C1688" s="7" t="s">
        <v>5387</v>
      </c>
      <c r="D1688" s="7" t="s">
        <v>1593</v>
      </c>
      <c r="E1688" s="7"/>
      <c r="F1688" s="7"/>
      <c r="G1688" s="13" t="s">
        <v>5390</v>
      </c>
      <c r="H1688" s="7" t="s">
        <v>1619</v>
      </c>
      <c r="I1688" s="7" t="s">
        <v>1651</v>
      </c>
      <c r="J1688" s="14">
        <v>7</v>
      </c>
      <c r="K1688" s="14">
        <v>8</v>
      </c>
      <c r="L1688" s="14">
        <v>0</v>
      </c>
      <c r="M1688" s="7">
        <v>31</v>
      </c>
      <c r="N1688" s="7" t="s">
        <v>5</v>
      </c>
      <c r="O1688" s="11"/>
      <c r="P1688" s="7"/>
      <c r="Q1688" s="14"/>
      <c r="R1688" s="14"/>
      <c r="S1688" s="14"/>
      <c r="T1688" s="14"/>
      <c r="U1688" s="7"/>
      <c r="V1688" s="7" t="s">
        <v>10021</v>
      </c>
      <c r="W1688" s="7" t="str">
        <f t="shared" si="142"/>
        <v>It represents the datum ndb_data_latitude of 1553 Message Navigation Database Data to MC</v>
      </c>
      <c r="X1688" s="7" t="str">
        <f t="shared" si="143"/>
        <v>It represents the datum ndb_data_latitude of 1553 Message Navigation Database Data to MC</v>
      </c>
      <c r="Y1688" s="7"/>
    </row>
    <row r="1689" spans="1:25" ht="24" hidden="1" customHeight="1" x14ac:dyDescent="0.35">
      <c r="A1689" s="55">
        <v>1553</v>
      </c>
      <c r="B1689" s="7" t="s">
        <v>1008</v>
      </c>
      <c r="C1689" s="7" t="s">
        <v>5387</v>
      </c>
      <c r="D1689" s="7" t="s">
        <v>1593</v>
      </c>
      <c r="E1689" s="7"/>
      <c r="F1689" s="7"/>
      <c r="G1689" s="13" t="s">
        <v>5390</v>
      </c>
      <c r="H1689" s="7" t="s">
        <v>1620</v>
      </c>
      <c r="I1689" s="7" t="s">
        <v>1652</v>
      </c>
      <c r="J1689" s="14">
        <v>9</v>
      </c>
      <c r="K1689" s="14">
        <v>10</v>
      </c>
      <c r="L1689" s="14">
        <v>0</v>
      </c>
      <c r="M1689" s="7">
        <v>31</v>
      </c>
      <c r="N1689" s="7" t="s">
        <v>5</v>
      </c>
      <c r="O1689" s="11"/>
      <c r="P1689" s="7"/>
      <c r="Q1689" s="14"/>
      <c r="R1689" s="14"/>
      <c r="S1689" s="14"/>
      <c r="T1689" s="14"/>
      <c r="U1689" s="7"/>
      <c r="V1689" s="7" t="s">
        <v>10022</v>
      </c>
      <c r="W1689" s="7" t="str">
        <f t="shared" si="142"/>
        <v>It represents the datum ndb_data_longitude of 1553 Message Navigation Database Data to MC</v>
      </c>
      <c r="X1689" s="7" t="str">
        <f t="shared" si="143"/>
        <v>It represents the datum ndb_data_longitude of 1553 Message Navigation Database Data to MC</v>
      </c>
      <c r="Y1689" s="7"/>
    </row>
    <row r="1690" spans="1:25" ht="24" hidden="1" customHeight="1" x14ac:dyDescent="0.35">
      <c r="A1690" s="55">
        <v>1553</v>
      </c>
      <c r="B1690" s="7" t="s">
        <v>1008</v>
      </c>
      <c r="C1690" s="7" t="s">
        <v>5387</v>
      </c>
      <c r="D1690" s="7" t="s">
        <v>1593</v>
      </c>
      <c r="E1690" s="7"/>
      <c r="F1690" s="7"/>
      <c r="G1690" s="13" t="s">
        <v>5390</v>
      </c>
      <c r="H1690" s="7" t="s">
        <v>1621</v>
      </c>
      <c r="I1690" s="7" t="s">
        <v>1653</v>
      </c>
      <c r="J1690" s="14">
        <v>15</v>
      </c>
      <c r="K1690" s="14">
        <v>15</v>
      </c>
      <c r="L1690" s="14">
        <v>0</v>
      </c>
      <c r="M1690" s="7">
        <v>15</v>
      </c>
      <c r="N1690" s="7" t="s">
        <v>5</v>
      </c>
      <c r="O1690" s="11"/>
      <c r="P1690" s="7"/>
      <c r="Q1690" s="14"/>
      <c r="R1690" s="14"/>
      <c r="S1690" s="14"/>
      <c r="T1690" s="14"/>
      <c r="U1690" s="7"/>
      <c r="V1690" s="7" t="s">
        <v>10023</v>
      </c>
      <c r="W1690" s="7" t="str">
        <f t="shared" si="142"/>
        <v>It represents the datum ndb_field_mag_var of 1553 Message Navigation Database Data to MC</v>
      </c>
      <c r="X1690" s="7" t="str">
        <f t="shared" si="143"/>
        <v>It represents the datum ndb_field_mag_var of 1553 Message Navigation Database Data to MC</v>
      </c>
      <c r="Y1690" s="7"/>
    </row>
    <row r="1691" spans="1:25" ht="72" hidden="1" customHeight="1" x14ac:dyDescent="0.35">
      <c r="A1691" s="55">
        <v>1553</v>
      </c>
      <c r="B1691" s="7" t="s">
        <v>1008</v>
      </c>
      <c r="C1691" s="7" t="s">
        <v>5387</v>
      </c>
      <c r="D1691" s="7" t="s">
        <v>1593</v>
      </c>
      <c r="E1691" s="7"/>
      <c r="F1691" s="7"/>
      <c r="G1691" s="13" t="s">
        <v>5390</v>
      </c>
      <c r="H1691" s="7" t="s">
        <v>1622</v>
      </c>
      <c r="I1691" s="7" t="s">
        <v>1654</v>
      </c>
      <c r="J1691" s="14">
        <v>20</v>
      </c>
      <c r="K1691" s="14">
        <v>21</v>
      </c>
      <c r="L1691" s="14">
        <v>0</v>
      </c>
      <c r="M1691" s="7">
        <v>31</v>
      </c>
      <c r="N1691" s="7" t="s">
        <v>5</v>
      </c>
      <c r="O1691" s="7" t="s">
        <v>1650</v>
      </c>
      <c r="P1691" s="7"/>
      <c r="Q1691" s="14"/>
      <c r="R1691" s="14"/>
      <c r="S1691" s="14"/>
      <c r="T1691" s="14"/>
      <c r="U1691" s="7"/>
      <c r="V1691" s="7" t="s">
        <v>10024</v>
      </c>
      <c r="W1691" s="7" t="str">
        <f t="shared" si="142"/>
        <v>It represents the datum ndb_rwy_latitude of 1553 Message Navigation Database Data to MC</v>
      </c>
      <c r="X1691" s="7" t="str">
        <f t="shared" si="143"/>
        <v>It represents the datum ndb_rwy_latitude of 1553 Message Navigation Database Data to MC</v>
      </c>
      <c r="Y1691" s="7"/>
    </row>
    <row r="1692" spans="1:25" ht="24" hidden="1" customHeight="1" x14ac:dyDescent="0.35">
      <c r="A1692" s="55">
        <v>1553</v>
      </c>
      <c r="B1692" s="7" t="s">
        <v>1008</v>
      </c>
      <c r="C1692" s="7" t="s">
        <v>5387</v>
      </c>
      <c r="D1692" s="7" t="s">
        <v>1593</v>
      </c>
      <c r="E1692" s="7"/>
      <c r="F1692" s="7"/>
      <c r="G1692" s="13" t="s">
        <v>5390</v>
      </c>
      <c r="H1692" s="7" t="s">
        <v>1623</v>
      </c>
      <c r="I1692" s="7" t="s">
        <v>1655</v>
      </c>
      <c r="J1692" s="14">
        <v>22</v>
      </c>
      <c r="K1692" s="14">
        <v>23</v>
      </c>
      <c r="L1692" s="14">
        <v>0</v>
      </c>
      <c r="M1692" s="7">
        <v>31</v>
      </c>
      <c r="N1692" s="7" t="s">
        <v>5</v>
      </c>
      <c r="O1692" s="11"/>
      <c r="P1692" s="7"/>
      <c r="Q1692" s="14"/>
      <c r="R1692" s="14"/>
      <c r="S1692" s="14"/>
      <c r="T1692" s="14"/>
      <c r="U1692" s="7"/>
      <c r="V1692" s="7" t="s">
        <v>10025</v>
      </c>
      <c r="W1692" s="7" t="str">
        <f t="shared" si="142"/>
        <v>It represents the datum ndb_rwy_longitude of 1553 Message Navigation Database Data to MC</v>
      </c>
      <c r="X1692" s="7" t="str">
        <f t="shared" si="143"/>
        <v>It represents the datum ndb_rwy_longitude of 1553 Message Navigation Database Data to MC</v>
      </c>
      <c r="Y1692" s="7"/>
    </row>
    <row r="1693" spans="1:25" ht="24" hidden="1" customHeight="1" x14ac:dyDescent="0.35">
      <c r="A1693" s="55">
        <v>1553</v>
      </c>
      <c r="B1693" s="7" t="s">
        <v>1008</v>
      </c>
      <c r="C1693" s="7" t="s">
        <v>5387</v>
      </c>
      <c r="D1693" s="7" t="s">
        <v>1593</v>
      </c>
      <c r="E1693" s="7"/>
      <c r="F1693" s="7"/>
      <c r="G1693" s="13" t="s">
        <v>5390</v>
      </c>
      <c r="H1693" s="7" t="s">
        <v>1624</v>
      </c>
      <c r="I1693" s="7" t="s">
        <v>1656</v>
      </c>
      <c r="J1693" s="14">
        <v>26</v>
      </c>
      <c r="K1693" s="14">
        <v>26</v>
      </c>
      <c r="L1693" s="14">
        <v>0</v>
      </c>
      <c r="M1693" s="14">
        <v>15</v>
      </c>
      <c r="N1693" s="7" t="s">
        <v>5</v>
      </c>
      <c r="O1693" s="11"/>
      <c r="P1693" s="7"/>
      <c r="Q1693" s="14"/>
      <c r="R1693" s="14"/>
      <c r="S1693" s="14"/>
      <c r="T1693" s="14"/>
      <c r="U1693" s="7"/>
      <c r="V1693" s="7" t="s">
        <v>10026</v>
      </c>
      <c r="W1693" s="7" t="str">
        <f t="shared" si="142"/>
        <v>It represents the datum ndb_rwy_heading of 1553 Message Navigation Database Data to MC</v>
      </c>
      <c r="X1693" s="7" t="str">
        <f t="shared" si="143"/>
        <v>It represents the datum ndb_rwy_heading of 1553 Message Navigation Database Data to MC</v>
      </c>
      <c r="Y1693" s="7"/>
    </row>
    <row r="1694" spans="1:25" ht="48" hidden="1" customHeight="1" x14ac:dyDescent="0.35">
      <c r="A1694" s="55">
        <v>1553</v>
      </c>
      <c r="B1694" s="7" t="s">
        <v>895</v>
      </c>
      <c r="C1694" s="39" t="s">
        <v>2833</v>
      </c>
      <c r="D1694" s="7" t="s">
        <v>1690</v>
      </c>
      <c r="E1694" s="7"/>
      <c r="F1694" s="7"/>
      <c r="G1694" s="13" t="s">
        <v>5390</v>
      </c>
      <c r="H1694" s="7" t="s">
        <v>1691</v>
      </c>
      <c r="I1694" s="7" t="s">
        <v>1693</v>
      </c>
      <c r="J1694" s="14">
        <v>17</v>
      </c>
      <c r="K1694" s="14">
        <v>17</v>
      </c>
      <c r="L1694" s="14">
        <v>1</v>
      </c>
      <c r="M1694" s="14">
        <v>1</v>
      </c>
      <c r="N1694" s="7" t="s">
        <v>207</v>
      </c>
      <c r="O1694" s="11"/>
      <c r="P1694" s="7"/>
      <c r="Q1694" s="14"/>
      <c r="R1694" s="14"/>
      <c r="S1694" s="14"/>
      <c r="T1694" s="14"/>
      <c r="U1694" s="7" t="s">
        <v>2844</v>
      </c>
      <c r="V1694" s="7" t="s">
        <v>1711</v>
      </c>
      <c r="W1694" s="7" t="s">
        <v>1711</v>
      </c>
      <c r="X1694" s="14"/>
      <c r="Y1694" s="7"/>
    </row>
    <row r="1695" spans="1:25" ht="24" hidden="1" customHeight="1" x14ac:dyDescent="0.35">
      <c r="A1695" s="55">
        <v>1553</v>
      </c>
      <c r="B1695" s="7" t="s">
        <v>895</v>
      </c>
      <c r="C1695" s="39" t="s">
        <v>2834</v>
      </c>
      <c r="D1695" s="7" t="s">
        <v>1690</v>
      </c>
      <c r="E1695" s="7"/>
      <c r="F1695" s="7"/>
      <c r="G1695" s="13" t="s">
        <v>5390</v>
      </c>
      <c r="H1695" s="7" t="s">
        <v>1692</v>
      </c>
      <c r="I1695" s="7" t="s">
        <v>1694</v>
      </c>
      <c r="J1695" s="14">
        <v>17</v>
      </c>
      <c r="K1695" s="14">
        <v>17</v>
      </c>
      <c r="L1695" s="14">
        <v>2</v>
      </c>
      <c r="M1695" s="14">
        <v>2</v>
      </c>
      <c r="N1695" s="7" t="s">
        <v>207</v>
      </c>
      <c r="O1695" s="11"/>
      <c r="P1695" s="7"/>
      <c r="Q1695" s="14"/>
      <c r="R1695" s="14"/>
      <c r="S1695" s="14"/>
      <c r="T1695" s="14"/>
      <c r="U1695" s="7"/>
      <c r="V1695" s="7" t="s">
        <v>10207</v>
      </c>
      <c r="W1695" s="7" t="str">
        <f xml:space="preserve"> X1695</f>
        <v>It represents the datum FMCDU2 BATTERY FAIL  of 1553 Message SP CWA Status/Text Definition</v>
      </c>
      <c r="X1695" s="7" t="str">
        <f xml:space="preserve"> CONCATENATE("It represents the datum ",I1695, " of 1553 Message ",D1695)</f>
        <v>It represents the datum FMCDU2 BATTERY FAIL  of 1553 Message SP CWA Status/Text Definition</v>
      </c>
      <c r="Y1695" s="7"/>
    </row>
    <row r="1696" spans="1:25" ht="204" hidden="1" customHeight="1" x14ac:dyDescent="0.35">
      <c r="A1696" s="55">
        <v>1553</v>
      </c>
      <c r="B1696" s="7" t="s">
        <v>2101</v>
      </c>
      <c r="C1696" s="7" t="s">
        <v>1939</v>
      </c>
      <c r="D1696" s="7" t="s">
        <v>1856</v>
      </c>
      <c r="E1696" s="7"/>
      <c r="F1696" s="7"/>
      <c r="G1696" s="13" t="s">
        <v>5390</v>
      </c>
      <c r="H1696" s="7" t="s">
        <v>1880</v>
      </c>
      <c r="I1696" s="7" t="s">
        <v>1848</v>
      </c>
      <c r="J1696" s="14">
        <v>1</v>
      </c>
      <c r="K1696" s="14">
        <v>1</v>
      </c>
      <c r="L1696" s="14">
        <v>1</v>
      </c>
      <c r="M1696" s="14">
        <v>5</v>
      </c>
      <c r="N1696" s="7" t="s">
        <v>49</v>
      </c>
      <c r="O1696" s="11"/>
      <c r="P1696" s="7" t="s">
        <v>1849</v>
      </c>
      <c r="Q1696" s="14"/>
      <c r="R1696" s="14"/>
      <c r="S1696" s="14"/>
      <c r="T1696" s="14"/>
      <c r="U1696" s="7"/>
      <c r="V1696" s="7" t="s">
        <v>4542</v>
      </c>
      <c r="W1696" s="7" t="s">
        <v>4542</v>
      </c>
      <c r="X1696" s="14"/>
      <c r="Y1696" s="7"/>
    </row>
    <row r="1697" spans="1:25" ht="72" hidden="1" customHeight="1" x14ac:dyDescent="0.35">
      <c r="A1697" s="55">
        <v>1553</v>
      </c>
      <c r="B1697" s="7" t="s">
        <v>2101</v>
      </c>
      <c r="C1697" s="7" t="s">
        <v>1939</v>
      </c>
      <c r="D1697" s="7" t="s">
        <v>1856</v>
      </c>
      <c r="E1697" s="7"/>
      <c r="F1697" s="7"/>
      <c r="G1697" s="13" t="s">
        <v>5390</v>
      </c>
      <c r="H1697" s="7" t="s">
        <v>1883</v>
      </c>
      <c r="I1697" s="7" t="s">
        <v>1872</v>
      </c>
      <c r="J1697" s="14">
        <v>2</v>
      </c>
      <c r="K1697" s="14">
        <v>2</v>
      </c>
      <c r="L1697" s="14">
        <v>4</v>
      </c>
      <c r="M1697" s="14">
        <v>4</v>
      </c>
      <c r="N1697" s="7" t="s">
        <v>49</v>
      </c>
      <c r="O1697" s="11"/>
      <c r="P1697" s="7" t="s">
        <v>1875</v>
      </c>
      <c r="Q1697" s="14"/>
      <c r="R1697" s="14"/>
      <c r="S1697" s="14"/>
      <c r="T1697" s="14"/>
      <c r="U1697" s="7"/>
      <c r="V1697" s="7" t="s">
        <v>4543</v>
      </c>
      <c r="W1697" s="7" t="s">
        <v>4543</v>
      </c>
      <c r="X1697" s="14"/>
      <c r="Y1697" s="7"/>
    </row>
    <row r="1698" spans="1:25" ht="192" hidden="1" customHeight="1" x14ac:dyDescent="0.35">
      <c r="A1698" s="55">
        <v>1553</v>
      </c>
      <c r="B1698" s="7" t="s">
        <v>2101</v>
      </c>
      <c r="C1698" s="7" t="s">
        <v>1939</v>
      </c>
      <c r="D1698" s="7" t="s">
        <v>1856</v>
      </c>
      <c r="E1698" s="7"/>
      <c r="F1698" s="7"/>
      <c r="G1698" s="13" t="s">
        <v>5390</v>
      </c>
      <c r="H1698" s="7" t="s">
        <v>2827</v>
      </c>
      <c r="I1698" s="7" t="s">
        <v>1873</v>
      </c>
      <c r="J1698" s="14">
        <v>2</v>
      </c>
      <c r="K1698" s="14">
        <v>2</v>
      </c>
      <c r="L1698" s="14">
        <v>5</v>
      </c>
      <c r="M1698" s="14">
        <v>9</v>
      </c>
      <c r="N1698" s="7" t="s">
        <v>49</v>
      </c>
      <c r="O1698" s="11"/>
      <c r="P1698" s="7" t="s">
        <v>11329</v>
      </c>
      <c r="Q1698" s="14"/>
      <c r="R1698" s="14"/>
      <c r="S1698" s="14"/>
      <c r="T1698" s="14"/>
      <c r="U1698" s="7"/>
      <c r="V1698" s="7" t="s">
        <v>4544</v>
      </c>
      <c r="W1698" s="7" t="s">
        <v>4544</v>
      </c>
      <c r="X1698" s="14"/>
      <c r="Y1698" s="7"/>
    </row>
    <row r="1699" spans="1:25" ht="72.75" hidden="1" customHeight="1" x14ac:dyDescent="0.35">
      <c r="A1699" s="55">
        <v>1553</v>
      </c>
      <c r="B1699" s="7" t="s">
        <v>2101</v>
      </c>
      <c r="C1699" s="7" t="s">
        <v>1939</v>
      </c>
      <c r="D1699" s="7" t="s">
        <v>1856</v>
      </c>
      <c r="E1699" s="7"/>
      <c r="F1699" s="7"/>
      <c r="G1699" s="13" t="s">
        <v>5390</v>
      </c>
      <c r="H1699" s="7" t="s">
        <v>11313</v>
      </c>
      <c r="I1699" s="7" t="s">
        <v>11312</v>
      </c>
      <c r="J1699" s="14">
        <v>3</v>
      </c>
      <c r="K1699" s="14">
        <v>3</v>
      </c>
      <c r="L1699" s="14">
        <v>0</v>
      </c>
      <c r="M1699" s="14">
        <v>15</v>
      </c>
      <c r="N1699" s="7" t="s">
        <v>1823</v>
      </c>
      <c r="O1699" s="11"/>
      <c r="P1699" s="7"/>
      <c r="Q1699" s="14"/>
      <c r="R1699" s="14"/>
      <c r="S1699" s="14"/>
      <c r="T1699" s="14"/>
      <c r="U1699" s="7"/>
      <c r="V1699" s="7" t="s">
        <v>11314</v>
      </c>
      <c r="W1699" s="7"/>
      <c r="X1699" s="14"/>
      <c r="Y1699" s="7"/>
    </row>
    <row r="1700" spans="1:25" ht="72" hidden="1" customHeight="1" x14ac:dyDescent="0.35">
      <c r="A1700" s="55">
        <v>1553</v>
      </c>
      <c r="B1700" s="7" t="s">
        <v>2101</v>
      </c>
      <c r="C1700" s="7" t="s">
        <v>1939</v>
      </c>
      <c r="D1700" s="7" t="s">
        <v>1856</v>
      </c>
      <c r="E1700" s="7"/>
      <c r="F1700" s="7"/>
      <c r="G1700" s="13" t="s">
        <v>5390</v>
      </c>
      <c r="H1700" s="7" t="s">
        <v>1881</v>
      </c>
      <c r="I1700" s="7" t="s">
        <v>1850</v>
      </c>
      <c r="J1700" s="14">
        <v>3</v>
      </c>
      <c r="K1700" s="14">
        <v>4</v>
      </c>
      <c r="L1700" s="14">
        <v>0</v>
      </c>
      <c r="M1700" s="14">
        <v>15</v>
      </c>
      <c r="N1700" s="7" t="s">
        <v>5</v>
      </c>
      <c r="O1700" s="11"/>
      <c r="P1700" s="7"/>
      <c r="Q1700" s="14"/>
      <c r="R1700" s="14"/>
      <c r="S1700" s="14"/>
      <c r="T1700" s="14"/>
      <c r="U1700" s="7"/>
      <c r="V1700" s="7" t="s">
        <v>4545</v>
      </c>
      <c r="W1700" s="7" t="s">
        <v>4545</v>
      </c>
      <c r="X1700" s="14"/>
      <c r="Y1700" s="7"/>
    </row>
    <row r="1701" spans="1:25" ht="72" hidden="1" customHeight="1" x14ac:dyDescent="0.35">
      <c r="A1701" s="55">
        <v>1553</v>
      </c>
      <c r="B1701" s="7" t="s">
        <v>2101</v>
      </c>
      <c r="C1701" s="7" t="s">
        <v>1939</v>
      </c>
      <c r="D1701" s="7" t="s">
        <v>1856</v>
      </c>
      <c r="E1701" s="7"/>
      <c r="F1701" s="7"/>
      <c r="G1701" s="13" t="s">
        <v>5390</v>
      </c>
      <c r="H1701" s="7" t="s">
        <v>1882</v>
      </c>
      <c r="I1701" s="7" t="s">
        <v>1851</v>
      </c>
      <c r="J1701" s="14">
        <v>5</v>
      </c>
      <c r="K1701" s="14">
        <v>6</v>
      </c>
      <c r="L1701" s="14">
        <v>0</v>
      </c>
      <c r="M1701" s="14">
        <v>15</v>
      </c>
      <c r="N1701" s="7" t="s">
        <v>5</v>
      </c>
      <c r="O1701" s="11"/>
      <c r="P1701" s="7"/>
      <c r="Q1701" s="14"/>
      <c r="R1701" s="14"/>
      <c r="S1701" s="14"/>
      <c r="T1701" s="14"/>
      <c r="U1701" s="7"/>
      <c r="V1701" s="7" t="s">
        <v>4546</v>
      </c>
      <c r="W1701" s="7" t="s">
        <v>4546</v>
      </c>
      <c r="X1701" s="14"/>
      <c r="Y1701" s="7"/>
    </row>
    <row r="1702" spans="1:25" ht="204" hidden="1" customHeight="1" x14ac:dyDescent="0.35">
      <c r="A1702" s="55">
        <v>1553</v>
      </c>
      <c r="B1702" s="7" t="s">
        <v>2101</v>
      </c>
      <c r="C1702" s="7" t="s">
        <v>1878</v>
      </c>
      <c r="D1702" s="7" t="s">
        <v>1876</v>
      </c>
      <c r="E1702" s="7"/>
      <c r="F1702" s="7"/>
      <c r="G1702" s="13" t="s">
        <v>5390</v>
      </c>
      <c r="H1702" s="7" t="s">
        <v>1884</v>
      </c>
      <c r="I1702" s="7" t="s">
        <v>1848</v>
      </c>
      <c r="J1702" s="14">
        <v>1</v>
      </c>
      <c r="K1702" s="14">
        <v>1</v>
      </c>
      <c r="L1702" s="14">
        <v>1</v>
      </c>
      <c r="M1702" s="14">
        <v>5</v>
      </c>
      <c r="N1702" s="7" t="s">
        <v>49</v>
      </c>
      <c r="O1702" s="11"/>
      <c r="P1702" s="7" t="s">
        <v>1849</v>
      </c>
      <c r="Q1702" s="14"/>
      <c r="R1702" s="14"/>
      <c r="S1702" s="14"/>
      <c r="T1702" s="14"/>
      <c r="U1702" s="7"/>
      <c r="V1702" s="7" t="s">
        <v>4547</v>
      </c>
      <c r="W1702" s="7" t="s">
        <v>4547</v>
      </c>
      <c r="X1702" s="14"/>
      <c r="Y1702" s="7"/>
    </row>
    <row r="1703" spans="1:25" ht="72" hidden="1" customHeight="1" x14ac:dyDescent="0.35">
      <c r="A1703" s="55">
        <v>1553</v>
      </c>
      <c r="B1703" s="7" t="s">
        <v>2101</v>
      </c>
      <c r="C1703" s="7" t="s">
        <v>1878</v>
      </c>
      <c r="D1703" s="7" t="s">
        <v>1876</v>
      </c>
      <c r="E1703" s="7"/>
      <c r="F1703" s="7"/>
      <c r="G1703" s="13" t="s">
        <v>5390</v>
      </c>
      <c r="H1703" s="7" t="s">
        <v>1885</v>
      </c>
      <c r="I1703" s="7" t="s">
        <v>1872</v>
      </c>
      <c r="J1703" s="14">
        <v>2</v>
      </c>
      <c r="K1703" s="14">
        <v>2</v>
      </c>
      <c r="L1703" s="14">
        <v>4</v>
      </c>
      <c r="M1703" s="14">
        <v>4</v>
      </c>
      <c r="N1703" s="7" t="s">
        <v>49</v>
      </c>
      <c r="O1703" s="11"/>
      <c r="P1703" s="7" t="s">
        <v>1875</v>
      </c>
      <c r="Q1703" s="14"/>
      <c r="R1703" s="14"/>
      <c r="S1703" s="14"/>
      <c r="T1703" s="14"/>
      <c r="U1703" s="7"/>
      <c r="V1703" s="7" t="s">
        <v>4548</v>
      </c>
      <c r="W1703" s="7" t="s">
        <v>4548</v>
      </c>
      <c r="X1703" s="14"/>
      <c r="Y1703" s="7"/>
    </row>
    <row r="1704" spans="1:25" ht="192" hidden="1" customHeight="1" x14ac:dyDescent="0.35">
      <c r="A1704" s="55">
        <v>1553</v>
      </c>
      <c r="B1704" s="7" t="s">
        <v>2101</v>
      </c>
      <c r="C1704" s="7" t="s">
        <v>1878</v>
      </c>
      <c r="D1704" s="7" t="s">
        <v>1876</v>
      </c>
      <c r="E1704" s="7"/>
      <c r="F1704" s="7"/>
      <c r="G1704" s="13" t="s">
        <v>5390</v>
      </c>
      <c r="H1704" s="7" t="s">
        <v>1886</v>
      </c>
      <c r="I1704" s="7" t="s">
        <v>1873</v>
      </c>
      <c r="J1704" s="14">
        <v>2</v>
      </c>
      <c r="K1704" s="14">
        <v>2</v>
      </c>
      <c r="L1704" s="14">
        <v>5</v>
      </c>
      <c r="M1704" s="14">
        <v>9</v>
      </c>
      <c r="N1704" s="7" t="s">
        <v>49</v>
      </c>
      <c r="O1704" s="11"/>
      <c r="P1704" s="7" t="s">
        <v>1874</v>
      </c>
      <c r="Q1704" s="14"/>
      <c r="R1704" s="14"/>
      <c r="S1704" s="14"/>
      <c r="T1704" s="14"/>
      <c r="U1704" s="7"/>
      <c r="V1704" s="7" t="s">
        <v>4549</v>
      </c>
      <c r="W1704" s="7" t="s">
        <v>4549</v>
      </c>
      <c r="X1704" s="14"/>
      <c r="Y1704" s="7"/>
    </row>
    <row r="1705" spans="1:25" ht="72" hidden="1" customHeight="1" x14ac:dyDescent="0.35">
      <c r="A1705" s="55">
        <v>1553</v>
      </c>
      <c r="B1705" s="7" t="s">
        <v>2101</v>
      </c>
      <c r="C1705" s="7" t="s">
        <v>1878</v>
      </c>
      <c r="D1705" s="7" t="s">
        <v>1876</v>
      </c>
      <c r="E1705" s="7"/>
      <c r="F1705" s="7"/>
      <c r="G1705" s="13" t="s">
        <v>5390</v>
      </c>
      <c r="H1705" s="7" t="s">
        <v>1887</v>
      </c>
      <c r="I1705" s="7" t="s">
        <v>4</v>
      </c>
      <c r="J1705" s="14">
        <v>3</v>
      </c>
      <c r="K1705" s="14">
        <v>3</v>
      </c>
      <c r="L1705" s="14">
        <v>0</v>
      </c>
      <c r="M1705" s="14">
        <v>15</v>
      </c>
      <c r="N1705" s="7" t="s">
        <v>5</v>
      </c>
      <c r="O1705" s="11"/>
      <c r="P1705" s="7"/>
      <c r="Q1705" s="14"/>
      <c r="R1705" s="14"/>
      <c r="S1705" s="14"/>
      <c r="T1705" s="14"/>
      <c r="U1705" s="7"/>
      <c r="V1705" s="7" t="s">
        <v>4553</v>
      </c>
      <c r="W1705" s="7" t="s">
        <v>4553</v>
      </c>
      <c r="X1705" s="14"/>
      <c r="Y1705" s="7"/>
    </row>
    <row r="1706" spans="1:25" ht="204" hidden="1" customHeight="1" x14ac:dyDescent="0.35">
      <c r="A1706" s="55">
        <v>1553</v>
      </c>
      <c r="B1706" s="7" t="s">
        <v>2101</v>
      </c>
      <c r="C1706" s="7" t="s">
        <v>1879</v>
      </c>
      <c r="D1706" s="7" t="s">
        <v>1877</v>
      </c>
      <c r="E1706" s="7"/>
      <c r="F1706" s="7"/>
      <c r="G1706" s="13" t="s">
        <v>5390</v>
      </c>
      <c r="H1706" s="7" t="s">
        <v>1888</v>
      </c>
      <c r="I1706" s="7" t="s">
        <v>1848</v>
      </c>
      <c r="J1706" s="14">
        <v>1</v>
      </c>
      <c r="K1706" s="14">
        <v>1</v>
      </c>
      <c r="L1706" s="14">
        <v>1</v>
      </c>
      <c r="M1706" s="14">
        <v>5</v>
      </c>
      <c r="N1706" s="7" t="s">
        <v>49</v>
      </c>
      <c r="O1706" s="11"/>
      <c r="P1706" s="7" t="s">
        <v>1849</v>
      </c>
      <c r="Q1706" s="14"/>
      <c r="R1706" s="14"/>
      <c r="S1706" s="14"/>
      <c r="T1706" s="14"/>
      <c r="U1706" s="7"/>
      <c r="V1706" s="7" t="s">
        <v>4550</v>
      </c>
      <c r="W1706" s="7" t="s">
        <v>4550</v>
      </c>
      <c r="X1706" s="14"/>
      <c r="Y1706" s="7"/>
    </row>
    <row r="1707" spans="1:25" ht="84" hidden="1" customHeight="1" x14ac:dyDescent="0.35">
      <c r="A1707" s="55">
        <v>1553</v>
      </c>
      <c r="B1707" s="7" t="s">
        <v>2101</v>
      </c>
      <c r="C1707" s="7" t="s">
        <v>1879</v>
      </c>
      <c r="D1707" s="7" t="s">
        <v>1877</v>
      </c>
      <c r="E1707" s="7"/>
      <c r="F1707" s="7"/>
      <c r="G1707" s="13" t="s">
        <v>5390</v>
      </c>
      <c r="H1707" s="7" t="s">
        <v>1889</v>
      </c>
      <c r="I1707" s="7" t="s">
        <v>1872</v>
      </c>
      <c r="J1707" s="14">
        <v>2</v>
      </c>
      <c r="K1707" s="14">
        <v>2</v>
      </c>
      <c r="L1707" s="14">
        <v>4</v>
      </c>
      <c r="M1707" s="14">
        <v>4</v>
      </c>
      <c r="N1707" s="7" t="s">
        <v>49</v>
      </c>
      <c r="O1707" s="11"/>
      <c r="P1707" s="7" t="s">
        <v>1875</v>
      </c>
      <c r="Q1707" s="14"/>
      <c r="R1707" s="14"/>
      <c r="S1707" s="14"/>
      <c r="T1707" s="14"/>
      <c r="U1707" s="7"/>
      <c r="V1707" s="7" t="s">
        <v>4551</v>
      </c>
      <c r="W1707" s="7" t="s">
        <v>4551</v>
      </c>
      <c r="X1707" s="14"/>
      <c r="Y1707" s="7"/>
    </row>
    <row r="1708" spans="1:25" ht="192" hidden="1" customHeight="1" x14ac:dyDescent="0.35">
      <c r="A1708" s="55">
        <v>1553</v>
      </c>
      <c r="B1708" s="7" t="s">
        <v>2101</v>
      </c>
      <c r="C1708" s="7" t="s">
        <v>1879</v>
      </c>
      <c r="D1708" s="7" t="s">
        <v>1877</v>
      </c>
      <c r="E1708" s="7"/>
      <c r="F1708" s="7"/>
      <c r="G1708" s="13" t="s">
        <v>5390</v>
      </c>
      <c r="H1708" s="7" t="s">
        <v>1890</v>
      </c>
      <c r="I1708" s="7" t="s">
        <v>1873</v>
      </c>
      <c r="J1708" s="14">
        <v>2</v>
      </c>
      <c r="K1708" s="14">
        <v>2</v>
      </c>
      <c r="L1708" s="14">
        <v>5</v>
      </c>
      <c r="M1708" s="14">
        <v>9</v>
      </c>
      <c r="N1708" s="7" t="s">
        <v>49</v>
      </c>
      <c r="O1708" s="11"/>
      <c r="P1708" s="7" t="s">
        <v>1874</v>
      </c>
      <c r="Q1708" s="14"/>
      <c r="R1708" s="14"/>
      <c r="S1708" s="14"/>
      <c r="T1708" s="14"/>
      <c r="U1708" s="7"/>
      <c r="V1708" s="7" t="s">
        <v>4552</v>
      </c>
      <c r="W1708" s="7" t="s">
        <v>4552</v>
      </c>
      <c r="X1708" s="14"/>
      <c r="Y1708" s="7"/>
    </row>
    <row r="1709" spans="1:25" ht="84" hidden="1" customHeight="1" x14ac:dyDescent="0.35">
      <c r="A1709" s="55">
        <v>1553</v>
      </c>
      <c r="B1709" s="7" t="s">
        <v>2101</v>
      </c>
      <c r="C1709" s="7" t="s">
        <v>1879</v>
      </c>
      <c r="D1709" s="7" t="s">
        <v>1877</v>
      </c>
      <c r="E1709" s="7"/>
      <c r="F1709" s="7"/>
      <c r="G1709" s="13" t="s">
        <v>5390</v>
      </c>
      <c r="H1709" s="7" t="s">
        <v>1892</v>
      </c>
      <c r="I1709" s="7" t="s">
        <v>1891</v>
      </c>
      <c r="J1709" s="14">
        <v>3</v>
      </c>
      <c r="K1709" s="14">
        <v>3</v>
      </c>
      <c r="L1709" s="14">
        <v>0</v>
      </c>
      <c r="M1709" s="14">
        <v>15</v>
      </c>
      <c r="N1709" s="7" t="s">
        <v>5</v>
      </c>
      <c r="O1709" s="11"/>
      <c r="P1709" s="7"/>
      <c r="Q1709" s="14"/>
      <c r="R1709" s="14"/>
      <c r="S1709" s="14"/>
      <c r="T1709" s="14"/>
      <c r="U1709" s="7"/>
      <c r="V1709" s="7" t="s">
        <v>4554</v>
      </c>
      <c r="W1709" s="7" t="s">
        <v>4554</v>
      </c>
      <c r="X1709" s="14"/>
      <c r="Y1709" s="7"/>
    </row>
    <row r="1710" spans="1:25" ht="60" hidden="1" customHeight="1" x14ac:dyDescent="0.35">
      <c r="A1710" s="55">
        <v>1553</v>
      </c>
      <c r="B1710" s="7" t="s">
        <v>2101</v>
      </c>
      <c r="C1710" s="7" t="s">
        <v>1935</v>
      </c>
      <c r="D1710" s="11" t="s">
        <v>1900</v>
      </c>
      <c r="E1710" s="11"/>
      <c r="F1710" s="11"/>
      <c r="G1710" s="13" t="s">
        <v>5390</v>
      </c>
      <c r="H1710" s="7" t="s">
        <v>1903</v>
      </c>
      <c r="I1710" s="7" t="s">
        <v>1901</v>
      </c>
      <c r="J1710" s="14">
        <v>1</v>
      </c>
      <c r="K1710" s="14">
        <v>1</v>
      </c>
      <c r="L1710" s="14">
        <v>1</v>
      </c>
      <c r="M1710" s="14">
        <v>2</v>
      </c>
      <c r="N1710" s="7" t="s">
        <v>49</v>
      </c>
      <c r="O1710" s="11"/>
      <c r="P1710" s="7" t="s">
        <v>1902</v>
      </c>
      <c r="Q1710" s="14"/>
      <c r="R1710" s="14"/>
      <c r="S1710" s="14"/>
      <c r="T1710" s="14"/>
      <c r="U1710" s="7"/>
      <c r="V1710" s="7" t="s">
        <v>4555</v>
      </c>
      <c r="W1710" s="7" t="s">
        <v>4555</v>
      </c>
      <c r="X1710" s="14"/>
      <c r="Y1710" s="7"/>
    </row>
    <row r="1711" spans="1:25" ht="60" hidden="1" customHeight="1" x14ac:dyDescent="0.35">
      <c r="A1711" s="55">
        <v>1553</v>
      </c>
      <c r="B1711" s="7" t="s">
        <v>2101</v>
      </c>
      <c r="C1711" s="7" t="s">
        <v>1941</v>
      </c>
      <c r="D1711" s="11" t="s">
        <v>1900</v>
      </c>
      <c r="E1711" s="11"/>
      <c r="F1711" s="11"/>
      <c r="G1711" s="13" t="s">
        <v>5390</v>
      </c>
      <c r="H1711" s="7" t="s">
        <v>18801</v>
      </c>
      <c r="I1711" s="7" t="s">
        <v>18786</v>
      </c>
      <c r="J1711" s="14">
        <v>1</v>
      </c>
      <c r="K1711" s="14">
        <v>1</v>
      </c>
      <c r="L1711" s="14">
        <v>6</v>
      </c>
      <c r="M1711" s="14">
        <v>6</v>
      </c>
      <c r="N1711" s="7" t="s">
        <v>49</v>
      </c>
      <c r="O1711" s="11"/>
      <c r="P1711" s="7" t="s">
        <v>18785</v>
      </c>
      <c r="Q1711" s="14"/>
      <c r="R1711" s="14"/>
      <c r="S1711" s="14"/>
      <c r="T1711" s="14"/>
      <c r="U1711" s="7" t="s">
        <v>2845</v>
      </c>
      <c r="V1711" s="7"/>
      <c r="W1711" s="7"/>
      <c r="X1711" s="7"/>
      <c r="Y1711" s="7" t="s">
        <v>18656</v>
      </c>
    </row>
    <row r="1712" spans="1:25" ht="24" hidden="1" x14ac:dyDescent="0.35">
      <c r="A1712" s="55">
        <v>1553</v>
      </c>
      <c r="B1712" s="7" t="s">
        <v>2101</v>
      </c>
      <c r="C1712" s="7" t="s">
        <v>1935</v>
      </c>
      <c r="D1712" s="11" t="s">
        <v>1900</v>
      </c>
      <c r="E1712" s="11"/>
      <c r="F1712" s="11"/>
      <c r="G1712" s="13" t="s">
        <v>5390</v>
      </c>
      <c r="H1712" s="7" t="s">
        <v>18074</v>
      </c>
      <c r="I1712" s="7" t="s">
        <v>18073</v>
      </c>
      <c r="J1712" s="14">
        <v>1</v>
      </c>
      <c r="K1712" s="14">
        <v>1</v>
      </c>
      <c r="L1712" s="14">
        <v>13</v>
      </c>
      <c r="M1712" s="14">
        <v>13</v>
      </c>
      <c r="N1712" s="7" t="s">
        <v>207</v>
      </c>
      <c r="O1712" s="11"/>
      <c r="P1712" s="5"/>
      <c r="Q1712" s="14"/>
      <c r="R1712" s="14"/>
      <c r="S1712" s="14"/>
      <c r="T1712" s="14"/>
      <c r="U1712" s="7"/>
      <c r="V1712" s="7" t="s">
        <v>18075</v>
      </c>
      <c r="W1712" s="7" t="s">
        <v>18075</v>
      </c>
      <c r="X1712" s="14"/>
      <c r="Y1712" s="7" t="s">
        <v>18010</v>
      </c>
    </row>
    <row r="1713" spans="1:25" ht="60" hidden="1" customHeight="1" x14ac:dyDescent="0.35">
      <c r="A1713" s="55">
        <v>1553</v>
      </c>
      <c r="B1713" s="7" t="s">
        <v>2101</v>
      </c>
      <c r="C1713" s="7" t="s">
        <v>1935</v>
      </c>
      <c r="D1713" s="11" t="s">
        <v>1900</v>
      </c>
      <c r="E1713" s="11"/>
      <c r="F1713" s="11"/>
      <c r="G1713" s="13" t="s">
        <v>5390</v>
      </c>
      <c r="H1713" s="7" t="s">
        <v>18803</v>
      </c>
      <c r="I1713" s="7" t="s">
        <v>18802</v>
      </c>
      <c r="J1713" s="14">
        <v>2</v>
      </c>
      <c r="K1713" s="14">
        <v>2</v>
      </c>
      <c r="L1713" s="14">
        <v>4</v>
      </c>
      <c r="M1713" s="14">
        <v>6</v>
      </c>
      <c r="N1713" s="7" t="s">
        <v>49</v>
      </c>
      <c r="O1713" s="11"/>
      <c r="P1713" s="7" t="s">
        <v>19138</v>
      </c>
      <c r="Q1713" s="14"/>
      <c r="R1713" s="14"/>
      <c r="S1713" s="14"/>
      <c r="T1713" s="14"/>
      <c r="U1713" s="7"/>
      <c r="V1713" s="7"/>
      <c r="W1713" s="7"/>
      <c r="X1713" s="14"/>
      <c r="Y1713" s="7" t="s">
        <v>18656</v>
      </c>
    </row>
    <row r="1714" spans="1:25" ht="60" hidden="1" customHeight="1" x14ac:dyDescent="0.35">
      <c r="A1714" s="55">
        <v>1553</v>
      </c>
      <c r="B1714" s="7" t="s">
        <v>2101</v>
      </c>
      <c r="C1714" s="7" t="s">
        <v>1935</v>
      </c>
      <c r="D1714" s="11" t="s">
        <v>1900</v>
      </c>
      <c r="E1714" s="11"/>
      <c r="F1714" s="11"/>
      <c r="G1714" s="13" t="s">
        <v>5390</v>
      </c>
      <c r="H1714" s="7" t="s">
        <v>18076</v>
      </c>
      <c r="I1714" s="7" t="s">
        <v>18077</v>
      </c>
      <c r="J1714" s="14">
        <v>5</v>
      </c>
      <c r="K1714" s="14">
        <v>5</v>
      </c>
      <c r="L1714" s="14">
        <v>0</v>
      </c>
      <c r="M1714" s="14">
        <v>1</v>
      </c>
      <c r="N1714" s="7" t="s">
        <v>49</v>
      </c>
      <c r="O1714" s="11"/>
      <c r="P1714" s="7" t="s">
        <v>18078</v>
      </c>
      <c r="Q1714" s="14"/>
      <c r="R1714" s="14"/>
      <c r="S1714" s="14"/>
      <c r="T1714" s="14"/>
      <c r="U1714" s="7"/>
      <c r="V1714" s="7" t="s">
        <v>18079</v>
      </c>
      <c r="W1714" s="7" t="s">
        <v>18079</v>
      </c>
      <c r="X1714" s="14"/>
      <c r="Y1714" s="7" t="s">
        <v>18010</v>
      </c>
    </row>
    <row r="1715" spans="1:25" ht="60" hidden="1" customHeight="1" x14ac:dyDescent="0.35">
      <c r="A1715" s="55">
        <v>1553</v>
      </c>
      <c r="B1715" s="7" t="s">
        <v>2101</v>
      </c>
      <c r="C1715" s="7" t="s">
        <v>1935</v>
      </c>
      <c r="D1715" s="11" t="s">
        <v>1900</v>
      </c>
      <c r="E1715" s="11"/>
      <c r="F1715" s="11"/>
      <c r="G1715" s="13" t="s">
        <v>5390</v>
      </c>
      <c r="H1715" s="7" t="s">
        <v>18080</v>
      </c>
      <c r="I1715" s="7" t="s">
        <v>18081</v>
      </c>
      <c r="J1715" s="14">
        <v>7</v>
      </c>
      <c r="K1715" s="14">
        <v>7</v>
      </c>
      <c r="L1715" s="14">
        <v>0</v>
      </c>
      <c r="M1715" s="14">
        <v>0</v>
      </c>
      <c r="N1715" s="7" t="s">
        <v>207</v>
      </c>
      <c r="O1715" s="11"/>
      <c r="P1715" s="7"/>
      <c r="Q1715" s="14"/>
      <c r="R1715" s="14"/>
      <c r="S1715" s="14"/>
      <c r="T1715" s="14"/>
      <c r="U1715" s="7"/>
      <c r="V1715" s="7" t="s">
        <v>18082</v>
      </c>
      <c r="W1715" s="7" t="s">
        <v>18082</v>
      </c>
      <c r="X1715" s="14"/>
      <c r="Y1715" s="7" t="s">
        <v>18010</v>
      </c>
    </row>
    <row r="1716" spans="1:25" ht="60" hidden="1" customHeight="1" x14ac:dyDescent="0.35">
      <c r="A1716" s="55">
        <v>1553</v>
      </c>
      <c r="B1716" s="7" t="s">
        <v>2101</v>
      </c>
      <c r="C1716" s="11" t="s">
        <v>1936</v>
      </c>
      <c r="D1716" s="7" t="s">
        <v>19163</v>
      </c>
      <c r="E1716" s="7"/>
      <c r="F1716" s="7"/>
      <c r="G1716" s="13" t="s">
        <v>5390</v>
      </c>
      <c r="H1716" s="7" t="s">
        <v>1925</v>
      </c>
      <c r="I1716" s="7" t="s">
        <v>1914</v>
      </c>
      <c r="J1716" s="14">
        <v>7</v>
      </c>
      <c r="K1716" s="14">
        <v>8</v>
      </c>
      <c r="L1716" s="14">
        <v>0</v>
      </c>
      <c r="M1716" s="14">
        <v>15</v>
      </c>
      <c r="N1716" s="7" t="s">
        <v>5</v>
      </c>
      <c r="O1716" s="11"/>
      <c r="P1716" s="7"/>
      <c r="Q1716" s="14"/>
      <c r="R1716" s="14"/>
      <c r="S1716" s="14"/>
      <c r="T1716" s="14"/>
      <c r="U1716" s="7"/>
      <c r="V1716" s="7" t="s">
        <v>4556</v>
      </c>
      <c r="W1716" s="7" t="s">
        <v>4556</v>
      </c>
      <c r="X1716" s="14"/>
      <c r="Y1716" s="7"/>
    </row>
    <row r="1717" spans="1:25" ht="60" hidden="1" customHeight="1" x14ac:dyDescent="0.35">
      <c r="A1717" s="55">
        <v>1553</v>
      </c>
      <c r="B1717" s="7" t="s">
        <v>2101</v>
      </c>
      <c r="C1717" s="11" t="s">
        <v>1936</v>
      </c>
      <c r="D1717" s="7" t="s">
        <v>19163</v>
      </c>
      <c r="E1717" s="7"/>
      <c r="F1717" s="7"/>
      <c r="G1717" s="13" t="s">
        <v>5390</v>
      </c>
      <c r="H1717" s="7" t="s">
        <v>1926</v>
      </c>
      <c r="I1717" s="7" t="s">
        <v>1915</v>
      </c>
      <c r="J1717" s="14">
        <v>9</v>
      </c>
      <c r="K1717" s="14">
        <v>10</v>
      </c>
      <c r="L1717" s="14">
        <v>0</v>
      </c>
      <c r="M1717" s="14">
        <v>15</v>
      </c>
      <c r="N1717" s="7" t="s">
        <v>5</v>
      </c>
      <c r="O1717" s="11"/>
      <c r="P1717" s="7"/>
      <c r="Q1717" s="14"/>
      <c r="R1717" s="14"/>
      <c r="S1717" s="14"/>
      <c r="T1717" s="14"/>
      <c r="U1717" s="7"/>
      <c r="V1717" s="7" t="s">
        <v>4557</v>
      </c>
      <c r="W1717" s="7" t="s">
        <v>4557</v>
      </c>
      <c r="X1717" s="14"/>
      <c r="Y1717" s="7"/>
    </row>
    <row r="1718" spans="1:25" ht="60" hidden="1" customHeight="1" x14ac:dyDescent="0.35">
      <c r="A1718" s="55">
        <v>1553</v>
      </c>
      <c r="B1718" s="7" t="s">
        <v>2101</v>
      </c>
      <c r="C1718" s="11" t="s">
        <v>1936</v>
      </c>
      <c r="D1718" s="7" t="s">
        <v>19163</v>
      </c>
      <c r="E1718" s="7"/>
      <c r="F1718" s="7"/>
      <c r="G1718" s="13" t="s">
        <v>5390</v>
      </c>
      <c r="H1718" s="7" t="s">
        <v>1927</v>
      </c>
      <c r="I1718" s="7" t="s">
        <v>1916</v>
      </c>
      <c r="J1718" s="14">
        <v>5</v>
      </c>
      <c r="K1718" s="14">
        <v>6</v>
      </c>
      <c r="L1718" s="14">
        <v>0</v>
      </c>
      <c r="M1718" s="14">
        <v>15</v>
      </c>
      <c r="N1718" s="7" t="s">
        <v>5</v>
      </c>
      <c r="O1718" s="11"/>
      <c r="P1718" s="7"/>
      <c r="Q1718" s="14"/>
      <c r="R1718" s="14"/>
      <c r="S1718" s="14"/>
      <c r="T1718" s="14"/>
      <c r="U1718" s="7"/>
      <c r="V1718" s="7" t="s">
        <v>4558</v>
      </c>
      <c r="W1718" s="7" t="s">
        <v>4558</v>
      </c>
      <c r="X1718" s="14"/>
      <c r="Y1718" s="7"/>
    </row>
    <row r="1719" spans="1:25" ht="60" hidden="1" customHeight="1" x14ac:dyDescent="0.35">
      <c r="A1719" s="55">
        <v>1553</v>
      </c>
      <c r="B1719" s="7" t="s">
        <v>2101</v>
      </c>
      <c r="C1719" s="11" t="s">
        <v>1936</v>
      </c>
      <c r="D1719" s="7" t="s">
        <v>19163</v>
      </c>
      <c r="E1719" s="7"/>
      <c r="F1719" s="7"/>
      <c r="G1719" s="13" t="s">
        <v>5390</v>
      </c>
      <c r="H1719" s="7" t="s">
        <v>1928</v>
      </c>
      <c r="I1719" s="7" t="s">
        <v>1918</v>
      </c>
      <c r="J1719" s="14">
        <v>2</v>
      </c>
      <c r="K1719" s="14">
        <v>2</v>
      </c>
      <c r="L1719" s="14">
        <v>0</v>
      </c>
      <c r="M1719" s="14">
        <v>15</v>
      </c>
      <c r="N1719" s="7" t="s">
        <v>1823</v>
      </c>
      <c r="O1719" s="11"/>
      <c r="P1719" s="7"/>
      <c r="Q1719" s="14"/>
      <c r="R1719" s="14"/>
      <c r="S1719" s="14"/>
      <c r="T1719" s="14"/>
      <c r="U1719" s="7"/>
      <c r="V1719" s="7" t="s">
        <v>4559</v>
      </c>
      <c r="W1719" s="7" t="s">
        <v>4559</v>
      </c>
      <c r="X1719" s="14"/>
      <c r="Y1719" s="7"/>
    </row>
    <row r="1720" spans="1:25" ht="60" hidden="1" customHeight="1" x14ac:dyDescent="0.35">
      <c r="A1720" s="55">
        <v>1553</v>
      </c>
      <c r="B1720" s="7" t="s">
        <v>2101</v>
      </c>
      <c r="C1720" s="11" t="s">
        <v>1936</v>
      </c>
      <c r="D1720" s="7" t="s">
        <v>19163</v>
      </c>
      <c r="E1720" s="7"/>
      <c r="F1720" s="7"/>
      <c r="G1720" s="13" t="s">
        <v>5390</v>
      </c>
      <c r="H1720" s="7" t="s">
        <v>1929</v>
      </c>
      <c r="I1720" s="7" t="s">
        <v>1919</v>
      </c>
      <c r="J1720" s="14">
        <v>3</v>
      </c>
      <c r="K1720" s="14">
        <v>3</v>
      </c>
      <c r="L1720" s="14">
        <v>0</v>
      </c>
      <c r="M1720" s="14">
        <v>15</v>
      </c>
      <c r="N1720" s="7" t="s">
        <v>1823</v>
      </c>
      <c r="O1720" s="11"/>
      <c r="P1720" s="7"/>
      <c r="Q1720" s="14"/>
      <c r="R1720" s="14"/>
      <c r="S1720" s="14"/>
      <c r="T1720" s="14"/>
      <c r="U1720" s="7"/>
      <c r="V1720" s="7" t="s">
        <v>4560</v>
      </c>
      <c r="W1720" s="7" t="s">
        <v>4560</v>
      </c>
      <c r="X1720" s="14"/>
      <c r="Y1720" s="7"/>
    </row>
    <row r="1721" spans="1:25" ht="60" hidden="1" customHeight="1" x14ac:dyDescent="0.35">
      <c r="A1721" s="55">
        <v>1553</v>
      </c>
      <c r="B1721" s="7" t="s">
        <v>2101</v>
      </c>
      <c r="C1721" s="11" t="s">
        <v>1936</v>
      </c>
      <c r="D1721" s="7" t="s">
        <v>19163</v>
      </c>
      <c r="E1721" s="7"/>
      <c r="F1721" s="7"/>
      <c r="G1721" s="13" t="s">
        <v>5390</v>
      </c>
      <c r="H1721" s="7" t="s">
        <v>1930</v>
      </c>
      <c r="I1721" s="7" t="s">
        <v>1917</v>
      </c>
      <c r="J1721" s="14">
        <v>4</v>
      </c>
      <c r="K1721" s="14">
        <v>4</v>
      </c>
      <c r="L1721" s="14">
        <v>0</v>
      </c>
      <c r="M1721" s="14">
        <v>15</v>
      </c>
      <c r="N1721" s="7" t="s">
        <v>1823</v>
      </c>
      <c r="O1721" s="11"/>
      <c r="P1721" s="7"/>
      <c r="Q1721" s="14"/>
      <c r="R1721" s="14"/>
      <c r="S1721" s="14"/>
      <c r="T1721" s="14"/>
      <c r="U1721" s="7"/>
      <c r="V1721" s="7" t="s">
        <v>4561</v>
      </c>
      <c r="W1721" s="7" t="s">
        <v>4561</v>
      </c>
      <c r="X1721" s="14"/>
      <c r="Y1721" s="7"/>
    </row>
    <row r="1722" spans="1:25" ht="60" hidden="1" customHeight="1" x14ac:dyDescent="0.35">
      <c r="A1722" s="55">
        <v>1553</v>
      </c>
      <c r="B1722" s="7" t="s">
        <v>2101</v>
      </c>
      <c r="C1722" s="11" t="s">
        <v>1936</v>
      </c>
      <c r="D1722" s="7" t="s">
        <v>19163</v>
      </c>
      <c r="E1722" s="7"/>
      <c r="F1722" s="7"/>
      <c r="G1722" s="13" t="s">
        <v>5390</v>
      </c>
      <c r="H1722" s="7" t="s">
        <v>1931</v>
      </c>
      <c r="I1722" s="7" t="s">
        <v>1920</v>
      </c>
      <c r="J1722" s="14">
        <v>1</v>
      </c>
      <c r="K1722" s="14">
        <v>1</v>
      </c>
      <c r="L1722" s="14">
        <v>0</v>
      </c>
      <c r="M1722" s="14">
        <v>0</v>
      </c>
      <c r="N1722" s="7" t="s">
        <v>49</v>
      </c>
      <c r="O1722" s="11"/>
      <c r="P1722" s="7" t="s">
        <v>1924</v>
      </c>
      <c r="Q1722" s="14"/>
      <c r="R1722" s="14"/>
      <c r="S1722" s="14"/>
      <c r="T1722" s="14"/>
      <c r="U1722" s="7"/>
      <c r="V1722" s="7" t="s">
        <v>4562</v>
      </c>
      <c r="W1722" s="7" t="s">
        <v>4562</v>
      </c>
      <c r="X1722" s="14"/>
      <c r="Y1722" s="7"/>
    </row>
    <row r="1723" spans="1:25" ht="60" hidden="1" customHeight="1" x14ac:dyDescent="0.35">
      <c r="A1723" s="55">
        <v>1553</v>
      </c>
      <c r="B1723" s="7" t="s">
        <v>2101</v>
      </c>
      <c r="C1723" s="11" t="s">
        <v>1936</v>
      </c>
      <c r="D1723" s="7" t="s">
        <v>19163</v>
      </c>
      <c r="E1723" s="7"/>
      <c r="F1723" s="7"/>
      <c r="G1723" s="13" t="s">
        <v>5390</v>
      </c>
      <c r="H1723" s="7" t="s">
        <v>1932</v>
      </c>
      <c r="I1723" s="7" t="s">
        <v>1921</v>
      </c>
      <c r="J1723" s="14">
        <v>1</v>
      </c>
      <c r="K1723" s="14">
        <v>1</v>
      </c>
      <c r="L1723" s="14">
        <v>1</v>
      </c>
      <c r="M1723" s="14">
        <v>1</v>
      </c>
      <c r="N1723" s="7" t="s">
        <v>49</v>
      </c>
      <c r="O1723" s="11"/>
      <c r="P1723" s="7" t="s">
        <v>1924</v>
      </c>
      <c r="Q1723" s="14"/>
      <c r="R1723" s="14"/>
      <c r="S1723" s="14"/>
      <c r="T1723" s="14"/>
      <c r="U1723" s="7"/>
      <c r="V1723" s="7" t="s">
        <v>4563</v>
      </c>
      <c r="W1723" s="7" t="s">
        <v>4563</v>
      </c>
      <c r="X1723" s="14"/>
      <c r="Y1723" s="7"/>
    </row>
    <row r="1724" spans="1:25" ht="60" hidden="1" customHeight="1" x14ac:dyDescent="0.35">
      <c r="A1724" s="55">
        <v>1553</v>
      </c>
      <c r="B1724" s="7" t="s">
        <v>2101</v>
      </c>
      <c r="C1724" s="11" t="s">
        <v>1936</v>
      </c>
      <c r="D1724" s="7" t="s">
        <v>19163</v>
      </c>
      <c r="E1724" s="7"/>
      <c r="F1724" s="7"/>
      <c r="G1724" s="13" t="s">
        <v>5390</v>
      </c>
      <c r="H1724" s="7" t="s">
        <v>1933</v>
      </c>
      <c r="I1724" s="7" t="s">
        <v>1922</v>
      </c>
      <c r="J1724" s="14">
        <v>1</v>
      </c>
      <c r="K1724" s="14">
        <v>1</v>
      </c>
      <c r="L1724" s="14">
        <v>2</v>
      </c>
      <c r="M1724" s="14">
        <v>2</v>
      </c>
      <c r="N1724" s="7" t="s">
        <v>49</v>
      </c>
      <c r="O1724" s="11"/>
      <c r="P1724" s="7" t="s">
        <v>1924</v>
      </c>
      <c r="Q1724" s="14"/>
      <c r="R1724" s="14"/>
      <c r="S1724" s="14"/>
      <c r="T1724" s="14"/>
      <c r="U1724" s="7"/>
      <c r="V1724" s="7" t="s">
        <v>4564</v>
      </c>
      <c r="W1724" s="7" t="s">
        <v>4564</v>
      </c>
      <c r="X1724" s="14"/>
      <c r="Y1724" s="7"/>
    </row>
    <row r="1725" spans="1:25" ht="60" hidden="1" customHeight="1" x14ac:dyDescent="0.35">
      <c r="A1725" s="55">
        <v>1553</v>
      </c>
      <c r="B1725" s="7" t="s">
        <v>2101</v>
      </c>
      <c r="C1725" s="11" t="s">
        <v>1936</v>
      </c>
      <c r="D1725" s="7" t="s">
        <v>19163</v>
      </c>
      <c r="E1725" s="11"/>
      <c r="F1725" s="11"/>
      <c r="G1725" s="13" t="s">
        <v>5390</v>
      </c>
      <c r="H1725" s="7" t="s">
        <v>1934</v>
      </c>
      <c r="I1725" s="7" t="s">
        <v>1923</v>
      </c>
      <c r="J1725" s="14">
        <v>1</v>
      </c>
      <c r="K1725" s="14">
        <v>1</v>
      </c>
      <c r="L1725" s="14">
        <v>3</v>
      </c>
      <c r="M1725" s="14">
        <v>3</v>
      </c>
      <c r="N1725" s="7" t="s">
        <v>49</v>
      </c>
      <c r="O1725" s="11"/>
      <c r="P1725" s="7" t="s">
        <v>1924</v>
      </c>
      <c r="Q1725" s="14"/>
      <c r="R1725" s="14"/>
      <c r="S1725" s="14"/>
      <c r="T1725" s="14"/>
      <c r="U1725" s="7"/>
      <c r="V1725" s="7" t="s">
        <v>4565</v>
      </c>
      <c r="W1725" s="7" t="s">
        <v>4565</v>
      </c>
      <c r="X1725" s="14"/>
      <c r="Y1725" s="7"/>
    </row>
    <row r="1726" spans="1:25" ht="60" hidden="1" customHeight="1" x14ac:dyDescent="0.35">
      <c r="A1726" s="55">
        <v>1553</v>
      </c>
      <c r="B1726" s="7" t="s">
        <v>2101</v>
      </c>
      <c r="C1726" s="11" t="s">
        <v>1936</v>
      </c>
      <c r="D1726" s="7" t="s">
        <v>19163</v>
      </c>
      <c r="E1726" s="11"/>
      <c r="F1726" s="11"/>
      <c r="G1726" s="13" t="s">
        <v>5390</v>
      </c>
      <c r="H1726" s="7" t="s">
        <v>18778</v>
      </c>
      <c r="I1726" s="7" t="s">
        <v>18722</v>
      </c>
      <c r="J1726" s="14">
        <v>1</v>
      </c>
      <c r="K1726" s="14">
        <v>1</v>
      </c>
      <c r="L1726" s="14">
        <v>7</v>
      </c>
      <c r="M1726" s="14">
        <v>7</v>
      </c>
      <c r="N1726" s="7" t="s">
        <v>49</v>
      </c>
      <c r="O1726" s="11"/>
      <c r="P1726" s="7" t="s">
        <v>1924</v>
      </c>
      <c r="Q1726" s="14"/>
      <c r="R1726" s="14"/>
      <c r="S1726" s="14"/>
      <c r="T1726" s="14"/>
      <c r="U1726" s="7"/>
      <c r="V1726" s="7" t="s">
        <v>4565</v>
      </c>
      <c r="W1726" s="7" t="s">
        <v>4565</v>
      </c>
      <c r="X1726" s="14"/>
      <c r="Y1726" s="7" t="s">
        <v>18724</v>
      </c>
    </row>
    <row r="1727" spans="1:25" ht="60" hidden="1" customHeight="1" x14ac:dyDescent="0.35">
      <c r="A1727" s="55">
        <v>1553</v>
      </c>
      <c r="B1727" s="7" t="s">
        <v>2101</v>
      </c>
      <c r="C1727" s="11" t="s">
        <v>1936</v>
      </c>
      <c r="D1727" s="7" t="s">
        <v>19163</v>
      </c>
      <c r="E1727" s="11"/>
      <c r="F1727" s="11"/>
      <c r="G1727" s="13" t="s">
        <v>5390</v>
      </c>
      <c r="H1727" s="7" t="s">
        <v>18779</v>
      </c>
      <c r="I1727" s="7" t="s">
        <v>18723</v>
      </c>
      <c r="J1727" s="14">
        <v>1</v>
      </c>
      <c r="K1727" s="14">
        <v>1</v>
      </c>
      <c r="L1727" s="14">
        <v>8</v>
      </c>
      <c r="M1727" s="14">
        <v>8</v>
      </c>
      <c r="N1727" s="7" t="s">
        <v>49</v>
      </c>
      <c r="O1727" s="11"/>
      <c r="P1727" s="7" t="s">
        <v>1924</v>
      </c>
      <c r="Q1727" s="14"/>
      <c r="R1727" s="14"/>
      <c r="S1727" s="14"/>
      <c r="T1727" s="14"/>
      <c r="U1727" s="7"/>
      <c r="V1727" s="7" t="s">
        <v>4565</v>
      </c>
      <c r="W1727" s="7" t="s">
        <v>4565</v>
      </c>
      <c r="X1727" s="14"/>
      <c r="Y1727" s="7" t="s">
        <v>18724</v>
      </c>
    </row>
    <row r="1728" spans="1:25" ht="60" hidden="1" customHeight="1" x14ac:dyDescent="0.35">
      <c r="A1728" s="55" t="s">
        <v>18793</v>
      </c>
      <c r="B1728" s="7" t="s">
        <v>2101</v>
      </c>
      <c r="C1728" s="11" t="s">
        <v>1936</v>
      </c>
      <c r="D1728" s="7" t="s">
        <v>19163</v>
      </c>
      <c r="E1728" s="11"/>
      <c r="F1728" s="11"/>
      <c r="G1728" s="13" t="s">
        <v>5390</v>
      </c>
      <c r="H1728" s="7" t="s">
        <v>18772</v>
      </c>
      <c r="I1728" s="7" t="s">
        <v>18732</v>
      </c>
      <c r="J1728" s="14">
        <v>14</v>
      </c>
      <c r="K1728" s="14">
        <v>14</v>
      </c>
      <c r="L1728" s="14">
        <v>0</v>
      </c>
      <c r="M1728" s="14">
        <v>15</v>
      </c>
      <c r="N1728" s="7" t="s">
        <v>18654</v>
      </c>
      <c r="O1728" s="11"/>
      <c r="P1728" s="7" t="s">
        <v>18725</v>
      </c>
      <c r="Q1728" s="14"/>
      <c r="R1728" s="14"/>
      <c r="S1728" s="14"/>
      <c r="T1728" s="14"/>
      <c r="U1728" s="7"/>
      <c r="V1728" s="7" t="s">
        <v>4565</v>
      </c>
      <c r="W1728" s="7" t="s">
        <v>4565</v>
      </c>
      <c r="X1728" s="14"/>
      <c r="Y1728" s="7" t="s">
        <v>18726</v>
      </c>
    </row>
    <row r="1729" spans="1:25" ht="84" hidden="1" x14ac:dyDescent="0.35">
      <c r="A1729" s="55">
        <v>1553</v>
      </c>
      <c r="B1729" s="7" t="s">
        <v>2101</v>
      </c>
      <c r="C1729" s="11" t="s">
        <v>18795</v>
      </c>
      <c r="D1729" s="7" t="s">
        <v>19164</v>
      </c>
      <c r="E1729" s="11"/>
      <c r="F1729" s="11"/>
      <c r="G1729" s="13"/>
      <c r="H1729" s="7" t="s">
        <v>18937</v>
      </c>
      <c r="I1729" s="7" t="s">
        <v>18789</v>
      </c>
      <c r="J1729" s="14">
        <v>1</v>
      </c>
      <c r="K1729" s="14">
        <v>1</v>
      </c>
      <c r="L1729" s="14">
        <v>7</v>
      </c>
      <c r="M1729" s="14">
        <v>9</v>
      </c>
      <c r="N1729" s="7" t="s">
        <v>49</v>
      </c>
      <c r="O1729" s="11"/>
      <c r="P1729" s="7" t="s">
        <v>18938</v>
      </c>
      <c r="Q1729" s="14"/>
      <c r="R1729" s="14"/>
      <c r="S1729" s="14"/>
      <c r="T1729" s="14"/>
      <c r="U1729" s="7"/>
      <c r="V1729" s="7" t="s">
        <v>18939</v>
      </c>
      <c r="W1729" s="7" t="s">
        <v>18939</v>
      </c>
      <c r="X1729" s="14"/>
      <c r="Y1729" s="7" t="s">
        <v>18726</v>
      </c>
    </row>
    <row r="1730" spans="1:25" ht="60" hidden="1" customHeight="1" x14ac:dyDescent="0.35">
      <c r="A1730" s="55" t="s">
        <v>18793</v>
      </c>
      <c r="B1730" s="7" t="s">
        <v>2101</v>
      </c>
      <c r="C1730" s="11" t="s">
        <v>18795</v>
      </c>
      <c r="D1730" s="7" t="s">
        <v>19164</v>
      </c>
      <c r="E1730" s="11"/>
      <c r="F1730" s="11"/>
      <c r="G1730" s="13" t="s">
        <v>5390</v>
      </c>
      <c r="H1730" s="7" t="s">
        <v>18794</v>
      </c>
      <c r="I1730" s="7" t="s">
        <v>18732</v>
      </c>
      <c r="J1730" s="14">
        <v>14</v>
      </c>
      <c r="K1730" s="14">
        <v>14</v>
      </c>
      <c r="L1730" s="14">
        <v>0</v>
      </c>
      <c r="M1730" s="14">
        <v>15</v>
      </c>
      <c r="N1730" s="7" t="s">
        <v>18654</v>
      </c>
      <c r="O1730" s="11"/>
      <c r="P1730" s="7" t="s">
        <v>18725</v>
      </c>
      <c r="Q1730" s="14"/>
      <c r="R1730" s="14"/>
      <c r="S1730" s="14"/>
      <c r="T1730" s="14"/>
      <c r="U1730" s="7"/>
      <c r="V1730" s="7" t="s">
        <v>4565</v>
      </c>
      <c r="W1730" s="7" t="s">
        <v>4565</v>
      </c>
      <c r="X1730" s="14"/>
      <c r="Y1730" s="7" t="s">
        <v>18726</v>
      </c>
    </row>
    <row r="1731" spans="1:25" ht="60" hidden="1" customHeight="1" x14ac:dyDescent="0.35">
      <c r="A1731" s="55">
        <v>1553</v>
      </c>
      <c r="B1731" s="7" t="s">
        <v>2101</v>
      </c>
      <c r="C1731" s="11" t="s">
        <v>1936</v>
      </c>
      <c r="D1731" s="7" t="s">
        <v>19163</v>
      </c>
      <c r="E1731" s="11"/>
      <c r="F1731" s="11"/>
      <c r="G1731" s="13" t="s">
        <v>5390</v>
      </c>
      <c r="H1731" s="7" t="s">
        <v>18773</v>
      </c>
      <c r="I1731" s="7" t="s">
        <v>18733</v>
      </c>
      <c r="J1731" s="14">
        <v>15</v>
      </c>
      <c r="K1731" s="14">
        <v>15</v>
      </c>
      <c r="L1731" s="14">
        <v>0</v>
      </c>
      <c r="M1731" s="14">
        <v>15</v>
      </c>
      <c r="N1731" s="7" t="s">
        <v>18654</v>
      </c>
      <c r="O1731" s="11"/>
      <c r="P1731" s="7" t="s">
        <v>18725</v>
      </c>
      <c r="Q1731" s="14"/>
      <c r="R1731" s="14"/>
      <c r="S1731" s="14"/>
      <c r="T1731" s="14"/>
      <c r="U1731" s="7"/>
      <c r="V1731" s="7" t="s">
        <v>4565</v>
      </c>
      <c r="W1731" s="7" t="s">
        <v>4565</v>
      </c>
      <c r="X1731" s="14"/>
      <c r="Y1731" s="7" t="s">
        <v>18727</v>
      </c>
    </row>
    <row r="1732" spans="1:25" ht="60" hidden="1" customHeight="1" x14ac:dyDescent="0.35">
      <c r="A1732" s="55">
        <v>1553</v>
      </c>
      <c r="B1732" s="7" t="s">
        <v>2101</v>
      </c>
      <c r="C1732" s="11" t="s">
        <v>18795</v>
      </c>
      <c r="D1732" s="7" t="s">
        <v>19164</v>
      </c>
      <c r="E1732" s="11"/>
      <c r="F1732" s="11"/>
      <c r="G1732" s="13" t="s">
        <v>5390</v>
      </c>
      <c r="H1732" s="7" t="s">
        <v>18796</v>
      </c>
      <c r="I1732" s="7" t="s">
        <v>18733</v>
      </c>
      <c r="J1732" s="14">
        <v>15</v>
      </c>
      <c r="K1732" s="14">
        <v>15</v>
      </c>
      <c r="L1732" s="14">
        <v>0</v>
      </c>
      <c r="M1732" s="14">
        <v>15</v>
      </c>
      <c r="N1732" s="7" t="s">
        <v>18654</v>
      </c>
      <c r="O1732" s="11"/>
      <c r="P1732" s="7" t="s">
        <v>18725</v>
      </c>
      <c r="Q1732" s="14"/>
      <c r="R1732" s="14"/>
      <c r="S1732" s="14"/>
      <c r="T1732" s="14"/>
      <c r="U1732" s="7"/>
      <c r="V1732" s="7" t="s">
        <v>4565</v>
      </c>
      <c r="W1732" s="7" t="s">
        <v>4565</v>
      </c>
      <c r="X1732" s="14"/>
      <c r="Y1732" s="7" t="s">
        <v>18727</v>
      </c>
    </row>
    <row r="1733" spans="1:25" ht="60" hidden="1" customHeight="1" x14ac:dyDescent="0.35">
      <c r="A1733" s="55">
        <v>1553</v>
      </c>
      <c r="B1733" s="7" t="s">
        <v>2101</v>
      </c>
      <c r="C1733" s="11" t="s">
        <v>1936</v>
      </c>
      <c r="D1733" s="7" t="s">
        <v>19163</v>
      </c>
      <c r="E1733" s="11"/>
      <c r="F1733" s="11"/>
      <c r="G1733" s="13" t="s">
        <v>5390</v>
      </c>
      <c r="H1733" s="7" t="s">
        <v>18774</v>
      </c>
      <c r="I1733" s="7" t="s">
        <v>18734</v>
      </c>
      <c r="J1733" s="14">
        <v>16</v>
      </c>
      <c r="K1733" s="14">
        <v>16</v>
      </c>
      <c r="L1733" s="14">
        <v>0</v>
      </c>
      <c r="M1733" s="14">
        <v>15</v>
      </c>
      <c r="N1733" s="7" t="s">
        <v>18654</v>
      </c>
      <c r="O1733" s="11"/>
      <c r="P1733" s="7" t="s">
        <v>18725</v>
      </c>
      <c r="Q1733" s="14"/>
      <c r="R1733" s="14"/>
      <c r="S1733" s="14"/>
      <c r="T1733" s="14"/>
      <c r="U1733" s="7"/>
      <c r="V1733" s="7" t="s">
        <v>4565</v>
      </c>
      <c r="W1733" s="7" t="s">
        <v>4565</v>
      </c>
      <c r="X1733" s="14"/>
      <c r="Y1733" s="7" t="s">
        <v>18728</v>
      </c>
    </row>
    <row r="1734" spans="1:25" ht="60" hidden="1" customHeight="1" x14ac:dyDescent="0.35">
      <c r="A1734" s="55">
        <v>1553</v>
      </c>
      <c r="B1734" s="7" t="s">
        <v>2101</v>
      </c>
      <c r="C1734" s="11" t="s">
        <v>18795</v>
      </c>
      <c r="D1734" s="7" t="s">
        <v>19164</v>
      </c>
      <c r="E1734" s="11"/>
      <c r="F1734" s="11"/>
      <c r="G1734" s="13" t="s">
        <v>5390</v>
      </c>
      <c r="H1734" s="7" t="s">
        <v>18797</v>
      </c>
      <c r="I1734" s="7" t="s">
        <v>18734</v>
      </c>
      <c r="J1734" s="14">
        <v>16</v>
      </c>
      <c r="K1734" s="14">
        <v>16</v>
      </c>
      <c r="L1734" s="14">
        <v>0</v>
      </c>
      <c r="M1734" s="14">
        <v>15</v>
      </c>
      <c r="N1734" s="7" t="s">
        <v>18654</v>
      </c>
      <c r="O1734" s="11"/>
      <c r="P1734" s="7" t="s">
        <v>18725</v>
      </c>
      <c r="Q1734" s="14"/>
      <c r="R1734" s="14"/>
      <c r="S1734" s="14"/>
      <c r="T1734" s="14"/>
      <c r="U1734" s="7"/>
      <c r="V1734" s="7" t="s">
        <v>4565</v>
      </c>
      <c r="W1734" s="7" t="s">
        <v>4565</v>
      </c>
      <c r="X1734" s="14"/>
      <c r="Y1734" s="7" t="s">
        <v>18728</v>
      </c>
    </row>
    <row r="1735" spans="1:25" ht="60" hidden="1" customHeight="1" x14ac:dyDescent="0.35">
      <c r="A1735" s="55">
        <v>1553</v>
      </c>
      <c r="B1735" s="7" t="s">
        <v>2101</v>
      </c>
      <c r="C1735" s="11" t="s">
        <v>1936</v>
      </c>
      <c r="D1735" s="7" t="s">
        <v>19163</v>
      </c>
      <c r="E1735" s="11"/>
      <c r="F1735" s="11"/>
      <c r="G1735" s="13" t="s">
        <v>5390</v>
      </c>
      <c r="H1735" s="7" t="s">
        <v>18775</v>
      </c>
      <c r="I1735" s="7" t="s">
        <v>18735</v>
      </c>
      <c r="J1735" s="14">
        <v>17</v>
      </c>
      <c r="K1735" s="14">
        <v>17</v>
      </c>
      <c r="L1735" s="14">
        <v>0</v>
      </c>
      <c r="M1735" s="14">
        <v>15</v>
      </c>
      <c r="N1735" s="7" t="s">
        <v>18654</v>
      </c>
      <c r="O1735" s="11"/>
      <c r="P1735" s="7" t="s">
        <v>18725</v>
      </c>
      <c r="Q1735" s="14"/>
      <c r="R1735" s="14"/>
      <c r="S1735" s="14"/>
      <c r="T1735" s="14"/>
      <c r="U1735" s="7"/>
      <c r="V1735" s="7" t="s">
        <v>4565</v>
      </c>
      <c r="W1735" s="7" t="s">
        <v>4565</v>
      </c>
      <c r="X1735" s="14"/>
      <c r="Y1735" s="7" t="s">
        <v>18729</v>
      </c>
    </row>
    <row r="1736" spans="1:25" ht="60" hidden="1" customHeight="1" x14ac:dyDescent="0.35">
      <c r="A1736" s="55">
        <v>1553</v>
      </c>
      <c r="B1736" s="7" t="s">
        <v>2101</v>
      </c>
      <c r="C1736" s="11" t="s">
        <v>1936</v>
      </c>
      <c r="D1736" s="7" t="s">
        <v>19163</v>
      </c>
      <c r="E1736" s="11"/>
      <c r="F1736" s="11"/>
      <c r="G1736" s="13" t="s">
        <v>5390</v>
      </c>
      <c r="H1736" s="7" t="s">
        <v>18776</v>
      </c>
      <c r="I1736" s="7" t="s">
        <v>18736</v>
      </c>
      <c r="J1736" s="14">
        <v>18</v>
      </c>
      <c r="K1736" s="14">
        <v>18</v>
      </c>
      <c r="L1736" s="14">
        <v>0</v>
      </c>
      <c r="M1736" s="14">
        <v>15</v>
      </c>
      <c r="N1736" s="7" t="s">
        <v>18654</v>
      </c>
      <c r="O1736" s="11"/>
      <c r="P1736" s="7" t="s">
        <v>18725</v>
      </c>
      <c r="Q1736" s="14"/>
      <c r="R1736" s="14"/>
      <c r="S1736" s="14"/>
      <c r="T1736" s="14"/>
      <c r="U1736" s="7"/>
      <c r="V1736" s="7" t="s">
        <v>4565</v>
      </c>
      <c r="W1736" s="7" t="s">
        <v>4565</v>
      </c>
      <c r="X1736" s="14"/>
      <c r="Y1736" s="7" t="s">
        <v>18730</v>
      </c>
    </row>
    <row r="1737" spans="1:25" ht="60" hidden="1" customHeight="1" x14ac:dyDescent="0.35">
      <c r="A1737" s="55">
        <v>1553</v>
      </c>
      <c r="B1737" s="7" t="s">
        <v>2101</v>
      </c>
      <c r="C1737" s="11" t="s">
        <v>1936</v>
      </c>
      <c r="D1737" s="7" t="s">
        <v>19163</v>
      </c>
      <c r="E1737" s="11"/>
      <c r="F1737" s="11"/>
      <c r="G1737" s="13" t="s">
        <v>5390</v>
      </c>
      <c r="H1737" s="7" t="s">
        <v>18777</v>
      </c>
      <c r="I1737" s="7" t="s">
        <v>18737</v>
      </c>
      <c r="J1737" s="14">
        <v>19</v>
      </c>
      <c r="K1737" s="14">
        <v>19</v>
      </c>
      <c r="L1737" s="14">
        <v>0</v>
      </c>
      <c r="M1737" s="14">
        <v>15</v>
      </c>
      <c r="N1737" s="7" t="s">
        <v>18654</v>
      </c>
      <c r="O1737" s="11"/>
      <c r="P1737" s="7" t="s">
        <v>18725</v>
      </c>
      <c r="Q1737" s="14"/>
      <c r="R1737" s="14"/>
      <c r="S1737" s="14"/>
      <c r="T1737" s="14"/>
      <c r="U1737" s="7"/>
      <c r="V1737" s="7" t="s">
        <v>4565</v>
      </c>
      <c r="W1737" s="7" t="s">
        <v>4565</v>
      </c>
      <c r="X1737" s="14"/>
      <c r="Y1737" s="7" t="s">
        <v>18731</v>
      </c>
    </row>
    <row r="1738" spans="1:25" ht="72" hidden="1" customHeight="1" x14ac:dyDescent="0.35">
      <c r="A1738" s="55">
        <v>1553</v>
      </c>
      <c r="B1738" s="7" t="s">
        <v>2101</v>
      </c>
      <c r="C1738" s="11" t="s">
        <v>1936</v>
      </c>
      <c r="D1738" s="11" t="s">
        <v>1938</v>
      </c>
      <c r="E1738" s="11"/>
      <c r="F1738" s="11"/>
      <c r="G1738" s="13" t="s">
        <v>5390</v>
      </c>
      <c r="H1738" s="7" t="s">
        <v>1988</v>
      </c>
      <c r="I1738" s="7" t="s">
        <v>1971</v>
      </c>
      <c r="J1738" s="14">
        <v>3</v>
      </c>
      <c r="K1738" s="14">
        <v>3</v>
      </c>
      <c r="L1738" s="14">
        <v>0</v>
      </c>
      <c r="M1738" s="14">
        <v>15</v>
      </c>
      <c r="N1738" s="7" t="s">
        <v>1824</v>
      </c>
      <c r="O1738" s="11"/>
      <c r="P1738" s="7"/>
      <c r="Q1738" s="14"/>
      <c r="R1738" s="14"/>
      <c r="S1738" s="14"/>
      <c r="T1738" s="14"/>
      <c r="U1738" s="7"/>
      <c r="V1738" s="7" t="s">
        <v>4566</v>
      </c>
      <c r="W1738" s="7" t="s">
        <v>4566</v>
      </c>
      <c r="X1738" s="14"/>
      <c r="Y1738" s="7"/>
    </row>
    <row r="1739" spans="1:25" ht="60" hidden="1" customHeight="1" x14ac:dyDescent="0.35">
      <c r="A1739" s="55">
        <v>1553</v>
      </c>
      <c r="B1739" s="7" t="s">
        <v>2101</v>
      </c>
      <c r="C1739" s="11" t="s">
        <v>1937</v>
      </c>
      <c r="D1739" s="11" t="s">
        <v>1938</v>
      </c>
      <c r="E1739" s="11"/>
      <c r="F1739" s="11"/>
      <c r="G1739" s="13" t="s">
        <v>5390</v>
      </c>
      <c r="H1739" s="7" t="s">
        <v>1989</v>
      </c>
      <c r="I1739" s="7" t="s">
        <v>1972</v>
      </c>
      <c r="J1739" s="14">
        <v>4</v>
      </c>
      <c r="K1739" s="14">
        <v>4</v>
      </c>
      <c r="L1739" s="14">
        <v>0</v>
      </c>
      <c r="M1739" s="14">
        <v>15</v>
      </c>
      <c r="N1739" s="7" t="s">
        <v>1823</v>
      </c>
      <c r="O1739" s="11"/>
      <c r="P1739" s="7"/>
      <c r="Q1739" s="14"/>
      <c r="R1739" s="14"/>
      <c r="S1739" s="14"/>
      <c r="T1739" s="14"/>
      <c r="U1739" s="7"/>
      <c r="V1739" s="7" t="s">
        <v>4567</v>
      </c>
      <c r="W1739" s="7" t="s">
        <v>4567</v>
      </c>
      <c r="X1739" s="14"/>
      <c r="Y1739" s="7"/>
    </row>
    <row r="1740" spans="1:25" ht="60" hidden="1" customHeight="1" x14ac:dyDescent="0.35">
      <c r="A1740" s="55">
        <v>1553</v>
      </c>
      <c r="B1740" s="7" t="s">
        <v>2101</v>
      </c>
      <c r="C1740" s="11" t="s">
        <v>1937</v>
      </c>
      <c r="D1740" s="11" t="s">
        <v>1938</v>
      </c>
      <c r="E1740" s="11"/>
      <c r="F1740" s="11"/>
      <c r="G1740" s="13" t="s">
        <v>5390</v>
      </c>
      <c r="H1740" s="7" t="s">
        <v>1990</v>
      </c>
      <c r="I1740" s="7" t="s">
        <v>1973</v>
      </c>
      <c r="J1740" s="14">
        <v>5</v>
      </c>
      <c r="K1740" s="14">
        <v>5</v>
      </c>
      <c r="L1740" s="14">
        <v>0</v>
      </c>
      <c r="M1740" s="14">
        <v>15</v>
      </c>
      <c r="N1740" s="7" t="s">
        <v>1823</v>
      </c>
      <c r="O1740" s="11"/>
      <c r="P1740" s="7"/>
      <c r="Q1740" s="14"/>
      <c r="R1740" s="14"/>
      <c r="S1740" s="14"/>
      <c r="T1740" s="14"/>
      <c r="U1740" s="7"/>
      <c r="V1740" s="7" t="s">
        <v>4568</v>
      </c>
      <c r="W1740" s="7" t="s">
        <v>4568</v>
      </c>
      <c r="X1740" s="14"/>
      <c r="Y1740" s="7"/>
    </row>
    <row r="1741" spans="1:25" ht="72" hidden="1" customHeight="1" x14ac:dyDescent="0.35">
      <c r="A1741" s="55">
        <v>1553</v>
      </c>
      <c r="B1741" s="7" t="s">
        <v>2101</v>
      </c>
      <c r="C1741" s="11" t="s">
        <v>1937</v>
      </c>
      <c r="D1741" s="11" t="s">
        <v>1938</v>
      </c>
      <c r="E1741" s="11"/>
      <c r="F1741" s="11"/>
      <c r="G1741" s="13" t="s">
        <v>5390</v>
      </c>
      <c r="H1741" s="7" t="s">
        <v>1991</v>
      </c>
      <c r="I1741" s="7" t="s">
        <v>1974</v>
      </c>
      <c r="J1741" s="14">
        <v>6</v>
      </c>
      <c r="K1741" s="14">
        <v>6</v>
      </c>
      <c r="L1741" s="14">
        <v>0</v>
      </c>
      <c r="M1741" s="14">
        <v>15</v>
      </c>
      <c r="N1741" s="7" t="s">
        <v>1823</v>
      </c>
      <c r="O1741" s="11"/>
      <c r="P1741" s="7"/>
      <c r="Q1741" s="14"/>
      <c r="R1741" s="14"/>
      <c r="S1741" s="14"/>
      <c r="T1741" s="14"/>
      <c r="U1741" s="7"/>
      <c r="V1741" s="7" t="s">
        <v>4569</v>
      </c>
      <c r="W1741" s="7" t="s">
        <v>4569</v>
      </c>
      <c r="X1741" s="14"/>
      <c r="Y1741" s="7"/>
    </row>
    <row r="1742" spans="1:25" ht="60" hidden="1" customHeight="1" x14ac:dyDescent="0.35">
      <c r="A1742" s="55">
        <v>1553</v>
      </c>
      <c r="B1742" s="7" t="s">
        <v>2101</v>
      </c>
      <c r="C1742" s="11" t="s">
        <v>1937</v>
      </c>
      <c r="D1742" s="11" t="s">
        <v>1938</v>
      </c>
      <c r="E1742" s="11"/>
      <c r="F1742" s="11"/>
      <c r="G1742" s="13" t="s">
        <v>5390</v>
      </c>
      <c r="H1742" s="7" t="s">
        <v>1992</v>
      </c>
      <c r="I1742" s="7" t="s">
        <v>1975</v>
      </c>
      <c r="J1742" s="14">
        <v>7</v>
      </c>
      <c r="K1742" s="14">
        <v>7</v>
      </c>
      <c r="L1742" s="14">
        <v>0</v>
      </c>
      <c r="M1742" s="14">
        <v>15</v>
      </c>
      <c r="N1742" s="7" t="s">
        <v>1824</v>
      </c>
      <c r="O1742" s="11"/>
      <c r="P1742" s="7"/>
      <c r="Q1742" s="14"/>
      <c r="R1742" s="14"/>
      <c r="S1742" s="14"/>
      <c r="T1742" s="14"/>
      <c r="U1742" s="7"/>
      <c r="V1742" s="7" t="s">
        <v>4570</v>
      </c>
      <c r="W1742" s="7" t="s">
        <v>4570</v>
      </c>
      <c r="X1742" s="14"/>
      <c r="Y1742" s="7"/>
    </row>
    <row r="1743" spans="1:25" ht="60" hidden="1" customHeight="1" x14ac:dyDescent="0.35">
      <c r="A1743" s="55">
        <v>1553</v>
      </c>
      <c r="B1743" s="7" t="s">
        <v>2101</v>
      </c>
      <c r="C1743" s="11" t="s">
        <v>1937</v>
      </c>
      <c r="D1743" s="11" t="s">
        <v>1938</v>
      </c>
      <c r="E1743" s="11"/>
      <c r="F1743" s="11"/>
      <c r="G1743" s="13" t="s">
        <v>5390</v>
      </c>
      <c r="H1743" s="7" t="s">
        <v>1993</v>
      </c>
      <c r="I1743" s="7" t="s">
        <v>1976</v>
      </c>
      <c r="J1743" s="14">
        <v>8</v>
      </c>
      <c r="K1743" s="14">
        <v>8</v>
      </c>
      <c r="L1743" s="14">
        <v>0</v>
      </c>
      <c r="M1743" s="14">
        <v>15</v>
      </c>
      <c r="N1743" s="7" t="s">
        <v>1823</v>
      </c>
      <c r="O1743" s="11"/>
      <c r="P1743" s="7"/>
      <c r="Q1743" s="14"/>
      <c r="R1743" s="14"/>
      <c r="S1743" s="14"/>
      <c r="T1743" s="14"/>
      <c r="U1743" s="7"/>
      <c r="V1743" s="7" t="s">
        <v>4571</v>
      </c>
      <c r="W1743" s="7" t="s">
        <v>4571</v>
      </c>
      <c r="X1743" s="14"/>
      <c r="Y1743" s="7"/>
    </row>
    <row r="1744" spans="1:25" ht="60" hidden="1" customHeight="1" x14ac:dyDescent="0.35">
      <c r="A1744" s="55">
        <v>1553</v>
      </c>
      <c r="B1744" s="7" t="s">
        <v>2101</v>
      </c>
      <c r="C1744" s="11" t="s">
        <v>1937</v>
      </c>
      <c r="D1744" s="11" t="s">
        <v>1938</v>
      </c>
      <c r="E1744" s="11"/>
      <c r="F1744" s="11"/>
      <c r="G1744" s="13" t="s">
        <v>5390</v>
      </c>
      <c r="H1744" s="7" t="s">
        <v>2000</v>
      </c>
      <c r="I1744" s="7" t="s">
        <v>1987</v>
      </c>
      <c r="J1744" s="14">
        <v>9</v>
      </c>
      <c r="K1744" s="14">
        <v>10</v>
      </c>
      <c r="L1744" s="14">
        <v>0</v>
      </c>
      <c r="M1744" s="14">
        <v>15</v>
      </c>
      <c r="N1744" s="7" t="s">
        <v>1824</v>
      </c>
      <c r="O1744" s="11"/>
      <c r="P1744" s="7"/>
      <c r="Q1744" s="14"/>
      <c r="R1744" s="14"/>
      <c r="S1744" s="14"/>
      <c r="T1744" s="14"/>
      <c r="U1744" s="7"/>
      <c r="V1744" s="7" t="s">
        <v>4572</v>
      </c>
      <c r="W1744" s="7" t="s">
        <v>4572</v>
      </c>
      <c r="X1744" s="14"/>
      <c r="Y1744" s="7"/>
    </row>
    <row r="1745" spans="1:25" ht="60" hidden="1" customHeight="1" x14ac:dyDescent="0.35">
      <c r="A1745" s="55">
        <v>1553</v>
      </c>
      <c r="B1745" s="7" t="s">
        <v>2101</v>
      </c>
      <c r="C1745" s="11" t="s">
        <v>1937</v>
      </c>
      <c r="D1745" s="11" t="s">
        <v>1938</v>
      </c>
      <c r="E1745" s="11"/>
      <c r="F1745" s="11"/>
      <c r="G1745" s="11" t="s">
        <v>5390</v>
      </c>
      <c r="H1745" s="7" t="s">
        <v>1996</v>
      </c>
      <c r="I1745" s="7" t="s">
        <v>1983</v>
      </c>
      <c r="J1745" s="14">
        <v>11</v>
      </c>
      <c r="K1745" s="14">
        <v>11</v>
      </c>
      <c r="L1745" s="14">
        <v>0</v>
      </c>
      <c r="M1745" s="14">
        <v>15</v>
      </c>
      <c r="N1745" s="7" t="s">
        <v>1823</v>
      </c>
      <c r="O1745" s="11"/>
      <c r="P1745" s="7"/>
      <c r="Q1745" s="14"/>
      <c r="R1745" s="14"/>
      <c r="S1745" s="14"/>
      <c r="T1745" s="14"/>
      <c r="U1745" s="7"/>
      <c r="V1745" s="7" t="s">
        <v>4573</v>
      </c>
      <c r="W1745" s="7" t="s">
        <v>4573</v>
      </c>
      <c r="X1745" s="14"/>
      <c r="Y1745" s="7"/>
    </row>
    <row r="1746" spans="1:25" ht="60" hidden="1" customHeight="1" x14ac:dyDescent="0.35">
      <c r="A1746" s="55">
        <v>1553</v>
      </c>
      <c r="B1746" s="7" t="s">
        <v>2101</v>
      </c>
      <c r="C1746" s="11" t="s">
        <v>1937</v>
      </c>
      <c r="D1746" s="11" t="s">
        <v>1938</v>
      </c>
      <c r="E1746" s="11"/>
      <c r="F1746" s="11"/>
      <c r="G1746" s="13" t="s">
        <v>5390</v>
      </c>
      <c r="H1746" s="7" t="s">
        <v>1997</v>
      </c>
      <c r="I1746" s="7" t="s">
        <v>1986</v>
      </c>
      <c r="J1746" s="14">
        <v>12</v>
      </c>
      <c r="K1746" s="14">
        <v>12</v>
      </c>
      <c r="L1746" s="14">
        <v>0</v>
      </c>
      <c r="M1746" s="14">
        <v>15</v>
      </c>
      <c r="N1746" s="7" t="s">
        <v>1823</v>
      </c>
      <c r="O1746" s="11"/>
      <c r="P1746" s="7"/>
      <c r="Q1746" s="14"/>
      <c r="R1746" s="14"/>
      <c r="S1746" s="14"/>
      <c r="T1746" s="14"/>
      <c r="U1746" s="7"/>
      <c r="V1746" s="7" t="s">
        <v>4574</v>
      </c>
      <c r="W1746" s="7" t="s">
        <v>4574</v>
      </c>
      <c r="X1746" s="14"/>
      <c r="Y1746" s="7"/>
    </row>
    <row r="1747" spans="1:25" ht="60" hidden="1" customHeight="1" x14ac:dyDescent="0.35">
      <c r="A1747" s="55">
        <v>1553</v>
      </c>
      <c r="B1747" s="7" t="s">
        <v>2101</v>
      </c>
      <c r="C1747" s="11" t="s">
        <v>1937</v>
      </c>
      <c r="D1747" s="11" t="s">
        <v>1938</v>
      </c>
      <c r="E1747" s="11"/>
      <c r="F1747" s="11"/>
      <c r="G1747" s="13" t="s">
        <v>5390</v>
      </c>
      <c r="H1747" s="7" t="s">
        <v>1994</v>
      </c>
      <c r="I1747" s="7" t="s">
        <v>1984</v>
      </c>
      <c r="J1747" s="14">
        <v>13</v>
      </c>
      <c r="K1747" s="14">
        <v>13</v>
      </c>
      <c r="L1747" s="14">
        <v>0</v>
      </c>
      <c r="M1747" s="14">
        <v>15</v>
      </c>
      <c r="N1747" s="7" t="s">
        <v>1823</v>
      </c>
      <c r="O1747" s="11"/>
      <c r="P1747" s="7"/>
      <c r="Q1747" s="14"/>
      <c r="R1747" s="14"/>
      <c r="S1747" s="14"/>
      <c r="T1747" s="14"/>
      <c r="U1747" s="7"/>
      <c r="V1747" s="7" t="s">
        <v>4575</v>
      </c>
      <c r="W1747" s="7" t="s">
        <v>4575</v>
      </c>
      <c r="X1747" s="14"/>
      <c r="Y1747" s="7"/>
    </row>
    <row r="1748" spans="1:25" ht="60" hidden="1" customHeight="1" x14ac:dyDescent="0.35">
      <c r="A1748" s="55">
        <v>1553</v>
      </c>
      <c r="B1748" s="7" t="s">
        <v>2101</v>
      </c>
      <c r="C1748" s="11" t="s">
        <v>1937</v>
      </c>
      <c r="D1748" s="11" t="s">
        <v>1938</v>
      </c>
      <c r="E1748" s="11"/>
      <c r="F1748" s="11"/>
      <c r="G1748" s="13" t="s">
        <v>5390</v>
      </c>
      <c r="H1748" s="7" t="s">
        <v>1995</v>
      </c>
      <c r="I1748" s="7" t="s">
        <v>1985</v>
      </c>
      <c r="J1748" s="14">
        <v>14</v>
      </c>
      <c r="K1748" s="14">
        <v>14</v>
      </c>
      <c r="L1748" s="14">
        <v>0</v>
      </c>
      <c r="M1748" s="14">
        <v>15</v>
      </c>
      <c r="N1748" s="7" t="s">
        <v>1823</v>
      </c>
      <c r="O1748" s="11"/>
      <c r="P1748" s="7"/>
      <c r="Q1748" s="14"/>
      <c r="R1748" s="14"/>
      <c r="S1748" s="14"/>
      <c r="T1748" s="14"/>
      <c r="U1748" s="7"/>
      <c r="V1748" s="7" t="s">
        <v>4576</v>
      </c>
      <c r="W1748" s="7" t="s">
        <v>4576</v>
      </c>
      <c r="X1748" s="14"/>
      <c r="Y1748" s="7"/>
    </row>
    <row r="1749" spans="1:25" ht="60" hidden="1" customHeight="1" x14ac:dyDescent="0.35">
      <c r="A1749" s="55">
        <v>1553</v>
      </c>
      <c r="B1749" s="7" t="s">
        <v>2101</v>
      </c>
      <c r="C1749" s="11" t="s">
        <v>1937</v>
      </c>
      <c r="D1749" s="11" t="s">
        <v>1938</v>
      </c>
      <c r="E1749" s="11"/>
      <c r="F1749" s="11"/>
      <c r="G1749" s="13" t="s">
        <v>5390</v>
      </c>
      <c r="H1749" s="7" t="s">
        <v>2039</v>
      </c>
      <c r="I1749" s="7" t="s">
        <v>2040</v>
      </c>
      <c r="J1749" s="14">
        <v>15</v>
      </c>
      <c r="K1749" s="14">
        <v>15</v>
      </c>
      <c r="L1749" s="14">
        <v>0</v>
      </c>
      <c r="M1749" s="14">
        <v>15</v>
      </c>
      <c r="N1749" s="7" t="s">
        <v>1823</v>
      </c>
      <c r="O1749" s="11"/>
      <c r="P1749" s="7"/>
      <c r="Q1749" s="14"/>
      <c r="R1749" s="14"/>
      <c r="S1749" s="14"/>
      <c r="T1749" s="14"/>
      <c r="U1749" s="7"/>
      <c r="V1749" s="7" t="s">
        <v>4577</v>
      </c>
      <c r="W1749" s="7" t="s">
        <v>4577</v>
      </c>
      <c r="X1749" s="14"/>
      <c r="Y1749" s="7"/>
    </row>
    <row r="1750" spans="1:25" ht="72" hidden="1" customHeight="1" x14ac:dyDescent="0.35">
      <c r="A1750" s="55">
        <v>1553</v>
      </c>
      <c r="B1750" s="7" t="s">
        <v>2101</v>
      </c>
      <c r="C1750" s="11" t="s">
        <v>1937</v>
      </c>
      <c r="D1750" s="11" t="s">
        <v>1938</v>
      </c>
      <c r="E1750" s="11"/>
      <c r="F1750" s="11"/>
      <c r="G1750" s="13" t="s">
        <v>5390</v>
      </c>
      <c r="H1750" s="7" t="s">
        <v>1999</v>
      </c>
      <c r="I1750" s="7" t="s">
        <v>2041</v>
      </c>
      <c r="J1750" s="14">
        <v>16</v>
      </c>
      <c r="K1750" s="14">
        <v>19</v>
      </c>
      <c r="L1750" s="14">
        <v>0</v>
      </c>
      <c r="M1750" s="14">
        <v>15</v>
      </c>
      <c r="N1750" s="7" t="s">
        <v>5</v>
      </c>
      <c r="O1750" s="11"/>
      <c r="P1750" s="7"/>
      <c r="Q1750" s="14"/>
      <c r="R1750" s="14"/>
      <c r="S1750" s="14"/>
      <c r="T1750" s="14"/>
      <c r="U1750" s="7"/>
      <c r="V1750" s="7" t="s">
        <v>4580</v>
      </c>
      <c r="W1750" s="7" t="s">
        <v>4580</v>
      </c>
      <c r="X1750" s="14"/>
      <c r="Y1750" s="7"/>
    </row>
    <row r="1751" spans="1:25" ht="60" hidden="1" customHeight="1" x14ac:dyDescent="0.35">
      <c r="A1751" s="55">
        <v>1553</v>
      </c>
      <c r="B1751" s="7" t="s">
        <v>2101</v>
      </c>
      <c r="C1751" s="11" t="s">
        <v>1937</v>
      </c>
      <c r="D1751" s="11" t="s">
        <v>1938</v>
      </c>
      <c r="E1751" s="11"/>
      <c r="F1751" s="11"/>
      <c r="G1751" s="13" t="s">
        <v>5390</v>
      </c>
      <c r="H1751" s="7" t="s">
        <v>1998</v>
      </c>
      <c r="I1751" s="7" t="s">
        <v>2042</v>
      </c>
      <c r="J1751" s="14">
        <v>20</v>
      </c>
      <c r="K1751" s="14">
        <v>20</v>
      </c>
      <c r="L1751" s="14">
        <v>0</v>
      </c>
      <c r="M1751" s="14">
        <v>15</v>
      </c>
      <c r="N1751" s="7" t="s">
        <v>1823</v>
      </c>
      <c r="O1751" s="11"/>
      <c r="P1751" s="7"/>
      <c r="Q1751" s="14"/>
      <c r="R1751" s="14"/>
      <c r="S1751" s="14"/>
      <c r="T1751" s="14"/>
      <c r="U1751" s="7"/>
      <c r="V1751" s="7" t="s">
        <v>4578</v>
      </c>
      <c r="W1751" s="7" t="s">
        <v>4578</v>
      </c>
      <c r="X1751" s="14"/>
      <c r="Y1751" s="7"/>
    </row>
    <row r="1752" spans="1:25" ht="60" hidden="1" customHeight="1" x14ac:dyDescent="0.35">
      <c r="A1752" s="55">
        <v>1553</v>
      </c>
      <c r="B1752" s="7" t="s">
        <v>2101</v>
      </c>
      <c r="C1752" s="11" t="s">
        <v>1937</v>
      </c>
      <c r="D1752" s="11" t="s">
        <v>1938</v>
      </c>
      <c r="E1752" s="11"/>
      <c r="F1752" s="11"/>
      <c r="G1752" s="13" t="s">
        <v>5390</v>
      </c>
      <c r="H1752" s="7" t="s">
        <v>2038</v>
      </c>
      <c r="I1752" s="7" t="s">
        <v>1977</v>
      </c>
      <c r="J1752" s="14">
        <v>21</v>
      </c>
      <c r="K1752" s="14">
        <v>21</v>
      </c>
      <c r="L1752" s="14">
        <v>0</v>
      </c>
      <c r="M1752" s="14">
        <v>1</v>
      </c>
      <c r="N1752" s="7" t="s">
        <v>49</v>
      </c>
      <c r="O1752" s="11"/>
      <c r="P1752" s="7" t="s">
        <v>2006</v>
      </c>
      <c r="Q1752" s="14"/>
      <c r="R1752" s="14"/>
      <c r="S1752" s="14"/>
      <c r="T1752" s="14"/>
      <c r="U1752" s="7"/>
      <c r="V1752" s="7" t="s">
        <v>4579</v>
      </c>
      <c r="W1752" s="7" t="s">
        <v>4579</v>
      </c>
      <c r="X1752" s="14"/>
      <c r="Y1752" s="7"/>
    </row>
    <row r="1753" spans="1:25" ht="72" hidden="1" customHeight="1" x14ac:dyDescent="0.35">
      <c r="A1753" s="55">
        <v>1553</v>
      </c>
      <c r="B1753" s="7" t="s">
        <v>2101</v>
      </c>
      <c r="C1753" s="11" t="s">
        <v>1937</v>
      </c>
      <c r="D1753" s="11" t="s">
        <v>1938</v>
      </c>
      <c r="E1753" s="11"/>
      <c r="F1753" s="11"/>
      <c r="G1753" s="13" t="s">
        <v>5390</v>
      </c>
      <c r="H1753" s="7" t="s">
        <v>2001</v>
      </c>
      <c r="I1753" s="7" t="s">
        <v>1978</v>
      </c>
      <c r="J1753" s="14">
        <v>1</v>
      </c>
      <c r="K1753" s="14">
        <v>1</v>
      </c>
      <c r="L1753" s="14">
        <v>1</v>
      </c>
      <c r="M1753" s="14">
        <v>1</v>
      </c>
      <c r="N1753" s="7" t="s">
        <v>49</v>
      </c>
      <c r="O1753" s="11"/>
      <c r="P1753" s="7" t="s">
        <v>1982</v>
      </c>
      <c r="Q1753" s="14"/>
      <c r="R1753" s="14"/>
      <c r="S1753" s="14"/>
      <c r="T1753" s="14"/>
      <c r="U1753" s="7"/>
      <c r="V1753" s="7" t="s">
        <v>4581</v>
      </c>
      <c r="W1753" s="7" t="s">
        <v>4581</v>
      </c>
      <c r="X1753" s="14"/>
      <c r="Y1753" s="7" t="s">
        <v>2037</v>
      </c>
    </row>
    <row r="1754" spans="1:25" ht="60" hidden="1" customHeight="1" x14ac:dyDescent="0.35">
      <c r="A1754" s="55">
        <v>1553</v>
      </c>
      <c r="B1754" s="7" t="s">
        <v>2101</v>
      </c>
      <c r="C1754" s="11" t="s">
        <v>1937</v>
      </c>
      <c r="D1754" s="11" t="s">
        <v>1938</v>
      </c>
      <c r="E1754" s="11"/>
      <c r="F1754" s="11"/>
      <c r="G1754" s="13" t="s">
        <v>5390</v>
      </c>
      <c r="H1754" s="7" t="s">
        <v>2002</v>
      </c>
      <c r="I1754" s="7" t="s">
        <v>1979</v>
      </c>
      <c r="J1754" s="14">
        <v>1</v>
      </c>
      <c r="K1754" s="14">
        <v>1</v>
      </c>
      <c r="L1754" s="14">
        <v>2</v>
      </c>
      <c r="M1754" s="14">
        <v>2</v>
      </c>
      <c r="N1754" s="7" t="s">
        <v>49</v>
      </c>
      <c r="O1754" s="11"/>
      <c r="P1754" s="7" t="s">
        <v>1982</v>
      </c>
      <c r="Q1754" s="14"/>
      <c r="R1754" s="14"/>
      <c r="S1754" s="14"/>
      <c r="T1754" s="14"/>
      <c r="U1754" s="7"/>
      <c r="V1754" s="7" t="s">
        <v>4582</v>
      </c>
      <c r="W1754" s="7" t="s">
        <v>4582</v>
      </c>
      <c r="X1754" s="14"/>
      <c r="Y1754" s="7"/>
    </row>
    <row r="1755" spans="1:25" ht="60" hidden="1" customHeight="1" x14ac:dyDescent="0.35">
      <c r="A1755" s="55">
        <v>1553</v>
      </c>
      <c r="B1755" s="7" t="s">
        <v>2101</v>
      </c>
      <c r="C1755" s="11" t="s">
        <v>1937</v>
      </c>
      <c r="D1755" s="11" t="s">
        <v>1938</v>
      </c>
      <c r="E1755" s="11"/>
      <c r="F1755" s="11"/>
      <c r="G1755" s="13" t="s">
        <v>5390</v>
      </c>
      <c r="H1755" s="7" t="s">
        <v>2003</v>
      </c>
      <c r="I1755" s="7" t="s">
        <v>1980</v>
      </c>
      <c r="J1755" s="14">
        <v>1</v>
      </c>
      <c r="K1755" s="14">
        <v>1</v>
      </c>
      <c r="L1755" s="14">
        <v>3</v>
      </c>
      <c r="M1755" s="14">
        <v>3</v>
      </c>
      <c r="N1755" s="7" t="s">
        <v>49</v>
      </c>
      <c r="O1755" s="11"/>
      <c r="P1755" s="7" t="s">
        <v>1982</v>
      </c>
      <c r="Q1755" s="14"/>
      <c r="R1755" s="14"/>
      <c r="S1755" s="14"/>
      <c r="T1755" s="14"/>
      <c r="U1755" s="7"/>
      <c r="V1755" s="7" t="s">
        <v>4583</v>
      </c>
      <c r="W1755" s="7" t="s">
        <v>4583</v>
      </c>
      <c r="X1755" s="14"/>
      <c r="Y1755" s="7"/>
    </row>
    <row r="1756" spans="1:25" ht="60" hidden="1" customHeight="1" x14ac:dyDescent="0.35">
      <c r="A1756" s="55">
        <v>1553</v>
      </c>
      <c r="B1756" s="7" t="s">
        <v>2101</v>
      </c>
      <c r="C1756" s="11" t="s">
        <v>1937</v>
      </c>
      <c r="D1756" s="11" t="s">
        <v>1938</v>
      </c>
      <c r="E1756" s="11"/>
      <c r="F1756" s="11"/>
      <c r="G1756" s="13" t="s">
        <v>5390</v>
      </c>
      <c r="H1756" s="7" t="s">
        <v>2004</v>
      </c>
      <c r="I1756" s="7" t="s">
        <v>1981</v>
      </c>
      <c r="J1756" s="14">
        <v>1</v>
      </c>
      <c r="K1756" s="14">
        <v>1</v>
      </c>
      <c r="L1756" s="14">
        <v>5</v>
      </c>
      <c r="M1756" s="14">
        <v>5</v>
      </c>
      <c r="N1756" s="7" t="s">
        <v>49</v>
      </c>
      <c r="O1756" s="11"/>
      <c r="P1756" s="7" t="s">
        <v>1982</v>
      </c>
      <c r="Q1756" s="14"/>
      <c r="R1756" s="14"/>
      <c r="S1756" s="14"/>
      <c r="T1756" s="14"/>
      <c r="U1756" s="7"/>
      <c r="V1756" s="7" t="s">
        <v>4584</v>
      </c>
      <c r="W1756" s="7" t="s">
        <v>4584</v>
      </c>
      <c r="X1756" s="14"/>
      <c r="Y1756" s="7"/>
    </row>
    <row r="1757" spans="1:25" ht="60" hidden="1" customHeight="1" x14ac:dyDescent="0.35">
      <c r="A1757" s="55">
        <v>1553</v>
      </c>
      <c r="B1757" s="7" t="s">
        <v>2101</v>
      </c>
      <c r="C1757" s="11" t="s">
        <v>1937</v>
      </c>
      <c r="D1757" s="11" t="s">
        <v>1938</v>
      </c>
      <c r="E1757" s="11"/>
      <c r="F1757" s="11"/>
      <c r="G1757" s="13" t="s">
        <v>5390</v>
      </c>
      <c r="H1757" s="7" t="s">
        <v>2093</v>
      </c>
      <c r="I1757" s="7" t="s">
        <v>2094</v>
      </c>
      <c r="J1757" s="14">
        <v>1</v>
      </c>
      <c r="K1757" s="14">
        <v>1</v>
      </c>
      <c r="L1757" s="14">
        <v>6</v>
      </c>
      <c r="M1757" s="14">
        <v>6</v>
      </c>
      <c r="N1757" s="7" t="s">
        <v>49</v>
      </c>
      <c r="O1757" s="11"/>
      <c r="P1757" s="7" t="s">
        <v>1982</v>
      </c>
      <c r="Q1757" s="14"/>
      <c r="R1757" s="14"/>
      <c r="S1757" s="14"/>
      <c r="T1757" s="14"/>
      <c r="U1757" s="7"/>
      <c r="V1757" s="7" t="s">
        <v>4585</v>
      </c>
      <c r="W1757" s="7" t="s">
        <v>4585</v>
      </c>
      <c r="X1757" s="14"/>
      <c r="Y1757" s="7"/>
    </row>
    <row r="1758" spans="1:25" ht="60" hidden="1" customHeight="1" x14ac:dyDescent="0.35">
      <c r="A1758" s="55">
        <v>1553</v>
      </c>
      <c r="B1758" s="7" t="s">
        <v>2101</v>
      </c>
      <c r="C1758" s="11" t="s">
        <v>18863</v>
      </c>
      <c r="D1758" s="11" t="s">
        <v>18864</v>
      </c>
      <c r="E1758" s="11"/>
      <c r="F1758" s="11"/>
      <c r="G1758" s="13" t="s">
        <v>5390</v>
      </c>
      <c r="H1758" s="7" t="s">
        <v>18866</v>
      </c>
      <c r="I1758" s="7" t="s">
        <v>2079</v>
      </c>
      <c r="J1758" s="14">
        <v>1</v>
      </c>
      <c r="K1758" s="14">
        <v>1</v>
      </c>
      <c r="L1758" s="14">
        <v>0</v>
      </c>
      <c r="M1758" s="14">
        <v>0</v>
      </c>
      <c r="N1758" s="7" t="s">
        <v>49</v>
      </c>
      <c r="O1758" s="11"/>
      <c r="P1758" s="7" t="s">
        <v>18867</v>
      </c>
      <c r="Q1758" s="14"/>
      <c r="R1758" s="14"/>
      <c r="S1758" s="14"/>
      <c r="T1758" s="14"/>
      <c r="U1758" s="7" t="s">
        <v>18868</v>
      </c>
      <c r="V1758" s="7" t="s">
        <v>18869</v>
      </c>
      <c r="W1758" s="7" t="s">
        <v>18869</v>
      </c>
      <c r="X1758" s="14"/>
      <c r="Y1758" s="7" t="s">
        <v>18861</v>
      </c>
    </row>
    <row r="1759" spans="1:25" ht="60" hidden="1" customHeight="1" x14ac:dyDescent="0.35">
      <c r="A1759" s="55">
        <v>1553</v>
      </c>
      <c r="B1759" s="7" t="s">
        <v>2101</v>
      </c>
      <c r="C1759" s="11" t="s">
        <v>18863</v>
      </c>
      <c r="D1759" s="11" t="s">
        <v>18864</v>
      </c>
      <c r="E1759" s="11"/>
      <c r="F1759" s="11"/>
      <c r="G1759" s="13" t="s">
        <v>5390</v>
      </c>
      <c r="H1759" s="7" t="s">
        <v>18876</v>
      </c>
      <c r="I1759" s="7" t="s">
        <v>18865</v>
      </c>
      <c r="J1759" s="14">
        <v>1</v>
      </c>
      <c r="K1759" s="14">
        <v>1</v>
      </c>
      <c r="L1759" s="14">
        <v>12</v>
      </c>
      <c r="M1759" s="14">
        <v>12</v>
      </c>
      <c r="N1759" s="7" t="s">
        <v>49</v>
      </c>
      <c r="O1759" s="11"/>
      <c r="P1759" s="7" t="s">
        <v>18871</v>
      </c>
      <c r="Q1759" s="14"/>
      <c r="R1759" s="14"/>
      <c r="S1759" s="14"/>
      <c r="T1759" s="14"/>
      <c r="U1759" s="7" t="s">
        <v>18868</v>
      </c>
      <c r="V1759" s="7" t="s">
        <v>18870</v>
      </c>
      <c r="W1759" s="7" t="s">
        <v>18869</v>
      </c>
      <c r="X1759" s="14"/>
      <c r="Y1759" s="7" t="s">
        <v>18861</v>
      </c>
    </row>
    <row r="1760" spans="1:25" ht="60" hidden="1" customHeight="1" x14ac:dyDescent="0.35">
      <c r="A1760" s="55">
        <v>1553</v>
      </c>
      <c r="B1760" s="7" t="s">
        <v>2101</v>
      </c>
      <c r="C1760" s="11" t="s">
        <v>18863</v>
      </c>
      <c r="D1760" s="11" t="s">
        <v>18864</v>
      </c>
      <c r="E1760" s="11"/>
      <c r="F1760" s="11"/>
      <c r="G1760" s="13" t="s">
        <v>5390</v>
      </c>
      <c r="H1760" s="7" t="s">
        <v>18877</v>
      </c>
      <c r="I1760" s="7" t="s">
        <v>18872</v>
      </c>
      <c r="J1760" s="14">
        <v>2</v>
      </c>
      <c r="K1760" s="14">
        <v>2</v>
      </c>
      <c r="L1760" s="14">
        <v>0</v>
      </c>
      <c r="M1760" s="14">
        <v>15</v>
      </c>
      <c r="N1760" s="7" t="s">
        <v>18873</v>
      </c>
      <c r="O1760" s="11"/>
      <c r="P1760" s="7" t="s">
        <v>18874</v>
      </c>
      <c r="Q1760" s="14"/>
      <c r="R1760" s="14"/>
      <c r="S1760" s="14"/>
      <c r="T1760" s="14"/>
      <c r="U1760" s="7" t="s">
        <v>18868</v>
      </c>
      <c r="V1760" s="7" t="s">
        <v>18875</v>
      </c>
      <c r="W1760" s="7" t="s">
        <v>18875</v>
      </c>
      <c r="X1760" s="14"/>
      <c r="Y1760" s="7" t="s">
        <v>18861</v>
      </c>
    </row>
    <row r="1761" spans="1:25" ht="60" hidden="1" customHeight="1" x14ac:dyDescent="0.35">
      <c r="A1761" s="55">
        <v>1553</v>
      </c>
      <c r="B1761" s="7" t="s">
        <v>2101</v>
      </c>
      <c r="C1761" s="11" t="s">
        <v>18863</v>
      </c>
      <c r="D1761" s="11" t="s">
        <v>18864</v>
      </c>
      <c r="E1761" s="11"/>
      <c r="F1761" s="11"/>
      <c r="G1761" s="13" t="s">
        <v>5390</v>
      </c>
      <c r="H1761" s="7" t="s">
        <v>18883</v>
      </c>
      <c r="I1761" s="7" t="s">
        <v>18884</v>
      </c>
      <c r="J1761" s="14">
        <v>3</v>
      </c>
      <c r="K1761" s="14">
        <v>3</v>
      </c>
      <c r="L1761" s="14">
        <v>0</v>
      </c>
      <c r="M1761" s="14">
        <v>15</v>
      </c>
      <c r="N1761" s="7" t="s">
        <v>18873</v>
      </c>
      <c r="O1761" s="11"/>
      <c r="P1761" s="7" t="s">
        <v>18874</v>
      </c>
      <c r="Q1761" s="14"/>
      <c r="R1761" s="14"/>
      <c r="S1761" s="14"/>
      <c r="T1761" s="14"/>
      <c r="U1761" s="7" t="s">
        <v>18868</v>
      </c>
      <c r="V1761" s="7" t="s">
        <v>18885</v>
      </c>
      <c r="W1761" s="7" t="s">
        <v>18885</v>
      </c>
      <c r="X1761" s="14"/>
      <c r="Y1761" s="7" t="s">
        <v>18861</v>
      </c>
    </row>
    <row r="1762" spans="1:25" ht="60" hidden="1" customHeight="1" x14ac:dyDescent="0.35">
      <c r="A1762" s="55">
        <v>1553</v>
      </c>
      <c r="B1762" s="7" t="s">
        <v>2101</v>
      </c>
      <c r="C1762" s="11" t="s">
        <v>1961</v>
      </c>
      <c r="D1762" s="11" t="s">
        <v>1962</v>
      </c>
      <c r="E1762" s="11"/>
      <c r="F1762" s="11"/>
      <c r="G1762" s="13" t="s">
        <v>5390</v>
      </c>
      <c r="H1762" s="7" t="s">
        <v>11333</v>
      </c>
      <c r="I1762" s="7" t="s">
        <v>2046</v>
      </c>
      <c r="J1762" s="14">
        <v>1</v>
      </c>
      <c r="K1762" s="14">
        <v>1</v>
      </c>
      <c r="L1762" s="14">
        <v>0</v>
      </c>
      <c r="M1762" s="14">
        <v>0</v>
      </c>
      <c r="N1762" s="7" t="s">
        <v>49</v>
      </c>
      <c r="O1762" s="11"/>
      <c r="P1762" s="7" t="s">
        <v>123</v>
      </c>
      <c r="Q1762" s="14"/>
      <c r="R1762" s="14"/>
      <c r="S1762" s="14"/>
      <c r="T1762" s="14"/>
      <c r="U1762" s="7" t="s">
        <v>17772</v>
      </c>
      <c r="V1762" s="7" t="s">
        <v>4586</v>
      </c>
      <c r="W1762" s="7" t="s">
        <v>4586</v>
      </c>
      <c r="X1762" s="14"/>
      <c r="Y1762" s="7"/>
    </row>
    <row r="1763" spans="1:25" ht="72" hidden="1" customHeight="1" x14ac:dyDescent="0.35">
      <c r="A1763" s="55">
        <v>1553</v>
      </c>
      <c r="B1763" s="7" t="s">
        <v>2101</v>
      </c>
      <c r="C1763" s="11" t="s">
        <v>1961</v>
      </c>
      <c r="D1763" s="11" t="s">
        <v>1962</v>
      </c>
      <c r="E1763" s="11"/>
      <c r="F1763" s="11"/>
      <c r="G1763" s="13" t="s">
        <v>5390</v>
      </c>
      <c r="H1763" s="7" t="s">
        <v>11331</v>
      </c>
      <c r="I1763" s="7" t="s">
        <v>2047</v>
      </c>
      <c r="J1763" s="14">
        <v>1</v>
      </c>
      <c r="K1763" s="14">
        <v>1</v>
      </c>
      <c r="L1763" s="14">
        <v>1</v>
      </c>
      <c r="M1763" s="14">
        <v>1</v>
      </c>
      <c r="N1763" s="7" t="s">
        <v>49</v>
      </c>
      <c r="O1763" s="11"/>
      <c r="P1763" s="7" t="s">
        <v>123</v>
      </c>
      <c r="Q1763" s="14"/>
      <c r="R1763" s="14"/>
      <c r="S1763" s="14"/>
      <c r="T1763" s="14"/>
      <c r="U1763" s="7" t="s">
        <v>17772</v>
      </c>
      <c r="V1763" s="7" t="s">
        <v>4593</v>
      </c>
      <c r="W1763" s="7" t="s">
        <v>4593</v>
      </c>
      <c r="X1763" s="14"/>
      <c r="Y1763" s="7"/>
    </row>
    <row r="1764" spans="1:25" ht="60" hidden="1" customHeight="1" x14ac:dyDescent="0.35">
      <c r="A1764" s="55">
        <v>1553</v>
      </c>
      <c r="B1764" s="7" t="s">
        <v>2101</v>
      </c>
      <c r="C1764" s="11" t="s">
        <v>1961</v>
      </c>
      <c r="D1764" s="11" t="s">
        <v>1962</v>
      </c>
      <c r="E1764" s="11"/>
      <c r="F1764" s="11"/>
      <c r="G1764" s="11" t="s">
        <v>5390</v>
      </c>
      <c r="H1764" s="7" t="s">
        <v>11335</v>
      </c>
      <c r="I1764" s="7" t="s">
        <v>2048</v>
      </c>
      <c r="J1764" s="14">
        <v>1</v>
      </c>
      <c r="K1764" s="14">
        <v>1</v>
      </c>
      <c r="L1764" s="14">
        <v>2</v>
      </c>
      <c r="M1764" s="14">
        <v>2</v>
      </c>
      <c r="N1764" s="7" t="s">
        <v>49</v>
      </c>
      <c r="O1764" s="11"/>
      <c r="P1764" s="7" t="s">
        <v>123</v>
      </c>
      <c r="Q1764" s="14"/>
      <c r="R1764" s="14"/>
      <c r="S1764" s="14"/>
      <c r="T1764" s="14"/>
      <c r="U1764" s="7" t="s">
        <v>17772</v>
      </c>
      <c r="V1764" s="7" t="s">
        <v>4587</v>
      </c>
      <c r="W1764" s="7" t="s">
        <v>4587</v>
      </c>
      <c r="X1764" s="14"/>
      <c r="Y1764" s="7"/>
    </row>
    <row r="1765" spans="1:25" ht="38.25" hidden="1" customHeight="1" x14ac:dyDescent="0.35">
      <c r="A1765" s="55">
        <v>1553</v>
      </c>
      <c r="B1765" s="7" t="s">
        <v>2101</v>
      </c>
      <c r="C1765" s="11" t="s">
        <v>1961</v>
      </c>
      <c r="D1765" s="11" t="s">
        <v>1962</v>
      </c>
      <c r="E1765" s="11"/>
      <c r="F1765" s="11"/>
      <c r="G1765" s="11" t="s">
        <v>5390</v>
      </c>
      <c r="H1765" s="7" t="s">
        <v>2062</v>
      </c>
      <c r="I1765" s="7" t="s">
        <v>2049</v>
      </c>
      <c r="J1765" s="14">
        <v>1</v>
      </c>
      <c r="K1765" s="14">
        <v>1</v>
      </c>
      <c r="L1765" s="14">
        <v>3</v>
      </c>
      <c r="M1765" s="14">
        <v>3</v>
      </c>
      <c r="N1765" s="7" t="s">
        <v>49</v>
      </c>
      <c r="O1765" s="11"/>
      <c r="P1765" s="7" t="s">
        <v>123</v>
      </c>
      <c r="Q1765" s="14"/>
      <c r="R1765" s="14"/>
      <c r="S1765" s="14"/>
      <c r="T1765" s="14"/>
      <c r="U1765" s="7"/>
      <c r="V1765" s="7" t="s">
        <v>4588</v>
      </c>
      <c r="W1765" s="7" t="s">
        <v>4588</v>
      </c>
      <c r="X1765" s="14"/>
      <c r="Y1765" s="7"/>
    </row>
    <row r="1766" spans="1:25" ht="39" hidden="1" customHeight="1" x14ac:dyDescent="0.35">
      <c r="A1766" s="55">
        <v>1553</v>
      </c>
      <c r="B1766" s="7" t="s">
        <v>2101</v>
      </c>
      <c r="C1766" s="11" t="s">
        <v>1961</v>
      </c>
      <c r="D1766" s="11" t="s">
        <v>1962</v>
      </c>
      <c r="E1766" s="11"/>
      <c r="F1766" s="11"/>
      <c r="G1766" s="13" t="s">
        <v>5390</v>
      </c>
      <c r="H1766" s="7" t="s">
        <v>2063</v>
      </c>
      <c r="I1766" s="7" t="s">
        <v>2050</v>
      </c>
      <c r="J1766" s="14">
        <v>1</v>
      </c>
      <c r="K1766" s="14">
        <v>1</v>
      </c>
      <c r="L1766" s="14">
        <v>4</v>
      </c>
      <c r="M1766" s="14">
        <v>4</v>
      </c>
      <c r="N1766" s="7" t="s">
        <v>49</v>
      </c>
      <c r="O1766" s="11"/>
      <c r="P1766" s="7" t="s">
        <v>123</v>
      </c>
      <c r="Q1766" s="14"/>
      <c r="R1766" s="14"/>
      <c r="S1766" s="14"/>
      <c r="T1766" s="14"/>
      <c r="U1766" s="7"/>
      <c r="V1766" s="7" t="s">
        <v>4589</v>
      </c>
      <c r="W1766" s="7" t="s">
        <v>4589</v>
      </c>
      <c r="X1766" s="14"/>
      <c r="Y1766" s="7"/>
    </row>
    <row r="1767" spans="1:25" ht="34.5" hidden="1" customHeight="1" x14ac:dyDescent="0.35">
      <c r="A1767" s="55">
        <v>1553</v>
      </c>
      <c r="B1767" s="7" t="s">
        <v>2101</v>
      </c>
      <c r="C1767" s="11" t="s">
        <v>1961</v>
      </c>
      <c r="D1767" s="11" t="s">
        <v>1962</v>
      </c>
      <c r="E1767" s="11"/>
      <c r="F1767" s="11"/>
      <c r="G1767" s="13" t="s">
        <v>5390</v>
      </c>
      <c r="H1767" s="7" t="s">
        <v>2064</v>
      </c>
      <c r="I1767" s="7" t="s">
        <v>2051</v>
      </c>
      <c r="J1767" s="14">
        <v>1</v>
      </c>
      <c r="K1767" s="14">
        <v>1</v>
      </c>
      <c r="L1767" s="14">
        <v>5</v>
      </c>
      <c r="M1767" s="14">
        <v>5</v>
      </c>
      <c r="N1767" s="7" t="s">
        <v>49</v>
      </c>
      <c r="O1767" s="11"/>
      <c r="P1767" s="7" t="s">
        <v>123</v>
      </c>
      <c r="Q1767" s="14"/>
      <c r="R1767" s="14"/>
      <c r="S1767" s="14"/>
      <c r="T1767" s="14"/>
      <c r="U1767" s="7"/>
      <c r="V1767" s="7" t="s">
        <v>4590</v>
      </c>
      <c r="W1767" s="7" t="s">
        <v>4590</v>
      </c>
      <c r="X1767" s="14"/>
      <c r="Y1767" s="7"/>
    </row>
    <row r="1768" spans="1:25" ht="30" hidden="1" customHeight="1" x14ac:dyDescent="0.35">
      <c r="A1768" s="55">
        <v>1553</v>
      </c>
      <c r="B1768" s="7" t="s">
        <v>2101</v>
      </c>
      <c r="C1768" s="11" t="s">
        <v>1961</v>
      </c>
      <c r="D1768" s="11" t="s">
        <v>1962</v>
      </c>
      <c r="E1768" s="11"/>
      <c r="F1768" s="11"/>
      <c r="G1768" s="13" t="s">
        <v>5390</v>
      </c>
      <c r="H1768" s="7" t="s">
        <v>2065</v>
      </c>
      <c r="I1768" s="7" t="s">
        <v>2052</v>
      </c>
      <c r="J1768" s="14">
        <v>1</v>
      </c>
      <c r="K1768" s="14">
        <v>1</v>
      </c>
      <c r="L1768" s="14">
        <v>7</v>
      </c>
      <c r="M1768" s="14">
        <v>7</v>
      </c>
      <c r="N1768" s="7" t="s">
        <v>49</v>
      </c>
      <c r="O1768" s="11"/>
      <c r="P1768" s="7" t="s">
        <v>123</v>
      </c>
      <c r="Q1768" s="14"/>
      <c r="R1768" s="14"/>
      <c r="S1768" s="14"/>
      <c r="T1768" s="14"/>
      <c r="U1768" s="7"/>
      <c r="V1768" s="7" t="s">
        <v>4591</v>
      </c>
      <c r="W1768" s="7" t="s">
        <v>4591</v>
      </c>
      <c r="X1768" s="14"/>
      <c r="Y1768" s="7"/>
    </row>
    <row r="1769" spans="1:25" ht="40.5" hidden="1" customHeight="1" x14ac:dyDescent="0.35">
      <c r="A1769" s="55">
        <v>1553</v>
      </c>
      <c r="B1769" s="7" t="s">
        <v>2101</v>
      </c>
      <c r="C1769" s="11" t="s">
        <v>1961</v>
      </c>
      <c r="D1769" s="11" t="s">
        <v>1962</v>
      </c>
      <c r="E1769" s="11"/>
      <c r="F1769" s="11"/>
      <c r="G1769" s="13" t="s">
        <v>5390</v>
      </c>
      <c r="H1769" s="7" t="s">
        <v>11332</v>
      </c>
      <c r="I1769" s="7" t="s">
        <v>2053</v>
      </c>
      <c r="J1769" s="14">
        <v>2</v>
      </c>
      <c r="K1769" s="14">
        <v>2</v>
      </c>
      <c r="L1769" s="14">
        <v>0</v>
      </c>
      <c r="M1769" s="14">
        <v>15</v>
      </c>
      <c r="N1769" s="7" t="s">
        <v>1824</v>
      </c>
      <c r="O1769" s="11"/>
      <c r="P1769" s="7"/>
      <c r="Q1769" s="14"/>
      <c r="R1769" s="14"/>
      <c r="S1769" s="14"/>
      <c r="T1769" s="14"/>
      <c r="U1769" s="7"/>
      <c r="V1769" s="7" t="s">
        <v>4592</v>
      </c>
      <c r="W1769" s="7" t="s">
        <v>4592</v>
      </c>
      <c r="X1769" s="14"/>
      <c r="Y1769" s="7"/>
    </row>
    <row r="1770" spans="1:25" ht="35.25" hidden="1" customHeight="1" x14ac:dyDescent="0.35">
      <c r="A1770" s="55">
        <v>1553</v>
      </c>
      <c r="B1770" s="7" t="s">
        <v>2101</v>
      </c>
      <c r="C1770" s="11" t="s">
        <v>1961</v>
      </c>
      <c r="D1770" s="11" t="s">
        <v>1962</v>
      </c>
      <c r="E1770" s="11"/>
      <c r="F1770" s="11"/>
      <c r="G1770" s="13" t="s">
        <v>5390</v>
      </c>
      <c r="H1770" s="7" t="s">
        <v>11330</v>
      </c>
      <c r="I1770" s="7" t="s">
        <v>2054</v>
      </c>
      <c r="J1770" s="14">
        <v>3</v>
      </c>
      <c r="K1770" s="14">
        <v>3</v>
      </c>
      <c r="L1770" s="14">
        <v>0</v>
      </c>
      <c r="M1770" s="14">
        <v>15</v>
      </c>
      <c r="N1770" s="7" t="s">
        <v>1824</v>
      </c>
      <c r="O1770" s="11"/>
      <c r="P1770" s="7"/>
      <c r="Q1770" s="14"/>
      <c r="R1770" s="14"/>
      <c r="S1770" s="14"/>
      <c r="T1770" s="14"/>
      <c r="U1770" s="7"/>
      <c r="V1770" s="7" t="s">
        <v>4594</v>
      </c>
      <c r="W1770" s="7" t="s">
        <v>4594</v>
      </c>
      <c r="X1770" s="14"/>
      <c r="Y1770" s="7"/>
    </row>
    <row r="1771" spans="1:25" ht="32.25" hidden="1" customHeight="1" x14ac:dyDescent="0.35">
      <c r="A1771" s="55">
        <v>1553</v>
      </c>
      <c r="B1771" s="7" t="s">
        <v>2101</v>
      </c>
      <c r="C1771" s="11" t="s">
        <v>1961</v>
      </c>
      <c r="D1771" s="11" t="s">
        <v>1962</v>
      </c>
      <c r="E1771" s="11"/>
      <c r="F1771" s="11"/>
      <c r="G1771" s="13" t="s">
        <v>5390</v>
      </c>
      <c r="H1771" s="7" t="s">
        <v>11334</v>
      </c>
      <c r="I1771" s="7" t="s">
        <v>2055</v>
      </c>
      <c r="J1771" s="14">
        <v>4</v>
      </c>
      <c r="K1771" s="14">
        <v>4</v>
      </c>
      <c r="L1771" s="14">
        <v>0</v>
      </c>
      <c r="M1771" s="14">
        <v>14</v>
      </c>
      <c r="N1771" s="7" t="s">
        <v>5</v>
      </c>
      <c r="O1771" s="11"/>
      <c r="P1771" s="7"/>
      <c r="Q1771" s="14"/>
      <c r="R1771" s="14"/>
      <c r="S1771" s="14"/>
      <c r="T1771" s="14"/>
      <c r="U1771" s="7"/>
      <c r="V1771" s="7" t="s">
        <v>4595</v>
      </c>
      <c r="W1771" s="7" t="s">
        <v>4595</v>
      </c>
      <c r="X1771" s="14"/>
      <c r="Y1771" s="7"/>
    </row>
    <row r="1772" spans="1:25" ht="39" hidden="1" customHeight="1" x14ac:dyDescent="0.35">
      <c r="A1772" s="55">
        <v>1553</v>
      </c>
      <c r="B1772" s="7" t="s">
        <v>2101</v>
      </c>
      <c r="C1772" s="11" t="s">
        <v>1961</v>
      </c>
      <c r="D1772" s="11" t="s">
        <v>1962</v>
      </c>
      <c r="E1772" s="11"/>
      <c r="F1772" s="11"/>
      <c r="G1772" s="11" t="s">
        <v>5390</v>
      </c>
      <c r="H1772" s="7" t="s">
        <v>2067</v>
      </c>
      <c r="I1772" s="7" t="s">
        <v>2056</v>
      </c>
      <c r="J1772" s="14">
        <v>5</v>
      </c>
      <c r="K1772" s="14">
        <v>5</v>
      </c>
      <c r="L1772" s="14">
        <v>0</v>
      </c>
      <c r="M1772" s="14">
        <v>14</v>
      </c>
      <c r="N1772" s="7" t="s">
        <v>5</v>
      </c>
      <c r="O1772" s="11"/>
      <c r="P1772" s="7"/>
      <c r="Q1772" s="14"/>
      <c r="R1772" s="14"/>
      <c r="S1772" s="14"/>
      <c r="T1772" s="14"/>
      <c r="U1772" s="7"/>
      <c r="V1772" s="7" t="s">
        <v>4596</v>
      </c>
      <c r="W1772" s="7" t="s">
        <v>4596</v>
      </c>
      <c r="X1772" s="14"/>
      <c r="Y1772" s="7"/>
    </row>
    <row r="1773" spans="1:25" ht="60" hidden="1" customHeight="1" x14ac:dyDescent="0.35">
      <c r="A1773" s="55">
        <v>1553</v>
      </c>
      <c r="B1773" s="7" t="s">
        <v>2101</v>
      </c>
      <c r="C1773" s="11" t="s">
        <v>1961</v>
      </c>
      <c r="D1773" s="11" t="s">
        <v>1962</v>
      </c>
      <c r="E1773" s="11"/>
      <c r="F1773" s="11"/>
      <c r="G1773" s="13" t="s">
        <v>5390</v>
      </c>
      <c r="H1773" s="7" t="s">
        <v>2068</v>
      </c>
      <c r="I1773" s="7" t="s">
        <v>2057</v>
      </c>
      <c r="J1773" s="14">
        <v>6</v>
      </c>
      <c r="K1773" s="14">
        <v>6</v>
      </c>
      <c r="L1773" s="14">
        <v>0</v>
      </c>
      <c r="M1773" s="14">
        <v>14</v>
      </c>
      <c r="N1773" s="7" t="s">
        <v>5</v>
      </c>
      <c r="O1773" s="11"/>
      <c r="P1773" s="7"/>
      <c r="Q1773" s="14"/>
      <c r="R1773" s="14"/>
      <c r="S1773" s="14"/>
      <c r="T1773" s="14"/>
      <c r="U1773" s="7"/>
      <c r="V1773" s="7" t="s">
        <v>4597</v>
      </c>
      <c r="W1773" s="7" t="s">
        <v>4597</v>
      </c>
      <c r="X1773" s="14"/>
      <c r="Y1773" s="7"/>
    </row>
    <row r="1774" spans="1:25" ht="60" hidden="1" customHeight="1" x14ac:dyDescent="0.35">
      <c r="A1774" s="55">
        <v>1553</v>
      </c>
      <c r="B1774" s="7" t="s">
        <v>2101</v>
      </c>
      <c r="C1774" s="11" t="s">
        <v>1961</v>
      </c>
      <c r="D1774" s="11" t="s">
        <v>1962</v>
      </c>
      <c r="E1774" s="11"/>
      <c r="F1774" s="11"/>
      <c r="G1774" s="13" t="s">
        <v>5390</v>
      </c>
      <c r="H1774" s="7" t="s">
        <v>2069</v>
      </c>
      <c r="I1774" s="7" t="s">
        <v>2058</v>
      </c>
      <c r="J1774" s="14">
        <v>7</v>
      </c>
      <c r="K1774" s="14">
        <v>7</v>
      </c>
      <c r="L1774" s="14">
        <v>0</v>
      </c>
      <c r="M1774" s="14">
        <v>15</v>
      </c>
      <c r="N1774" s="7" t="s">
        <v>5</v>
      </c>
      <c r="O1774" s="11"/>
      <c r="P1774" s="7"/>
      <c r="Q1774" s="14"/>
      <c r="R1774" s="14"/>
      <c r="S1774" s="14"/>
      <c r="T1774" s="14"/>
      <c r="U1774" s="7"/>
      <c r="V1774" s="7" t="s">
        <v>4598</v>
      </c>
      <c r="W1774" s="7" t="s">
        <v>4598</v>
      </c>
      <c r="X1774" s="14"/>
      <c r="Y1774" s="7"/>
    </row>
    <row r="1775" spans="1:25" ht="60" hidden="1" customHeight="1" x14ac:dyDescent="0.35">
      <c r="A1775" s="55">
        <v>1553</v>
      </c>
      <c r="B1775" s="7" t="s">
        <v>2101</v>
      </c>
      <c r="C1775" s="11" t="s">
        <v>1961</v>
      </c>
      <c r="D1775" s="11" t="s">
        <v>1962</v>
      </c>
      <c r="E1775" s="11"/>
      <c r="F1775" s="11"/>
      <c r="G1775" s="13" t="s">
        <v>5390</v>
      </c>
      <c r="H1775" s="7" t="s">
        <v>2070</v>
      </c>
      <c r="I1775" s="7" t="s">
        <v>2059</v>
      </c>
      <c r="J1775" s="14">
        <v>8</v>
      </c>
      <c r="K1775" s="14">
        <v>8</v>
      </c>
      <c r="L1775" s="14">
        <v>0</v>
      </c>
      <c r="M1775" s="14">
        <v>14</v>
      </c>
      <c r="N1775" s="7" t="s">
        <v>5</v>
      </c>
      <c r="O1775" s="11"/>
      <c r="P1775" s="7"/>
      <c r="Q1775" s="14"/>
      <c r="R1775" s="14"/>
      <c r="S1775" s="14"/>
      <c r="T1775" s="14"/>
      <c r="U1775" s="7"/>
      <c r="V1775" s="7" t="s">
        <v>4599</v>
      </c>
      <c r="W1775" s="7" t="s">
        <v>4599</v>
      </c>
      <c r="X1775" s="14"/>
      <c r="Y1775" s="7"/>
    </row>
    <row r="1776" spans="1:25" ht="60" hidden="1" customHeight="1" x14ac:dyDescent="0.35">
      <c r="A1776" s="55">
        <v>1553</v>
      </c>
      <c r="B1776" s="7" t="s">
        <v>2101</v>
      </c>
      <c r="C1776" s="11" t="s">
        <v>1961</v>
      </c>
      <c r="D1776" s="11" t="s">
        <v>1962</v>
      </c>
      <c r="E1776" s="11"/>
      <c r="F1776" s="11"/>
      <c r="G1776" s="13" t="s">
        <v>5390</v>
      </c>
      <c r="H1776" s="7" t="s">
        <v>2071</v>
      </c>
      <c r="I1776" s="7" t="s">
        <v>2061</v>
      </c>
      <c r="J1776" s="14">
        <v>9</v>
      </c>
      <c r="K1776" s="14">
        <v>9</v>
      </c>
      <c r="L1776" s="14">
        <v>0</v>
      </c>
      <c r="M1776" s="14">
        <v>14</v>
      </c>
      <c r="N1776" s="7" t="s">
        <v>5</v>
      </c>
      <c r="O1776" s="11"/>
      <c r="P1776" s="7"/>
      <c r="Q1776" s="7"/>
      <c r="R1776" s="7"/>
      <c r="S1776" s="14"/>
      <c r="T1776" s="14"/>
      <c r="U1776" s="7"/>
      <c r="V1776" s="7" t="s">
        <v>4600</v>
      </c>
      <c r="W1776" s="7" t="s">
        <v>4600</v>
      </c>
      <c r="X1776" s="14"/>
      <c r="Y1776" s="7"/>
    </row>
    <row r="1777" spans="1:25" ht="60" hidden="1" customHeight="1" x14ac:dyDescent="0.35">
      <c r="A1777" s="55">
        <v>1553</v>
      </c>
      <c r="B1777" s="7" t="s">
        <v>2101</v>
      </c>
      <c r="C1777" s="11" t="s">
        <v>1961</v>
      </c>
      <c r="D1777" s="11" t="s">
        <v>1962</v>
      </c>
      <c r="E1777" s="11"/>
      <c r="F1777" s="11"/>
      <c r="G1777" s="11" t="s">
        <v>5390</v>
      </c>
      <c r="H1777" s="7" t="s">
        <v>2072</v>
      </c>
      <c r="I1777" s="7" t="s">
        <v>2060</v>
      </c>
      <c r="J1777" s="14">
        <v>10</v>
      </c>
      <c r="K1777" s="14">
        <v>10</v>
      </c>
      <c r="L1777" s="14">
        <v>0</v>
      </c>
      <c r="M1777" s="14">
        <v>14</v>
      </c>
      <c r="N1777" s="7" t="s">
        <v>5</v>
      </c>
      <c r="O1777" s="11"/>
      <c r="P1777" s="7"/>
      <c r="Q1777" s="14"/>
      <c r="R1777" s="14"/>
      <c r="S1777" s="14"/>
      <c r="T1777" s="14"/>
      <c r="U1777" s="7"/>
      <c r="V1777" s="7" t="s">
        <v>4601</v>
      </c>
      <c r="W1777" s="7" t="s">
        <v>4601</v>
      </c>
      <c r="X1777" s="14"/>
      <c r="Y1777" s="7"/>
    </row>
    <row r="1778" spans="1:25" ht="60" hidden="1" customHeight="1" x14ac:dyDescent="0.35">
      <c r="A1778" s="55">
        <v>1553</v>
      </c>
      <c r="B1778" s="7" t="s">
        <v>2101</v>
      </c>
      <c r="C1778" s="7" t="s">
        <v>1941</v>
      </c>
      <c r="D1778" s="7" t="s">
        <v>1796</v>
      </c>
      <c r="E1778" s="7"/>
      <c r="F1778" s="7"/>
      <c r="G1778" s="13" t="s">
        <v>5390</v>
      </c>
      <c r="H1778" s="7" t="s">
        <v>1807</v>
      </c>
      <c r="I1778" s="7" t="s">
        <v>1805</v>
      </c>
      <c r="J1778" s="14">
        <v>1</v>
      </c>
      <c r="K1778" s="14">
        <v>1</v>
      </c>
      <c r="L1778" s="14">
        <v>0</v>
      </c>
      <c r="M1778" s="14">
        <v>0</v>
      </c>
      <c r="N1778" s="7" t="s">
        <v>49</v>
      </c>
      <c r="O1778" s="11"/>
      <c r="P1778" s="7" t="s">
        <v>1809</v>
      </c>
      <c r="Q1778" s="14"/>
      <c r="R1778" s="14"/>
      <c r="S1778" s="14"/>
      <c r="T1778" s="14"/>
      <c r="U1778" s="7" t="s">
        <v>2845</v>
      </c>
      <c r="V1778" s="7" t="s">
        <v>10275</v>
      </c>
      <c r="W1778" s="7" t="str">
        <f t="shared" ref="W1778:W1790" si="144" xml:space="preserve"> X1778</f>
        <v>It represents the datum EGR Status Valid    of 1553 Message GPS Status Summary</v>
      </c>
      <c r="X1778" s="7" t="str">
        <f t="shared" ref="X1778:X1790" si="145" xml:space="preserve"> CONCATENATE("It represents the datum ",I1778, " of 1553 Message ",D1778)</f>
        <v>It represents the datum EGR Status Valid    of 1553 Message GPS Status Summary</v>
      </c>
      <c r="Y1778" s="7"/>
    </row>
    <row r="1779" spans="1:25" ht="60" hidden="1" customHeight="1" x14ac:dyDescent="0.35">
      <c r="A1779" s="55">
        <v>1553</v>
      </c>
      <c r="B1779" s="7" t="s">
        <v>2101</v>
      </c>
      <c r="C1779" s="7" t="s">
        <v>1941</v>
      </c>
      <c r="D1779" s="7" t="s">
        <v>1796</v>
      </c>
      <c r="E1779" s="7"/>
      <c r="F1779" s="7"/>
      <c r="G1779" s="13" t="s">
        <v>5390</v>
      </c>
      <c r="H1779" s="7" t="s">
        <v>1808</v>
      </c>
      <c r="I1779" s="7" t="s">
        <v>1806</v>
      </c>
      <c r="J1779" s="14">
        <v>1</v>
      </c>
      <c r="K1779" s="14">
        <v>1</v>
      </c>
      <c r="L1779" s="14">
        <v>4</v>
      </c>
      <c r="M1779" s="14">
        <v>4</v>
      </c>
      <c r="N1779" s="7" t="s">
        <v>49</v>
      </c>
      <c r="O1779" s="11"/>
      <c r="P1779" s="7" t="s">
        <v>1804</v>
      </c>
      <c r="Q1779" s="14"/>
      <c r="R1779" s="14"/>
      <c r="S1779" s="14"/>
      <c r="T1779" s="14"/>
      <c r="U1779" s="7" t="s">
        <v>2845</v>
      </c>
      <c r="V1779" s="7" t="s">
        <v>10027</v>
      </c>
      <c r="W1779" s="7" t="str">
        <f t="shared" si="144"/>
        <v>It represents the datum RPU Fail of 1553 Message GPS Status Summary</v>
      </c>
      <c r="X1779" s="7" t="str">
        <f t="shared" si="145"/>
        <v>It represents the datum RPU Fail of 1553 Message GPS Status Summary</v>
      </c>
      <c r="Y1779" s="7"/>
    </row>
    <row r="1780" spans="1:25" ht="60" hidden="1" customHeight="1" x14ac:dyDescent="0.35">
      <c r="A1780" s="55">
        <v>1553</v>
      </c>
      <c r="B1780" s="7" t="s">
        <v>2101</v>
      </c>
      <c r="C1780" s="7" t="s">
        <v>1941</v>
      </c>
      <c r="D1780" s="11" t="s">
        <v>1796</v>
      </c>
      <c r="E1780" s="11"/>
      <c r="F1780" s="11"/>
      <c r="G1780" s="13" t="s">
        <v>5390</v>
      </c>
      <c r="H1780" s="7" t="s">
        <v>1899</v>
      </c>
      <c r="I1780" s="7" t="s">
        <v>1897</v>
      </c>
      <c r="J1780" s="14">
        <v>1</v>
      </c>
      <c r="K1780" s="14">
        <v>1</v>
      </c>
      <c r="L1780" s="14">
        <v>1</v>
      </c>
      <c r="M1780" s="14">
        <v>2</v>
      </c>
      <c r="N1780" s="7" t="s">
        <v>49</v>
      </c>
      <c r="O1780" s="11"/>
      <c r="P1780" s="7" t="s">
        <v>1898</v>
      </c>
      <c r="Q1780" s="14"/>
      <c r="R1780" s="14"/>
      <c r="S1780" s="14"/>
      <c r="T1780" s="14"/>
      <c r="U1780" s="7"/>
      <c r="V1780" s="7" t="s">
        <v>10028</v>
      </c>
      <c r="W1780" s="7" t="str">
        <f t="shared" si="144"/>
        <v>It represents the datum ACTUAL_RCVR_MODE of 1553 Message GPS Status Summary</v>
      </c>
      <c r="X1780" s="7" t="str">
        <f t="shared" si="145"/>
        <v>It represents the datum ACTUAL_RCVR_MODE of 1553 Message GPS Status Summary</v>
      </c>
      <c r="Y1780" s="7"/>
    </row>
    <row r="1781" spans="1:25" ht="60" hidden="1" customHeight="1" x14ac:dyDescent="0.35">
      <c r="A1781" s="55">
        <v>1553</v>
      </c>
      <c r="B1781" s="7" t="s">
        <v>2101</v>
      </c>
      <c r="C1781" s="7" t="s">
        <v>1941</v>
      </c>
      <c r="D1781" s="11" t="s">
        <v>1796</v>
      </c>
      <c r="E1781" s="11"/>
      <c r="F1781" s="11"/>
      <c r="G1781" s="13" t="s">
        <v>5390</v>
      </c>
      <c r="H1781" s="7" t="s">
        <v>2076</v>
      </c>
      <c r="I1781" s="7" t="s">
        <v>2075</v>
      </c>
      <c r="J1781" s="14">
        <v>2</v>
      </c>
      <c r="K1781" s="14">
        <v>2</v>
      </c>
      <c r="L1781" s="14">
        <v>8</v>
      </c>
      <c r="M1781" s="14">
        <v>8</v>
      </c>
      <c r="N1781" s="7" t="s">
        <v>49</v>
      </c>
      <c r="O1781" s="11"/>
      <c r="P1781" s="7" t="s">
        <v>1809</v>
      </c>
      <c r="Q1781" s="14"/>
      <c r="R1781" s="14"/>
      <c r="S1781" s="14"/>
      <c r="T1781" s="14"/>
      <c r="U1781" s="7"/>
      <c r="V1781" s="7" t="s">
        <v>10029</v>
      </c>
      <c r="W1781" s="7" t="str">
        <f t="shared" si="144"/>
        <v>It represents the datum UTC_VALID of 1553 Message GPS Status Summary</v>
      </c>
      <c r="X1781" s="7" t="str">
        <f t="shared" si="145"/>
        <v>It represents the datum UTC_VALID of 1553 Message GPS Status Summary</v>
      </c>
      <c r="Y1781" s="7"/>
    </row>
    <row r="1782" spans="1:25" ht="60" hidden="1" customHeight="1" x14ac:dyDescent="0.35">
      <c r="A1782" s="55">
        <v>1553</v>
      </c>
      <c r="B1782" s="7" t="s">
        <v>2101</v>
      </c>
      <c r="C1782" s="7" t="s">
        <v>1941</v>
      </c>
      <c r="D1782" s="11" t="s">
        <v>1796</v>
      </c>
      <c r="E1782" s="11"/>
      <c r="F1782" s="11"/>
      <c r="G1782" s="13" t="s">
        <v>5390</v>
      </c>
      <c r="H1782" s="134" t="s">
        <v>18026</v>
      </c>
      <c r="I1782" s="7" t="s">
        <v>18025</v>
      </c>
      <c r="J1782" s="14">
        <v>3</v>
      </c>
      <c r="K1782" s="14">
        <v>3</v>
      </c>
      <c r="L1782" s="14">
        <v>0</v>
      </c>
      <c r="M1782" s="14">
        <v>0</v>
      </c>
      <c r="N1782" s="7" t="s">
        <v>207</v>
      </c>
      <c r="O1782" s="11"/>
      <c r="P1782" s="7"/>
      <c r="Q1782" s="14"/>
      <c r="R1782" s="14"/>
      <c r="S1782" s="14"/>
      <c r="T1782" s="14"/>
      <c r="U1782" s="7"/>
      <c r="V1782" s="7" t="s">
        <v>18027</v>
      </c>
      <c r="W1782" s="7" t="str">
        <f t="shared" si="144"/>
        <v>It represents the datum DAILY_KEY_VERIFIED of 1553 Message GPS Status Summary</v>
      </c>
      <c r="X1782" s="7" t="str">
        <f t="shared" si="145"/>
        <v>It represents the datum DAILY_KEY_VERIFIED of 1553 Message GPS Status Summary</v>
      </c>
      <c r="Y1782" s="7" t="s">
        <v>18010</v>
      </c>
    </row>
    <row r="1783" spans="1:25" ht="60" hidden="1" customHeight="1" x14ac:dyDescent="0.35">
      <c r="A1783" s="55">
        <v>1553</v>
      </c>
      <c r="B1783" s="7" t="s">
        <v>2101</v>
      </c>
      <c r="C1783" s="7" t="s">
        <v>1941</v>
      </c>
      <c r="D1783" s="11" t="s">
        <v>1796</v>
      </c>
      <c r="E1783" s="11"/>
      <c r="F1783" s="11"/>
      <c r="G1783" s="13" t="s">
        <v>5390</v>
      </c>
      <c r="H1783" s="134" t="s">
        <v>18035</v>
      </c>
      <c r="I1783" s="7" t="s">
        <v>18028</v>
      </c>
      <c r="J1783" s="14">
        <v>3</v>
      </c>
      <c r="K1783" s="14">
        <v>3</v>
      </c>
      <c r="L1783" s="14">
        <v>1</v>
      </c>
      <c r="M1783" s="14">
        <v>1</v>
      </c>
      <c r="N1783" s="7" t="s">
        <v>207</v>
      </c>
      <c r="O1783" s="11"/>
      <c r="P1783" s="7"/>
      <c r="Q1783" s="14"/>
      <c r="R1783" s="14"/>
      <c r="S1783" s="14"/>
      <c r="T1783" s="14"/>
      <c r="U1783" s="7"/>
      <c r="V1783" s="7" t="s">
        <v>18042</v>
      </c>
      <c r="W1783" s="7" t="str">
        <f t="shared" si="144"/>
        <v>It represents the datum DAILY_KEY_UNVERIFIED of 1553 Message GPS Status Summary</v>
      </c>
      <c r="X1783" s="7" t="str">
        <f t="shared" si="145"/>
        <v>It represents the datum DAILY_KEY_UNVERIFIED of 1553 Message GPS Status Summary</v>
      </c>
      <c r="Y1783" s="7" t="s">
        <v>18010</v>
      </c>
    </row>
    <row r="1784" spans="1:25" ht="60" hidden="1" customHeight="1" x14ac:dyDescent="0.35">
      <c r="A1784" s="55">
        <v>1553</v>
      </c>
      <c r="B1784" s="7" t="s">
        <v>2101</v>
      </c>
      <c r="C1784" s="7" t="s">
        <v>1941</v>
      </c>
      <c r="D1784" s="11" t="s">
        <v>1796</v>
      </c>
      <c r="E1784" s="11"/>
      <c r="F1784" s="11"/>
      <c r="G1784" s="13" t="s">
        <v>5390</v>
      </c>
      <c r="H1784" s="134" t="s">
        <v>18036</v>
      </c>
      <c r="I1784" s="7" t="s">
        <v>18029</v>
      </c>
      <c r="J1784" s="14">
        <v>3</v>
      </c>
      <c r="K1784" s="14">
        <v>3</v>
      </c>
      <c r="L1784" s="14">
        <v>2</v>
      </c>
      <c r="M1784" s="14">
        <v>2</v>
      </c>
      <c r="N1784" s="7" t="s">
        <v>207</v>
      </c>
      <c r="O1784" s="11"/>
      <c r="P1784" s="7"/>
      <c r="Q1784" s="14"/>
      <c r="R1784" s="14"/>
      <c r="S1784" s="14"/>
      <c r="T1784" s="14"/>
      <c r="U1784" s="7"/>
      <c r="V1784" s="7" t="s">
        <v>18043</v>
      </c>
      <c r="W1784" s="7" t="str">
        <f t="shared" si="144"/>
        <v>It represents the datum DAILY_KEY_INCORRECT of 1553 Message GPS Status Summary</v>
      </c>
      <c r="X1784" s="7" t="str">
        <f t="shared" si="145"/>
        <v>It represents the datum DAILY_KEY_INCORRECT of 1553 Message GPS Status Summary</v>
      </c>
      <c r="Y1784" s="7" t="s">
        <v>18010</v>
      </c>
    </row>
    <row r="1785" spans="1:25" ht="60" hidden="1" customHeight="1" x14ac:dyDescent="0.35">
      <c r="A1785" s="55">
        <v>1553</v>
      </c>
      <c r="B1785" s="7" t="s">
        <v>2101</v>
      </c>
      <c r="C1785" s="7" t="s">
        <v>1941</v>
      </c>
      <c r="D1785" s="11" t="s">
        <v>1796</v>
      </c>
      <c r="E1785" s="11"/>
      <c r="F1785" s="11"/>
      <c r="G1785" s="13" t="s">
        <v>5390</v>
      </c>
      <c r="H1785" s="134" t="s">
        <v>18037</v>
      </c>
      <c r="I1785" s="7" t="s">
        <v>18030</v>
      </c>
      <c r="J1785" s="14">
        <v>3</v>
      </c>
      <c r="K1785" s="14">
        <v>3</v>
      </c>
      <c r="L1785" s="14">
        <v>3</v>
      </c>
      <c r="M1785" s="14">
        <v>3</v>
      </c>
      <c r="N1785" s="7" t="s">
        <v>207</v>
      </c>
      <c r="O1785" s="11"/>
      <c r="P1785" s="7"/>
      <c r="Q1785" s="14"/>
      <c r="R1785" s="14"/>
      <c r="S1785" s="14"/>
      <c r="T1785" s="14"/>
      <c r="U1785" s="7"/>
      <c r="V1785" s="7" t="s">
        <v>18044</v>
      </c>
      <c r="W1785" s="7" t="str">
        <f t="shared" si="144"/>
        <v>It represents the datum KEY_FAIL_PARITY of 1553 Message GPS Status Summary</v>
      </c>
      <c r="X1785" s="7" t="str">
        <f t="shared" si="145"/>
        <v>It represents the datum KEY_FAIL_PARITY of 1553 Message GPS Status Summary</v>
      </c>
      <c r="Y1785" s="7" t="s">
        <v>18010</v>
      </c>
    </row>
    <row r="1786" spans="1:25" ht="60" hidden="1" customHeight="1" x14ac:dyDescent="0.35">
      <c r="A1786" s="55">
        <v>1553</v>
      </c>
      <c r="B1786" s="7" t="s">
        <v>2101</v>
      </c>
      <c r="C1786" s="7" t="s">
        <v>1941</v>
      </c>
      <c r="D1786" s="11" t="s">
        <v>1796</v>
      </c>
      <c r="E1786" s="11"/>
      <c r="F1786" s="11"/>
      <c r="G1786" s="13" t="s">
        <v>5390</v>
      </c>
      <c r="H1786" s="134" t="s">
        <v>18038</v>
      </c>
      <c r="I1786" s="7" t="s">
        <v>18031</v>
      </c>
      <c r="J1786" s="14">
        <v>3</v>
      </c>
      <c r="K1786" s="14">
        <v>3</v>
      </c>
      <c r="L1786" s="14">
        <v>5</v>
      </c>
      <c r="M1786" s="14">
        <v>5</v>
      </c>
      <c r="N1786" s="7" t="s">
        <v>207</v>
      </c>
      <c r="O1786" s="11"/>
      <c r="P1786" s="7"/>
      <c r="Q1786" s="14"/>
      <c r="R1786" s="14"/>
      <c r="S1786" s="14"/>
      <c r="T1786" s="14"/>
      <c r="U1786" s="7"/>
      <c r="V1786" s="7" t="s">
        <v>18045</v>
      </c>
      <c r="W1786" s="7" t="str">
        <f t="shared" si="144"/>
        <v>It represents the datum 2_HOUR_ALERT of 1553 Message GPS Status Summary</v>
      </c>
      <c r="X1786" s="7" t="str">
        <f t="shared" si="145"/>
        <v>It represents the datum 2_HOUR_ALERT of 1553 Message GPS Status Summary</v>
      </c>
      <c r="Y1786" s="7" t="s">
        <v>18010</v>
      </c>
    </row>
    <row r="1787" spans="1:25" ht="60" hidden="1" customHeight="1" x14ac:dyDescent="0.35">
      <c r="A1787" s="55">
        <v>1553</v>
      </c>
      <c r="B1787" s="7" t="s">
        <v>2101</v>
      </c>
      <c r="C1787" s="7" t="s">
        <v>1941</v>
      </c>
      <c r="D1787" s="11" t="s">
        <v>1796</v>
      </c>
      <c r="E1787" s="11"/>
      <c r="F1787" s="11"/>
      <c r="G1787" s="13" t="s">
        <v>5390</v>
      </c>
      <c r="H1787" s="134" t="s">
        <v>18039</v>
      </c>
      <c r="I1787" s="7" t="s">
        <v>18032</v>
      </c>
      <c r="J1787" s="14">
        <v>3</v>
      </c>
      <c r="K1787" s="14">
        <v>3</v>
      </c>
      <c r="L1787" s="14">
        <v>6</v>
      </c>
      <c r="M1787" s="14">
        <v>6</v>
      </c>
      <c r="N1787" s="7" t="s">
        <v>207</v>
      </c>
      <c r="O1787" s="11"/>
      <c r="P1787" s="7"/>
      <c r="Q1787" s="14"/>
      <c r="R1787" s="14"/>
      <c r="S1787" s="14"/>
      <c r="T1787" s="14"/>
      <c r="U1787" s="7"/>
      <c r="V1787" s="7" t="s">
        <v>18046</v>
      </c>
      <c r="W1787" s="7" t="str">
        <f t="shared" si="144"/>
        <v>It represents the datum INSUFFICIENT_KEYS of 1553 Message GPS Status Summary</v>
      </c>
      <c r="X1787" s="7" t="str">
        <f t="shared" si="145"/>
        <v>It represents the datum INSUFFICIENT_KEYS of 1553 Message GPS Status Summary</v>
      </c>
      <c r="Y1787" s="7" t="s">
        <v>18010</v>
      </c>
    </row>
    <row r="1788" spans="1:25" ht="60" hidden="1" customHeight="1" x14ac:dyDescent="0.35">
      <c r="A1788" s="55">
        <v>1553</v>
      </c>
      <c r="B1788" s="7" t="s">
        <v>2101</v>
      </c>
      <c r="C1788" s="7" t="s">
        <v>1941</v>
      </c>
      <c r="D1788" s="11" t="s">
        <v>1796</v>
      </c>
      <c r="E1788" s="11"/>
      <c r="F1788" s="11"/>
      <c r="G1788" s="13" t="s">
        <v>5390</v>
      </c>
      <c r="H1788" s="134" t="s">
        <v>18040</v>
      </c>
      <c r="I1788" s="7" t="s">
        <v>18033</v>
      </c>
      <c r="J1788" s="14">
        <v>3</v>
      </c>
      <c r="K1788" s="14">
        <v>3</v>
      </c>
      <c r="L1788" s="14">
        <v>7</v>
      </c>
      <c r="M1788" s="14">
        <v>7</v>
      </c>
      <c r="N1788" s="7" t="s">
        <v>207</v>
      </c>
      <c r="O1788" s="11"/>
      <c r="P1788" s="7"/>
      <c r="Q1788" s="14"/>
      <c r="R1788" s="14"/>
      <c r="S1788" s="14"/>
      <c r="T1788" s="14"/>
      <c r="U1788" s="7"/>
      <c r="V1788" s="7" t="s">
        <v>18047</v>
      </c>
      <c r="W1788" s="7" t="str">
        <f t="shared" si="144"/>
        <v>It represents the datum ERASE_FAIL of 1553 Message GPS Status Summary</v>
      </c>
      <c r="X1788" s="7" t="str">
        <f t="shared" si="145"/>
        <v>It represents the datum ERASE_FAIL of 1553 Message GPS Status Summary</v>
      </c>
      <c r="Y1788" s="7" t="s">
        <v>18010</v>
      </c>
    </row>
    <row r="1789" spans="1:25" ht="60" hidden="1" customHeight="1" x14ac:dyDescent="0.35">
      <c r="A1789" s="55">
        <v>1553</v>
      </c>
      <c r="B1789" s="7" t="s">
        <v>2101</v>
      </c>
      <c r="C1789" s="7" t="s">
        <v>1941</v>
      </c>
      <c r="D1789" s="11" t="s">
        <v>1796</v>
      </c>
      <c r="E1789" s="11"/>
      <c r="F1789" s="11"/>
      <c r="G1789" s="13" t="s">
        <v>5390</v>
      </c>
      <c r="H1789" s="134" t="s">
        <v>18041</v>
      </c>
      <c r="I1789" s="7" t="s">
        <v>18034</v>
      </c>
      <c r="J1789" s="14">
        <v>3</v>
      </c>
      <c r="K1789" s="14">
        <v>3</v>
      </c>
      <c r="L1789" s="14">
        <v>8</v>
      </c>
      <c r="M1789" s="14">
        <v>8</v>
      </c>
      <c r="N1789" s="7" t="s">
        <v>207</v>
      </c>
      <c r="O1789" s="11"/>
      <c r="P1789" s="7"/>
      <c r="Q1789" s="14"/>
      <c r="R1789" s="14"/>
      <c r="S1789" s="14"/>
      <c r="T1789" s="14"/>
      <c r="U1789" s="7"/>
      <c r="V1789" s="7" t="s">
        <v>18048</v>
      </c>
      <c r="W1789" s="7" t="str">
        <f t="shared" si="144"/>
        <v>It represents the datum GPS_CONTAINS_KEYS of 1553 Message GPS Status Summary</v>
      </c>
      <c r="X1789" s="7" t="str">
        <f t="shared" si="145"/>
        <v>It represents the datum GPS_CONTAINS_KEYS of 1553 Message GPS Status Summary</v>
      </c>
      <c r="Y1789" s="7" t="s">
        <v>18010</v>
      </c>
    </row>
    <row r="1790" spans="1:25" ht="60" hidden="1" customHeight="1" x14ac:dyDescent="0.35">
      <c r="A1790" s="55">
        <v>1553</v>
      </c>
      <c r="B1790" s="7" t="s">
        <v>2101</v>
      </c>
      <c r="C1790" s="7" t="s">
        <v>1941</v>
      </c>
      <c r="D1790" s="11" t="s">
        <v>1796</v>
      </c>
      <c r="E1790" s="11"/>
      <c r="F1790" s="11"/>
      <c r="G1790" s="13" t="s">
        <v>5390</v>
      </c>
      <c r="H1790" s="7" t="s">
        <v>2327</v>
      </c>
      <c r="I1790" s="7" t="s">
        <v>2326</v>
      </c>
      <c r="J1790" s="14">
        <v>4</v>
      </c>
      <c r="K1790" s="14">
        <v>4</v>
      </c>
      <c r="L1790" s="14">
        <v>6</v>
      </c>
      <c r="M1790" s="14">
        <v>6</v>
      </c>
      <c r="N1790" s="7" t="s">
        <v>49</v>
      </c>
      <c r="O1790" s="11"/>
      <c r="P1790" s="7" t="s">
        <v>1804</v>
      </c>
      <c r="Q1790" s="14"/>
      <c r="R1790" s="14"/>
      <c r="S1790" s="14"/>
      <c r="T1790" s="14"/>
      <c r="U1790" s="7"/>
      <c r="V1790" s="7" t="s">
        <v>10208</v>
      </c>
      <c r="W1790" s="7" t="str">
        <f t="shared" si="144"/>
        <v>It represents the datum BATTERY_FAIL  of 1553 Message GPS Status Summary</v>
      </c>
      <c r="X1790" s="7" t="str">
        <f t="shared" si="145"/>
        <v>It represents the datum BATTERY_FAIL  of 1553 Message GPS Status Summary</v>
      </c>
      <c r="Y1790" s="7"/>
    </row>
    <row r="1791" spans="1:25" ht="60" hidden="1" customHeight="1" x14ac:dyDescent="0.35">
      <c r="A1791" s="55">
        <v>1553</v>
      </c>
      <c r="B1791" s="76" t="s">
        <v>2101</v>
      </c>
      <c r="C1791" s="76" t="s">
        <v>1941</v>
      </c>
      <c r="D1791" s="85" t="s">
        <v>1796</v>
      </c>
      <c r="E1791" s="85"/>
      <c r="F1791" s="85"/>
      <c r="G1791" s="85" t="s">
        <v>5390</v>
      </c>
      <c r="H1791" s="76" t="s">
        <v>11315</v>
      </c>
      <c r="I1791" s="76" t="s">
        <v>11316</v>
      </c>
      <c r="J1791" s="14">
        <v>4</v>
      </c>
      <c r="K1791" s="14">
        <v>4</v>
      </c>
      <c r="L1791" s="14">
        <v>12</v>
      </c>
      <c r="M1791" s="14">
        <v>15</v>
      </c>
      <c r="N1791" s="7" t="s">
        <v>1823</v>
      </c>
      <c r="O1791" s="11"/>
      <c r="P1791" s="7"/>
      <c r="Q1791" s="14">
        <v>1</v>
      </c>
      <c r="R1791" s="14">
        <v>9</v>
      </c>
      <c r="S1791" s="14">
        <v>1</v>
      </c>
      <c r="T1791" s="14"/>
      <c r="U1791" s="7"/>
      <c r="V1791" s="7"/>
      <c r="W1791" s="7"/>
      <c r="X1791" s="7"/>
      <c r="Y1791" s="7" t="s">
        <v>18656</v>
      </c>
    </row>
    <row r="1792" spans="1:25" ht="60" hidden="1" customHeight="1" x14ac:dyDescent="0.35">
      <c r="A1792" s="55">
        <v>1553</v>
      </c>
      <c r="B1792" s="63" t="s">
        <v>2101</v>
      </c>
      <c r="C1792" s="63" t="s">
        <v>18787</v>
      </c>
      <c r="D1792" s="101" t="s">
        <v>19139</v>
      </c>
      <c r="E1792" s="101"/>
      <c r="F1792" s="101"/>
      <c r="G1792" s="144" t="s">
        <v>5390</v>
      </c>
      <c r="H1792" s="63"/>
      <c r="I1792" s="63" t="s">
        <v>18738</v>
      </c>
      <c r="J1792" s="14">
        <v>1</v>
      </c>
      <c r="K1792" s="14">
        <v>1</v>
      </c>
      <c r="L1792" s="14">
        <v>0</v>
      </c>
      <c r="M1792" s="14">
        <v>0</v>
      </c>
      <c r="N1792" s="7" t="s">
        <v>207</v>
      </c>
      <c r="O1792" s="11"/>
      <c r="P1792" s="7" t="s">
        <v>18751</v>
      </c>
      <c r="Q1792" s="14"/>
      <c r="R1792" s="14"/>
      <c r="S1792" s="14"/>
      <c r="T1792" s="14"/>
      <c r="U1792" s="7"/>
      <c r="V1792" s="7"/>
      <c r="W1792" s="7"/>
      <c r="X1792" s="7"/>
      <c r="Y1792" s="7" t="s">
        <v>18656</v>
      </c>
    </row>
    <row r="1793" spans="1:25" ht="60" hidden="1" customHeight="1" x14ac:dyDescent="0.35">
      <c r="A1793" s="55">
        <v>1553</v>
      </c>
      <c r="B1793" s="63" t="s">
        <v>2101</v>
      </c>
      <c r="C1793" s="63" t="s">
        <v>18787</v>
      </c>
      <c r="D1793" s="101" t="s">
        <v>19139</v>
      </c>
      <c r="E1793" s="101"/>
      <c r="F1793" s="101"/>
      <c r="G1793" s="144" t="s">
        <v>5390</v>
      </c>
      <c r="H1793" s="63"/>
      <c r="I1793" s="63" t="s">
        <v>18739</v>
      </c>
      <c r="J1793" s="14">
        <v>1</v>
      </c>
      <c r="K1793" s="14">
        <v>1</v>
      </c>
      <c r="L1793" s="14">
        <v>1</v>
      </c>
      <c r="M1793" s="14">
        <v>1</v>
      </c>
      <c r="N1793" s="7" t="s">
        <v>49</v>
      </c>
      <c r="O1793" s="11"/>
      <c r="P1793" s="7" t="s">
        <v>18752</v>
      </c>
      <c r="Q1793" s="14"/>
      <c r="R1793" s="14"/>
      <c r="S1793" s="14"/>
      <c r="T1793" s="14"/>
      <c r="U1793" s="7"/>
      <c r="V1793" s="7"/>
      <c r="W1793" s="7"/>
      <c r="X1793" s="7"/>
      <c r="Y1793" s="7" t="s">
        <v>18656</v>
      </c>
    </row>
    <row r="1794" spans="1:25" ht="60" hidden="1" customHeight="1" x14ac:dyDescent="0.35">
      <c r="A1794" s="55">
        <v>1553</v>
      </c>
      <c r="B1794" s="63" t="s">
        <v>2101</v>
      </c>
      <c r="C1794" s="63" t="s">
        <v>18787</v>
      </c>
      <c r="D1794" s="101" t="s">
        <v>19139</v>
      </c>
      <c r="E1794" s="101"/>
      <c r="F1794" s="101"/>
      <c r="G1794" s="144" t="s">
        <v>5390</v>
      </c>
      <c r="H1794" s="63"/>
      <c r="I1794" s="63" t="s">
        <v>18740</v>
      </c>
      <c r="J1794" s="14">
        <v>1</v>
      </c>
      <c r="K1794" s="14">
        <v>1</v>
      </c>
      <c r="L1794" s="14">
        <v>2</v>
      </c>
      <c r="M1794" s="14">
        <v>2</v>
      </c>
      <c r="N1794" s="7" t="s">
        <v>49</v>
      </c>
      <c r="O1794" s="11"/>
      <c r="P1794" s="7" t="s">
        <v>18752</v>
      </c>
      <c r="Q1794" s="14"/>
      <c r="R1794" s="14"/>
      <c r="S1794" s="14"/>
      <c r="T1794" s="14"/>
      <c r="U1794" s="7"/>
      <c r="V1794" s="7"/>
      <c r="W1794" s="7"/>
      <c r="X1794" s="7"/>
      <c r="Y1794" s="7" t="s">
        <v>18656</v>
      </c>
    </row>
    <row r="1795" spans="1:25" ht="60" hidden="1" customHeight="1" x14ac:dyDescent="0.35">
      <c r="A1795" s="55">
        <v>1553</v>
      </c>
      <c r="B1795" s="63" t="s">
        <v>2101</v>
      </c>
      <c r="C1795" s="63" t="s">
        <v>18787</v>
      </c>
      <c r="D1795" s="101" t="s">
        <v>19139</v>
      </c>
      <c r="E1795" s="101"/>
      <c r="F1795" s="101"/>
      <c r="G1795" s="144" t="s">
        <v>5390</v>
      </c>
      <c r="H1795" s="63"/>
      <c r="I1795" s="63" t="s">
        <v>18741</v>
      </c>
      <c r="J1795" s="14">
        <v>1</v>
      </c>
      <c r="K1795" s="14">
        <v>1</v>
      </c>
      <c r="L1795" s="14">
        <v>3</v>
      </c>
      <c r="M1795" s="14">
        <v>3</v>
      </c>
      <c r="N1795" s="7" t="s">
        <v>49</v>
      </c>
      <c r="O1795" s="11"/>
      <c r="P1795" s="7" t="s">
        <v>18752</v>
      </c>
      <c r="Q1795" s="14"/>
      <c r="R1795" s="14"/>
      <c r="S1795" s="14"/>
      <c r="T1795" s="14"/>
      <c r="U1795" s="7"/>
      <c r="V1795" s="7"/>
      <c r="W1795" s="7"/>
      <c r="X1795" s="7"/>
      <c r="Y1795" s="7" t="s">
        <v>18656</v>
      </c>
    </row>
    <row r="1796" spans="1:25" ht="60" hidden="1" customHeight="1" x14ac:dyDescent="0.35">
      <c r="A1796" s="55">
        <v>1553</v>
      </c>
      <c r="B1796" s="63" t="s">
        <v>2101</v>
      </c>
      <c r="C1796" s="63" t="s">
        <v>18787</v>
      </c>
      <c r="D1796" s="101" t="s">
        <v>19139</v>
      </c>
      <c r="E1796" s="101"/>
      <c r="F1796" s="101"/>
      <c r="G1796" s="144" t="s">
        <v>5390</v>
      </c>
      <c r="H1796" s="63"/>
      <c r="I1796" s="63" t="s">
        <v>18742</v>
      </c>
      <c r="J1796" s="14">
        <v>1</v>
      </c>
      <c r="K1796" s="14">
        <v>1</v>
      </c>
      <c r="L1796" s="14">
        <v>4</v>
      </c>
      <c r="M1796" s="14">
        <v>4</v>
      </c>
      <c r="N1796" s="7" t="s">
        <v>49</v>
      </c>
      <c r="O1796" s="11"/>
      <c r="P1796" s="7" t="s">
        <v>18752</v>
      </c>
      <c r="Q1796" s="14"/>
      <c r="R1796" s="14"/>
      <c r="S1796" s="14"/>
      <c r="T1796" s="14"/>
      <c r="U1796" s="7"/>
      <c r="V1796" s="7"/>
      <c r="W1796" s="7"/>
      <c r="X1796" s="7"/>
      <c r="Y1796" s="7" t="s">
        <v>18656</v>
      </c>
    </row>
    <row r="1797" spans="1:25" ht="60" hidden="1" customHeight="1" x14ac:dyDescent="0.35">
      <c r="A1797" s="55">
        <v>1553</v>
      </c>
      <c r="B1797" s="63" t="s">
        <v>2101</v>
      </c>
      <c r="C1797" s="63" t="s">
        <v>18787</v>
      </c>
      <c r="D1797" s="101" t="s">
        <v>19139</v>
      </c>
      <c r="E1797" s="101"/>
      <c r="F1797" s="101"/>
      <c r="G1797" s="144" t="s">
        <v>5390</v>
      </c>
      <c r="H1797" s="63"/>
      <c r="I1797" s="63" t="s">
        <v>18743</v>
      </c>
      <c r="J1797" s="14">
        <v>1</v>
      </c>
      <c r="K1797" s="14">
        <v>1</v>
      </c>
      <c r="L1797" s="14">
        <v>5</v>
      </c>
      <c r="M1797" s="14">
        <v>5</v>
      </c>
      <c r="N1797" s="7" t="s">
        <v>49</v>
      </c>
      <c r="O1797" s="11"/>
      <c r="P1797" s="7" t="s">
        <v>18752</v>
      </c>
      <c r="Q1797" s="14"/>
      <c r="R1797" s="14"/>
      <c r="S1797" s="14"/>
      <c r="T1797" s="14"/>
      <c r="U1797" s="7"/>
      <c r="V1797" s="7"/>
      <c r="W1797" s="7"/>
      <c r="X1797" s="7"/>
      <c r="Y1797" s="7" t="s">
        <v>18656</v>
      </c>
    </row>
    <row r="1798" spans="1:25" ht="60" hidden="1" customHeight="1" x14ac:dyDescent="0.35">
      <c r="A1798" s="55">
        <v>1553</v>
      </c>
      <c r="B1798" s="63" t="s">
        <v>2101</v>
      </c>
      <c r="C1798" s="63" t="s">
        <v>18787</v>
      </c>
      <c r="D1798" s="101" t="s">
        <v>19139</v>
      </c>
      <c r="E1798" s="101"/>
      <c r="F1798" s="101"/>
      <c r="G1798" s="144" t="s">
        <v>5390</v>
      </c>
      <c r="H1798" s="63"/>
      <c r="I1798" s="63" t="s">
        <v>18744</v>
      </c>
      <c r="J1798" s="14">
        <v>1</v>
      </c>
      <c r="K1798" s="14">
        <v>1</v>
      </c>
      <c r="L1798" s="14">
        <v>6</v>
      </c>
      <c r="M1798" s="14">
        <v>6</v>
      </c>
      <c r="N1798" s="7" t="s">
        <v>49</v>
      </c>
      <c r="O1798" s="11"/>
      <c r="P1798" s="7" t="s">
        <v>18752</v>
      </c>
      <c r="Q1798" s="14"/>
      <c r="R1798" s="14"/>
      <c r="S1798" s="14"/>
      <c r="T1798" s="14"/>
      <c r="U1798" s="7"/>
      <c r="V1798" s="7"/>
      <c r="W1798" s="7"/>
      <c r="X1798" s="7"/>
      <c r="Y1798" s="7" t="s">
        <v>18656</v>
      </c>
    </row>
    <row r="1799" spans="1:25" ht="60" hidden="1" customHeight="1" x14ac:dyDescent="0.35">
      <c r="A1799" s="55">
        <v>1553</v>
      </c>
      <c r="B1799" s="63" t="s">
        <v>2101</v>
      </c>
      <c r="C1799" s="63" t="s">
        <v>18787</v>
      </c>
      <c r="D1799" s="101" t="s">
        <v>19139</v>
      </c>
      <c r="E1799" s="101"/>
      <c r="F1799" s="101"/>
      <c r="G1799" s="144" t="s">
        <v>5390</v>
      </c>
      <c r="H1799" s="63"/>
      <c r="I1799" s="63" t="s">
        <v>18745</v>
      </c>
      <c r="J1799" s="14">
        <v>1</v>
      </c>
      <c r="K1799" s="14">
        <v>1</v>
      </c>
      <c r="L1799" s="14">
        <v>7</v>
      </c>
      <c r="M1799" s="14">
        <v>7</v>
      </c>
      <c r="N1799" s="7" t="s">
        <v>49</v>
      </c>
      <c r="O1799" s="11"/>
      <c r="P1799" s="7" t="s">
        <v>18752</v>
      </c>
      <c r="Q1799" s="14"/>
      <c r="R1799" s="14"/>
      <c r="S1799" s="14"/>
      <c r="T1799" s="14"/>
      <c r="U1799" s="7"/>
      <c r="V1799" s="7"/>
      <c r="W1799" s="7"/>
      <c r="X1799" s="7"/>
      <c r="Y1799" s="7" t="s">
        <v>18656</v>
      </c>
    </row>
    <row r="1800" spans="1:25" ht="60" hidden="1" customHeight="1" x14ac:dyDescent="0.35">
      <c r="A1800" s="55">
        <v>1553</v>
      </c>
      <c r="B1800" s="63" t="s">
        <v>2101</v>
      </c>
      <c r="C1800" s="63" t="s">
        <v>18787</v>
      </c>
      <c r="D1800" s="101" t="s">
        <v>19139</v>
      </c>
      <c r="E1800" s="101"/>
      <c r="F1800" s="101"/>
      <c r="G1800" s="144" t="s">
        <v>5390</v>
      </c>
      <c r="H1800" s="63" t="s">
        <v>18780</v>
      </c>
      <c r="I1800" s="63" t="s">
        <v>18746</v>
      </c>
      <c r="J1800" s="14">
        <v>1</v>
      </c>
      <c r="K1800" s="14">
        <v>1</v>
      </c>
      <c r="L1800" s="14">
        <v>8</v>
      </c>
      <c r="M1800" s="14">
        <v>8</v>
      </c>
      <c r="N1800" s="7" t="s">
        <v>49</v>
      </c>
      <c r="O1800" s="11"/>
      <c r="P1800" s="7" t="s">
        <v>18752</v>
      </c>
      <c r="Q1800" s="14"/>
      <c r="R1800" s="14"/>
      <c r="S1800" s="14"/>
      <c r="T1800" s="14"/>
      <c r="U1800" s="7"/>
      <c r="V1800" s="7"/>
      <c r="W1800" s="7"/>
      <c r="X1800" s="7"/>
      <c r="Y1800" s="7" t="s">
        <v>18656</v>
      </c>
    </row>
    <row r="1801" spans="1:25" ht="60" hidden="1" customHeight="1" x14ac:dyDescent="0.35">
      <c r="A1801" s="55">
        <v>1553</v>
      </c>
      <c r="B1801" s="63" t="s">
        <v>2101</v>
      </c>
      <c r="C1801" s="63" t="s">
        <v>18787</v>
      </c>
      <c r="D1801" s="101" t="s">
        <v>19139</v>
      </c>
      <c r="E1801" s="101"/>
      <c r="F1801" s="101"/>
      <c r="G1801" s="144" t="s">
        <v>5390</v>
      </c>
      <c r="H1801" s="63" t="s">
        <v>18781</v>
      </c>
      <c r="I1801" s="63" t="s">
        <v>18747</v>
      </c>
      <c r="J1801" s="14">
        <v>1</v>
      </c>
      <c r="K1801" s="14">
        <v>1</v>
      </c>
      <c r="L1801" s="14">
        <v>9</v>
      </c>
      <c r="M1801" s="14">
        <v>9</v>
      </c>
      <c r="N1801" s="7" t="s">
        <v>49</v>
      </c>
      <c r="O1801" s="11"/>
      <c r="P1801" s="7" t="s">
        <v>18752</v>
      </c>
      <c r="Q1801" s="14"/>
      <c r="R1801" s="14"/>
      <c r="S1801" s="14"/>
      <c r="T1801" s="14"/>
      <c r="U1801" s="7"/>
      <c r="V1801" s="7"/>
      <c r="W1801" s="7"/>
      <c r="X1801" s="7"/>
      <c r="Y1801" s="7" t="s">
        <v>18656</v>
      </c>
    </row>
    <row r="1802" spans="1:25" ht="60" hidden="1" customHeight="1" x14ac:dyDescent="0.35">
      <c r="A1802" s="55">
        <v>1553</v>
      </c>
      <c r="B1802" s="63" t="s">
        <v>2101</v>
      </c>
      <c r="C1802" s="63" t="s">
        <v>18787</v>
      </c>
      <c r="D1802" s="101" t="s">
        <v>19139</v>
      </c>
      <c r="E1802" s="101"/>
      <c r="F1802" s="101"/>
      <c r="G1802" s="144" t="s">
        <v>5390</v>
      </c>
      <c r="H1802" s="63"/>
      <c r="I1802" s="63" t="s">
        <v>18748</v>
      </c>
      <c r="J1802" s="14">
        <v>1</v>
      </c>
      <c r="K1802" s="14">
        <v>1</v>
      </c>
      <c r="L1802" s="14">
        <v>11</v>
      </c>
      <c r="M1802" s="14">
        <v>11</v>
      </c>
      <c r="N1802" s="7" t="s">
        <v>49</v>
      </c>
      <c r="O1802" s="11"/>
      <c r="P1802" s="7" t="s">
        <v>18753</v>
      </c>
      <c r="Q1802" s="14"/>
      <c r="R1802" s="14"/>
      <c r="S1802" s="14"/>
      <c r="T1802" s="14"/>
      <c r="U1802" s="7"/>
      <c r="V1802" s="7"/>
      <c r="W1802" s="7"/>
      <c r="X1802" s="7"/>
      <c r="Y1802" s="7" t="s">
        <v>18656</v>
      </c>
    </row>
    <row r="1803" spans="1:25" ht="60" hidden="1" customHeight="1" x14ac:dyDescent="0.35">
      <c r="A1803" s="55">
        <v>1553</v>
      </c>
      <c r="B1803" s="63" t="s">
        <v>2101</v>
      </c>
      <c r="C1803" s="63" t="s">
        <v>18787</v>
      </c>
      <c r="D1803" s="101" t="s">
        <v>19139</v>
      </c>
      <c r="E1803" s="101"/>
      <c r="F1803" s="101"/>
      <c r="G1803" s="144" t="s">
        <v>5390</v>
      </c>
      <c r="H1803" s="63"/>
      <c r="I1803" s="63" t="s">
        <v>18748</v>
      </c>
      <c r="J1803" s="14">
        <v>1</v>
      </c>
      <c r="K1803" s="14">
        <v>1</v>
      </c>
      <c r="L1803" s="14">
        <v>12</v>
      </c>
      <c r="M1803" s="14">
        <v>12</v>
      </c>
      <c r="N1803" s="7" t="s">
        <v>49</v>
      </c>
      <c r="O1803" s="11"/>
      <c r="P1803" s="7" t="s">
        <v>18753</v>
      </c>
      <c r="Q1803" s="14"/>
      <c r="R1803" s="14"/>
      <c r="S1803" s="14"/>
      <c r="T1803" s="14"/>
      <c r="U1803" s="7"/>
      <c r="V1803" s="7"/>
      <c r="W1803" s="7"/>
      <c r="X1803" s="7"/>
      <c r="Y1803" s="7" t="s">
        <v>18656</v>
      </c>
    </row>
    <row r="1804" spans="1:25" ht="60" hidden="1" customHeight="1" x14ac:dyDescent="0.35">
      <c r="A1804" s="55">
        <v>1553</v>
      </c>
      <c r="B1804" s="63" t="s">
        <v>2101</v>
      </c>
      <c r="C1804" s="63" t="s">
        <v>18787</v>
      </c>
      <c r="D1804" s="101" t="s">
        <v>19139</v>
      </c>
      <c r="E1804" s="101"/>
      <c r="F1804" s="101"/>
      <c r="G1804" s="144" t="s">
        <v>5390</v>
      </c>
      <c r="H1804" s="63"/>
      <c r="I1804" s="63" t="s">
        <v>18749</v>
      </c>
      <c r="J1804" s="14">
        <v>1</v>
      </c>
      <c r="K1804" s="14">
        <v>1</v>
      </c>
      <c r="L1804" s="14">
        <v>13</v>
      </c>
      <c r="M1804" s="14">
        <v>13</v>
      </c>
      <c r="N1804" s="7" t="s">
        <v>49</v>
      </c>
      <c r="O1804" s="11"/>
      <c r="P1804" s="7" t="s">
        <v>18753</v>
      </c>
      <c r="Q1804" s="14"/>
      <c r="R1804" s="14"/>
      <c r="S1804" s="14"/>
      <c r="T1804" s="14"/>
      <c r="U1804" s="7"/>
      <c r="V1804" s="7"/>
      <c r="W1804" s="7"/>
      <c r="X1804" s="7"/>
      <c r="Y1804" s="7" t="s">
        <v>18656</v>
      </c>
    </row>
    <row r="1805" spans="1:25" ht="60" hidden="1" customHeight="1" x14ac:dyDescent="0.35">
      <c r="A1805" s="55">
        <v>1553</v>
      </c>
      <c r="B1805" s="63" t="s">
        <v>2101</v>
      </c>
      <c r="C1805" s="63" t="s">
        <v>18787</v>
      </c>
      <c r="D1805" s="101" t="s">
        <v>19139</v>
      </c>
      <c r="E1805" s="101"/>
      <c r="F1805" s="101"/>
      <c r="G1805" s="144" t="s">
        <v>5390</v>
      </c>
      <c r="H1805" s="63"/>
      <c r="I1805" s="63" t="s">
        <v>18750</v>
      </c>
      <c r="J1805" s="14">
        <v>1</v>
      </c>
      <c r="K1805" s="14">
        <v>1</v>
      </c>
      <c r="L1805" s="14">
        <v>15</v>
      </c>
      <c r="M1805" s="14">
        <v>15</v>
      </c>
      <c r="N1805" s="7" t="s">
        <v>49</v>
      </c>
      <c r="O1805" s="11"/>
      <c r="P1805" s="7" t="s">
        <v>18753</v>
      </c>
      <c r="Q1805" s="14"/>
      <c r="R1805" s="14"/>
      <c r="S1805" s="14"/>
      <c r="T1805" s="14"/>
      <c r="U1805" s="7"/>
      <c r="V1805" s="7"/>
      <c r="W1805" s="7"/>
      <c r="X1805" s="7"/>
      <c r="Y1805" s="7" t="s">
        <v>18656</v>
      </c>
    </row>
    <row r="1806" spans="1:25" ht="60" hidden="1" customHeight="1" x14ac:dyDescent="0.35">
      <c r="A1806" s="55">
        <v>1553</v>
      </c>
      <c r="B1806" s="63" t="s">
        <v>2101</v>
      </c>
      <c r="C1806" s="63" t="s">
        <v>18787</v>
      </c>
      <c r="D1806" s="101" t="s">
        <v>19139</v>
      </c>
      <c r="E1806" s="101"/>
      <c r="F1806" s="101"/>
      <c r="G1806" s="144" t="s">
        <v>5390</v>
      </c>
      <c r="H1806" s="63"/>
      <c r="I1806" s="63" t="s">
        <v>18754</v>
      </c>
      <c r="J1806" s="14">
        <v>2</v>
      </c>
      <c r="K1806" s="14">
        <v>2</v>
      </c>
      <c r="L1806" s="14">
        <v>0</v>
      </c>
      <c r="M1806" s="14">
        <v>15</v>
      </c>
      <c r="N1806" s="7" t="s">
        <v>18654</v>
      </c>
      <c r="O1806" s="11"/>
      <c r="P1806" s="7" t="s">
        <v>18755</v>
      </c>
      <c r="Q1806" s="14"/>
      <c r="R1806" s="14"/>
      <c r="S1806" s="14"/>
      <c r="T1806" s="14"/>
      <c r="U1806" s="7"/>
      <c r="V1806" s="7"/>
      <c r="W1806" s="7"/>
      <c r="X1806" s="7"/>
      <c r="Y1806" s="7" t="s">
        <v>18693</v>
      </c>
    </row>
    <row r="1807" spans="1:25" ht="60" hidden="1" customHeight="1" x14ac:dyDescent="0.35">
      <c r="A1807" s="55">
        <v>1553</v>
      </c>
      <c r="B1807" s="63" t="s">
        <v>2101</v>
      </c>
      <c r="C1807" s="63" t="s">
        <v>18787</v>
      </c>
      <c r="D1807" s="101" t="s">
        <v>19139</v>
      </c>
      <c r="E1807" s="101"/>
      <c r="F1807" s="101"/>
      <c r="G1807" s="144" t="s">
        <v>5390</v>
      </c>
      <c r="H1807" s="63"/>
      <c r="I1807" s="63" t="s">
        <v>18756</v>
      </c>
      <c r="J1807" s="14">
        <v>3</v>
      </c>
      <c r="K1807" s="14">
        <v>3</v>
      </c>
      <c r="L1807" s="14">
        <v>0</v>
      </c>
      <c r="M1807" s="14">
        <v>15</v>
      </c>
      <c r="N1807" s="7" t="s">
        <v>18654</v>
      </c>
      <c r="O1807" s="11"/>
      <c r="P1807" s="7" t="s">
        <v>18755</v>
      </c>
      <c r="Q1807" s="14"/>
      <c r="R1807" s="14"/>
      <c r="S1807" s="14"/>
      <c r="T1807" s="14"/>
      <c r="U1807" s="7"/>
      <c r="V1807" s="7"/>
      <c r="W1807" s="7"/>
      <c r="X1807" s="7"/>
      <c r="Y1807" s="7" t="s">
        <v>18694</v>
      </c>
    </row>
    <row r="1808" spans="1:25" ht="60" hidden="1" customHeight="1" x14ac:dyDescent="0.35">
      <c r="A1808" s="55">
        <v>1553</v>
      </c>
      <c r="B1808" s="63" t="s">
        <v>2101</v>
      </c>
      <c r="C1808" s="63" t="s">
        <v>18787</v>
      </c>
      <c r="D1808" s="101" t="s">
        <v>19139</v>
      </c>
      <c r="E1808" s="101"/>
      <c r="F1808" s="101"/>
      <c r="G1808" s="144" t="s">
        <v>5390</v>
      </c>
      <c r="H1808" s="63"/>
      <c r="I1808" s="63" t="s">
        <v>18757</v>
      </c>
      <c r="J1808" s="14">
        <v>4</v>
      </c>
      <c r="K1808" s="14">
        <v>4</v>
      </c>
      <c r="L1808" s="14">
        <v>0</v>
      </c>
      <c r="M1808" s="14">
        <v>15</v>
      </c>
      <c r="N1808" s="7" t="s">
        <v>18654</v>
      </c>
      <c r="O1808" s="11"/>
      <c r="P1808" s="7" t="s">
        <v>18755</v>
      </c>
      <c r="Q1808" s="14"/>
      <c r="R1808" s="14"/>
      <c r="S1808" s="14"/>
      <c r="T1808" s="14"/>
      <c r="U1808" s="7"/>
      <c r="V1808" s="7"/>
      <c r="W1808" s="7"/>
      <c r="X1808" s="7"/>
      <c r="Y1808" s="7" t="s">
        <v>18695</v>
      </c>
    </row>
    <row r="1809" spans="1:25" ht="60" hidden="1" customHeight="1" x14ac:dyDescent="0.35">
      <c r="A1809" s="55">
        <v>1553</v>
      </c>
      <c r="B1809" s="63" t="s">
        <v>2101</v>
      </c>
      <c r="C1809" s="63" t="s">
        <v>18787</v>
      </c>
      <c r="D1809" s="101" t="s">
        <v>19139</v>
      </c>
      <c r="E1809" s="101"/>
      <c r="F1809" s="101"/>
      <c r="G1809" s="144" t="s">
        <v>5390</v>
      </c>
      <c r="H1809" s="63"/>
      <c r="I1809" s="63" t="s">
        <v>18758</v>
      </c>
      <c r="J1809" s="14">
        <v>5</v>
      </c>
      <c r="K1809" s="14">
        <v>6</v>
      </c>
      <c r="L1809" s="14">
        <v>0</v>
      </c>
      <c r="M1809" s="14">
        <v>31</v>
      </c>
      <c r="N1809" s="7" t="s">
        <v>18654</v>
      </c>
      <c r="O1809" s="11"/>
      <c r="P1809" s="7" t="s">
        <v>18759</v>
      </c>
      <c r="Q1809" s="14"/>
      <c r="R1809" s="14"/>
      <c r="S1809" s="14"/>
      <c r="T1809" s="14"/>
      <c r="U1809" s="7"/>
      <c r="V1809" s="7"/>
      <c r="W1809" s="7"/>
      <c r="X1809" s="7"/>
      <c r="Y1809" s="7" t="s">
        <v>18696</v>
      </c>
    </row>
    <row r="1810" spans="1:25" ht="60" hidden="1" customHeight="1" x14ac:dyDescent="0.35">
      <c r="A1810" s="55">
        <v>1553</v>
      </c>
      <c r="B1810" s="63" t="s">
        <v>2101</v>
      </c>
      <c r="C1810" s="63" t="s">
        <v>18787</v>
      </c>
      <c r="D1810" s="101" t="s">
        <v>19139</v>
      </c>
      <c r="E1810" s="101"/>
      <c r="F1810" s="101"/>
      <c r="G1810" s="144" t="s">
        <v>5390</v>
      </c>
      <c r="H1810" s="63"/>
      <c r="I1810" s="63" t="s">
        <v>18760</v>
      </c>
      <c r="J1810" s="14">
        <v>7</v>
      </c>
      <c r="K1810" s="14">
        <v>8</v>
      </c>
      <c r="L1810" s="14">
        <v>0</v>
      </c>
      <c r="M1810" s="14">
        <v>31</v>
      </c>
      <c r="N1810" s="7" t="s">
        <v>18654</v>
      </c>
      <c r="O1810" s="11"/>
      <c r="P1810" s="7" t="s">
        <v>18759</v>
      </c>
      <c r="Q1810" s="14"/>
      <c r="R1810" s="14"/>
      <c r="S1810" s="14"/>
      <c r="T1810" s="14"/>
      <c r="U1810" s="7"/>
      <c r="V1810" s="7"/>
      <c r="W1810" s="7"/>
      <c r="X1810" s="7"/>
      <c r="Y1810" s="7" t="s">
        <v>18697</v>
      </c>
    </row>
    <row r="1811" spans="1:25" ht="60" hidden="1" customHeight="1" x14ac:dyDescent="0.35">
      <c r="A1811" s="55">
        <v>1553</v>
      </c>
      <c r="B1811" s="63" t="s">
        <v>2101</v>
      </c>
      <c r="C1811" s="63" t="s">
        <v>18787</v>
      </c>
      <c r="D1811" s="101" t="s">
        <v>19139</v>
      </c>
      <c r="E1811" s="101"/>
      <c r="F1811" s="101"/>
      <c r="G1811" s="144" t="s">
        <v>5390</v>
      </c>
      <c r="H1811" s="63"/>
      <c r="I1811" s="63" t="s">
        <v>18761</v>
      </c>
      <c r="J1811" s="14">
        <v>9</v>
      </c>
      <c r="K1811" s="14">
        <v>10</v>
      </c>
      <c r="L1811" s="14">
        <v>0</v>
      </c>
      <c r="M1811" s="14">
        <v>31</v>
      </c>
      <c r="N1811" s="7" t="s">
        <v>18654</v>
      </c>
      <c r="O1811" s="11"/>
      <c r="P1811" s="7" t="s">
        <v>18759</v>
      </c>
      <c r="Q1811" s="14"/>
      <c r="R1811" s="14"/>
      <c r="S1811" s="14"/>
      <c r="T1811" s="14"/>
      <c r="U1811" s="7"/>
      <c r="V1811" s="7"/>
      <c r="W1811" s="7"/>
      <c r="X1811" s="7"/>
      <c r="Y1811" s="7" t="s">
        <v>18698</v>
      </c>
    </row>
    <row r="1812" spans="1:25" ht="60" hidden="1" customHeight="1" x14ac:dyDescent="0.35">
      <c r="A1812" s="55">
        <v>1553</v>
      </c>
      <c r="B1812" s="63" t="s">
        <v>2101</v>
      </c>
      <c r="C1812" s="63" t="s">
        <v>18787</v>
      </c>
      <c r="D1812" s="101" t="s">
        <v>19139</v>
      </c>
      <c r="E1812" s="101"/>
      <c r="F1812" s="101"/>
      <c r="G1812" s="144" t="s">
        <v>5390</v>
      </c>
      <c r="H1812" s="63"/>
      <c r="I1812" s="63" t="s">
        <v>18762</v>
      </c>
      <c r="J1812" s="14">
        <v>11</v>
      </c>
      <c r="K1812" s="14">
        <v>11</v>
      </c>
      <c r="L1812" s="14">
        <v>0</v>
      </c>
      <c r="M1812" s="14">
        <v>15</v>
      </c>
      <c r="N1812" s="7" t="s">
        <v>18654</v>
      </c>
      <c r="O1812" s="11"/>
      <c r="P1812" s="7" t="s">
        <v>18755</v>
      </c>
      <c r="Q1812" s="14"/>
      <c r="R1812" s="14"/>
      <c r="S1812" s="14"/>
      <c r="T1812" s="14"/>
      <c r="U1812" s="7"/>
      <c r="V1812" s="7"/>
      <c r="W1812" s="7"/>
      <c r="X1812" s="7"/>
      <c r="Y1812" s="7" t="s">
        <v>18699</v>
      </c>
    </row>
    <row r="1813" spans="1:25" ht="60" hidden="1" customHeight="1" x14ac:dyDescent="0.35">
      <c r="A1813" s="55">
        <v>1553</v>
      </c>
      <c r="B1813" s="63" t="s">
        <v>2101</v>
      </c>
      <c r="C1813" s="63" t="s">
        <v>18787</v>
      </c>
      <c r="D1813" s="101" t="s">
        <v>19139</v>
      </c>
      <c r="E1813" s="101"/>
      <c r="F1813" s="101"/>
      <c r="G1813" s="144" t="s">
        <v>5390</v>
      </c>
      <c r="H1813" s="63"/>
      <c r="I1813" s="63" t="s">
        <v>18763</v>
      </c>
      <c r="J1813" s="14">
        <v>12</v>
      </c>
      <c r="K1813" s="14">
        <v>12</v>
      </c>
      <c r="L1813" s="14">
        <v>0</v>
      </c>
      <c r="M1813" s="14">
        <v>15</v>
      </c>
      <c r="N1813" s="7" t="s">
        <v>18654</v>
      </c>
      <c r="O1813" s="11"/>
      <c r="P1813" s="7" t="s">
        <v>18755</v>
      </c>
      <c r="Q1813" s="14"/>
      <c r="R1813" s="14"/>
      <c r="S1813" s="14"/>
      <c r="T1813" s="14"/>
      <c r="U1813" s="7"/>
      <c r="V1813" s="7"/>
      <c r="W1813" s="7"/>
      <c r="X1813" s="7"/>
      <c r="Y1813" s="7" t="s">
        <v>18700</v>
      </c>
    </row>
    <row r="1814" spans="1:25" ht="60" hidden="1" customHeight="1" x14ac:dyDescent="0.35">
      <c r="A1814" s="55">
        <v>1553</v>
      </c>
      <c r="B1814" s="63" t="s">
        <v>2101</v>
      </c>
      <c r="C1814" s="63" t="s">
        <v>18787</v>
      </c>
      <c r="D1814" s="101" t="s">
        <v>19139</v>
      </c>
      <c r="E1814" s="101"/>
      <c r="F1814" s="101"/>
      <c r="G1814" s="144" t="s">
        <v>5390</v>
      </c>
      <c r="H1814" s="63"/>
      <c r="I1814" s="63" t="s">
        <v>18764</v>
      </c>
      <c r="J1814" s="14">
        <v>13</v>
      </c>
      <c r="K1814" s="14">
        <v>13</v>
      </c>
      <c r="L1814" s="14">
        <v>0</v>
      </c>
      <c r="M1814" s="14">
        <v>15</v>
      </c>
      <c r="N1814" s="7" t="s">
        <v>18654</v>
      </c>
      <c r="O1814" s="11"/>
      <c r="P1814" s="7" t="s">
        <v>18755</v>
      </c>
      <c r="Q1814" s="14"/>
      <c r="R1814" s="14"/>
      <c r="S1814" s="14"/>
      <c r="T1814" s="14"/>
      <c r="U1814" s="7"/>
      <c r="V1814" s="7"/>
      <c r="W1814" s="7"/>
      <c r="X1814" s="7"/>
      <c r="Y1814" s="7" t="s">
        <v>18701</v>
      </c>
    </row>
    <row r="1815" spans="1:25" ht="60" hidden="1" customHeight="1" x14ac:dyDescent="0.35">
      <c r="A1815" s="55">
        <v>1553</v>
      </c>
      <c r="B1815" s="63" t="s">
        <v>2101</v>
      </c>
      <c r="C1815" s="63" t="s">
        <v>18787</v>
      </c>
      <c r="D1815" s="101" t="s">
        <v>19139</v>
      </c>
      <c r="E1815" s="101"/>
      <c r="F1815" s="101"/>
      <c r="G1815" s="144" t="s">
        <v>5390</v>
      </c>
      <c r="H1815" s="63" t="s">
        <v>18782</v>
      </c>
      <c r="I1815" s="63" t="s">
        <v>18765</v>
      </c>
      <c r="J1815" s="14">
        <v>14</v>
      </c>
      <c r="K1815" s="14">
        <v>14</v>
      </c>
      <c r="L1815" s="14">
        <v>0</v>
      </c>
      <c r="M1815" s="14">
        <v>15</v>
      </c>
      <c r="N1815" s="7" t="s">
        <v>18654</v>
      </c>
      <c r="O1815" s="11"/>
      <c r="P1815" s="7" t="s">
        <v>18755</v>
      </c>
      <c r="Q1815" s="14"/>
      <c r="R1815" s="14"/>
      <c r="S1815" s="14"/>
      <c r="T1815" s="14"/>
      <c r="U1815" s="7"/>
      <c r="V1815" s="7"/>
      <c r="W1815" s="7"/>
      <c r="X1815" s="7"/>
      <c r="Y1815" s="7" t="s">
        <v>18702</v>
      </c>
    </row>
    <row r="1816" spans="1:25" ht="60" hidden="1" customHeight="1" x14ac:dyDescent="0.35">
      <c r="A1816" s="55">
        <v>1553</v>
      </c>
      <c r="B1816" s="63" t="s">
        <v>2101</v>
      </c>
      <c r="C1816" s="63" t="s">
        <v>18788</v>
      </c>
      <c r="D1816" s="101" t="s">
        <v>19139</v>
      </c>
      <c r="E1816" s="101"/>
      <c r="F1816" s="101"/>
      <c r="G1816" s="144" t="s">
        <v>5390</v>
      </c>
      <c r="H1816" s="63" t="s">
        <v>18798</v>
      </c>
      <c r="I1816" s="63" t="s">
        <v>18765</v>
      </c>
      <c r="J1816" s="14">
        <v>14</v>
      </c>
      <c r="K1816" s="14">
        <v>14</v>
      </c>
      <c r="L1816" s="14">
        <v>0</v>
      </c>
      <c r="M1816" s="14">
        <v>15</v>
      </c>
      <c r="N1816" s="7" t="s">
        <v>18654</v>
      </c>
      <c r="O1816" s="11"/>
      <c r="P1816" s="7" t="s">
        <v>18755</v>
      </c>
      <c r="Q1816" s="14"/>
      <c r="R1816" s="14"/>
      <c r="S1816" s="14"/>
      <c r="T1816" s="14"/>
      <c r="U1816" s="7"/>
      <c r="V1816" s="7"/>
      <c r="W1816" s="7"/>
      <c r="X1816" s="7"/>
      <c r="Y1816" s="7" t="s">
        <v>18702</v>
      </c>
    </row>
    <row r="1817" spans="1:25" ht="60" hidden="1" customHeight="1" x14ac:dyDescent="0.35">
      <c r="A1817" s="55">
        <v>1553</v>
      </c>
      <c r="B1817" s="63" t="s">
        <v>2101</v>
      </c>
      <c r="C1817" s="63" t="s">
        <v>18787</v>
      </c>
      <c r="D1817" s="101" t="s">
        <v>19139</v>
      </c>
      <c r="E1817" s="101"/>
      <c r="F1817" s="101"/>
      <c r="G1817" s="144" t="s">
        <v>5390</v>
      </c>
      <c r="H1817" s="63" t="s">
        <v>18783</v>
      </c>
      <c r="I1817" s="63" t="s">
        <v>18766</v>
      </c>
      <c r="J1817" s="14">
        <v>15</v>
      </c>
      <c r="K1817" s="14">
        <v>15</v>
      </c>
      <c r="L1817" s="14">
        <v>0</v>
      </c>
      <c r="M1817" s="14">
        <v>15</v>
      </c>
      <c r="N1817" s="7" t="s">
        <v>18654</v>
      </c>
      <c r="O1817" s="11"/>
      <c r="P1817" s="7" t="s">
        <v>18755</v>
      </c>
      <c r="Q1817" s="14"/>
      <c r="R1817" s="14"/>
      <c r="S1817" s="14"/>
      <c r="T1817" s="14"/>
      <c r="U1817" s="7"/>
      <c r="V1817" s="7"/>
      <c r="W1817" s="7"/>
      <c r="X1817" s="7"/>
      <c r="Y1817" s="7" t="s">
        <v>18769</v>
      </c>
    </row>
    <row r="1818" spans="1:25" ht="60" hidden="1" customHeight="1" x14ac:dyDescent="0.35">
      <c r="A1818" s="55">
        <v>1553</v>
      </c>
      <c r="B1818" s="63" t="s">
        <v>2101</v>
      </c>
      <c r="C1818" s="63" t="s">
        <v>18788</v>
      </c>
      <c r="D1818" s="101" t="s">
        <v>19139</v>
      </c>
      <c r="E1818" s="101"/>
      <c r="F1818" s="101"/>
      <c r="G1818" s="144" t="s">
        <v>5390</v>
      </c>
      <c r="H1818" s="63" t="s">
        <v>18799</v>
      </c>
      <c r="I1818" s="63" t="s">
        <v>18766</v>
      </c>
      <c r="J1818" s="14">
        <v>15</v>
      </c>
      <c r="K1818" s="14">
        <v>15</v>
      </c>
      <c r="L1818" s="14">
        <v>0</v>
      </c>
      <c r="M1818" s="14">
        <v>15</v>
      </c>
      <c r="N1818" s="7" t="s">
        <v>18654</v>
      </c>
      <c r="O1818" s="11"/>
      <c r="P1818" s="7" t="s">
        <v>18755</v>
      </c>
      <c r="Q1818" s="14"/>
      <c r="R1818" s="14"/>
      <c r="S1818" s="14"/>
      <c r="T1818" s="14"/>
      <c r="U1818" s="7"/>
      <c r="V1818" s="7"/>
      <c r="W1818" s="7"/>
      <c r="X1818" s="7"/>
      <c r="Y1818" s="7" t="s">
        <v>18769</v>
      </c>
    </row>
    <row r="1819" spans="1:25" ht="60" hidden="1" customHeight="1" x14ac:dyDescent="0.35">
      <c r="A1819" s="55">
        <v>1553</v>
      </c>
      <c r="B1819" s="63" t="s">
        <v>2101</v>
      </c>
      <c r="C1819" s="63" t="s">
        <v>18787</v>
      </c>
      <c r="D1819" s="101" t="s">
        <v>19139</v>
      </c>
      <c r="E1819" s="101"/>
      <c r="F1819" s="101"/>
      <c r="G1819" s="144" t="s">
        <v>5390</v>
      </c>
      <c r="H1819" s="63" t="s">
        <v>18784</v>
      </c>
      <c r="I1819" s="63" t="s">
        <v>18767</v>
      </c>
      <c r="J1819" s="14">
        <v>16</v>
      </c>
      <c r="K1819" s="14">
        <v>16</v>
      </c>
      <c r="L1819" s="14">
        <v>0</v>
      </c>
      <c r="M1819" s="14">
        <v>15</v>
      </c>
      <c r="N1819" s="7" t="s">
        <v>18654</v>
      </c>
      <c r="O1819" s="11"/>
      <c r="P1819" s="7" t="s">
        <v>18755</v>
      </c>
      <c r="Q1819" s="14"/>
      <c r="R1819" s="14"/>
      <c r="S1819" s="14"/>
      <c r="T1819" s="14"/>
      <c r="U1819" s="7"/>
      <c r="V1819" s="7"/>
      <c r="W1819" s="7"/>
      <c r="X1819" s="7"/>
      <c r="Y1819" s="7" t="s">
        <v>18770</v>
      </c>
    </row>
    <row r="1820" spans="1:25" ht="60" hidden="1" customHeight="1" x14ac:dyDescent="0.35">
      <c r="A1820" s="55">
        <v>1553</v>
      </c>
      <c r="B1820" s="63" t="s">
        <v>2101</v>
      </c>
      <c r="C1820" s="63" t="s">
        <v>18788</v>
      </c>
      <c r="D1820" s="101" t="s">
        <v>19139</v>
      </c>
      <c r="E1820" s="101"/>
      <c r="F1820" s="101"/>
      <c r="G1820" s="144" t="s">
        <v>5390</v>
      </c>
      <c r="H1820" s="63" t="s">
        <v>18800</v>
      </c>
      <c r="I1820" s="63" t="s">
        <v>18767</v>
      </c>
      <c r="J1820" s="14">
        <v>16</v>
      </c>
      <c r="K1820" s="14">
        <v>16</v>
      </c>
      <c r="L1820" s="14">
        <v>0</v>
      </c>
      <c r="M1820" s="14">
        <v>15</v>
      </c>
      <c r="N1820" s="7" t="s">
        <v>18654</v>
      </c>
      <c r="O1820" s="11"/>
      <c r="P1820" s="7" t="s">
        <v>18755</v>
      </c>
      <c r="Q1820" s="14"/>
      <c r="R1820" s="14"/>
      <c r="S1820" s="14"/>
      <c r="T1820" s="14"/>
      <c r="U1820" s="7"/>
      <c r="V1820" s="7"/>
      <c r="W1820" s="7"/>
      <c r="X1820" s="7"/>
      <c r="Y1820" s="7" t="s">
        <v>18770</v>
      </c>
    </row>
    <row r="1821" spans="1:25" ht="60" hidden="1" customHeight="1" x14ac:dyDescent="0.35">
      <c r="A1821" s="55">
        <v>1553</v>
      </c>
      <c r="B1821" s="63" t="s">
        <v>2101</v>
      </c>
      <c r="C1821" s="63" t="s">
        <v>18787</v>
      </c>
      <c r="D1821" s="101" t="s">
        <v>19139</v>
      </c>
      <c r="E1821" s="101"/>
      <c r="F1821" s="101"/>
      <c r="G1821" s="144" t="s">
        <v>5390</v>
      </c>
      <c r="H1821" s="63"/>
      <c r="I1821" s="63" t="s">
        <v>18768</v>
      </c>
      <c r="J1821" s="14">
        <v>20</v>
      </c>
      <c r="K1821" s="14">
        <v>20</v>
      </c>
      <c r="L1821" s="14">
        <v>0</v>
      </c>
      <c r="M1821" s="14">
        <v>15</v>
      </c>
      <c r="N1821" s="7" t="s">
        <v>18654</v>
      </c>
      <c r="O1821" s="11"/>
      <c r="P1821" s="7" t="s">
        <v>18755</v>
      </c>
      <c r="Q1821" s="14"/>
      <c r="R1821" s="14"/>
      <c r="S1821" s="14"/>
      <c r="T1821" s="14"/>
      <c r="U1821" s="7"/>
      <c r="V1821" s="7"/>
      <c r="W1821" s="7"/>
      <c r="X1821" s="7"/>
      <c r="Y1821" s="7" t="s">
        <v>18771</v>
      </c>
    </row>
    <row r="1822" spans="1:25" ht="96" hidden="1" x14ac:dyDescent="0.35">
      <c r="A1822" s="55">
        <v>1553</v>
      </c>
      <c r="B1822" s="63" t="s">
        <v>2101</v>
      </c>
      <c r="C1822" s="63" t="s">
        <v>18788</v>
      </c>
      <c r="D1822" s="101" t="s">
        <v>18791</v>
      </c>
      <c r="E1822" s="101"/>
      <c r="F1822" s="101"/>
      <c r="G1822" s="144" t="s">
        <v>5390</v>
      </c>
      <c r="H1822" s="63" t="s">
        <v>18790</v>
      </c>
      <c r="I1822" s="63" t="s">
        <v>18789</v>
      </c>
      <c r="J1822" s="14">
        <v>1</v>
      </c>
      <c r="K1822" s="14">
        <v>1</v>
      </c>
      <c r="L1822" s="14">
        <v>7</v>
      </c>
      <c r="M1822" s="14">
        <v>9</v>
      </c>
      <c r="N1822" s="7" t="s">
        <v>49</v>
      </c>
      <c r="O1822" s="11"/>
      <c r="P1822" s="7" t="s">
        <v>18792</v>
      </c>
      <c r="Q1822" s="14"/>
      <c r="R1822" s="14"/>
      <c r="S1822" s="14"/>
      <c r="T1822" s="14"/>
      <c r="U1822" s="7"/>
      <c r="V1822" s="7"/>
      <c r="W1822" s="7"/>
      <c r="X1822" s="7"/>
      <c r="Y1822" s="7"/>
    </row>
    <row r="1823" spans="1:25" ht="60" hidden="1" customHeight="1" x14ac:dyDescent="0.35">
      <c r="A1823" s="55">
        <v>1553</v>
      </c>
      <c r="B1823" s="7" t="s">
        <v>2101</v>
      </c>
      <c r="C1823" s="7" t="s">
        <v>1950</v>
      </c>
      <c r="D1823" s="7" t="s">
        <v>1943</v>
      </c>
      <c r="E1823" s="7"/>
      <c r="F1823" s="7"/>
      <c r="G1823" s="13" t="s">
        <v>5390</v>
      </c>
      <c r="H1823" s="7" t="s">
        <v>2509</v>
      </c>
      <c r="I1823" s="7" t="s">
        <v>2587</v>
      </c>
      <c r="J1823" s="14">
        <v>19</v>
      </c>
      <c r="K1823" s="14">
        <v>20</v>
      </c>
      <c r="L1823" s="14">
        <v>0</v>
      </c>
      <c r="M1823" s="14">
        <v>15</v>
      </c>
      <c r="N1823" s="7" t="s">
        <v>2629</v>
      </c>
      <c r="O1823" s="11"/>
      <c r="P1823" s="7"/>
      <c r="Q1823" s="14"/>
      <c r="R1823" s="14"/>
      <c r="S1823" s="14"/>
      <c r="T1823" s="14"/>
      <c r="U1823" s="7"/>
      <c r="V1823" s="7" t="s">
        <v>10030</v>
      </c>
      <c r="W1823" s="7" t="str">
        <f t="shared" ref="W1823:W1854" si="146" xml:space="preserve"> X1823</f>
        <v xml:space="preserve">It represents the datum SATELLITE_1_16_USED of 1553 Message Satellite Integrity Status </v>
      </c>
      <c r="X1823" s="7" t="str">
        <f t="shared" ref="X1823:X1854" si="147" xml:space="preserve"> CONCATENATE("It represents the datum ",I1823, " of 1553 Message ",D1823)</f>
        <v xml:space="preserve">It represents the datum SATELLITE_1_16_USED of 1553 Message Satellite Integrity Status </v>
      </c>
      <c r="Y1823" s="7"/>
    </row>
    <row r="1824" spans="1:25" ht="60" hidden="1" customHeight="1" x14ac:dyDescent="0.35">
      <c r="A1824" s="55">
        <v>1553</v>
      </c>
      <c r="B1824" s="7" t="s">
        <v>2101</v>
      </c>
      <c r="C1824" s="7" t="s">
        <v>1950</v>
      </c>
      <c r="D1824" s="7" t="s">
        <v>1943</v>
      </c>
      <c r="E1824" s="7"/>
      <c r="F1824" s="7"/>
      <c r="G1824" s="13" t="s">
        <v>5390</v>
      </c>
      <c r="H1824" s="7" t="s">
        <v>2510</v>
      </c>
      <c r="I1824" s="7" t="s">
        <v>2588</v>
      </c>
      <c r="J1824" s="14">
        <v>27</v>
      </c>
      <c r="K1824" s="14">
        <v>28</v>
      </c>
      <c r="L1824" s="14">
        <v>0</v>
      </c>
      <c r="M1824" s="14">
        <v>15</v>
      </c>
      <c r="N1824" s="7" t="s">
        <v>2629</v>
      </c>
      <c r="O1824" s="11"/>
      <c r="P1824" s="7"/>
      <c r="Q1824" s="14"/>
      <c r="R1824" s="14"/>
      <c r="S1824" s="14"/>
      <c r="T1824" s="14"/>
      <c r="U1824" s="7"/>
      <c r="V1824" s="7" t="s">
        <v>10031</v>
      </c>
      <c r="W1824" s="7" t="str">
        <f t="shared" si="146"/>
        <v xml:space="preserve">It represents the datum SATELLITE_1_16_VISIBLE of 1553 Message Satellite Integrity Status </v>
      </c>
      <c r="X1824" s="7" t="str">
        <f t="shared" si="147"/>
        <v xml:space="preserve">It represents the datum SATELLITE_1_16_VISIBLE of 1553 Message Satellite Integrity Status </v>
      </c>
      <c r="Y1824" s="7"/>
    </row>
    <row r="1825" spans="1:25" ht="60" hidden="1" customHeight="1" x14ac:dyDescent="0.35">
      <c r="A1825" s="55">
        <v>1553</v>
      </c>
      <c r="B1825" s="7" t="s">
        <v>2101</v>
      </c>
      <c r="C1825" s="7" t="s">
        <v>1950</v>
      </c>
      <c r="D1825" s="7" t="s">
        <v>1943</v>
      </c>
      <c r="E1825" s="7"/>
      <c r="F1825" s="7"/>
      <c r="G1825" s="13" t="s">
        <v>5390</v>
      </c>
      <c r="H1825" s="7" t="s">
        <v>2591</v>
      </c>
      <c r="I1825" s="7" t="s">
        <v>2594</v>
      </c>
      <c r="J1825" s="14">
        <v>18</v>
      </c>
      <c r="K1825" s="14">
        <v>18</v>
      </c>
      <c r="L1825" s="14">
        <v>0</v>
      </c>
      <c r="M1825" s="14">
        <v>15</v>
      </c>
      <c r="N1825" s="7" t="s">
        <v>5</v>
      </c>
      <c r="O1825" s="11"/>
      <c r="P1825" s="7"/>
      <c r="Q1825" s="14"/>
      <c r="R1825" s="14"/>
      <c r="S1825" s="14"/>
      <c r="T1825" s="14"/>
      <c r="U1825" s="7"/>
      <c r="V1825" s="7" t="s">
        <v>10276</v>
      </c>
      <c r="W1825" s="7" t="str">
        <f t="shared" si="146"/>
        <v xml:space="preserve">It represents the datum EHE   of 1553 Message Satellite Integrity Status </v>
      </c>
      <c r="X1825" s="7" t="str">
        <f t="shared" si="147"/>
        <v xml:space="preserve">It represents the datum EHE   of 1553 Message Satellite Integrity Status </v>
      </c>
      <c r="Y1825" s="7"/>
    </row>
    <row r="1826" spans="1:25" ht="60" hidden="1" customHeight="1" x14ac:dyDescent="0.35">
      <c r="A1826" s="55">
        <v>1553</v>
      </c>
      <c r="B1826" s="7" t="s">
        <v>2101</v>
      </c>
      <c r="C1826" s="7" t="s">
        <v>1950</v>
      </c>
      <c r="D1826" s="7" t="s">
        <v>1943</v>
      </c>
      <c r="E1826" s="7"/>
      <c r="F1826" s="7"/>
      <c r="G1826" s="13" t="s">
        <v>5390</v>
      </c>
      <c r="H1826" s="7" t="s">
        <v>2592</v>
      </c>
      <c r="I1826" s="7" t="s">
        <v>2595</v>
      </c>
      <c r="J1826" s="14">
        <v>12</v>
      </c>
      <c r="K1826" s="14">
        <v>12</v>
      </c>
      <c r="L1826" s="14">
        <v>0</v>
      </c>
      <c r="M1826" s="14">
        <v>15</v>
      </c>
      <c r="N1826" s="7" t="s">
        <v>5</v>
      </c>
      <c r="O1826" s="11"/>
      <c r="P1826" s="7"/>
      <c r="Q1826" s="14"/>
      <c r="R1826" s="14"/>
      <c r="S1826" s="14"/>
      <c r="T1826" s="14"/>
      <c r="U1826" s="7"/>
      <c r="V1826" s="7" t="s">
        <v>10277</v>
      </c>
      <c r="W1826" s="7" t="str">
        <f t="shared" si="146"/>
        <v xml:space="preserve">It represents the datum HUL   of 1553 Message Satellite Integrity Status </v>
      </c>
      <c r="X1826" s="7" t="str">
        <f t="shared" si="147"/>
        <v xml:space="preserve">It represents the datum HUL   of 1553 Message Satellite Integrity Status </v>
      </c>
      <c r="Y1826" s="7"/>
    </row>
    <row r="1827" spans="1:25" ht="60" hidden="1" customHeight="1" x14ac:dyDescent="0.35">
      <c r="A1827" s="55">
        <v>1553</v>
      </c>
      <c r="B1827" s="7" t="s">
        <v>2101</v>
      </c>
      <c r="C1827" s="7" t="s">
        <v>1950</v>
      </c>
      <c r="D1827" s="7" t="s">
        <v>1943</v>
      </c>
      <c r="E1827" s="7"/>
      <c r="F1827" s="7"/>
      <c r="G1827" s="13" t="s">
        <v>5390</v>
      </c>
      <c r="H1827" s="7" t="s">
        <v>2593</v>
      </c>
      <c r="I1827" s="7" t="s">
        <v>2596</v>
      </c>
      <c r="J1827" s="14">
        <v>9</v>
      </c>
      <c r="K1827" s="14">
        <v>9</v>
      </c>
      <c r="L1827" s="14">
        <v>0</v>
      </c>
      <c r="M1827" s="14">
        <v>15</v>
      </c>
      <c r="N1827" s="7" t="s">
        <v>5</v>
      </c>
      <c r="O1827" s="11"/>
      <c r="P1827" s="7"/>
      <c r="Q1827" s="14"/>
      <c r="R1827" s="14"/>
      <c r="S1827" s="14"/>
      <c r="T1827" s="14"/>
      <c r="U1827" s="7"/>
      <c r="V1827" s="7" t="s">
        <v>10278</v>
      </c>
      <c r="W1827" s="7" t="str">
        <f t="shared" si="146"/>
        <v xml:space="preserve">It represents the datum HPL   of 1553 Message Satellite Integrity Status </v>
      </c>
      <c r="X1827" s="7" t="str">
        <f t="shared" si="147"/>
        <v xml:space="preserve">It represents the datum HPL   of 1553 Message Satellite Integrity Status </v>
      </c>
      <c r="Y1827" s="7"/>
    </row>
    <row r="1828" spans="1:25" ht="60" hidden="1" customHeight="1" x14ac:dyDescent="0.35">
      <c r="A1828" s="55">
        <v>1553</v>
      </c>
      <c r="B1828" s="7" t="s">
        <v>2101</v>
      </c>
      <c r="C1828" s="7" t="s">
        <v>1951</v>
      </c>
      <c r="D1828" s="7" t="s">
        <v>1944</v>
      </c>
      <c r="E1828" s="7"/>
      <c r="F1828" s="7"/>
      <c r="G1828" s="13" t="s">
        <v>5390</v>
      </c>
      <c r="H1828" s="7" t="s">
        <v>2078</v>
      </c>
      <c r="I1828" s="7" t="s">
        <v>2077</v>
      </c>
      <c r="J1828" s="14">
        <v>3</v>
      </c>
      <c r="K1828" s="14">
        <v>3</v>
      </c>
      <c r="L1828" s="14">
        <v>2</v>
      </c>
      <c r="M1828" s="14">
        <v>2</v>
      </c>
      <c r="N1828" s="7" t="s">
        <v>49</v>
      </c>
      <c r="O1828" s="11"/>
      <c r="P1828" s="7" t="s">
        <v>1809</v>
      </c>
      <c r="Q1828" s="14"/>
      <c r="R1828" s="14"/>
      <c r="S1828" s="14"/>
      <c r="T1828" s="14"/>
      <c r="U1828" s="7"/>
      <c r="V1828" s="7" t="s">
        <v>10209</v>
      </c>
      <c r="W1828" s="7" t="str">
        <f t="shared" si="146"/>
        <v xml:space="preserve">It represents the datum NAV_DATA_VALID  of 1553 Message GPS Foreground NAV Solution </v>
      </c>
      <c r="X1828" s="7" t="str">
        <f t="shared" si="147"/>
        <v xml:space="preserve">It represents the datum NAV_DATA_VALID  of 1553 Message GPS Foreground NAV Solution </v>
      </c>
      <c r="Y1828" s="7"/>
    </row>
    <row r="1829" spans="1:25" ht="60" hidden="1" customHeight="1" x14ac:dyDescent="0.35">
      <c r="A1829" s="55">
        <v>1553</v>
      </c>
      <c r="B1829" s="7" t="s">
        <v>2101</v>
      </c>
      <c r="C1829" s="7" t="s">
        <v>1951</v>
      </c>
      <c r="D1829" s="7" t="s">
        <v>1944</v>
      </c>
      <c r="E1829" s="7"/>
      <c r="F1829" s="7"/>
      <c r="G1829" s="13" t="s">
        <v>5390</v>
      </c>
      <c r="H1829" s="7" t="s">
        <v>2538</v>
      </c>
      <c r="I1829" s="7" t="s">
        <v>2536</v>
      </c>
      <c r="J1829" s="14">
        <v>5</v>
      </c>
      <c r="K1829" s="14">
        <v>6</v>
      </c>
      <c r="L1829" s="14">
        <v>0</v>
      </c>
      <c r="M1829" s="14">
        <v>15</v>
      </c>
      <c r="N1829" s="7" t="s">
        <v>5</v>
      </c>
      <c r="O1829" s="11"/>
      <c r="P1829" s="7"/>
      <c r="Q1829" s="14"/>
      <c r="R1829" s="14"/>
      <c r="S1829" s="14"/>
      <c r="T1829" s="14"/>
      <c r="U1829" s="7"/>
      <c r="V1829" s="7" t="s">
        <v>10032</v>
      </c>
      <c r="W1829" s="7" t="str">
        <f t="shared" si="146"/>
        <v xml:space="preserve">It represents the datum EGR LATITUDE of 1553 Message GPS Foreground NAV Solution </v>
      </c>
      <c r="X1829" s="7" t="str">
        <f t="shared" si="147"/>
        <v xml:space="preserve">It represents the datum EGR LATITUDE of 1553 Message GPS Foreground NAV Solution </v>
      </c>
      <c r="Y1829" s="7"/>
    </row>
    <row r="1830" spans="1:25" ht="60" hidden="1" customHeight="1" x14ac:dyDescent="0.35">
      <c r="A1830" s="55">
        <v>1553</v>
      </c>
      <c r="B1830" s="7" t="s">
        <v>2101</v>
      </c>
      <c r="C1830" s="7" t="s">
        <v>1951</v>
      </c>
      <c r="D1830" s="7" t="s">
        <v>1944</v>
      </c>
      <c r="E1830" s="7"/>
      <c r="F1830" s="7"/>
      <c r="G1830" s="13" t="s">
        <v>5390</v>
      </c>
      <c r="H1830" s="7" t="s">
        <v>2539</v>
      </c>
      <c r="I1830" s="7" t="s">
        <v>2537</v>
      </c>
      <c r="J1830" s="14">
        <v>7</v>
      </c>
      <c r="K1830" s="14">
        <v>8</v>
      </c>
      <c r="L1830" s="14">
        <v>0</v>
      </c>
      <c r="M1830" s="14">
        <v>15</v>
      </c>
      <c r="N1830" s="7" t="s">
        <v>5</v>
      </c>
      <c r="O1830" s="11"/>
      <c r="P1830" s="7"/>
      <c r="Q1830" s="14"/>
      <c r="R1830" s="14"/>
      <c r="S1830" s="14"/>
      <c r="T1830" s="14"/>
      <c r="U1830" s="7"/>
      <c r="V1830" s="7" t="s">
        <v>10033</v>
      </c>
      <c r="W1830" s="7" t="str">
        <f t="shared" si="146"/>
        <v xml:space="preserve">It represents the datum EGR LONGITUDE of 1553 Message GPS Foreground NAV Solution </v>
      </c>
      <c r="X1830" s="7" t="str">
        <f t="shared" si="147"/>
        <v xml:space="preserve">It represents the datum EGR LONGITUDE of 1553 Message GPS Foreground NAV Solution </v>
      </c>
      <c r="Y1830" s="7"/>
    </row>
    <row r="1831" spans="1:25" ht="60" hidden="1" customHeight="1" x14ac:dyDescent="0.35">
      <c r="A1831" s="55">
        <v>1553</v>
      </c>
      <c r="B1831" s="7" t="s">
        <v>2101</v>
      </c>
      <c r="C1831" s="7" t="s">
        <v>1951</v>
      </c>
      <c r="D1831" s="7" t="s">
        <v>1944</v>
      </c>
      <c r="E1831" s="7"/>
      <c r="F1831" s="7"/>
      <c r="G1831" s="13" t="s">
        <v>5390</v>
      </c>
      <c r="H1831" s="7" t="s">
        <v>2583</v>
      </c>
      <c r="I1831" s="7" t="s">
        <v>2579</v>
      </c>
      <c r="J1831" s="14">
        <v>9</v>
      </c>
      <c r="K1831" s="14">
        <v>9</v>
      </c>
      <c r="L1831" s="14">
        <v>0</v>
      </c>
      <c r="M1831" s="14">
        <v>15</v>
      </c>
      <c r="N1831" s="7" t="s">
        <v>1824</v>
      </c>
      <c r="O1831" s="11"/>
      <c r="P1831" s="7"/>
      <c r="Q1831" s="14"/>
      <c r="R1831" s="14"/>
      <c r="S1831" s="14"/>
      <c r="T1831" s="14"/>
      <c r="U1831" s="7"/>
      <c r="V1831" s="7" t="s">
        <v>10034</v>
      </c>
      <c r="W1831" s="7" t="str">
        <f t="shared" si="146"/>
        <v xml:space="preserve">It represents the datum EGR_ALTITUDE of 1553 Message GPS Foreground NAV Solution </v>
      </c>
      <c r="X1831" s="7" t="str">
        <f t="shared" si="147"/>
        <v xml:space="preserve">It represents the datum EGR_ALTITUDE of 1553 Message GPS Foreground NAV Solution </v>
      </c>
      <c r="Y1831" s="7"/>
    </row>
    <row r="1832" spans="1:25" ht="60" hidden="1" customHeight="1" x14ac:dyDescent="0.35">
      <c r="A1832" s="55">
        <v>1553</v>
      </c>
      <c r="B1832" s="7" t="s">
        <v>2101</v>
      </c>
      <c r="C1832" s="7" t="s">
        <v>1951</v>
      </c>
      <c r="D1832" s="7" t="s">
        <v>1944</v>
      </c>
      <c r="E1832" s="7"/>
      <c r="F1832" s="7"/>
      <c r="G1832" s="13" t="s">
        <v>5390</v>
      </c>
      <c r="H1832" s="7" t="s">
        <v>2584</v>
      </c>
      <c r="I1832" s="7" t="s">
        <v>2580</v>
      </c>
      <c r="J1832" s="14">
        <v>12</v>
      </c>
      <c r="K1832" s="14">
        <v>13</v>
      </c>
      <c r="L1832" s="14">
        <v>0</v>
      </c>
      <c r="M1832" s="14">
        <v>15</v>
      </c>
      <c r="N1832" s="7" t="s">
        <v>5</v>
      </c>
      <c r="O1832" s="11"/>
      <c r="P1832" s="7"/>
      <c r="Q1832" s="14"/>
      <c r="R1832" s="14"/>
      <c r="S1832" s="14"/>
      <c r="T1832" s="14"/>
      <c r="U1832" s="7"/>
      <c r="V1832" s="7" t="s">
        <v>10035</v>
      </c>
      <c r="W1832" s="7" t="str">
        <f t="shared" si="146"/>
        <v xml:space="preserve">It represents the datum EGR VELOCITY NORTH of 1553 Message GPS Foreground NAV Solution </v>
      </c>
      <c r="X1832" s="7" t="str">
        <f t="shared" si="147"/>
        <v xml:space="preserve">It represents the datum EGR VELOCITY NORTH of 1553 Message GPS Foreground NAV Solution </v>
      </c>
      <c r="Y1832" s="7"/>
    </row>
    <row r="1833" spans="1:25" ht="60" hidden="1" customHeight="1" x14ac:dyDescent="0.35">
      <c r="A1833" s="55">
        <v>1553</v>
      </c>
      <c r="B1833" s="7" t="s">
        <v>2101</v>
      </c>
      <c r="C1833" s="7" t="s">
        <v>1951</v>
      </c>
      <c r="D1833" s="7" t="s">
        <v>1944</v>
      </c>
      <c r="E1833" s="7"/>
      <c r="F1833" s="7"/>
      <c r="G1833" s="13" t="s">
        <v>5390</v>
      </c>
      <c r="H1833" s="7" t="s">
        <v>2585</v>
      </c>
      <c r="I1833" s="7" t="s">
        <v>2581</v>
      </c>
      <c r="J1833" s="14">
        <v>10</v>
      </c>
      <c r="K1833" s="14">
        <v>11</v>
      </c>
      <c r="L1833" s="14">
        <v>0</v>
      </c>
      <c r="M1833" s="14">
        <v>15</v>
      </c>
      <c r="N1833" s="7" t="s">
        <v>5</v>
      </c>
      <c r="O1833" s="11"/>
      <c r="P1833" s="7"/>
      <c r="Q1833" s="14"/>
      <c r="R1833" s="14"/>
      <c r="S1833" s="14"/>
      <c r="T1833" s="14"/>
      <c r="U1833" s="7"/>
      <c r="V1833" s="7" t="s">
        <v>10036</v>
      </c>
      <c r="W1833" s="7" t="str">
        <f t="shared" si="146"/>
        <v xml:space="preserve">It represents the datum EGR VELOCITY EAST of 1553 Message GPS Foreground NAV Solution </v>
      </c>
      <c r="X1833" s="7" t="str">
        <f t="shared" si="147"/>
        <v xml:space="preserve">It represents the datum EGR VELOCITY EAST of 1553 Message GPS Foreground NAV Solution </v>
      </c>
      <c r="Y1833" s="7"/>
    </row>
    <row r="1834" spans="1:25" ht="60" hidden="1" customHeight="1" x14ac:dyDescent="0.35">
      <c r="A1834" s="55">
        <v>1553</v>
      </c>
      <c r="B1834" s="7" t="s">
        <v>2101</v>
      </c>
      <c r="C1834" s="7" t="s">
        <v>1951</v>
      </c>
      <c r="D1834" s="7" t="s">
        <v>1944</v>
      </c>
      <c r="E1834" s="7"/>
      <c r="F1834" s="7"/>
      <c r="G1834" s="13" t="s">
        <v>5390</v>
      </c>
      <c r="H1834" s="7" t="s">
        <v>2586</v>
      </c>
      <c r="I1834" s="7" t="s">
        <v>2582</v>
      </c>
      <c r="J1834" s="14">
        <v>14</v>
      </c>
      <c r="K1834" s="14">
        <v>15</v>
      </c>
      <c r="L1834" s="14">
        <v>0</v>
      </c>
      <c r="M1834" s="14">
        <v>15</v>
      </c>
      <c r="N1834" s="7" t="s">
        <v>5</v>
      </c>
      <c r="O1834" s="11"/>
      <c r="P1834" s="7"/>
      <c r="Q1834" s="14"/>
      <c r="R1834" s="14"/>
      <c r="S1834" s="14"/>
      <c r="T1834" s="14"/>
      <c r="U1834" s="7"/>
      <c r="V1834" s="7" t="s">
        <v>10037</v>
      </c>
      <c r="W1834" s="7" t="str">
        <f t="shared" si="146"/>
        <v xml:space="preserve">It represents the datum EGR VERTICAL VELOCITY of 1553 Message GPS Foreground NAV Solution </v>
      </c>
      <c r="X1834" s="7" t="str">
        <f t="shared" si="147"/>
        <v xml:space="preserve">It represents the datum EGR VERTICAL VELOCITY of 1553 Message GPS Foreground NAV Solution </v>
      </c>
      <c r="Y1834" s="7"/>
    </row>
    <row r="1835" spans="1:25" ht="60" hidden="1" customHeight="1" x14ac:dyDescent="0.35">
      <c r="A1835" s="55">
        <v>1553</v>
      </c>
      <c r="B1835" s="7" t="s">
        <v>2101</v>
      </c>
      <c r="C1835" s="7" t="s">
        <v>1952</v>
      </c>
      <c r="D1835" s="7" t="s">
        <v>1945</v>
      </c>
      <c r="E1835" s="7"/>
      <c r="F1835" s="7"/>
      <c r="G1835" s="13" t="s">
        <v>5390</v>
      </c>
      <c r="H1835" s="7" t="s">
        <v>2081</v>
      </c>
      <c r="I1835" s="7" t="s">
        <v>2079</v>
      </c>
      <c r="J1835" s="14">
        <v>1</v>
      </c>
      <c r="K1835" s="14">
        <v>1</v>
      </c>
      <c r="L1835" s="14">
        <v>0</v>
      </c>
      <c r="M1835" s="14">
        <v>0</v>
      </c>
      <c r="N1835" s="7" t="s">
        <v>49</v>
      </c>
      <c r="O1835" s="11"/>
      <c r="P1835" s="7" t="s">
        <v>2080</v>
      </c>
      <c r="Q1835" s="14"/>
      <c r="R1835" s="14"/>
      <c r="S1835" s="14"/>
      <c r="T1835" s="14"/>
      <c r="U1835" s="7"/>
      <c r="V1835" s="7" t="s">
        <v>10210</v>
      </c>
      <c r="W1835" s="7" t="str">
        <f t="shared" si="146"/>
        <v xml:space="preserve">It represents the datum VALIDITY_BIT  of 1553 Message Satellite Selection and Deselection Echo </v>
      </c>
      <c r="X1835" s="7" t="str">
        <f t="shared" si="147"/>
        <v xml:space="preserve">It represents the datum VALIDITY_BIT  of 1553 Message Satellite Selection and Deselection Echo </v>
      </c>
      <c r="Y1835" s="7"/>
    </row>
    <row r="1836" spans="1:25" ht="60" hidden="1" customHeight="1" x14ac:dyDescent="0.35">
      <c r="A1836" s="55">
        <v>1553</v>
      </c>
      <c r="B1836" s="7" t="s">
        <v>2101</v>
      </c>
      <c r="C1836" s="7" t="s">
        <v>1952</v>
      </c>
      <c r="D1836" s="7" t="s">
        <v>1945</v>
      </c>
      <c r="E1836" s="7"/>
      <c r="F1836" s="7"/>
      <c r="G1836" s="13" t="s">
        <v>5390</v>
      </c>
      <c r="H1836" s="7" t="s">
        <v>19126</v>
      </c>
      <c r="I1836" s="7" t="s">
        <v>19127</v>
      </c>
      <c r="J1836" s="14">
        <v>1</v>
      </c>
      <c r="K1836" s="14">
        <v>1</v>
      </c>
      <c r="L1836" s="14">
        <v>12</v>
      </c>
      <c r="M1836" s="14">
        <v>12</v>
      </c>
      <c r="N1836" s="7" t="s">
        <v>49</v>
      </c>
      <c r="O1836" s="11"/>
      <c r="P1836" s="7" t="s">
        <v>1809</v>
      </c>
      <c r="Q1836" s="14"/>
      <c r="R1836" s="14"/>
      <c r="S1836" s="14"/>
      <c r="T1836" s="14"/>
      <c r="U1836" s="7"/>
      <c r="V1836" s="7" t="s">
        <v>10038</v>
      </c>
      <c r="W1836" s="7" t="str">
        <f t="shared" si="146"/>
        <v xml:space="preserve">It represents the datum DESELECT_WORD_VALID of 1553 Message Satellite Selection and Deselection Echo </v>
      </c>
      <c r="X1836" s="7" t="str">
        <f t="shared" si="147"/>
        <v xml:space="preserve">It represents the datum DESELECT_WORD_VALID of 1553 Message Satellite Selection and Deselection Echo </v>
      </c>
      <c r="Y1836" s="7"/>
    </row>
    <row r="1837" spans="1:25" ht="60" hidden="1" customHeight="1" x14ac:dyDescent="0.35">
      <c r="A1837" s="55">
        <v>1553</v>
      </c>
      <c r="B1837" s="7" t="s">
        <v>2101</v>
      </c>
      <c r="C1837" s="7" t="s">
        <v>1952</v>
      </c>
      <c r="D1837" s="7" t="s">
        <v>1945</v>
      </c>
      <c r="E1837" s="7"/>
      <c r="F1837" s="7"/>
      <c r="G1837" s="13" t="s">
        <v>5390</v>
      </c>
      <c r="H1837" s="7" t="s">
        <v>2620</v>
      </c>
      <c r="I1837" s="7" t="s">
        <v>2619</v>
      </c>
      <c r="J1837" s="14">
        <v>2</v>
      </c>
      <c r="K1837" s="14">
        <v>2</v>
      </c>
      <c r="L1837" s="14">
        <v>0</v>
      </c>
      <c r="M1837" s="14">
        <v>15</v>
      </c>
      <c r="N1837" s="7" t="s">
        <v>2630</v>
      </c>
      <c r="O1837" s="11"/>
      <c r="P1837" s="7"/>
      <c r="Q1837" s="14"/>
      <c r="R1837" s="14"/>
      <c r="S1837" s="14"/>
      <c r="T1837" s="14"/>
      <c r="U1837" s="7"/>
      <c r="V1837" s="7" t="s">
        <v>10039</v>
      </c>
      <c r="W1837" s="7" t="str">
        <f t="shared" si="146"/>
        <v xml:space="preserve">It represents the datum DESELECT_SV_1_16 of 1553 Message Satellite Selection and Deselection Echo </v>
      </c>
      <c r="X1837" s="7" t="str">
        <f t="shared" si="147"/>
        <v xml:space="preserve">It represents the datum DESELECT_SV_1_16 of 1553 Message Satellite Selection and Deselection Echo </v>
      </c>
      <c r="Y1837" s="7"/>
    </row>
    <row r="1838" spans="1:25" ht="60" hidden="1" customHeight="1" x14ac:dyDescent="0.35">
      <c r="A1838" s="55">
        <v>1553</v>
      </c>
      <c r="B1838" s="7" t="s">
        <v>2101</v>
      </c>
      <c r="C1838" s="7" t="s">
        <v>1952</v>
      </c>
      <c r="D1838" s="7" t="s">
        <v>1945</v>
      </c>
      <c r="E1838" s="7"/>
      <c r="F1838" s="7"/>
      <c r="G1838" s="13" t="s">
        <v>5390</v>
      </c>
      <c r="H1838" s="7" t="s">
        <v>2621</v>
      </c>
      <c r="I1838" s="7" t="s">
        <v>2623</v>
      </c>
      <c r="J1838" s="14">
        <v>3</v>
      </c>
      <c r="K1838" s="14">
        <v>3</v>
      </c>
      <c r="L1838" s="14">
        <v>0</v>
      </c>
      <c r="M1838" s="14">
        <v>15</v>
      </c>
      <c r="N1838" s="7" t="s">
        <v>2622</v>
      </c>
      <c r="O1838" s="11"/>
      <c r="P1838" s="7" t="s">
        <v>19137</v>
      </c>
      <c r="Q1838" s="14"/>
      <c r="R1838" s="14"/>
      <c r="S1838" s="14"/>
      <c r="T1838" s="14"/>
      <c r="U1838" s="7"/>
      <c r="V1838" s="7" t="s">
        <v>10040</v>
      </c>
      <c r="W1838" s="7" t="str">
        <f t="shared" si="146"/>
        <v xml:space="preserve">It represents the datum DESELECT_SV_17_32 of 1553 Message Satellite Selection and Deselection Echo </v>
      </c>
      <c r="X1838" s="7" t="str">
        <f t="shared" si="147"/>
        <v xml:space="preserve">It represents the datum DESELECT_SV_17_32 of 1553 Message Satellite Selection and Deselection Echo </v>
      </c>
      <c r="Y1838" s="7"/>
    </row>
    <row r="1839" spans="1:25" ht="60" hidden="1" customHeight="1" x14ac:dyDescent="0.35">
      <c r="A1839" s="55">
        <v>1553</v>
      </c>
      <c r="B1839" s="7" t="s">
        <v>2101</v>
      </c>
      <c r="C1839" s="7" t="s">
        <v>1953</v>
      </c>
      <c r="D1839" s="7" t="s">
        <v>1946</v>
      </c>
      <c r="E1839" s="7"/>
      <c r="F1839" s="7"/>
      <c r="G1839" s="13" t="s">
        <v>5390</v>
      </c>
      <c r="H1839" s="7" t="s">
        <v>2131</v>
      </c>
      <c r="I1839" s="7" t="s">
        <v>2085</v>
      </c>
      <c r="J1839" s="14">
        <v>1</v>
      </c>
      <c r="K1839" s="14">
        <v>1</v>
      </c>
      <c r="L1839" s="14">
        <v>3</v>
      </c>
      <c r="M1839" s="14">
        <v>3</v>
      </c>
      <c r="N1839" s="7" t="s">
        <v>49</v>
      </c>
      <c r="O1839" s="11"/>
      <c r="P1839" s="7" t="s">
        <v>2089</v>
      </c>
      <c r="Q1839" s="14"/>
      <c r="R1839" s="14"/>
      <c r="S1839" s="14"/>
      <c r="T1839" s="14"/>
      <c r="U1839" s="7"/>
      <c r="V1839" s="7" t="s">
        <v>10041</v>
      </c>
      <c r="W1839" s="7" t="str">
        <f t="shared" si="146"/>
        <v xml:space="preserve">It represents the datum NO_NAV_DATA of 1553 Message State Vector Blended </v>
      </c>
      <c r="X1839" s="7" t="str">
        <f t="shared" si="147"/>
        <v xml:space="preserve">It represents the datum NO_NAV_DATA of 1553 Message State Vector Blended </v>
      </c>
      <c r="Y1839" s="7"/>
    </row>
    <row r="1840" spans="1:25" ht="60" hidden="1" customHeight="1" x14ac:dyDescent="0.35">
      <c r="A1840" s="55">
        <v>1553</v>
      </c>
      <c r="B1840" s="7" t="s">
        <v>2101</v>
      </c>
      <c r="C1840" s="7" t="s">
        <v>1953</v>
      </c>
      <c r="D1840" s="7" t="s">
        <v>1946</v>
      </c>
      <c r="E1840" s="7"/>
      <c r="F1840" s="7"/>
      <c r="G1840" s="13" t="s">
        <v>5390</v>
      </c>
      <c r="H1840" s="7" t="s">
        <v>2681</v>
      </c>
      <c r="I1840" s="7" t="s">
        <v>2680</v>
      </c>
      <c r="J1840" s="14">
        <v>1</v>
      </c>
      <c r="K1840" s="14">
        <v>1</v>
      </c>
      <c r="L1840" s="14">
        <v>0</v>
      </c>
      <c r="M1840" s="14">
        <v>0</v>
      </c>
      <c r="N1840" s="7" t="s">
        <v>49</v>
      </c>
      <c r="O1840" s="11"/>
      <c r="P1840" s="7" t="s">
        <v>1804</v>
      </c>
      <c r="Q1840" s="14"/>
      <c r="R1840" s="14"/>
      <c r="S1840" s="14"/>
      <c r="T1840" s="14"/>
      <c r="U1840" s="7"/>
      <c r="V1840" s="7" t="s">
        <v>10042</v>
      </c>
      <c r="W1840" s="7" t="str">
        <f t="shared" si="146"/>
        <v xml:space="preserve">It represents the datum INERTIAL SENSOR/REFERENCE FAIL of 1553 Message State Vector Blended </v>
      </c>
      <c r="X1840" s="7" t="str">
        <f t="shared" si="147"/>
        <v xml:space="preserve">It represents the datum INERTIAL SENSOR/REFERENCE FAIL of 1553 Message State Vector Blended </v>
      </c>
      <c r="Y1840" s="7"/>
    </row>
    <row r="1841" spans="1:25" ht="60" hidden="1" customHeight="1" x14ac:dyDescent="0.35">
      <c r="A1841" s="55">
        <v>1553</v>
      </c>
      <c r="B1841" s="7" t="s">
        <v>2101</v>
      </c>
      <c r="C1841" s="7" t="s">
        <v>1953</v>
      </c>
      <c r="D1841" s="7" t="s">
        <v>1946</v>
      </c>
      <c r="E1841" s="7"/>
      <c r="F1841" s="7"/>
      <c r="G1841" s="13" t="s">
        <v>5390</v>
      </c>
      <c r="H1841" s="7" t="s">
        <v>2682</v>
      </c>
      <c r="I1841" s="7" t="s">
        <v>2679</v>
      </c>
      <c r="J1841" s="14">
        <v>1</v>
      </c>
      <c r="K1841" s="14">
        <v>1</v>
      </c>
      <c r="L1841" s="14">
        <v>4</v>
      </c>
      <c r="M1841" s="14">
        <v>4</v>
      </c>
      <c r="N1841" s="7" t="s">
        <v>49</v>
      </c>
      <c r="O1841" s="11"/>
      <c r="P1841" s="7" t="s">
        <v>1804</v>
      </c>
      <c r="Q1841" s="14"/>
      <c r="R1841" s="14"/>
      <c r="S1841" s="14"/>
      <c r="T1841" s="14"/>
      <c r="U1841" s="7"/>
      <c r="V1841" s="7" t="s">
        <v>10043</v>
      </c>
      <c r="W1841" s="7" t="str">
        <f t="shared" si="146"/>
        <v xml:space="preserve">It represents the datum DIGITAL ATTITUDE DATA FAIL of 1553 Message State Vector Blended </v>
      </c>
      <c r="X1841" s="7" t="str">
        <f t="shared" si="147"/>
        <v xml:space="preserve">It represents the datum DIGITAL ATTITUDE DATA FAIL of 1553 Message State Vector Blended </v>
      </c>
      <c r="Y1841" s="7"/>
    </row>
    <row r="1842" spans="1:25" ht="60" hidden="1" customHeight="1" x14ac:dyDescent="0.35">
      <c r="A1842" s="55">
        <v>1553</v>
      </c>
      <c r="B1842" s="7" t="s">
        <v>2101</v>
      </c>
      <c r="C1842" s="7" t="s">
        <v>1953</v>
      </c>
      <c r="D1842" s="7" t="s">
        <v>1946</v>
      </c>
      <c r="E1842" s="7"/>
      <c r="F1842" s="7"/>
      <c r="G1842" s="13" t="s">
        <v>5390</v>
      </c>
      <c r="H1842" s="7" t="s">
        <v>2130</v>
      </c>
      <c r="I1842" s="7" t="s">
        <v>2086</v>
      </c>
      <c r="J1842" s="14">
        <v>1</v>
      </c>
      <c r="K1842" s="14">
        <v>1</v>
      </c>
      <c r="L1842" s="14">
        <v>5</v>
      </c>
      <c r="M1842" s="14">
        <v>5</v>
      </c>
      <c r="N1842" s="7" t="s">
        <v>49</v>
      </c>
      <c r="O1842" s="11"/>
      <c r="P1842" s="7" t="s">
        <v>2088</v>
      </c>
      <c r="Q1842" s="14"/>
      <c r="R1842" s="14"/>
      <c r="S1842" s="14"/>
      <c r="T1842" s="14"/>
      <c r="U1842" s="7"/>
      <c r="V1842" s="7" t="s">
        <v>10044</v>
      </c>
      <c r="W1842" s="7" t="str">
        <f t="shared" si="146"/>
        <v xml:space="preserve">It represents the datum DEGRADED_NAVIGATION_READY of 1553 Message State Vector Blended </v>
      </c>
      <c r="X1842" s="7" t="str">
        <f t="shared" si="147"/>
        <v xml:space="preserve">It represents the datum DEGRADED_NAVIGATION_READY of 1553 Message State Vector Blended </v>
      </c>
      <c r="Y1842" s="7"/>
    </row>
    <row r="1843" spans="1:25" ht="60" hidden="1" customHeight="1" x14ac:dyDescent="0.35">
      <c r="A1843" s="55">
        <v>1553</v>
      </c>
      <c r="B1843" s="7" t="s">
        <v>2101</v>
      </c>
      <c r="C1843" s="7" t="s">
        <v>1953</v>
      </c>
      <c r="D1843" s="7" t="s">
        <v>1946</v>
      </c>
      <c r="E1843" s="7"/>
      <c r="F1843" s="7"/>
      <c r="G1843" s="13" t="s">
        <v>5390</v>
      </c>
      <c r="H1843" s="7" t="s">
        <v>2129</v>
      </c>
      <c r="I1843" s="7" t="s">
        <v>2087</v>
      </c>
      <c r="J1843" s="14">
        <v>1</v>
      </c>
      <c r="K1843" s="14">
        <v>1</v>
      </c>
      <c r="L1843" s="14">
        <v>6</v>
      </c>
      <c r="M1843" s="14">
        <v>6</v>
      </c>
      <c r="N1843" s="7" t="s">
        <v>49</v>
      </c>
      <c r="O1843" s="11"/>
      <c r="P1843" s="7" t="s">
        <v>2088</v>
      </c>
      <c r="Q1843" s="14"/>
      <c r="R1843" s="14"/>
      <c r="S1843" s="14"/>
      <c r="T1843" s="14"/>
      <c r="U1843" s="7"/>
      <c r="V1843" s="7" t="s">
        <v>10045</v>
      </c>
      <c r="W1843" s="7" t="str">
        <f t="shared" si="146"/>
        <v xml:space="preserve">It represents the datum ATTITUDE_READY of 1553 Message State Vector Blended </v>
      </c>
      <c r="X1843" s="7" t="str">
        <f t="shared" si="147"/>
        <v xml:space="preserve">It represents the datum ATTITUDE_READY of 1553 Message State Vector Blended </v>
      </c>
      <c r="Y1843" s="7"/>
    </row>
    <row r="1844" spans="1:25" ht="60" hidden="1" customHeight="1" x14ac:dyDescent="0.35">
      <c r="A1844" s="55">
        <v>1553</v>
      </c>
      <c r="B1844" s="7" t="s">
        <v>2101</v>
      </c>
      <c r="C1844" s="7" t="s">
        <v>1953</v>
      </c>
      <c r="D1844" s="7" t="s">
        <v>1946</v>
      </c>
      <c r="E1844" s="7"/>
      <c r="F1844" s="7"/>
      <c r="G1844" s="13" t="s">
        <v>5390</v>
      </c>
      <c r="H1844" s="7" t="s">
        <v>2781</v>
      </c>
      <c r="I1844" s="7" t="s">
        <v>2291</v>
      </c>
      <c r="J1844" s="14">
        <v>1</v>
      </c>
      <c r="K1844" s="14">
        <v>1</v>
      </c>
      <c r="L1844" s="14">
        <v>8</v>
      </c>
      <c r="M1844" s="14">
        <v>8</v>
      </c>
      <c r="N1844" s="7" t="s">
        <v>49</v>
      </c>
      <c r="O1844" s="11"/>
      <c r="P1844" s="19" t="s">
        <v>1804</v>
      </c>
      <c r="Q1844" s="35"/>
      <c r="R1844" s="35"/>
      <c r="S1844" s="14"/>
      <c r="T1844" s="14"/>
      <c r="U1844" s="7"/>
      <c r="V1844" s="7" t="s">
        <v>10046</v>
      </c>
      <c r="W1844" s="7" t="str">
        <f t="shared" si="146"/>
        <v xml:space="preserve">It represents the datum ALTITUDE LOOP BIT of 1553 Message State Vector Blended </v>
      </c>
      <c r="X1844" s="7" t="str">
        <f t="shared" si="147"/>
        <v xml:space="preserve">It represents the datum ALTITUDE LOOP BIT of 1553 Message State Vector Blended </v>
      </c>
      <c r="Y1844" s="7" t="s">
        <v>2293</v>
      </c>
    </row>
    <row r="1845" spans="1:25" ht="60" hidden="1" customHeight="1" x14ac:dyDescent="0.35">
      <c r="A1845" s="55">
        <v>1553</v>
      </c>
      <c r="B1845" s="7" t="s">
        <v>2101</v>
      </c>
      <c r="C1845" s="7" t="s">
        <v>1953</v>
      </c>
      <c r="D1845" s="7" t="s">
        <v>1946</v>
      </c>
      <c r="E1845" s="7"/>
      <c r="F1845" s="7"/>
      <c r="G1845" s="13" t="s">
        <v>5390</v>
      </c>
      <c r="H1845" s="7" t="s">
        <v>2782</v>
      </c>
      <c r="I1845" s="7" t="s">
        <v>2798</v>
      </c>
      <c r="J1845" s="14">
        <v>3</v>
      </c>
      <c r="K1845" s="14">
        <v>4</v>
      </c>
      <c r="L1845" s="14">
        <v>0</v>
      </c>
      <c r="M1845" s="14">
        <v>15</v>
      </c>
      <c r="N1845" s="7" t="s">
        <v>5</v>
      </c>
      <c r="O1845" s="11"/>
      <c r="P1845" s="19"/>
      <c r="Q1845" s="35"/>
      <c r="R1845" s="35"/>
      <c r="S1845" s="14"/>
      <c r="T1845" s="14"/>
      <c r="U1845" s="7"/>
      <c r="V1845" s="7" t="s">
        <v>10047</v>
      </c>
      <c r="W1845" s="7" t="str">
        <f t="shared" si="146"/>
        <v xml:space="preserve">It represents the datum VELOCITY X of 1553 Message State Vector Blended </v>
      </c>
      <c r="X1845" s="7" t="str">
        <f t="shared" si="147"/>
        <v xml:space="preserve">It represents the datum VELOCITY X of 1553 Message State Vector Blended </v>
      </c>
      <c r="Y1845" s="7"/>
    </row>
    <row r="1846" spans="1:25" ht="60" hidden="1" customHeight="1" x14ac:dyDescent="0.35">
      <c r="A1846" s="55">
        <v>1553</v>
      </c>
      <c r="B1846" s="7" t="s">
        <v>2101</v>
      </c>
      <c r="C1846" s="7" t="s">
        <v>1953</v>
      </c>
      <c r="D1846" s="7" t="s">
        <v>1946</v>
      </c>
      <c r="E1846" s="7"/>
      <c r="F1846" s="7"/>
      <c r="G1846" s="13" t="s">
        <v>5390</v>
      </c>
      <c r="H1846" s="7" t="s">
        <v>2783</v>
      </c>
      <c r="I1846" s="7" t="s">
        <v>2255</v>
      </c>
      <c r="J1846" s="14">
        <v>5</v>
      </c>
      <c r="K1846" s="14">
        <v>6</v>
      </c>
      <c r="L1846" s="14">
        <v>0</v>
      </c>
      <c r="M1846" s="14">
        <v>15</v>
      </c>
      <c r="N1846" s="7" t="s">
        <v>5</v>
      </c>
      <c r="O1846" s="11"/>
      <c r="P1846" s="19"/>
      <c r="Q1846" s="35"/>
      <c r="R1846" s="35"/>
      <c r="S1846" s="14"/>
      <c r="T1846" s="14"/>
      <c r="U1846" s="7"/>
      <c r="V1846" s="7" t="s">
        <v>10048</v>
      </c>
      <c r="W1846" s="7" t="str">
        <f t="shared" si="146"/>
        <v xml:space="preserve">It represents the datum VELOCITY Y of 1553 Message State Vector Blended </v>
      </c>
      <c r="X1846" s="7" t="str">
        <f t="shared" si="147"/>
        <v xml:space="preserve">It represents the datum VELOCITY Y of 1553 Message State Vector Blended </v>
      </c>
      <c r="Y1846" s="7"/>
    </row>
    <row r="1847" spans="1:25" ht="60" hidden="1" customHeight="1" x14ac:dyDescent="0.35">
      <c r="A1847" s="55">
        <v>1553</v>
      </c>
      <c r="B1847" s="7" t="s">
        <v>2101</v>
      </c>
      <c r="C1847" s="7" t="s">
        <v>1953</v>
      </c>
      <c r="D1847" s="7" t="s">
        <v>1946</v>
      </c>
      <c r="E1847" s="7"/>
      <c r="F1847" s="7"/>
      <c r="G1847" s="13" t="s">
        <v>5390</v>
      </c>
      <c r="H1847" s="7" t="s">
        <v>2799</v>
      </c>
      <c r="I1847" s="7" t="s">
        <v>2256</v>
      </c>
      <c r="J1847" s="14">
        <v>7</v>
      </c>
      <c r="K1847" s="14">
        <v>8</v>
      </c>
      <c r="L1847" s="14">
        <v>0</v>
      </c>
      <c r="M1847" s="14">
        <v>15</v>
      </c>
      <c r="N1847" s="7" t="s">
        <v>5</v>
      </c>
      <c r="O1847" s="11"/>
      <c r="P1847" s="19"/>
      <c r="Q1847" s="35"/>
      <c r="R1847" s="35"/>
      <c r="S1847" s="14"/>
      <c r="T1847" s="14"/>
      <c r="U1847" s="7"/>
      <c r="V1847" s="7" t="s">
        <v>10049</v>
      </c>
      <c r="W1847" s="7" t="str">
        <f t="shared" si="146"/>
        <v xml:space="preserve">It represents the datum VELOCITY Z of 1553 Message State Vector Blended </v>
      </c>
      <c r="X1847" s="7" t="str">
        <f t="shared" si="147"/>
        <v xml:space="preserve">It represents the datum VELOCITY Z of 1553 Message State Vector Blended </v>
      </c>
      <c r="Y1847" s="7"/>
    </row>
    <row r="1848" spans="1:25" ht="60" hidden="1" customHeight="1" x14ac:dyDescent="0.35">
      <c r="A1848" s="55">
        <v>1553</v>
      </c>
      <c r="B1848" s="7" t="s">
        <v>2101</v>
      </c>
      <c r="C1848" s="7" t="s">
        <v>1953</v>
      </c>
      <c r="D1848" s="7" t="s">
        <v>1946</v>
      </c>
      <c r="E1848" s="7"/>
      <c r="F1848" s="7"/>
      <c r="G1848" s="13" t="s">
        <v>5390</v>
      </c>
      <c r="H1848" s="7" t="s">
        <v>2784</v>
      </c>
      <c r="I1848" s="7" t="s">
        <v>2780</v>
      </c>
      <c r="J1848" s="14">
        <v>9</v>
      </c>
      <c r="K1848" s="14">
        <v>9</v>
      </c>
      <c r="L1848" s="14">
        <v>0</v>
      </c>
      <c r="M1848" s="14">
        <v>15</v>
      </c>
      <c r="N1848" s="7" t="s">
        <v>5</v>
      </c>
      <c r="O1848" s="11"/>
      <c r="P1848" s="19"/>
      <c r="Q1848" s="35"/>
      <c r="R1848" s="35"/>
      <c r="S1848" s="14"/>
      <c r="T1848" s="14"/>
      <c r="U1848" s="7"/>
      <c r="V1848" s="7" t="s">
        <v>10050</v>
      </c>
      <c r="W1848" s="7" t="str">
        <f t="shared" si="146"/>
        <v xml:space="preserve">It represents the datum Platform Azimuth of 1553 Message State Vector Blended </v>
      </c>
      <c r="X1848" s="7" t="str">
        <f t="shared" si="147"/>
        <v xml:space="preserve">It represents the datum Platform Azimuth of 1553 Message State Vector Blended </v>
      </c>
      <c r="Y1848" s="7"/>
    </row>
    <row r="1849" spans="1:25" ht="60" hidden="1" customHeight="1" x14ac:dyDescent="0.35">
      <c r="A1849" s="55">
        <v>1553</v>
      </c>
      <c r="B1849" s="7" t="s">
        <v>2101</v>
      </c>
      <c r="C1849" s="7" t="s">
        <v>1953</v>
      </c>
      <c r="D1849" s="7" t="s">
        <v>1946</v>
      </c>
      <c r="E1849" s="7"/>
      <c r="F1849" s="7"/>
      <c r="G1849" s="13" t="s">
        <v>5390</v>
      </c>
      <c r="H1849" s="7" t="s">
        <v>2716</v>
      </c>
      <c r="I1849" s="7" t="s">
        <v>2173</v>
      </c>
      <c r="J1849" s="7">
        <v>11</v>
      </c>
      <c r="K1849" s="7">
        <v>11</v>
      </c>
      <c r="L1849" s="7">
        <v>0</v>
      </c>
      <c r="M1849" s="7">
        <v>15</v>
      </c>
      <c r="N1849" s="7" t="s">
        <v>5</v>
      </c>
      <c r="O1849" s="7"/>
      <c r="P1849" s="7"/>
      <c r="Q1849" s="7"/>
      <c r="R1849" s="7"/>
      <c r="S1849" s="14"/>
      <c r="T1849" s="14"/>
      <c r="U1849" s="7"/>
      <c r="V1849" s="7" t="s">
        <v>10211</v>
      </c>
      <c r="W1849" s="7" t="str">
        <f t="shared" si="146"/>
        <v xml:space="preserve">It represents the datum Pitch Angle  of 1553 Message State Vector Blended </v>
      </c>
      <c r="X1849" s="7" t="str">
        <f t="shared" si="147"/>
        <v xml:space="preserve">It represents the datum Pitch Angle  of 1553 Message State Vector Blended </v>
      </c>
      <c r="Y1849" s="7"/>
    </row>
    <row r="1850" spans="1:25" ht="60" hidden="1" customHeight="1" x14ac:dyDescent="0.35">
      <c r="A1850" s="55">
        <v>1553</v>
      </c>
      <c r="B1850" s="7" t="s">
        <v>2101</v>
      </c>
      <c r="C1850" s="7" t="s">
        <v>1953</v>
      </c>
      <c r="D1850" s="7" t="s">
        <v>1946</v>
      </c>
      <c r="E1850" s="7"/>
      <c r="F1850" s="7"/>
      <c r="G1850" s="13" t="s">
        <v>5390</v>
      </c>
      <c r="H1850" s="7" t="s">
        <v>2717</v>
      </c>
      <c r="I1850" s="7" t="s">
        <v>2174</v>
      </c>
      <c r="J1850" s="7">
        <v>10</v>
      </c>
      <c r="K1850" s="7">
        <v>10</v>
      </c>
      <c r="L1850" s="7">
        <v>0</v>
      </c>
      <c r="M1850" s="7">
        <v>15</v>
      </c>
      <c r="N1850" s="7" t="s">
        <v>5</v>
      </c>
      <c r="O1850" s="7"/>
      <c r="P1850" s="7"/>
      <c r="Q1850" s="7"/>
      <c r="R1850" s="7"/>
      <c r="S1850" s="14"/>
      <c r="T1850" s="14"/>
      <c r="U1850" s="7"/>
      <c r="V1850" s="7" t="s">
        <v>10212</v>
      </c>
      <c r="W1850" s="7" t="str">
        <f t="shared" si="146"/>
        <v xml:space="preserve">It represents the datum Roll Angle  of 1553 Message State Vector Blended </v>
      </c>
      <c r="X1850" s="7" t="str">
        <f t="shared" si="147"/>
        <v xml:space="preserve">It represents the datum Roll Angle  of 1553 Message State Vector Blended </v>
      </c>
      <c r="Y1850" s="7"/>
    </row>
    <row r="1851" spans="1:25" ht="60" hidden="1" customHeight="1" x14ac:dyDescent="0.35">
      <c r="A1851" s="55">
        <v>1553</v>
      </c>
      <c r="B1851" s="7" t="s">
        <v>2101</v>
      </c>
      <c r="C1851" s="7" t="s">
        <v>1953</v>
      </c>
      <c r="D1851" s="7" t="s">
        <v>1946</v>
      </c>
      <c r="E1851" s="7"/>
      <c r="F1851" s="7"/>
      <c r="G1851" s="13" t="s">
        <v>5390</v>
      </c>
      <c r="H1851" s="7" t="s">
        <v>2718</v>
      </c>
      <c r="I1851" s="7" t="s">
        <v>2184</v>
      </c>
      <c r="J1851" s="7">
        <v>12</v>
      </c>
      <c r="K1851" s="7">
        <v>12</v>
      </c>
      <c r="L1851" s="7">
        <v>0</v>
      </c>
      <c r="M1851" s="7">
        <v>15</v>
      </c>
      <c r="N1851" s="7" t="s">
        <v>5</v>
      </c>
      <c r="O1851" s="7"/>
      <c r="P1851" s="7"/>
      <c r="Q1851" s="7"/>
      <c r="R1851" s="7"/>
      <c r="S1851" s="14"/>
      <c r="T1851" s="14"/>
      <c r="U1851" s="7"/>
      <c r="V1851" s="7" t="s">
        <v>10213</v>
      </c>
      <c r="W1851" s="7" t="str">
        <f t="shared" si="146"/>
        <v xml:space="preserve">It represents the datum Present True Heading  of 1553 Message State Vector Blended </v>
      </c>
      <c r="X1851" s="7" t="str">
        <f t="shared" si="147"/>
        <v xml:space="preserve">It represents the datum Present True Heading  of 1553 Message State Vector Blended </v>
      </c>
      <c r="Y1851" s="7"/>
    </row>
    <row r="1852" spans="1:25" ht="60" hidden="1" customHeight="1" x14ac:dyDescent="0.35">
      <c r="A1852" s="55">
        <v>1553</v>
      </c>
      <c r="B1852" s="7" t="s">
        <v>2101</v>
      </c>
      <c r="C1852" s="7" t="s">
        <v>1953</v>
      </c>
      <c r="D1852" s="7" t="s">
        <v>1946</v>
      </c>
      <c r="E1852" s="7"/>
      <c r="F1852" s="7"/>
      <c r="G1852" s="13" t="s">
        <v>5390</v>
      </c>
      <c r="H1852" s="7" t="s">
        <v>4207</v>
      </c>
      <c r="I1852" s="7" t="s">
        <v>2175</v>
      </c>
      <c r="J1852" s="7">
        <v>13</v>
      </c>
      <c r="K1852" s="7">
        <v>13</v>
      </c>
      <c r="L1852" s="7">
        <v>0</v>
      </c>
      <c r="M1852" s="7">
        <v>15</v>
      </c>
      <c r="N1852" s="7" t="s">
        <v>5</v>
      </c>
      <c r="O1852" s="7"/>
      <c r="P1852" s="7"/>
      <c r="Q1852" s="7"/>
      <c r="R1852" s="7"/>
      <c r="S1852" s="14"/>
      <c r="T1852" s="14"/>
      <c r="U1852" s="7"/>
      <c r="V1852" s="7" t="s">
        <v>10214</v>
      </c>
      <c r="W1852" s="7" t="str">
        <f t="shared" si="146"/>
        <v xml:space="preserve">It represents the datum Present Magnetic Heading  of 1553 Message State Vector Blended </v>
      </c>
      <c r="X1852" s="7" t="str">
        <f t="shared" si="147"/>
        <v xml:space="preserve">It represents the datum Present Magnetic Heading  of 1553 Message State Vector Blended </v>
      </c>
      <c r="Y1852" s="7"/>
    </row>
    <row r="1853" spans="1:25" ht="60" hidden="1" customHeight="1" x14ac:dyDescent="0.35">
      <c r="A1853" s="55">
        <v>1553</v>
      </c>
      <c r="B1853" s="7" t="s">
        <v>2101</v>
      </c>
      <c r="C1853" s="7" t="s">
        <v>1953</v>
      </c>
      <c r="D1853" s="7" t="s">
        <v>1946</v>
      </c>
      <c r="E1853" s="7"/>
      <c r="F1853" s="7"/>
      <c r="G1853" s="13" t="s">
        <v>5390</v>
      </c>
      <c r="H1853" s="7" t="s">
        <v>2760</v>
      </c>
      <c r="I1853" s="7" t="s">
        <v>2761</v>
      </c>
      <c r="J1853" s="7">
        <v>25</v>
      </c>
      <c r="K1853" s="7">
        <v>25</v>
      </c>
      <c r="L1853" s="7">
        <v>0</v>
      </c>
      <c r="M1853" s="7">
        <v>15</v>
      </c>
      <c r="N1853" s="7" t="s">
        <v>1824</v>
      </c>
      <c r="O1853" s="7"/>
      <c r="P1853" s="7"/>
      <c r="Q1853" s="7"/>
      <c r="R1853" s="7"/>
      <c r="S1853" s="14"/>
      <c r="T1853" s="14"/>
      <c r="U1853" s="7"/>
      <c r="V1853" s="7" t="s">
        <v>10215</v>
      </c>
      <c r="W1853" s="7" t="str">
        <f t="shared" si="146"/>
        <v xml:space="preserve">It represents the datum MSL Altitude  of 1553 Message State Vector Blended </v>
      </c>
      <c r="X1853" s="7" t="str">
        <f t="shared" si="147"/>
        <v xml:space="preserve">It represents the datum MSL Altitude  of 1553 Message State Vector Blended </v>
      </c>
      <c r="Y1853" s="7"/>
    </row>
    <row r="1854" spans="1:25" ht="60" hidden="1" customHeight="1" x14ac:dyDescent="0.35">
      <c r="A1854" s="55">
        <v>1553</v>
      </c>
      <c r="B1854" s="7" t="s">
        <v>2101</v>
      </c>
      <c r="C1854" s="7" t="s">
        <v>1953</v>
      </c>
      <c r="D1854" s="7" t="s">
        <v>1946</v>
      </c>
      <c r="E1854" s="7"/>
      <c r="F1854" s="7"/>
      <c r="G1854" s="13" t="s">
        <v>5390</v>
      </c>
      <c r="H1854" s="7" t="s">
        <v>2762</v>
      </c>
      <c r="I1854" s="7" t="s">
        <v>2294</v>
      </c>
      <c r="J1854" s="7">
        <v>21</v>
      </c>
      <c r="K1854" s="7">
        <v>22</v>
      </c>
      <c r="L1854" s="7">
        <v>0</v>
      </c>
      <c r="M1854" s="7">
        <v>15</v>
      </c>
      <c r="N1854" s="7" t="s">
        <v>5</v>
      </c>
      <c r="O1854" s="7"/>
      <c r="P1854" s="7"/>
      <c r="Q1854" s="7"/>
      <c r="R1854" s="7"/>
      <c r="S1854" s="14"/>
      <c r="T1854" s="14"/>
      <c r="U1854" s="7"/>
      <c r="V1854" s="7" t="s">
        <v>10051</v>
      </c>
      <c r="W1854" s="7" t="str">
        <f t="shared" si="146"/>
        <v xml:space="preserve">It represents the datum CNEXZ of 1553 Message State Vector Blended </v>
      </c>
      <c r="X1854" s="7" t="str">
        <f t="shared" si="147"/>
        <v xml:space="preserve">It represents the datum CNEXZ of 1553 Message State Vector Blended </v>
      </c>
      <c r="Y1854" s="7"/>
    </row>
    <row r="1855" spans="1:25" ht="60" hidden="1" customHeight="1" x14ac:dyDescent="0.35">
      <c r="A1855" s="55">
        <v>1553</v>
      </c>
      <c r="B1855" s="7" t="s">
        <v>2101</v>
      </c>
      <c r="C1855" s="7" t="s">
        <v>1953</v>
      </c>
      <c r="D1855" s="7" t="s">
        <v>1946</v>
      </c>
      <c r="E1855" s="7"/>
      <c r="F1855" s="7"/>
      <c r="G1855" s="13" t="s">
        <v>5390</v>
      </c>
      <c r="H1855" s="7" t="s">
        <v>2763</v>
      </c>
      <c r="I1855" s="7" t="s">
        <v>1851</v>
      </c>
      <c r="J1855" s="7">
        <v>23</v>
      </c>
      <c r="K1855" s="7">
        <v>24</v>
      </c>
      <c r="L1855" s="7">
        <v>0</v>
      </c>
      <c r="M1855" s="7">
        <v>15</v>
      </c>
      <c r="N1855" s="7" t="s">
        <v>5</v>
      </c>
      <c r="O1855" s="7"/>
      <c r="P1855" s="7"/>
      <c r="Q1855" s="7"/>
      <c r="R1855" s="7"/>
      <c r="S1855" s="14"/>
      <c r="T1855" s="14"/>
      <c r="U1855" s="7"/>
      <c r="V1855" s="7" t="s">
        <v>10052</v>
      </c>
      <c r="W1855" s="7" t="str">
        <f t="shared" ref="W1855:W1886" si="148" xml:space="preserve"> X1855</f>
        <v xml:space="preserve">It represents the datum LONGITUDE of 1553 Message State Vector Blended </v>
      </c>
      <c r="X1855" s="7" t="str">
        <f t="shared" ref="X1855:X1886" si="149" xml:space="preserve"> CONCATENATE("It represents the datum ",I1855, " of 1553 Message ",D1855)</f>
        <v xml:space="preserve">It represents the datum LONGITUDE of 1553 Message State Vector Blended </v>
      </c>
      <c r="Y1855" s="7"/>
    </row>
    <row r="1856" spans="1:25" ht="60" hidden="1" customHeight="1" x14ac:dyDescent="0.35">
      <c r="A1856" s="55">
        <v>1553</v>
      </c>
      <c r="B1856" s="7" t="s">
        <v>2101</v>
      </c>
      <c r="C1856" s="7" t="s">
        <v>1953</v>
      </c>
      <c r="D1856" s="7" t="s">
        <v>1946</v>
      </c>
      <c r="E1856" s="7"/>
      <c r="F1856" s="7"/>
      <c r="G1856" s="13" t="s">
        <v>5390</v>
      </c>
      <c r="H1856" s="7" t="s">
        <v>2692</v>
      </c>
      <c r="I1856" s="7" t="s">
        <v>1863</v>
      </c>
      <c r="J1856" s="14">
        <v>29</v>
      </c>
      <c r="K1856" s="14">
        <v>29</v>
      </c>
      <c r="L1856" s="14">
        <v>0</v>
      </c>
      <c r="M1856" s="14">
        <v>0</v>
      </c>
      <c r="N1856" s="7" t="s">
        <v>207</v>
      </c>
      <c r="O1856" s="11"/>
      <c r="P1856" s="7"/>
      <c r="Q1856" s="14"/>
      <c r="R1856" s="14"/>
      <c r="S1856" s="14"/>
      <c r="T1856" s="14"/>
      <c r="U1856" s="7"/>
      <c r="V1856" s="7" t="s">
        <v>10053</v>
      </c>
      <c r="W1856" s="7" t="str">
        <f t="shared" si="148"/>
        <v xml:space="preserve">It represents the datum OFF of 1553 Message State Vector Blended </v>
      </c>
      <c r="X1856" s="7" t="str">
        <f t="shared" si="149"/>
        <v xml:space="preserve">It represents the datum OFF of 1553 Message State Vector Blended </v>
      </c>
      <c r="Y1856" s="7" t="s">
        <v>2139</v>
      </c>
    </row>
    <row r="1857" spans="1:25" ht="60" hidden="1" customHeight="1" x14ac:dyDescent="0.35">
      <c r="A1857" s="55">
        <v>1553</v>
      </c>
      <c r="B1857" s="7" t="s">
        <v>2101</v>
      </c>
      <c r="C1857" s="7" t="s">
        <v>1953</v>
      </c>
      <c r="D1857" s="7" t="s">
        <v>1946</v>
      </c>
      <c r="E1857" s="7"/>
      <c r="F1857" s="7"/>
      <c r="G1857" s="13" t="s">
        <v>5390</v>
      </c>
      <c r="H1857" s="7" t="s">
        <v>2693</v>
      </c>
      <c r="I1857" s="7" t="s">
        <v>1864</v>
      </c>
      <c r="J1857" s="14">
        <v>29</v>
      </c>
      <c r="K1857" s="14">
        <v>29</v>
      </c>
      <c r="L1857" s="14">
        <v>1</v>
      </c>
      <c r="M1857" s="14">
        <v>1</v>
      </c>
      <c r="N1857" s="7" t="s">
        <v>207</v>
      </c>
      <c r="O1857" s="11"/>
      <c r="P1857" s="7"/>
      <c r="Q1857" s="14"/>
      <c r="R1857" s="14"/>
      <c r="S1857" s="14"/>
      <c r="T1857" s="14"/>
      <c r="U1857" s="7"/>
      <c r="V1857" s="7" t="s">
        <v>10054</v>
      </c>
      <c r="W1857" s="7" t="str">
        <f t="shared" si="148"/>
        <v xml:space="preserve">It represents the datum STANDBY of 1553 Message State Vector Blended </v>
      </c>
      <c r="X1857" s="7" t="str">
        <f t="shared" si="149"/>
        <v xml:space="preserve">It represents the datum STANDBY of 1553 Message State Vector Blended </v>
      </c>
      <c r="Y1857" s="7" t="s">
        <v>2139</v>
      </c>
    </row>
    <row r="1858" spans="1:25" ht="60" hidden="1" customHeight="1" x14ac:dyDescent="0.35">
      <c r="A1858" s="55">
        <v>1553</v>
      </c>
      <c r="B1858" s="7" t="s">
        <v>2101</v>
      </c>
      <c r="C1858" s="7" t="s">
        <v>1953</v>
      </c>
      <c r="D1858" s="7" t="s">
        <v>1946</v>
      </c>
      <c r="E1858" s="7"/>
      <c r="F1858" s="7"/>
      <c r="G1858" s="13" t="s">
        <v>5390</v>
      </c>
      <c r="H1858" s="7" t="s">
        <v>2694</v>
      </c>
      <c r="I1858" s="7" t="s">
        <v>1865</v>
      </c>
      <c r="J1858" s="14">
        <v>29</v>
      </c>
      <c r="K1858" s="14">
        <v>29</v>
      </c>
      <c r="L1858" s="14">
        <v>2</v>
      </c>
      <c r="M1858" s="14">
        <v>2</v>
      </c>
      <c r="N1858" s="7" t="s">
        <v>207</v>
      </c>
      <c r="O1858" s="11"/>
      <c r="P1858" s="7"/>
      <c r="Q1858" s="14"/>
      <c r="R1858" s="14"/>
      <c r="S1858" s="14"/>
      <c r="T1858" s="14"/>
      <c r="U1858" s="7"/>
      <c r="V1858" s="7" t="s">
        <v>10216</v>
      </c>
      <c r="W1858" s="7" t="str">
        <f t="shared" si="148"/>
        <v xml:space="preserve">It represents the datum IN_FLIGHT_ALIGN  of 1553 Message State Vector Blended </v>
      </c>
      <c r="X1858" s="7" t="str">
        <f t="shared" si="149"/>
        <v xml:space="preserve">It represents the datum IN_FLIGHT_ALIGN  of 1553 Message State Vector Blended </v>
      </c>
      <c r="Y1858" s="7" t="s">
        <v>2139</v>
      </c>
    </row>
    <row r="1859" spans="1:25" ht="60" hidden="1" customHeight="1" x14ac:dyDescent="0.35">
      <c r="A1859" s="55">
        <v>1553</v>
      </c>
      <c r="B1859" s="7" t="s">
        <v>2101</v>
      </c>
      <c r="C1859" s="7" t="s">
        <v>1953</v>
      </c>
      <c r="D1859" s="7" t="s">
        <v>1946</v>
      </c>
      <c r="E1859" s="7"/>
      <c r="F1859" s="7"/>
      <c r="G1859" s="13" t="s">
        <v>5390</v>
      </c>
      <c r="H1859" s="7" t="s">
        <v>2695</v>
      </c>
      <c r="I1859" s="7" t="s">
        <v>1866</v>
      </c>
      <c r="J1859" s="14">
        <v>29</v>
      </c>
      <c r="K1859" s="14">
        <v>29</v>
      </c>
      <c r="L1859" s="14">
        <v>3</v>
      </c>
      <c r="M1859" s="14">
        <v>3</v>
      </c>
      <c r="N1859" s="7" t="s">
        <v>207</v>
      </c>
      <c r="O1859" s="11"/>
      <c r="P1859" s="7"/>
      <c r="Q1859" s="14"/>
      <c r="R1859" s="14"/>
      <c r="S1859" s="14"/>
      <c r="T1859" s="14"/>
      <c r="U1859" s="7"/>
      <c r="V1859" s="7" t="s">
        <v>10217</v>
      </c>
      <c r="W1859" s="7" t="str">
        <f t="shared" si="148"/>
        <v xml:space="preserve">It represents the datum STORED_HEADING_ALIGN  of 1553 Message State Vector Blended </v>
      </c>
      <c r="X1859" s="7" t="str">
        <f t="shared" si="149"/>
        <v xml:space="preserve">It represents the datum STORED_HEADING_ALIGN  of 1553 Message State Vector Blended </v>
      </c>
      <c r="Y1859" s="7" t="s">
        <v>2139</v>
      </c>
    </row>
    <row r="1860" spans="1:25" ht="60" hidden="1" customHeight="1" x14ac:dyDescent="0.35">
      <c r="A1860" s="55">
        <v>1553</v>
      </c>
      <c r="B1860" s="7" t="s">
        <v>2101</v>
      </c>
      <c r="C1860" s="7" t="s">
        <v>1953</v>
      </c>
      <c r="D1860" s="7" t="s">
        <v>1946</v>
      </c>
      <c r="E1860" s="7"/>
      <c r="F1860" s="7"/>
      <c r="G1860" s="13" t="s">
        <v>5390</v>
      </c>
      <c r="H1860" s="7" t="s">
        <v>2696</v>
      </c>
      <c r="I1860" s="7" t="s">
        <v>1867</v>
      </c>
      <c r="J1860" s="14">
        <v>29</v>
      </c>
      <c r="K1860" s="14">
        <v>29</v>
      </c>
      <c r="L1860" s="14">
        <v>4</v>
      </c>
      <c r="M1860" s="14">
        <v>4</v>
      </c>
      <c r="N1860" s="7" t="s">
        <v>207</v>
      </c>
      <c r="O1860" s="11"/>
      <c r="P1860" s="7"/>
      <c r="Q1860" s="14"/>
      <c r="R1860" s="14"/>
      <c r="S1860" s="14"/>
      <c r="T1860" s="14"/>
      <c r="U1860" s="7"/>
      <c r="V1860" s="7" t="s">
        <v>10055</v>
      </c>
      <c r="W1860" s="7" t="str">
        <f t="shared" si="148"/>
        <v xml:space="preserve">It represents the datum GC_ALIGN of 1553 Message State Vector Blended </v>
      </c>
      <c r="X1860" s="7" t="str">
        <f t="shared" si="149"/>
        <v xml:space="preserve">It represents the datum GC_ALIGN of 1553 Message State Vector Blended </v>
      </c>
      <c r="Y1860" s="7" t="s">
        <v>2139</v>
      </c>
    </row>
    <row r="1861" spans="1:25" ht="60" hidden="1" customHeight="1" x14ac:dyDescent="0.35">
      <c r="A1861" s="55">
        <v>1553</v>
      </c>
      <c r="B1861" s="7" t="s">
        <v>2101</v>
      </c>
      <c r="C1861" s="7" t="s">
        <v>1953</v>
      </c>
      <c r="D1861" s="7" t="s">
        <v>1946</v>
      </c>
      <c r="E1861" s="7"/>
      <c r="F1861" s="7"/>
      <c r="G1861" s="13" t="s">
        <v>5390</v>
      </c>
      <c r="H1861" s="7" t="s">
        <v>2697</v>
      </c>
      <c r="I1861" s="7" t="s">
        <v>1868</v>
      </c>
      <c r="J1861" s="14">
        <v>29</v>
      </c>
      <c r="K1861" s="14">
        <v>29</v>
      </c>
      <c r="L1861" s="14">
        <v>8</v>
      </c>
      <c r="M1861" s="14">
        <v>8</v>
      </c>
      <c r="N1861" s="7" t="s">
        <v>207</v>
      </c>
      <c r="O1861" s="11"/>
      <c r="P1861" s="7"/>
      <c r="Q1861" s="14"/>
      <c r="R1861" s="14"/>
      <c r="S1861" s="14"/>
      <c r="T1861" s="14"/>
      <c r="U1861" s="7"/>
      <c r="V1861" s="7" t="s">
        <v>10056</v>
      </c>
      <c r="W1861" s="7" t="str">
        <f t="shared" si="148"/>
        <v xml:space="preserve">It represents the datum NAVIGATE of 1553 Message State Vector Blended </v>
      </c>
      <c r="X1861" s="7" t="str">
        <f t="shared" si="149"/>
        <v xml:space="preserve">It represents the datum NAVIGATE of 1553 Message State Vector Blended </v>
      </c>
      <c r="Y1861" s="7" t="s">
        <v>2139</v>
      </c>
    </row>
    <row r="1862" spans="1:25" ht="60" hidden="1" customHeight="1" x14ac:dyDescent="0.35">
      <c r="A1862" s="55">
        <v>1553</v>
      </c>
      <c r="B1862" s="7" t="s">
        <v>2101</v>
      </c>
      <c r="C1862" s="7" t="s">
        <v>1953</v>
      </c>
      <c r="D1862" s="7" t="s">
        <v>1946</v>
      </c>
      <c r="E1862" s="7"/>
      <c r="F1862" s="7"/>
      <c r="G1862" s="13" t="s">
        <v>5390</v>
      </c>
      <c r="H1862" s="7" t="s">
        <v>2698</v>
      </c>
      <c r="I1862" s="7" t="s">
        <v>1869</v>
      </c>
      <c r="J1862" s="14">
        <v>29</v>
      </c>
      <c r="K1862" s="14">
        <v>29</v>
      </c>
      <c r="L1862" s="14">
        <v>10</v>
      </c>
      <c r="M1862" s="14">
        <v>10</v>
      </c>
      <c r="N1862" s="7" t="s">
        <v>207</v>
      </c>
      <c r="O1862" s="11"/>
      <c r="P1862" s="7"/>
      <c r="Q1862" s="14"/>
      <c r="R1862" s="14"/>
      <c r="S1862" s="14"/>
      <c r="T1862" s="14"/>
      <c r="U1862" s="7"/>
      <c r="V1862" s="7" t="s">
        <v>10057</v>
      </c>
      <c r="W1862" s="7" t="str">
        <f t="shared" si="148"/>
        <v xml:space="preserve">It represents the datum BATH_ALIGN of 1553 Message State Vector Blended </v>
      </c>
      <c r="X1862" s="7" t="str">
        <f t="shared" si="149"/>
        <v xml:space="preserve">It represents the datum BATH_ALIGN of 1553 Message State Vector Blended </v>
      </c>
      <c r="Y1862" s="7" t="s">
        <v>2139</v>
      </c>
    </row>
    <row r="1863" spans="1:25" ht="60" hidden="1" customHeight="1" x14ac:dyDescent="0.35">
      <c r="A1863" s="55">
        <v>1553</v>
      </c>
      <c r="B1863" s="7" t="s">
        <v>2101</v>
      </c>
      <c r="C1863" s="7" t="s">
        <v>1953</v>
      </c>
      <c r="D1863" s="7" t="s">
        <v>1946</v>
      </c>
      <c r="E1863" s="7"/>
      <c r="F1863" s="7"/>
      <c r="G1863" s="13" t="s">
        <v>5390</v>
      </c>
      <c r="H1863" s="7" t="s">
        <v>2699</v>
      </c>
      <c r="I1863" s="7" t="s">
        <v>754</v>
      </c>
      <c r="J1863" s="14">
        <v>29</v>
      </c>
      <c r="K1863" s="14">
        <v>29</v>
      </c>
      <c r="L1863" s="14">
        <v>13</v>
      </c>
      <c r="M1863" s="14">
        <v>13</v>
      </c>
      <c r="N1863" s="7" t="s">
        <v>207</v>
      </c>
      <c r="O1863" s="11"/>
      <c r="P1863" s="7"/>
      <c r="Q1863" s="14"/>
      <c r="R1863" s="14"/>
      <c r="S1863" s="14"/>
      <c r="T1863" s="14"/>
      <c r="U1863" s="7"/>
      <c r="V1863" s="7" t="s">
        <v>10058</v>
      </c>
      <c r="W1863" s="7" t="str">
        <f t="shared" si="148"/>
        <v xml:space="preserve">It represents the datum TEST of 1553 Message State Vector Blended </v>
      </c>
      <c r="X1863" s="7" t="str">
        <f t="shared" si="149"/>
        <v xml:space="preserve">It represents the datum TEST of 1553 Message State Vector Blended </v>
      </c>
      <c r="Y1863" s="7" t="s">
        <v>2139</v>
      </c>
    </row>
    <row r="1864" spans="1:25" ht="60" hidden="1" customHeight="1" x14ac:dyDescent="0.35">
      <c r="A1864" s="55">
        <v>1553</v>
      </c>
      <c r="B1864" s="7" t="s">
        <v>2101</v>
      </c>
      <c r="C1864" s="7" t="s">
        <v>1953</v>
      </c>
      <c r="D1864" s="7" t="s">
        <v>1946</v>
      </c>
      <c r="E1864" s="7"/>
      <c r="F1864" s="7"/>
      <c r="G1864" s="13" t="s">
        <v>5390</v>
      </c>
      <c r="H1864" s="7" t="s">
        <v>2700</v>
      </c>
      <c r="I1864" s="7" t="s">
        <v>1870</v>
      </c>
      <c r="J1864" s="14">
        <v>29</v>
      </c>
      <c r="K1864" s="14">
        <v>29</v>
      </c>
      <c r="L1864" s="14">
        <v>15</v>
      </c>
      <c r="M1864" s="14">
        <v>15</v>
      </c>
      <c r="N1864" s="7" t="s">
        <v>207</v>
      </c>
      <c r="O1864" s="11"/>
      <c r="P1864" s="7"/>
      <c r="Q1864" s="14"/>
      <c r="R1864" s="14"/>
      <c r="S1864" s="14"/>
      <c r="T1864" s="14"/>
      <c r="U1864" s="7"/>
      <c r="V1864" s="7" t="s">
        <v>10059</v>
      </c>
      <c r="W1864" s="7" t="str">
        <f t="shared" si="148"/>
        <v xml:space="preserve">It represents the datum NARF of 1553 Message State Vector Blended </v>
      </c>
      <c r="X1864" s="7" t="str">
        <f t="shared" si="149"/>
        <v xml:space="preserve">It represents the datum NARF of 1553 Message State Vector Blended </v>
      </c>
      <c r="Y1864" s="7" t="s">
        <v>2139</v>
      </c>
    </row>
    <row r="1865" spans="1:25" ht="60" hidden="1" customHeight="1" x14ac:dyDescent="0.35">
      <c r="A1865" s="55">
        <v>1553</v>
      </c>
      <c r="B1865" s="7" t="s">
        <v>2101</v>
      </c>
      <c r="C1865" s="7" t="s">
        <v>1954</v>
      </c>
      <c r="D1865" s="7" t="s">
        <v>1960</v>
      </c>
      <c r="E1865" s="7"/>
      <c r="F1865" s="7"/>
      <c r="G1865" s="13" t="s">
        <v>5390</v>
      </c>
      <c r="H1865" s="7" t="s">
        <v>2132</v>
      </c>
      <c r="I1865" s="7" t="s">
        <v>2085</v>
      </c>
      <c r="J1865" s="14">
        <v>1</v>
      </c>
      <c r="K1865" s="14">
        <v>1</v>
      </c>
      <c r="L1865" s="14">
        <v>3</v>
      </c>
      <c r="M1865" s="14">
        <v>3</v>
      </c>
      <c r="N1865" s="7" t="s">
        <v>49</v>
      </c>
      <c r="O1865" s="11"/>
      <c r="P1865" s="7" t="s">
        <v>2089</v>
      </c>
      <c r="Q1865" s="14"/>
      <c r="R1865" s="14"/>
      <c r="S1865" s="14"/>
      <c r="T1865" s="14"/>
      <c r="U1865" s="7"/>
      <c r="V1865" s="7" t="s">
        <v>10060</v>
      </c>
      <c r="W1865" s="7" t="str">
        <f t="shared" si="148"/>
        <v>It represents the datum NO_NAV_DATA of 1553 Message EGI High Speed Vector</v>
      </c>
      <c r="X1865" s="7" t="str">
        <f t="shared" si="149"/>
        <v>It represents the datum NO_NAV_DATA of 1553 Message EGI High Speed Vector</v>
      </c>
      <c r="Y1865" s="7"/>
    </row>
    <row r="1866" spans="1:25" ht="60" hidden="1" customHeight="1" x14ac:dyDescent="0.35">
      <c r="A1866" s="55">
        <v>1553</v>
      </c>
      <c r="B1866" s="7" t="s">
        <v>2101</v>
      </c>
      <c r="C1866" s="7" t="s">
        <v>1954</v>
      </c>
      <c r="D1866" s="7" t="s">
        <v>1960</v>
      </c>
      <c r="E1866" s="7"/>
      <c r="F1866" s="7"/>
      <c r="G1866" s="13" t="s">
        <v>5390</v>
      </c>
      <c r="H1866" s="7" t="s">
        <v>2133</v>
      </c>
      <c r="I1866" s="7" t="s">
        <v>2086</v>
      </c>
      <c r="J1866" s="14">
        <v>1</v>
      </c>
      <c r="K1866" s="14">
        <v>1</v>
      </c>
      <c r="L1866" s="14">
        <v>5</v>
      </c>
      <c r="M1866" s="14">
        <v>5</v>
      </c>
      <c r="N1866" s="7" t="s">
        <v>49</v>
      </c>
      <c r="O1866" s="11"/>
      <c r="P1866" s="7" t="s">
        <v>2088</v>
      </c>
      <c r="Q1866" s="14"/>
      <c r="R1866" s="14"/>
      <c r="S1866" s="14"/>
      <c r="T1866" s="14"/>
      <c r="U1866" s="7"/>
      <c r="V1866" s="7" t="s">
        <v>10061</v>
      </c>
      <c r="W1866" s="7" t="str">
        <f t="shared" si="148"/>
        <v>It represents the datum DEGRADED_NAVIGATION_READY of 1553 Message EGI High Speed Vector</v>
      </c>
      <c r="X1866" s="7" t="str">
        <f t="shared" si="149"/>
        <v>It represents the datum DEGRADED_NAVIGATION_READY of 1553 Message EGI High Speed Vector</v>
      </c>
      <c r="Y1866" s="7"/>
    </row>
    <row r="1867" spans="1:25" ht="60" hidden="1" customHeight="1" x14ac:dyDescent="0.35">
      <c r="A1867" s="55">
        <v>1553</v>
      </c>
      <c r="B1867" s="7" t="s">
        <v>2101</v>
      </c>
      <c r="C1867" s="7" t="s">
        <v>1954</v>
      </c>
      <c r="D1867" s="7" t="s">
        <v>1960</v>
      </c>
      <c r="E1867" s="7"/>
      <c r="F1867" s="7"/>
      <c r="G1867" s="13" t="s">
        <v>5390</v>
      </c>
      <c r="H1867" s="7" t="s">
        <v>2134</v>
      </c>
      <c r="I1867" s="7" t="s">
        <v>2087</v>
      </c>
      <c r="J1867" s="14">
        <v>1</v>
      </c>
      <c r="K1867" s="14">
        <v>1</v>
      </c>
      <c r="L1867" s="14">
        <v>6</v>
      </c>
      <c r="M1867" s="14">
        <v>6</v>
      </c>
      <c r="N1867" s="7" t="s">
        <v>49</v>
      </c>
      <c r="O1867" s="11"/>
      <c r="P1867" s="7" t="s">
        <v>2088</v>
      </c>
      <c r="Q1867" s="14"/>
      <c r="R1867" s="14"/>
      <c r="S1867" s="14"/>
      <c r="T1867" s="14"/>
      <c r="U1867" s="7"/>
      <c r="V1867" s="7" t="s">
        <v>10062</v>
      </c>
      <c r="W1867" s="7" t="str">
        <f t="shared" si="148"/>
        <v>It represents the datum ATTITUDE_READY of 1553 Message EGI High Speed Vector</v>
      </c>
      <c r="X1867" s="7" t="str">
        <f t="shared" si="149"/>
        <v>It represents the datum ATTITUDE_READY of 1553 Message EGI High Speed Vector</v>
      </c>
      <c r="Y1867" s="7"/>
    </row>
    <row r="1868" spans="1:25" ht="60" hidden="1" customHeight="1" x14ac:dyDescent="0.35">
      <c r="A1868" s="55">
        <v>1553</v>
      </c>
      <c r="B1868" s="7" t="s">
        <v>2101</v>
      </c>
      <c r="C1868" s="7" t="s">
        <v>1954</v>
      </c>
      <c r="D1868" s="7" t="s">
        <v>1960</v>
      </c>
      <c r="E1868" s="7"/>
      <c r="F1868" s="7"/>
      <c r="G1868" s="13" t="s">
        <v>5390</v>
      </c>
      <c r="H1868" s="7" t="s">
        <v>18066</v>
      </c>
      <c r="I1868" s="7" t="s">
        <v>18068</v>
      </c>
      <c r="J1868" s="14">
        <v>1</v>
      </c>
      <c r="K1868" s="14">
        <v>1</v>
      </c>
      <c r="L1868" s="14">
        <v>10</v>
      </c>
      <c r="M1868" s="14">
        <v>10</v>
      </c>
      <c r="N1868" s="7" t="s">
        <v>49</v>
      </c>
      <c r="O1868" s="11"/>
      <c r="P1868" s="7" t="s">
        <v>18070</v>
      </c>
      <c r="Q1868" s="14"/>
      <c r="R1868" s="14"/>
      <c r="S1868" s="14"/>
      <c r="T1868" s="14"/>
      <c r="U1868" s="7"/>
      <c r="V1868" s="7" t="s">
        <v>18072</v>
      </c>
      <c r="W1868" s="7" t="str">
        <f t="shared" si="148"/>
        <v>It represents the datum BLENDED_SOL_PROT_STATUS of 1553 Message EGI High Speed Vector</v>
      </c>
      <c r="X1868" s="7" t="str">
        <f t="shared" si="149"/>
        <v>It represents the datum BLENDED_SOL_PROT_STATUS of 1553 Message EGI High Speed Vector</v>
      </c>
      <c r="Y1868" s="7"/>
    </row>
    <row r="1869" spans="1:25" ht="60" hidden="1" customHeight="1" x14ac:dyDescent="0.35">
      <c r="A1869" s="55">
        <v>1553</v>
      </c>
      <c r="B1869" s="7" t="s">
        <v>2101</v>
      </c>
      <c r="C1869" s="7" t="s">
        <v>1954</v>
      </c>
      <c r="D1869" s="7" t="s">
        <v>1960</v>
      </c>
      <c r="E1869" s="7"/>
      <c r="F1869" s="7"/>
      <c r="G1869" s="13" t="s">
        <v>5390</v>
      </c>
      <c r="H1869" s="7" t="s">
        <v>18067</v>
      </c>
      <c r="I1869" s="7" t="s">
        <v>18069</v>
      </c>
      <c r="J1869" s="14">
        <v>1</v>
      </c>
      <c r="K1869" s="14">
        <v>1</v>
      </c>
      <c r="L1869" s="14">
        <v>15</v>
      </c>
      <c r="M1869" s="14">
        <v>15</v>
      </c>
      <c r="N1869" s="7" t="s">
        <v>207</v>
      </c>
      <c r="O1869" s="11"/>
      <c r="P1869" s="7"/>
      <c r="Q1869" s="14"/>
      <c r="R1869" s="14"/>
      <c r="S1869" s="14"/>
      <c r="T1869" s="14"/>
      <c r="U1869" s="7"/>
      <c r="V1869" s="7" t="s">
        <v>18071</v>
      </c>
      <c r="W1869" s="7" t="str">
        <f t="shared" si="148"/>
        <v>It represents the datum BLENDED_SOL_INCON_FLAG of 1553 Message EGI High Speed Vector</v>
      </c>
      <c r="X1869" s="7" t="str">
        <f t="shared" si="149"/>
        <v>It represents the datum BLENDED_SOL_INCON_FLAG of 1553 Message EGI High Speed Vector</v>
      </c>
      <c r="Y1869" s="7"/>
    </row>
    <row r="1870" spans="1:25" ht="60" hidden="1" customHeight="1" x14ac:dyDescent="0.35">
      <c r="A1870" s="55">
        <v>1553</v>
      </c>
      <c r="B1870" s="7" t="s">
        <v>2101</v>
      </c>
      <c r="C1870" s="7" t="s">
        <v>1954</v>
      </c>
      <c r="D1870" s="7" t="s">
        <v>1960</v>
      </c>
      <c r="E1870" s="7"/>
      <c r="F1870" s="7"/>
      <c r="G1870" s="13" t="s">
        <v>5390</v>
      </c>
      <c r="H1870" s="7" t="s">
        <v>2243</v>
      </c>
      <c r="I1870" s="7" t="s">
        <v>2241</v>
      </c>
      <c r="J1870" s="14">
        <v>15</v>
      </c>
      <c r="K1870" s="14">
        <v>15</v>
      </c>
      <c r="L1870" s="14">
        <v>0</v>
      </c>
      <c r="M1870" s="14">
        <v>15</v>
      </c>
      <c r="N1870" s="7" t="s">
        <v>5</v>
      </c>
      <c r="O1870" s="11"/>
      <c r="P1870" s="7"/>
      <c r="Q1870" s="14"/>
      <c r="R1870" s="14"/>
      <c r="S1870" s="14"/>
      <c r="T1870" s="14"/>
      <c r="U1870" s="7"/>
      <c r="V1870" s="7" t="s">
        <v>10063</v>
      </c>
      <c r="W1870" s="7" t="str">
        <f t="shared" si="148"/>
        <v>It represents the datum Longitudinal Acceleration (nx) of 1553 Message EGI High Speed Vector</v>
      </c>
      <c r="X1870" s="7" t="str">
        <f t="shared" si="149"/>
        <v>It represents the datum Longitudinal Acceleration (nx) of 1553 Message EGI High Speed Vector</v>
      </c>
      <c r="Y1870" s="7"/>
    </row>
    <row r="1871" spans="1:25" ht="60" hidden="1" customHeight="1" x14ac:dyDescent="0.35">
      <c r="A1871" s="55">
        <v>1553</v>
      </c>
      <c r="B1871" s="7" t="s">
        <v>2101</v>
      </c>
      <c r="C1871" s="7" t="s">
        <v>1954</v>
      </c>
      <c r="D1871" s="7" t="s">
        <v>1960</v>
      </c>
      <c r="E1871" s="7"/>
      <c r="F1871" s="7"/>
      <c r="G1871" s="13" t="s">
        <v>5390</v>
      </c>
      <c r="H1871" s="7" t="s">
        <v>2244</v>
      </c>
      <c r="I1871" s="7" t="s">
        <v>2240</v>
      </c>
      <c r="J1871" s="14">
        <v>16</v>
      </c>
      <c r="K1871" s="14">
        <v>16</v>
      </c>
      <c r="L1871" s="14">
        <v>0</v>
      </c>
      <c r="M1871" s="14">
        <v>15</v>
      </c>
      <c r="N1871" s="7" t="s">
        <v>5</v>
      </c>
      <c r="O1871" s="11"/>
      <c r="P1871" s="7"/>
      <c r="Q1871" s="14"/>
      <c r="R1871" s="14"/>
      <c r="S1871" s="14"/>
      <c r="T1871" s="14"/>
      <c r="U1871" s="7"/>
      <c r="V1871" s="7" t="s">
        <v>10064</v>
      </c>
      <c r="W1871" s="7" t="str">
        <f t="shared" si="148"/>
        <v>It represents the datum Lateral Acceleration (ny) of 1553 Message EGI High Speed Vector</v>
      </c>
      <c r="X1871" s="7" t="str">
        <f t="shared" si="149"/>
        <v>It represents the datum Lateral Acceleration (ny) of 1553 Message EGI High Speed Vector</v>
      </c>
      <c r="Y1871" s="7"/>
    </row>
    <row r="1872" spans="1:25" ht="60" hidden="1" customHeight="1" x14ac:dyDescent="0.35">
      <c r="A1872" s="55">
        <v>1553</v>
      </c>
      <c r="B1872" s="7" t="s">
        <v>2101</v>
      </c>
      <c r="C1872" s="7" t="s">
        <v>1954</v>
      </c>
      <c r="D1872" s="7" t="s">
        <v>1960</v>
      </c>
      <c r="E1872" s="7"/>
      <c r="F1872" s="7"/>
      <c r="G1872" s="13" t="s">
        <v>5390</v>
      </c>
      <c r="H1872" s="7" t="s">
        <v>2245</v>
      </c>
      <c r="I1872" s="7" t="s">
        <v>2242</v>
      </c>
      <c r="J1872" s="14">
        <v>17</v>
      </c>
      <c r="K1872" s="14">
        <v>17</v>
      </c>
      <c r="L1872" s="14">
        <v>0</v>
      </c>
      <c r="M1872" s="14">
        <v>15</v>
      </c>
      <c r="N1872" s="7" t="s">
        <v>5</v>
      </c>
      <c r="O1872" s="11"/>
      <c r="P1872" s="7"/>
      <c r="Q1872" s="14"/>
      <c r="R1872" s="14"/>
      <c r="S1872" s="14"/>
      <c r="T1872" s="14"/>
      <c r="U1872" s="7"/>
      <c r="V1872" s="7" t="s">
        <v>10065</v>
      </c>
      <c r="W1872" s="7" t="str">
        <f t="shared" si="148"/>
        <v>It represents the datum Normal Acceleration (nz) of 1553 Message EGI High Speed Vector</v>
      </c>
      <c r="X1872" s="7" t="str">
        <f t="shared" si="149"/>
        <v>It represents the datum Normal Acceleration (nz) of 1553 Message EGI High Speed Vector</v>
      </c>
      <c r="Y1872" s="7"/>
    </row>
    <row r="1873" spans="1:25" ht="60" hidden="1" customHeight="1" x14ac:dyDescent="0.35">
      <c r="A1873" s="55">
        <v>1553</v>
      </c>
      <c r="B1873" s="7" t="s">
        <v>2101</v>
      </c>
      <c r="C1873" s="7" t="s">
        <v>1955</v>
      </c>
      <c r="D1873" s="7" t="s">
        <v>1947</v>
      </c>
      <c r="E1873" s="7"/>
      <c r="F1873" s="7"/>
      <c r="G1873" s="13" t="s">
        <v>5390</v>
      </c>
      <c r="H1873" s="7" t="s">
        <v>2517</v>
      </c>
      <c r="I1873" s="7"/>
      <c r="J1873" s="14">
        <v>1</v>
      </c>
      <c r="K1873" s="14">
        <v>1</v>
      </c>
      <c r="L1873" s="14">
        <v>0</v>
      </c>
      <c r="M1873" s="14">
        <v>4</v>
      </c>
      <c r="N1873" s="7" t="s">
        <v>1823</v>
      </c>
      <c r="O1873" s="11"/>
      <c r="P1873" s="7"/>
      <c r="Q1873" s="14"/>
      <c r="R1873" s="14"/>
      <c r="S1873" s="14"/>
      <c r="T1873" s="14"/>
      <c r="U1873" s="7"/>
      <c r="V1873" s="7" t="s">
        <v>10218</v>
      </c>
      <c r="W1873" s="7" t="str">
        <f t="shared" si="148"/>
        <v xml:space="preserve">It represents the datum  of 1553 Message EGI UTC Time and Day </v>
      </c>
      <c r="X1873" s="7" t="str">
        <f t="shared" si="149"/>
        <v xml:space="preserve">It represents the datum  of 1553 Message EGI UTC Time and Day </v>
      </c>
      <c r="Y1873" s="7"/>
    </row>
    <row r="1874" spans="1:25" ht="60" hidden="1" customHeight="1" x14ac:dyDescent="0.35">
      <c r="A1874" s="55">
        <v>1553</v>
      </c>
      <c r="B1874" s="7" t="s">
        <v>2101</v>
      </c>
      <c r="C1874" s="7" t="s">
        <v>1955</v>
      </c>
      <c r="D1874" s="7" t="s">
        <v>1947</v>
      </c>
      <c r="E1874" s="7"/>
      <c r="F1874" s="7"/>
      <c r="G1874" s="13" t="s">
        <v>5390</v>
      </c>
      <c r="H1874" s="7" t="s">
        <v>2518</v>
      </c>
      <c r="I1874" s="7"/>
      <c r="J1874" s="14">
        <v>1</v>
      </c>
      <c r="K1874" s="14">
        <v>1</v>
      </c>
      <c r="L1874" s="14">
        <v>5</v>
      </c>
      <c r="M1874" s="14">
        <v>7</v>
      </c>
      <c r="N1874" s="7" t="s">
        <v>1823</v>
      </c>
      <c r="O1874" s="11"/>
      <c r="P1874" s="7"/>
      <c r="Q1874" s="14"/>
      <c r="R1874" s="14"/>
      <c r="S1874" s="14"/>
      <c r="T1874" s="14"/>
      <c r="U1874" s="7"/>
      <c r="V1874" s="7" t="s">
        <v>10218</v>
      </c>
      <c r="W1874" s="7" t="str">
        <f t="shared" si="148"/>
        <v xml:space="preserve">It represents the datum  of 1553 Message EGI UTC Time and Day </v>
      </c>
      <c r="X1874" s="7" t="str">
        <f t="shared" si="149"/>
        <v xml:space="preserve">It represents the datum  of 1553 Message EGI UTC Time and Day </v>
      </c>
      <c r="Y1874" s="7"/>
    </row>
    <row r="1875" spans="1:25" ht="60" hidden="1" customHeight="1" x14ac:dyDescent="0.35">
      <c r="A1875" s="55">
        <v>1553</v>
      </c>
      <c r="B1875" s="7" t="s">
        <v>2101</v>
      </c>
      <c r="C1875" s="7" t="s">
        <v>1955</v>
      </c>
      <c r="D1875" s="7" t="s">
        <v>1947</v>
      </c>
      <c r="E1875" s="7"/>
      <c r="F1875" s="7"/>
      <c r="G1875" s="13" t="s">
        <v>5390</v>
      </c>
      <c r="H1875" s="7" t="s">
        <v>2519</v>
      </c>
      <c r="I1875" s="7"/>
      <c r="J1875" s="14">
        <v>1</v>
      </c>
      <c r="K1875" s="14">
        <v>1</v>
      </c>
      <c r="L1875" s="14">
        <v>8</v>
      </c>
      <c r="M1875" s="14">
        <v>11</v>
      </c>
      <c r="N1875" s="7" t="s">
        <v>1823</v>
      </c>
      <c r="O1875" s="11"/>
      <c r="P1875" s="7"/>
      <c r="Q1875" s="14"/>
      <c r="R1875" s="14"/>
      <c r="S1875" s="14"/>
      <c r="T1875" s="14"/>
      <c r="U1875" s="7"/>
      <c r="V1875" s="7" t="s">
        <v>10218</v>
      </c>
      <c r="W1875" s="7" t="str">
        <f t="shared" si="148"/>
        <v xml:space="preserve">It represents the datum  of 1553 Message EGI UTC Time and Day </v>
      </c>
      <c r="X1875" s="7" t="str">
        <f t="shared" si="149"/>
        <v xml:space="preserve">It represents the datum  of 1553 Message EGI UTC Time and Day </v>
      </c>
      <c r="Y1875" s="7"/>
    </row>
    <row r="1876" spans="1:25" ht="60" hidden="1" customHeight="1" x14ac:dyDescent="0.35">
      <c r="A1876" s="55">
        <v>1553</v>
      </c>
      <c r="B1876" s="7" t="s">
        <v>2101</v>
      </c>
      <c r="C1876" s="7" t="s">
        <v>1955</v>
      </c>
      <c r="D1876" s="7" t="s">
        <v>1947</v>
      </c>
      <c r="E1876" s="7"/>
      <c r="F1876" s="7"/>
      <c r="G1876" s="13" t="s">
        <v>5390</v>
      </c>
      <c r="H1876" s="7" t="s">
        <v>2520</v>
      </c>
      <c r="I1876" s="7"/>
      <c r="J1876" s="14">
        <v>1</v>
      </c>
      <c r="K1876" s="14">
        <v>1</v>
      </c>
      <c r="L1876" s="14">
        <v>12</v>
      </c>
      <c r="M1876" s="14">
        <v>15</v>
      </c>
      <c r="N1876" s="7" t="s">
        <v>1823</v>
      </c>
      <c r="O1876" s="11"/>
      <c r="P1876" s="7"/>
      <c r="Q1876" s="14"/>
      <c r="R1876" s="14"/>
      <c r="S1876" s="14"/>
      <c r="T1876" s="14"/>
      <c r="U1876" s="7"/>
      <c r="V1876" s="7" t="s">
        <v>10218</v>
      </c>
      <c r="W1876" s="7" t="str">
        <f t="shared" si="148"/>
        <v xml:space="preserve">It represents the datum  of 1553 Message EGI UTC Time and Day </v>
      </c>
      <c r="X1876" s="7" t="str">
        <f t="shared" si="149"/>
        <v xml:space="preserve">It represents the datum  of 1553 Message EGI UTC Time and Day </v>
      </c>
      <c r="Y1876" s="7"/>
    </row>
    <row r="1877" spans="1:25" ht="60" hidden="1" customHeight="1" x14ac:dyDescent="0.35">
      <c r="A1877" s="55">
        <v>1553</v>
      </c>
      <c r="B1877" s="7" t="s">
        <v>2101</v>
      </c>
      <c r="C1877" s="7" t="s">
        <v>1955</v>
      </c>
      <c r="D1877" s="7" t="s">
        <v>1947</v>
      </c>
      <c r="E1877" s="7"/>
      <c r="F1877" s="7"/>
      <c r="G1877" s="13" t="s">
        <v>5390</v>
      </c>
      <c r="H1877" s="7" t="s">
        <v>2521</v>
      </c>
      <c r="I1877" s="7"/>
      <c r="J1877" s="14">
        <v>2</v>
      </c>
      <c r="K1877" s="14">
        <v>2</v>
      </c>
      <c r="L1877" s="14">
        <v>0</v>
      </c>
      <c r="M1877" s="14">
        <v>4</v>
      </c>
      <c r="N1877" s="7" t="s">
        <v>1823</v>
      </c>
      <c r="O1877" s="11"/>
      <c r="P1877" s="7"/>
      <c r="Q1877" s="14"/>
      <c r="R1877" s="14"/>
      <c r="S1877" s="14"/>
      <c r="T1877" s="14"/>
      <c r="U1877" s="7"/>
      <c r="V1877" s="7" t="s">
        <v>10218</v>
      </c>
      <c r="W1877" s="7" t="str">
        <f t="shared" si="148"/>
        <v xml:space="preserve">It represents the datum  of 1553 Message EGI UTC Time and Day </v>
      </c>
      <c r="X1877" s="7" t="str">
        <f t="shared" si="149"/>
        <v xml:space="preserve">It represents the datum  of 1553 Message EGI UTC Time and Day </v>
      </c>
      <c r="Y1877" s="7"/>
    </row>
    <row r="1878" spans="1:25" ht="60" hidden="1" customHeight="1" x14ac:dyDescent="0.35">
      <c r="A1878" s="55">
        <v>1553</v>
      </c>
      <c r="B1878" s="7" t="s">
        <v>2101</v>
      </c>
      <c r="C1878" s="7" t="s">
        <v>1955</v>
      </c>
      <c r="D1878" s="7" t="s">
        <v>1947</v>
      </c>
      <c r="E1878" s="7"/>
      <c r="F1878" s="7"/>
      <c r="G1878" s="13" t="s">
        <v>5390</v>
      </c>
      <c r="H1878" s="7" t="s">
        <v>2522</v>
      </c>
      <c r="I1878" s="7"/>
      <c r="J1878" s="14">
        <v>2</v>
      </c>
      <c r="K1878" s="14">
        <v>2</v>
      </c>
      <c r="L1878" s="14">
        <v>5</v>
      </c>
      <c r="M1878" s="14">
        <v>7</v>
      </c>
      <c r="N1878" s="7" t="s">
        <v>1823</v>
      </c>
      <c r="O1878" s="11"/>
      <c r="P1878" s="7"/>
      <c r="Q1878" s="14"/>
      <c r="R1878" s="14"/>
      <c r="S1878" s="14"/>
      <c r="T1878" s="14"/>
      <c r="U1878" s="7"/>
      <c r="V1878" s="7" t="s">
        <v>10218</v>
      </c>
      <c r="W1878" s="7" t="str">
        <f t="shared" si="148"/>
        <v xml:space="preserve">It represents the datum  of 1553 Message EGI UTC Time and Day </v>
      </c>
      <c r="X1878" s="7" t="str">
        <f t="shared" si="149"/>
        <v xml:space="preserve">It represents the datum  of 1553 Message EGI UTC Time and Day </v>
      </c>
      <c r="Y1878" s="7"/>
    </row>
    <row r="1879" spans="1:25" ht="60" hidden="1" customHeight="1" x14ac:dyDescent="0.35">
      <c r="A1879" s="55">
        <v>1553</v>
      </c>
      <c r="B1879" s="7" t="s">
        <v>2101</v>
      </c>
      <c r="C1879" s="7" t="s">
        <v>1955</v>
      </c>
      <c r="D1879" s="7" t="s">
        <v>1947</v>
      </c>
      <c r="E1879" s="7"/>
      <c r="F1879" s="7"/>
      <c r="G1879" s="13" t="s">
        <v>5390</v>
      </c>
      <c r="H1879" s="7" t="s">
        <v>2524</v>
      </c>
      <c r="I1879" s="7" t="s">
        <v>2530</v>
      </c>
      <c r="J1879" s="14">
        <v>2</v>
      </c>
      <c r="K1879" s="14">
        <v>2</v>
      </c>
      <c r="L1879" s="14">
        <v>8</v>
      </c>
      <c r="M1879" s="14">
        <v>11</v>
      </c>
      <c r="N1879" s="7" t="s">
        <v>1823</v>
      </c>
      <c r="O1879" s="11"/>
      <c r="P1879" s="7"/>
      <c r="Q1879" s="14"/>
      <c r="R1879" s="14"/>
      <c r="S1879" s="14"/>
      <c r="T1879" s="14"/>
      <c r="U1879" s="7"/>
      <c r="V1879" s="7" t="s">
        <v>10066</v>
      </c>
      <c r="W1879" s="7" t="str">
        <f t="shared" si="148"/>
        <v xml:space="preserve">It represents the datum DAY_OF_YEAR_FIRST_DIGIT of 1553 Message EGI UTC Time and Day </v>
      </c>
      <c r="X1879" s="7" t="str">
        <f t="shared" si="149"/>
        <v xml:space="preserve">It represents the datum DAY_OF_YEAR_FIRST_DIGIT of 1553 Message EGI UTC Time and Day </v>
      </c>
      <c r="Y1879" s="7"/>
    </row>
    <row r="1880" spans="1:25" ht="60" hidden="1" customHeight="1" x14ac:dyDescent="0.35">
      <c r="A1880" s="55">
        <v>1553</v>
      </c>
      <c r="B1880" s="7" t="s">
        <v>2101</v>
      </c>
      <c r="C1880" s="7" t="s">
        <v>1955</v>
      </c>
      <c r="D1880" s="7" t="s">
        <v>1947</v>
      </c>
      <c r="E1880" s="7"/>
      <c r="F1880" s="7"/>
      <c r="G1880" s="13" t="s">
        <v>5390</v>
      </c>
      <c r="H1880" s="7" t="s">
        <v>2525</v>
      </c>
      <c r="I1880" s="7" t="s">
        <v>2531</v>
      </c>
      <c r="J1880" s="14">
        <v>2</v>
      </c>
      <c r="K1880" s="14">
        <v>2</v>
      </c>
      <c r="L1880" s="14">
        <v>12</v>
      </c>
      <c r="M1880" s="14">
        <v>15</v>
      </c>
      <c r="N1880" s="7" t="s">
        <v>1823</v>
      </c>
      <c r="O1880" s="11"/>
      <c r="P1880" s="7"/>
      <c r="Q1880" s="14"/>
      <c r="R1880" s="14"/>
      <c r="S1880" s="14"/>
      <c r="T1880" s="14"/>
      <c r="U1880" s="7"/>
      <c r="V1880" s="7" t="s">
        <v>10219</v>
      </c>
      <c r="W1880" s="7" t="str">
        <f t="shared" si="148"/>
        <v xml:space="preserve">It represents the datum DAY_OF_YEAR_TENS_SEC_DIGIT  of 1553 Message EGI UTC Time and Day </v>
      </c>
      <c r="X1880" s="7" t="str">
        <f t="shared" si="149"/>
        <v xml:space="preserve">It represents the datum DAY_OF_YEAR_TENS_SEC_DIGIT  of 1553 Message EGI UTC Time and Day </v>
      </c>
      <c r="Y1880" s="7"/>
    </row>
    <row r="1881" spans="1:25" ht="60" hidden="1" customHeight="1" x14ac:dyDescent="0.35">
      <c r="A1881" s="55">
        <v>1553</v>
      </c>
      <c r="B1881" s="7" t="s">
        <v>2101</v>
      </c>
      <c r="C1881" s="7" t="s">
        <v>1955</v>
      </c>
      <c r="D1881" s="7" t="s">
        <v>1947</v>
      </c>
      <c r="E1881" s="7"/>
      <c r="F1881" s="7"/>
      <c r="G1881" s="13" t="s">
        <v>5390</v>
      </c>
      <c r="H1881" s="7" t="s">
        <v>2526</v>
      </c>
      <c r="I1881" s="7" t="s">
        <v>2532</v>
      </c>
      <c r="J1881" s="14">
        <v>3</v>
      </c>
      <c r="K1881" s="14">
        <v>3</v>
      </c>
      <c r="L1881" s="14">
        <v>0</v>
      </c>
      <c r="M1881" s="14">
        <v>3</v>
      </c>
      <c r="N1881" s="7" t="s">
        <v>1823</v>
      </c>
      <c r="O1881" s="11"/>
      <c r="P1881" s="7"/>
      <c r="Q1881" s="14"/>
      <c r="R1881" s="14"/>
      <c r="S1881" s="14"/>
      <c r="T1881" s="14"/>
      <c r="U1881" s="7"/>
      <c r="V1881" s="7" t="s">
        <v>10220</v>
      </c>
      <c r="W1881" s="7" t="str">
        <f t="shared" si="148"/>
        <v xml:space="preserve">It represents the datum DAY_OF_YEAR_ONES_3RD_DIGIT  of 1553 Message EGI UTC Time and Day </v>
      </c>
      <c r="X1881" s="7" t="str">
        <f t="shared" si="149"/>
        <v xml:space="preserve">It represents the datum DAY_OF_YEAR_ONES_3RD_DIGIT  of 1553 Message EGI UTC Time and Day </v>
      </c>
      <c r="Y1881" s="7"/>
    </row>
    <row r="1882" spans="1:25" ht="60" hidden="1" customHeight="1" x14ac:dyDescent="0.35">
      <c r="A1882" s="55">
        <v>1553</v>
      </c>
      <c r="B1882" s="7" t="s">
        <v>2101</v>
      </c>
      <c r="C1882" s="7" t="s">
        <v>1955</v>
      </c>
      <c r="D1882" s="7" t="s">
        <v>1947</v>
      </c>
      <c r="E1882" s="7"/>
      <c r="F1882" s="7"/>
      <c r="G1882" s="13" t="s">
        <v>5390</v>
      </c>
      <c r="H1882" s="7" t="s">
        <v>2527</v>
      </c>
      <c r="I1882" s="7" t="s">
        <v>2533</v>
      </c>
      <c r="J1882" s="14">
        <v>3</v>
      </c>
      <c r="K1882" s="14">
        <v>3</v>
      </c>
      <c r="L1882" s="14">
        <v>7</v>
      </c>
      <c r="M1882" s="14">
        <v>7</v>
      </c>
      <c r="N1882" s="7" t="s">
        <v>207</v>
      </c>
      <c r="O1882" s="11"/>
      <c r="P1882" s="7"/>
      <c r="Q1882" s="14"/>
      <c r="R1882" s="14"/>
      <c r="S1882" s="14"/>
      <c r="T1882" s="14"/>
      <c r="U1882" s="7"/>
      <c r="V1882" s="7" t="s">
        <v>10067</v>
      </c>
      <c r="W1882" s="7" t="str">
        <f t="shared" si="148"/>
        <v xml:space="preserve">It represents the datum YEAR_VALIDITY of 1553 Message EGI UTC Time and Day </v>
      </c>
      <c r="X1882" s="7" t="str">
        <f t="shared" si="149"/>
        <v xml:space="preserve">It represents the datum YEAR_VALIDITY of 1553 Message EGI UTC Time and Day </v>
      </c>
      <c r="Y1882" s="7"/>
    </row>
    <row r="1883" spans="1:25" ht="60" hidden="1" customHeight="1" x14ac:dyDescent="0.35">
      <c r="A1883" s="55">
        <v>1553</v>
      </c>
      <c r="B1883" s="7" t="s">
        <v>2101</v>
      </c>
      <c r="C1883" s="7" t="s">
        <v>1955</v>
      </c>
      <c r="D1883" s="7" t="s">
        <v>1947</v>
      </c>
      <c r="E1883" s="7"/>
      <c r="F1883" s="7"/>
      <c r="G1883" s="13" t="s">
        <v>5390</v>
      </c>
      <c r="H1883" s="7" t="s">
        <v>2528</v>
      </c>
      <c r="I1883" s="7" t="s">
        <v>2534</v>
      </c>
      <c r="J1883" s="14">
        <v>3</v>
      </c>
      <c r="K1883" s="14">
        <v>3</v>
      </c>
      <c r="L1883" s="14">
        <v>8</v>
      </c>
      <c r="M1883" s="14">
        <v>11</v>
      </c>
      <c r="N1883" s="7" t="s">
        <v>1823</v>
      </c>
      <c r="O1883" s="11"/>
      <c r="P1883" s="7"/>
      <c r="Q1883" s="14"/>
      <c r="R1883" s="14"/>
      <c r="S1883" s="14"/>
      <c r="T1883" s="14"/>
      <c r="U1883" s="7"/>
      <c r="V1883" s="7" t="s">
        <v>10068</v>
      </c>
      <c r="W1883" s="7" t="str">
        <f t="shared" si="148"/>
        <v xml:space="preserve">It represents the datum YEAR_3RD_DIGIT of 1553 Message EGI UTC Time and Day </v>
      </c>
      <c r="X1883" s="7" t="str">
        <f t="shared" si="149"/>
        <v xml:space="preserve">It represents the datum YEAR_3RD_DIGIT of 1553 Message EGI UTC Time and Day </v>
      </c>
      <c r="Y1883" s="7"/>
    </row>
    <row r="1884" spans="1:25" ht="60" hidden="1" customHeight="1" x14ac:dyDescent="0.35">
      <c r="A1884" s="55">
        <v>1553</v>
      </c>
      <c r="B1884" s="7" t="s">
        <v>2101</v>
      </c>
      <c r="C1884" s="7" t="s">
        <v>1955</v>
      </c>
      <c r="D1884" s="7" t="s">
        <v>1947</v>
      </c>
      <c r="E1884" s="7"/>
      <c r="F1884" s="7"/>
      <c r="G1884" s="13" t="s">
        <v>5390</v>
      </c>
      <c r="H1884" s="7" t="s">
        <v>2529</v>
      </c>
      <c r="I1884" s="7" t="s">
        <v>2535</v>
      </c>
      <c r="J1884" s="14">
        <v>3</v>
      </c>
      <c r="K1884" s="14">
        <v>3</v>
      </c>
      <c r="L1884" s="14">
        <v>12</v>
      </c>
      <c r="M1884" s="14">
        <v>15</v>
      </c>
      <c r="N1884" s="7" t="s">
        <v>1823</v>
      </c>
      <c r="O1884" s="11"/>
      <c r="P1884" s="7"/>
      <c r="Q1884" s="14"/>
      <c r="R1884" s="14"/>
      <c r="S1884" s="14"/>
      <c r="T1884" s="14"/>
      <c r="U1884" s="7"/>
      <c r="V1884" s="7" t="s">
        <v>10069</v>
      </c>
      <c r="W1884" s="7" t="str">
        <f t="shared" si="148"/>
        <v xml:space="preserve">It represents the datum YEAR_4TH_DIGIT of 1553 Message EGI UTC Time and Day </v>
      </c>
      <c r="X1884" s="7" t="str">
        <f t="shared" si="149"/>
        <v xml:space="preserve">It represents the datum YEAR_4TH_DIGIT of 1553 Message EGI UTC Time and Day </v>
      </c>
      <c r="Y1884" s="7"/>
    </row>
    <row r="1885" spans="1:25" ht="60" hidden="1" customHeight="1" x14ac:dyDescent="0.35">
      <c r="A1885" s="55">
        <v>1553</v>
      </c>
      <c r="B1885" s="7" t="s">
        <v>2101</v>
      </c>
      <c r="C1885" s="7" t="s">
        <v>18438</v>
      </c>
      <c r="D1885" s="7" t="s">
        <v>2484</v>
      </c>
      <c r="E1885" s="7"/>
      <c r="F1885" s="7"/>
      <c r="G1885" s="13" t="s">
        <v>5390</v>
      </c>
      <c r="H1885" s="7" t="s">
        <v>2485</v>
      </c>
      <c r="I1885" s="7" t="s">
        <v>2355</v>
      </c>
      <c r="J1885" s="14">
        <v>1</v>
      </c>
      <c r="K1885" s="14">
        <v>1</v>
      </c>
      <c r="L1885" s="14">
        <v>0</v>
      </c>
      <c r="M1885" s="14">
        <v>4</v>
      </c>
      <c r="N1885" s="7" t="s">
        <v>1823</v>
      </c>
      <c r="O1885" s="11"/>
      <c r="P1885" s="7"/>
      <c r="Q1885" s="14"/>
      <c r="R1885" s="14"/>
      <c r="S1885" s="14"/>
      <c r="T1885" s="14"/>
      <c r="U1885" s="7"/>
      <c r="V1885" s="7" t="s">
        <v>10221</v>
      </c>
      <c r="W1885" s="7" t="str">
        <f t="shared" si="148"/>
        <v xml:space="preserve">It represents the datum SATELLITE_NUMBER of 1553 Message GPS Status </v>
      </c>
      <c r="X1885" s="7" t="str">
        <f t="shared" si="149"/>
        <v xml:space="preserve">It represents the datum SATELLITE_NUMBER of 1553 Message GPS Status </v>
      </c>
      <c r="Y1885" s="7" t="s">
        <v>18437</v>
      </c>
    </row>
    <row r="1886" spans="1:25" ht="60" hidden="1" customHeight="1" x14ac:dyDescent="0.35">
      <c r="A1886" s="55">
        <v>1553</v>
      </c>
      <c r="B1886" s="7" t="s">
        <v>2101</v>
      </c>
      <c r="C1886" s="7" t="s">
        <v>18438</v>
      </c>
      <c r="D1886" s="7" t="s">
        <v>2484</v>
      </c>
      <c r="E1886" s="7"/>
      <c r="F1886" s="7"/>
      <c r="G1886" s="13" t="s">
        <v>5390</v>
      </c>
      <c r="H1886" s="7" t="s">
        <v>2486</v>
      </c>
      <c r="I1886" s="7" t="s">
        <v>2356</v>
      </c>
      <c r="J1886" s="14">
        <v>1</v>
      </c>
      <c r="K1886" s="14">
        <v>1</v>
      </c>
      <c r="L1886" s="14">
        <v>5</v>
      </c>
      <c r="M1886" s="14">
        <v>5</v>
      </c>
      <c r="N1886" s="7" t="s">
        <v>49</v>
      </c>
      <c r="O1886" s="11"/>
      <c r="P1886" s="7" t="s">
        <v>2358</v>
      </c>
      <c r="Q1886" s="14"/>
      <c r="R1886" s="14"/>
      <c r="S1886" s="14"/>
      <c r="T1886" s="14"/>
      <c r="U1886" s="7"/>
      <c r="V1886" s="7" t="s">
        <v>10221</v>
      </c>
      <c r="W1886" s="7" t="str">
        <f t="shared" si="148"/>
        <v xml:space="preserve">It represents the datum FREQUENCY of 1553 Message GPS Status </v>
      </c>
      <c r="X1886" s="7" t="str">
        <f t="shared" si="149"/>
        <v xml:space="preserve">It represents the datum FREQUENCY of 1553 Message GPS Status </v>
      </c>
      <c r="Y1886" s="7"/>
    </row>
    <row r="1887" spans="1:25" ht="60" hidden="1" customHeight="1" x14ac:dyDescent="0.35">
      <c r="A1887" s="55">
        <v>1553</v>
      </c>
      <c r="B1887" s="7" t="s">
        <v>2101</v>
      </c>
      <c r="C1887" s="7" t="s">
        <v>18438</v>
      </c>
      <c r="D1887" s="7" t="s">
        <v>2484</v>
      </c>
      <c r="E1887" s="7"/>
      <c r="F1887" s="7"/>
      <c r="G1887" s="13" t="s">
        <v>5390</v>
      </c>
      <c r="H1887" s="7" t="s">
        <v>2487</v>
      </c>
      <c r="I1887" s="7" t="s">
        <v>2357</v>
      </c>
      <c r="J1887" s="14">
        <v>1</v>
      </c>
      <c r="K1887" s="14">
        <v>1</v>
      </c>
      <c r="L1887" s="14">
        <v>6</v>
      </c>
      <c r="M1887" s="14">
        <v>7</v>
      </c>
      <c r="N1887" s="7" t="s">
        <v>49</v>
      </c>
      <c r="O1887" s="11"/>
      <c r="P1887" s="7" t="s">
        <v>2370</v>
      </c>
      <c r="Q1887" s="14"/>
      <c r="R1887" s="14"/>
      <c r="S1887" s="14"/>
      <c r="T1887" s="14"/>
      <c r="U1887" s="7"/>
      <c r="V1887" s="7" t="s">
        <v>10221</v>
      </c>
      <c r="W1887" s="7" t="str">
        <f t="shared" ref="W1887:W1911" si="150" xml:space="preserve"> X1887</f>
        <v xml:space="preserve">It represents the datum CODE of 1553 Message GPS Status </v>
      </c>
      <c r="X1887" s="7" t="str">
        <f t="shared" ref="X1887:X1911" si="151" xml:space="preserve"> CONCATENATE("It represents the datum ",I1887, " of 1553 Message ",D1887)</f>
        <v xml:space="preserve">It represents the datum CODE of 1553 Message GPS Status </v>
      </c>
      <c r="Y1887" s="7"/>
    </row>
    <row r="1888" spans="1:25" ht="85.5" hidden="1" customHeight="1" x14ac:dyDescent="0.35">
      <c r="A1888" s="55">
        <v>1553</v>
      </c>
      <c r="B1888" s="7" t="s">
        <v>2101</v>
      </c>
      <c r="C1888" s="7" t="s">
        <v>18438</v>
      </c>
      <c r="D1888" s="7" t="s">
        <v>2484</v>
      </c>
      <c r="E1888" s="7"/>
      <c r="F1888" s="7"/>
      <c r="G1888" s="13" t="s">
        <v>5390</v>
      </c>
      <c r="H1888" s="7" t="s">
        <v>2488</v>
      </c>
      <c r="I1888" s="7" t="s">
        <v>2353</v>
      </c>
      <c r="J1888" s="14">
        <v>2</v>
      </c>
      <c r="K1888" s="14">
        <v>2</v>
      </c>
      <c r="L1888" s="14">
        <v>0</v>
      </c>
      <c r="M1888" s="14">
        <v>2</v>
      </c>
      <c r="N1888" s="7" t="s">
        <v>49</v>
      </c>
      <c r="O1888" s="11"/>
      <c r="P1888" s="7" t="s">
        <v>2359</v>
      </c>
      <c r="Q1888" s="14"/>
      <c r="R1888" s="14"/>
      <c r="S1888" s="14"/>
      <c r="T1888" s="14"/>
      <c r="U1888" s="7"/>
      <c r="V1888" s="7" t="s">
        <v>10221</v>
      </c>
      <c r="W1888" s="7" t="str">
        <f t="shared" si="150"/>
        <v xml:space="preserve">It represents the datum CHANNEL_MODE_NUMBER of 1553 Message GPS Status </v>
      </c>
      <c r="X1888" s="7" t="str">
        <f t="shared" si="151"/>
        <v xml:space="preserve">It represents the datum CHANNEL_MODE_NUMBER of 1553 Message GPS Status </v>
      </c>
      <c r="Y1888" s="7"/>
    </row>
    <row r="1889" spans="1:25" ht="60" hidden="1" customHeight="1" x14ac:dyDescent="0.35">
      <c r="A1889" s="55">
        <v>1553</v>
      </c>
      <c r="B1889" s="7" t="s">
        <v>2101</v>
      </c>
      <c r="C1889" s="7" t="s">
        <v>18438</v>
      </c>
      <c r="D1889" s="7" t="s">
        <v>2484</v>
      </c>
      <c r="E1889" s="7"/>
      <c r="F1889" s="7"/>
      <c r="G1889" s="13" t="s">
        <v>5390</v>
      </c>
      <c r="H1889" s="7" t="s">
        <v>2489</v>
      </c>
      <c r="I1889" s="7" t="s">
        <v>2354</v>
      </c>
      <c r="J1889" s="14">
        <v>2</v>
      </c>
      <c r="K1889" s="14">
        <v>2</v>
      </c>
      <c r="L1889" s="14">
        <v>3</v>
      </c>
      <c r="M1889" s="14">
        <v>8</v>
      </c>
      <c r="N1889" s="7" t="s">
        <v>1823</v>
      </c>
      <c r="O1889" s="11"/>
      <c r="P1889" s="7"/>
      <c r="Q1889" s="14"/>
      <c r="R1889" s="14"/>
      <c r="S1889" s="14"/>
      <c r="T1889" s="14"/>
      <c r="U1889" s="7"/>
      <c r="V1889" s="7" t="s">
        <v>10221</v>
      </c>
      <c r="W1889" s="7" t="str">
        <f t="shared" si="150"/>
        <v xml:space="preserve">It represents the datum CARR/NOISE_DENSITY of 1553 Message GPS Status </v>
      </c>
      <c r="X1889" s="7" t="str">
        <f t="shared" si="151"/>
        <v xml:space="preserve">It represents the datum CARR/NOISE_DENSITY of 1553 Message GPS Status </v>
      </c>
      <c r="Y1889" s="7"/>
    </row>
    <row r="1890" spans="1:25" ht="60" hidden="1" customHeight="1" x14ac:dyDescent="0.35">
      <c r="A1890" s="55">
        <v>1553</v>
      </c>
      <c r="B1890" s="7" t="s">
        <v>2101</v>
      </c>
      <c r="C1890" s="7" t="s">
        <v>18438</v>
      </c>
      <c r="D1890" s="7" t="s">
        <v>2484</v>
      </c>
      <c r="E1890" s="7"/>
      <c r="F1890" s="7"/>
      <c r="G1890" s="13" t="s">
        <v>5390</v>
      </c>
      <c r="H1890" s="7" t="s">
        <v>2490</v>
      </c>
      <c r="I1890" s="7" t="s">
        <v>2355</v>
      </c>
      <c r="J1890" s="14">
        <v>3</v>
      </c>
      <c r="K1890" s="14">
        <v>3</v>
      </c>
      <c r="L1890" s="14">
        <v>0</v>
      </c>
      <c r="M1890" s="14">
        <v>4</v>
      </c>
      <c r="N1890" s="7" t="s">
        <v>1823</v>
      </c>
      <c r="O1890" s="11"/>
      <c r="P1890" s="7"/>
      <c r="Q1890" s="14"/>
      <c r="R1890" s="14"/>
      <c r="S1890" s="14"/>
      <c r="T1890" s="14"/>
      <c r="U1890" s="7"/>
      <c r="V1890" s="7" t="s">
        <v>10221</v>
      </c>
      <c r="W1890" s="7" t="str">
        <f t="shared" si="150"/>
        <v xml:space="preserve">It represents the datum SATELLITE_NUMBER of 1553 Message GPS Status </v>
      </c>
      <c r="X1890" s="7" t="str">
        <f t="shared" si="151"/>
        <v xml:space="preserve">It represents the datum SATELLITE_NUMBER of 1553 Message GPS Status </v>
      </c>
      <c r="Y1890" s="7" t="s">
        <v>18437</v>
      </c>
    </row>
    <row r="1891" spans="1:25" ht="60" hidden="1" customHeight="1" x14ac:dyDescent="0.35">
      <c r="A1891" s="55">
        <v>1553</v>
      </c>
      <c r="B1891" s="7" t="s">
        <v>2101</v>
      </c>
      <c r="C1891" s="7" t="s">
        <v>18438</v>
      </c>
      <c r="D1891" s="7" t="s">
        <v>2484</v>
      </c>
      <c r="E1891" s="7"/>
      <c r="F1891" s="7"/>
      <c r="G1891" s="13" t="s">
        <v>5390</v>
      </c>
      <c r="H1891" s="7" t="s">
        <v>2491</v>
      </c>
      <c r="I1891" s="7" t="s">
        <v>2356</v>
      </c>
      <c r="J1891" s="14">
        <v>3</v>
      </c>
      <c r="K1891" s="14">
        <v>3</v>
      </c>
      <c r="L1891" s="14">
        <v>5</v>
      </c>
      <c r="M1891" s="14">
        <v>5</v>
      </c>
      <c r="N1891" s="7" t="s">
        <v>49</v>
      </c>
      <c r="O1891" s="11"/>
      <c r="P1891" s="7" t="s">
        <v>2358</v>
      </c>
      <c r="Q1891" s="14"/>
      <c r="R1891" s="14"/>
      <c r="S1891" s="14"/>
      <c r="T1891" s="14"/>
      <c r="U1891" s="7"/>
      <c r="V1891" s="7" t="s">
        <v>10221</v>
      </c>
      <c r="W1891" s="7" t="str">
        <f t="shared" si="150"/>
        <v xml:space="preserve">It represents the datum FREQUENCY of 1553 Message GPS Status </v>
      </c>
      <c r="X1891" s="7" t="str">
        <f t="shared" si="151"/>
        <v xml:space="preserve">It represents the datum FREQUENCY of 1553 Message GPS Status </v>
      </c>
      <c r="Y1891" s="7"/>
    </row>
    <row r="1892" spans="1:25" ht="60" hidden="1" customHeight="1" x14ac:dyDescent="0.35">
      <c r="A1892" s="55">
        <v>1553</v>
      </c>
      <c r="B1892" s="7" t="s">
        <v>2101</v>
      </c>
      <c r="C1892" s="7" t="s">
        <v>18438</v>
      </c>
      <c r="D1892" s="7" t="s">
        <v>2484</v>
      </c>
      <c r="E1892" s="7"/>
      <c r="F1892" s="7"/>
      <c r="G1892" s="13" t="s">
        <v>5390</v>
      </c>
      <c r="H1892" s="7" t="s">
        <v>2492</v>
      </c>
      <c r="I1892" s="7" t="s">
        <v>2357</v>
      </c>
      <c r="J1892" s="14">
        <v>3</v>
      </c>
      <c r="K1892" s="14">
        <v>3</v>
      </c>
      <c r="L1892" s="14">
        <v>6</v>
      </c>
      <c r="M1892" s="14">
        <v>7</v>
      </c>
      <c r="N1892" s="7" t="s">
        <v>49</v>
      </c>
      <c r="O1892" s="11"/>
      <c r="P1892" s="7" t="s">
        <v>2370</v>
      </c>
      <c r="Q1892" s="14"/>
      <c r="R1892" s="14"/>
      <c r="S1892" s="14"/>
      <c r="T1892" s="14"/>
      <c r="U1892" s="7"/>
      <c r="V1892" s="7" t="s">
        <v>10221</v>
      </c>
      <c r="W1892" s="7" t="str">
        <f t="shared" si="150"/>
        <v xml:space="preserve">It represents the datum CODE of 1553 Message GPS Status </v>
      </c>
      <c r="X1892" s="7" t="str">
        <f t="shared" si="151"/>
        <v xml:space="preserve">It represents the datum CODE of 1553 Message GPS Status </v>
      </c>
      <c r="Y1892" s="7"/>
    </row>
    <row r="1893" spans="1:25" ht="23.25" hidden="1" customHeight="1" x14ac:dyDescent="0.35">
      <c r="A1893" s="55">
        <v>1553</v>
      </c>
      <c r="B1893" s="7" t="s">
        <v>2101</v>
      </c>
      <c r="C1893" s="7" t="s">
        <v>18438</v>
      </c>
      <c r="D1893" s="7" t="s">
        <v>2484</v>
      </c>
      <c r="E1893" s="7"/>
      <c r="F1893" s="7"/>
      <c r="G1893" s="13" t="s">
        <v>5390</v>
      </c>
      <c r="H1893" s="7" t="s">
        <v>2493</v>
      </c>
      <c r="I1893" s="7" t="s">
        <v>2353</v>
      </c>
      <c r="J1893" s="14">
        <v>4</v>
      </c>
      <c r="K1893" s="14">
        <v>4</v>
      </c>
      <c r="L1893" s="14">
        <v>0</v>
      </c>
      <c r="M1893" s="14">
        <v>2</v>
      </c>
      <c r="N1893" s="7" t="s">
        <v>49</v>
      </c>
      <c r="O1893" s="11"/>
      <c r="P1893" s="7" t="s">
        <v>2359</v>
      </c>
      <c r="Q1893" s="14"/>
      <c r="R1893" s="14"/>
      <c r="S1893" s="14"/>
      <c r="T1893" s="14"/>
      <c r="U1893" s="7"/>
      <c r="V1893" s="7" t="s">
        <v>10221</v>
      </c>
      <c r="W1893" s="7" t="str">
        <f t="shared" si="150"/>
        <v xml:space="preserve">It represents the datum CHANNEL_MODE_NUMBER of 1553 Message GPS Status </v>
      </c>
      <c r="X1893" s="7" t="str">
        <f t="shared" si="151"/>
        <v xml:space="preserve">It represents the datum CHANNEL_MODE_NUMBER of 1553 Message GPS Status </v>
      </c>
      <c r="Y1893" s="7"/>
    </row>
    <row r="1894" spans="1:25" ht="60" hidden="1" customHeight="1" x14ac:dyDescent="0.35">
      <c r="A1894" s="55">
        <v>1553</v>
      </c>
      <c r="B1894" s="7" t="s">
        <v>2101</v>
      </c>
      <c r="C1894" s="7" t="s">
        <v>18438</v>
      </c>
      <c r="D1894" s="7" t="s">
        <v>2484</v>
      </c>
      <c r="E1894" s="7"/>
      <c r="F1894" s="7"/>
      <c r="G1894" s="13" t="s">
        <v>5390</v>
      </c>
      <c r="H1894" s="7" t="s">
        <v>2494</v>
      </c>
      <c r="I1894" s="7" t="s">
        <v>2354</v>
      </c>
      <c r="J1894" s="14">
        <v>4</v>
      </c>
      <c r="K1894" s="14">
        <v>4</v>
      </c>
      <c r="L1894" s="14">
        <v>3</v>
      </c>
      <c r="M1894" s="14">
        <v>8</v>
      </c>
      <c r="N1894" s="7" t="s">
        <v>1823</v>
      </c>
      <c r="O1894" s="11"/>
      <c r="P1894" s="7"/>
      <c r="Q1894" s="14"/>
      <c r="R1894" s="14"/>
      <c r="S1894" s="14"/>
      <c r="T1894" s="14"/>
      <c r="U1894" s="7"/>
      <c r="V1894" s="7" t="s">
        <v>10221</v>
      </c>
      <c r="W1894" s="7" t="str">
        <f t="shared" si="150"/>
        <v xml:space="preserve">It represents the datum CARR/NOISE_DENSITY of 1553 Message GPS Status </v>
      </c>
      <c r="X1894" s="7" t="str">
        <f t="shared" si="151"/>
        <v xml:space="preserve">It represents the datum CARR/NOISE_DENSITY of 1553 Message GPS Status </v>
      </c>
      <c r="Y1894" s="7"/>
    </row>
    <row r="1895" spans="1:25" ht="60" hidden="1" customHeight="1" x14ac:dyDescent="0.35">
      <c r="A1895" s="55">
        <v>1553</v>
      </c>
      <c r="B1895" s="7" t="s">
        <v>2101</v>
      </c>
      <c r="C1895" s="7" t="s">
        <v>18438</v>
      </c>
      <c r="D1895" s="7" t="s">
        <v>2484</v>
      </c>
      <c r="E1895" s="7"/>
      <c r="F1895" s="7"/>
      <c r="G1895" s="13" t="s">
        <v>5390</v>
      </c>
      <c r="H1895" s="7" t="s">
        <v>2495</v>
      </c>
      <c r="I1895" s="7" t="s">
        <v>2355</v>
      </c>
      <c r="J1895" s="14">
        <v>5</v>
      </c>
      <c r="K1895" s="14">
        <v>5</v>
      </c>
      <c r="L1895" s="14">
        <v>0</v>
      </c>
      <c r="M1895" s="14">
        <v>4</v>
      </c>
      <c r="N1895" s="7" t="s">
        <v>1823</v>
      </c>
      <c r="O1895" s="11"/>
      <c r="P1895" s="7"/>
      <c r="Q1895" s="14"/>
      <c r="R1895" s="14"/>
      <c r="S1895" s="14"/>
      <c r="T1895" s="14"/>
      <c r="U1895" s="7"/>
      <c r="V1895" s="7" t="s">
        <v>10221</v>
      </c>
      <c r="W1895" s="7" t="str">
        <f t="shared" si="150"/>
        <v xml:space="preserve">It represents the datum SATELLITE_NUMBER of 1553 Message GPS Status </v>
      </c>
      <c r="X1895" s="7" t="str">
        <f t="shared" si="151"/>
        <v xml:space="preserve">It represents the datum SATELLITE_NUMBER of 1553 Message GPS Status </v>
      </c>
      <c r="Y1895" s="7" t="s">
        <v>18437</v>
      </c>
    </row>
    <row r="1896" spans="1:25" ht="60" hidden="1" customHeight="1" x14ac:dyDescent="0.35">
      <c r="A1896" s="55">
        <v>1553</v>
      </c>
      <c r="B1896" s="7" t="s">
        <v>2101</v>
      </c>
      <c r="C1896" s="7" t="s">
        <v>18438</v>
      </c>
      <c r="D1896" s="7" t="s">
        <v>2484</v>
      </c>
      <c r="E1896" s="7"/>
      <c r="F1896" s="7"/>
      <c r="G1896" s="13" t="s">
        <v>5390</v>
      </c>
      <c r="H1896" s="7" t="s">
        <v>2496</v>
      </c>
      <c r="I1896" s="7" t="s">
        <v>2356</v>
      </c>
      <c r="J1896" s="14">
        <v>5</v>
      </c>
      <c r="K1896" s="14">
        <v>5</v>
      </c>
      <c r="L1896" s="14">
        <v>5</v>
      </c>
      <c r="M1896" s="14">
        <v>5</v>
      </c>
      <c r="N1896" s="7" t="s">
        <v>49</v>
      </c>
      <c r="O1896" s="11"/>
      <c r="P1896" s="7" t="s">
        <v>2358</v>
      </c>
      <c r="Q1896" s="14"/>
      <c r="R1896" s="14"/>
      <c r="S1896" s="14"/>
      <c r="T1896" s="14"/>
      <c r="U1896" s="7"/>
      <c r="V1896" s="7" t="s">
        <v>10221</v>
      </c>
      <c r="W1896" s="7" t="str">
        <f t="shared" si="150"/>
        <v xml:space="preserve">It represents the datum FREQUENCY of 1553 Message GPS Status </v>
      </c>
      <c r="X1896" s="7" t="str">
        <f t="shared" si="151"/>
        <v xml:space="preserve">It represents the datum FREQUENCY of 1553 Message GPS Status </v>
      </c>
      <c r="Y1896" s="7"/>
    </row>
    <row r="1897" spans="1:25" ht="60" hidden="1" customHeight="1" x14ac:dyDescent="0.35">
      <c r="A1897" s="55">
        <v>1553</v>
      </c>
      <c r="B1897" s="7" t="s">
        <v>2101</v>
      </c>
      <c r="C1897" s="7" t="s">
        <v>18438</v>
      </c>
      <c r="D1897" s="7" t="s">
        <v>2484</v>
      </c>
      <c r="E1897" s="7"/>
      <c r="F1897" s="7"/>
      <c r="G1897" s="13" t="s">
        <v>5390</v>
      </c>
      <c r="H1897" s="7" t="s">
        <v>2497</v>
      </c>
      <c r="I1897" s="7" t="s">
        <v>2357</v>
      </c>
      <c r="J1897" s="14">
        <v>5</v>
      </c>
      <c r="K1897" s="14">
        <v>5</v>
      </c>
      <c r="L1897" s="14">
        <v>6</v>
      </c>
      <c r="M1897" s="14">
        <v>7</v>
      </c>
      <c r="N1897" s="7" t="s">
        <v>49</v>
      </c>
      <c r="O1897" s="11"/>
      <c r="P1897" s="7" t="s">
        <v>2370</v>
      </c>
      <c r="Q1897" s="14"/>
      <c r="R1897" s="14"/>
      <c r="S1897" s="14"/>
      <c r="T1897" s="14"/>
      <c r="U1897" s="7"/>
      <c r="V1897" s="7" t="s">
        <v>10221</v>
      </c>
      <c r="W1897" s="7" t="str">
        <f t="shared" si="150"/>
        <v xml:space="preserve">It represents the datum CODE of 1553 Message GPS Status </v>
      </c>
      <c r="X1897" s="7" t="str">
        <f t="shared" si="151"/>
        <v xml:space="preserve">It represents the datum CODE of 1553 Message GPS Status </v>
      </c>
      <c r="Y1897" s="7"/>
    </row>
    <row r="1898" spans="1:25" ht="26.25" hidden="1" customHeight="1" x14ac:dyDescent="0.35">
      <c r="A1898" s="55">
        <v>1553</v>
      </c>
      <c r="B1898" s="7" t="s">
        <v>2101</v>
      </c>
      <c r="C1898" s="7" t="s">
        <v>18438</v>
      </c>
      <c r="D1898" s="7" t="s">
        <v>2484</v>
      </c>
      <c r="E1898" s="7"/>
      <c r="F1898" s="7"/>
      <c r="G1898" s="13" t="s">
        <v>5390</v>
      </c>
      <c r="H1898" s="7" t="s">
        <v>2498</v>
      </c>
      <c r="I1898" s="7" t="s">
        <v>2353</v>
      </c>
      <c r="J1898" s="14">
        <v>6</v>
      </c>
      <c r="K1898" s="14">
        <v>6</v>
      </c>
      <c r="L1898" s="14">
        <v>0</v>
      </c>
      <c r="M1898" s="14">
        <v>2</v>
      </c>
      <c r="N1898" s="7" t="s">
        <v>49</v>
      </c>
      <c r="O1898" s="11"/>
      <c r="P1898" s="7" t="s">
        <v>2359</v>
      </c>
      <c r="Q1898" s="14"/>
      <c r="R1898" s="14"/>
      <c r="S1898" s="14"/>
      <c r="T1898" s="14"/>
      <c r="U1898" s="7"/>
      <c r="V1898" s="7" t="s">
        <v>10221</v>
      </c>
      <c r="W1898" s="7" t="str">
        <f t="shared" si="150"/>
        <v xml:space="preserve">It represents the datum CHANNEL_MODE_NUMBER of 1553 Message GPS Status </v>
      </c>
      <c r="X1898" s="7" t="str">
        <f t="shared" si="151"/>
        <v xml:space="preserve">It represents the datum CHANNEL_MODE_NUMBER of 1553 Message GPS Status </v>
      </c>
      <c r="Y1898" s="7"/>
    </row>
    <row r="1899" spans="1:25" ht="60" hidden="1" customHeight="1" x14ac:dyDescent="0.35">
      <c r="A1899" s="55">
        <v>1553</v>
      </c>
      <c r="B1899" s="7" t="s">
        <v>2101</v>
      </c>
      <c r="C1899" s="7" t="s">
        <v>18438</v>
      </c>
      <c r="D1899" s="7" t="s">
        <v>2484</v>
      </c>
      <c r="E1899" s="7"/>
      <c r="F1899" s="7"/>
      <c r="G1899" s="13" t="s">
        <v>5390</v>
      </c>
      <c r="H1899" s="7" t="s">
        <v>2499</v>
      </c>
      <c r="I1899" s="7" t="s">
        <v>2354</v>
      </c>
      <c r="J1899" s="14">
        <v>6</v>
      </c>
      <c r="K1899" s="14">
        <v>6</v>
      </c>
      <c r="L1899" s="14">
        <v>3</v>
      </c>
      <c r="M1899" s="14">
        <v>8</v>
      </c>
      <c r="N1899" s="7" t="s">
        <v>1823</v>
      </c>
      <c r="O1899" s="11"/>
      <c r="P1899" s="7"/>
      <c r="Q1899" s="14"/>
      <c r="R1899" s="14"/>
      <c r="S1899" s="14"/>
      <c r="T1899" s="14"/>
      <c r="U1899" s="7"/>
      <c r="V1899" s="7" t="s">
        <v>10221</v>
      </c>
      <c r="W1899" s="7" t="str">
        <f t="shared" si="150"/>
        <v xml:space="preserve">It represents the datum CARR/NOISE_DENSITY of 1553 Message GPS Status </v>
      </c>
      <c r="X1899" s="7" t="str">
        <f t="shared" si="151"/>
        <v xml:space="preserve">It represents the datum CARR/NOISE_DENSITY of 1553 Message GPS Status </v>
      </c>
      <c r="Y1899" s="7"/>
    </row>
    <row r="1900" spans="1:25" ht="60" hidden="1" customHeight="1" x14ac:dyDescent="0.35">
      <c r="A1900" s="55">
        <v>1553</v>
      </c>
      <c r="B1900" s="7" t="s">
        <v>2101</v>
      </c>
      <c r="C1900" s="7" t="s">
        <v>18438</v>
      </c>
      <c r="D1900" s="7" t="s">
        <v>2484</v>
      </c>
      <c r="E1900" s="7"/>
      <c r="F1900" s="7"/>
      <c r="G1900" s="13" t="s">
        <v>5390</v>
      </c>
      <c r="H1900" s="7" t="s">
        <v>4148</v>
      </c>
      <c r="I1900" s="7" t="s">
        <v>2355</v>
      </c>
      <c r="J1900" s="14">
        <v>7</v>
      </c>
      <c r="K1900" s="14">
        <v>7</v>
      </c>
      <c r="L1900" s="14">
        <v>0</v>
      </c>
      <c r="M1900" s="14">
        <v>4</v>
      </c>
      <c r="N1900" s="7" t="s">
        <v>1823</v>
      </c>
      <c r="O1900" s="11"/>
      <c r="P1900" s="7"/>
      <c r="Q1900" s="14"/>
      <c r="R1900" s="14"/>
      <c r="S1900" s="14"/>
      <c r="T1900" s="14"/>
      <c r="U1900" s="7"/>
      <c r="V1900" s="7" t="s">
        <v>10221</v>
      </c>
      <c r="W1900" s="7" t="str">
        <f t="shared" si="150"/>
        <v xml:space="preserve">It represents the datum SATELLITE_NUMBER of 1553 Message GPS Status </v>
      </c>
      <c r="X1900" s="7" t="str">
        <f t="shared" si="151"/>
        <v xml:space="preserve">It represents the datum SATELLITE_NUMBER of 1553 Message GPS Status </v>
      </c>
      <c r="Y1900" s="7" t="s">
        <v>18437</v>
      </c>
    </row>
    <row r="1901" spans="1:25" ht="60" hidden="1" customHeight="1" x14ac:dyDescent="0.35">
      <c r="A1901" s="55">
        <v>1553</v>
      </c>
      <c r="B1901" s="7" t="s">
        <v>2101</v>
      </c>
      <c r="C1901" s="7" t="s">
        <v>18438</v>
      </c>
      <c r="D1901" s="7" t="s">
        <v>2484</v>
      </c>
      <c r="E1901" s="7"/>
      <c r="F1901" s="7"/>
      <c r="G1901" s="13" t="s">
        <v>5390</v>
      </c>
      <c r="H1901" s="7" t="s">
        <v>2500</v>
      </c>
      <c r="I1901" s="7" t="s">
        <v>2356</v>
      </c>
      <c r="J1901" s="14">
        <v>7</v>
      </c>
      <c r="K1901" s="14">
        <v>7</v>
      </c>
      <c r="L1901" s="14">
        <v>5</v>
      </c>
      <c r="M1901" s="14">
        <v>5</v>
      </c>
      <c r="N1901" s="7" t="s">
        <v>49</v>
      </c>
      <c r="O1901" s="11"/>
      <c r="P1901" s="7" t="s">
        <v>2358</v>
      </c>
      <c r="Q1901" s="14"/>
      <c r="R1901" s="14"/>
      <c r="S1901" s="14"/>
      <c r="T1901" s="14"/>
      <c r="U1901" s="7"/>
      <c r="V1901" s="7" t="s">
        <v>10221</v>
      </c>
      <c r="W1901" s="7" t="str">
        <f t="shared" si="150"/>
        <v xml:space="preserve">It represents the datum FREQUENCY of 1553 Message GPS Status </v>
      </c>
      <c r="X1901" s="7" t="str">
        <f t="shared" si="151"/>
        <v xml:space="preserve">It represents the datum FREQUENCY of 1553 Message GPS Status </v>
      </c>
      <c r="Y1901" s="7"/>
    </row>
    <row r="1902" spans="1:25" ht="60" hidden="1" customHeight="1" x14ac:dyDescent="0.35">
      <c r="A1902" s="55">
        <v>1553</v>
      </c>
      <c r="B1902" s="7" t="s">
        <v>2101</v>
      </c>
      <c r="C1902" s="7" t="s">
        <v>18438</v>
      </c>
      <c r="D1902" s="7" t="s">
        <v>2484</v>
      </c>
      <c r="E1902" s="7"/>
      <c r="F1902" s="7"/>
      <c r="G1902" s="13" t="s">
        <v>5390</v>
      </c>
      <c r="H1902" s="7" t="s">
        <v>2501</v>
      </c>
      <c r="I1902" s="7" t="s">
        <v>2357</v>
      </c>
      <c r="J1902" s="14">
        <v>7</v>
      </c>
      <c r="K1902" s="14">
        <v>7</v>
      </c>
      <c r="L1902" s="14">
        <v>6</v>
      </c>
      <c r="M1902" s="14">
        <v>7</v>
      </c>
      <c r="N1902" s="7" t="s">
        <v>49</v>
      </c>
      <c r="O1902" s="11"/>
      <c r="P1902" s="7" t="s">
        <v>2370</v>
      </c>
      <c r="Q1902" s="14"/>
      <c r="R1902" s="14"/>
      <c r="S1902" s="14"/>
      <c r="T1902" s="14"/>
      <c r="U1902" s="7"/>
      <c r="V1902" s="7" t="s">
        <v>10221</v>
      </c>
      <c r="W1902" s="7" t="str">
        <f t="shared" si="150"/>
        <v xml:space="preserve">It represents the datum CODE of 1553 Message GPS Status </v>
      </c>
      <c r="X1902" s="7" t="str">
        <f t="shared" si="151"/>
        <v xml:space="preserve">It represents the datum CODE of 1553 Message GPS Status </v>
      </c>
      <c r="Y1902" s="7"/>
    </row>
    <row r="1903" spans="1:25" ht="15.75" hidden="1" customHeight="1" x14ac:dyDescent="0.35">
      <c r="A1903" s="55">
        <v>1553</v>
      </c>
      <c r="B1903" s="7" t="s">
        <v>2101</v>
      </c>
      <c r="C1903" s="7" t="s">
        <v>18438</v>
      </c>
      <c r="D1903" s="7" t="s">
        <v>2484</v>
      </c>
      <c r="E1903" s="7"/>
      <c r="F1903" s="7"/>
      <c r="G1903" s="13" t="s">
        <v>5390</v>
      </c>
      <c r="H1903" s="7" t="s">
        <v>2502</v>
      </c>
      <c r="I1903" s="7" t="s">
        <v>2353</v>
      </c>
      <c r="J1903" s="14">
        <v>8</v>
      </c>
      <c r="K1903" s="14">
        <v>8</v>
      </c>
      <c r="L1903" s="14">
        <v>0</v>
      </c>
      <c r="M1903" s="14">
        <v>2</v>
      </c>
      <c r="N1903" s="7" t="s">
        <v>49</v>
      </c>
      <c r="O1903" s="11"/>
      <c r="P1903" s="7" t="s">
        <v>2359</v>
      </c>
      <c r="Q1903" s="14"/>
      <c r="R1903" s="14"/>
      <c r="S1903" s="14"/>
      <c r="T1903" s="14"/>
      <c r="U1903" s="7"/>
      <c r="V1903" s="7" t="s">
        <v>10221</v>
      </c>
      <c r="W1903" s="7" t="str">
        <f t="shared" si="150"/>
        <v xml:space="preserve">It represents the datum CHANNEL_MODE_NUMBER of 1553 Message GPS Status </v>
      </c>
      <c r="X1903" s="7" t="str">
        <f t="shared" si="151"/>
        <v xml:space="preserve">It represents the datum CHANNEL_MODE_NUMBER of 1553 Message GPS Status </v>
      </c>
      <c r="Y1903" s="7"/>
    </row>
    <row r="1904" spans="1:25" ht="40.5" hidden="1" customHeight="1" x14ac:dyDescent="0.35">
      <c r="A1904" s="55">
        <v>1553</v>
      </c>
      <c r="B1904" s="7" t="s">
        <v>2101</v>
      </c>
      <c r="C1904" s="7" t="s">
        <v>18438</v>
      </c>
      <c r="D1904" s="7" t="s">
        <v>2484</v>
      </c>
      <c r="E1904" s="7"/>
      <c r="F1904" s="7"/>
      <c r="G1904" s="13" t="s">
        <v>5390</v>
      </c>
      <c r="H1904" s="7" t="s">
        <v>2503</v>
      </c>
      <c r="I1904" s="7" t="s">
        <v>2354</v>
      </c>
      <c r="J1904" s="14">
        <v>8</v>
      </c>
      <c r="K1904" s="14">
        <v>8</v>
      </c>
      <c r="L1904" s="14">
        <v>3</v>
      </c>
      <c r="M1904" s="14">
        <v>8</v>
      </c>
      <c r="N1904" s="7" t="s">
        <v>1823</v>
      </c>
      <c r="O1904" s="11"/>
      <c r="P1904" s="7"/>
      <c r="Q1904" s="14"/>
      <c r="R1904" s="14"/>
      <c r="S1904" s="14"/>
      <c r="T1904" s="14"/>
      <c r="U1904" s="7"/>
      <c r="V1904" s="7" t="s">
        <v>10221</v>
      </c>
      <c r="W1904" s="7" t="str">
        <f t="shared" si="150"/>
        <v xml:space="preserve">It represents the datum CARR/NOISE_DENSITY of 1553 Message GPS Status </v>
      </c>
      <c r="X1904" s="7" t="str">
        <f t="shared" si="151"/>
        <v xml:space="preserve">It represents the datum CARR/NOISE_DENSITY of 1553 Message GPS Status </v>
      </c>
      <c r="Y1904" s="7"/>
    </row>
    <row r="1905" spans="1:25" ht="21" hidden="1" customHeight="1" x14ac:dyDescent="0.35">
      <c r="A1905" s="55">
        <v>1553</v>
      </c>
      <c r="B1905" s="7" t="s">
        <v>2101</v>
      </c>
      <c r="C1905" s="7" t="s">
        <v>18438</v>
      </c>
      <c r="D1905" s="7" t="s">
        <v>2484</v>
      </c>
      <c r="E1905" s="7"/>
      <c r="F1905" s="7"/>
      <c r="G1905" s="13" t="s">
        <v>5390</v>
      </c>
      <c r="H1905" s="7" t="s">
        <v>2504</v>
      </c>
      <c r="I1905" s="7" t="s">
        <v>2355</v>
      </c>
      <c r="J1905" s="14">
        <v>9</v>
      </c>
      <c r="K1905" s="14">
        <v>9</v>
      </c>
      <c r="L1905" s="14">
        <v>0</v>
      </c>
      <c r="M1905" s="14">
        <v>4</v>
      </c>
      <c r="N1905" s="7" t="s">
        <v>1823</v>
      </c>
      <c r="O1905" s="11"/>
      <c r="P1905" s="7"/>
      <c r="Q1905" s="14"/>
      <c r="R1905" s="14"/>
      <c r="S1905" s="14"/>
      <c r="T1905" s="14"/>
      <c r="U1905" s="7"/>
      <c r="V1905" s="7" t="s">
        <v>10221</v>
      </c>
      <c r="W1905" s="7" t="str">
        <f t="shared" si="150"/>
        <v xml:space="preserve">It represents the datum SATELLITE_NUMBER of 1553 Message GPS Status </v>
      </c>
      <c r="X1905" s="7" t="str">
        <f t="shared" si="151"/>
        <v xml:space="preserve">It represents the datum SATELLITE_NUMBER of 1553 Message GPS Status </v>
      </c>
      <c r="Y1905" s="7" t="s">
        <v>18437</v>
      </c>
    </row>
    <row r="1906" spans="1:25" ht="60" hidden="1" customHeight="1" x14ac:dyDescent="0.35">
      <c r="A1906" s="55">
        <v>1553</v>
      </c>
      <c r="B1906" s="7" t="s">
        <v>2101</v>
      </c>
      <c r="C1906" s="7" t="s">
        <v>18438</v>
      </c>
      <c r="D1906" s="7" t="s">
        <v>2484</v>
      </c>
      <c r="E1906" s="7"/>
      <c r="F1906" s="7"/>
      <c r="G1906" s="13" t="s">
        <v>5390</v>
      </c>
      <c r="H1906" s="7" t="s">
        <v>2505</v>
      </c>
      <c r="I1906" s="7" t="s">
        <v>2356</v>
      </c>
      <c r="J1906" s="14">
        <v>9</v>
      </c>
      <c r="K1906" s="14">
        <v>9</v>
      </c>
      <c r="L1906" s="14">
        <v>5</v>
      </c>
      <c r="M1906" s="14">
        <v>5</v>
      </c>
      <c r="N1906" s="7" t="s">
        <v>49</v>
      </c>
      <c r="O1906" s="11"/>
      <c r="P1906" s="7" t="s">
        <v>2358</v>
      </c>
      <c r="Q1906" s="14"/>
      <c r="R1906" s="14"/>
      <c r="S1906" s="14"/>
      <c r="T1906" s="14"/>
      <c r="U1906" s="7"/>
      <c r="V1906" s="7" t="s">
        <v>10221</v>
      </c>
      <c r="W1906" s="7" t="str">
        <f t="shared" si="150"/>
        <v xml:space="preserve">It represents the datum FREQUENCY of 1553 Message GPS Status </v>
      </c>
      <c r="X1906" s="7" t="str">
        <f t="shared" si="151"/>
        <v xml:space="preserve">It represents the datum FREQUENCY of 1553 Message GPS Status </v>
      </c>
      <c r="Y1906" s="7"/>
    </row>
    <row r="1907" spans="1:25" ht="60" hidden="1" customHeight="1" x14ac:dyDescent="0.35">
      <c r="A1907" s="55">
        <v>1553</v>
      </c>
      <c r="B1907" s="7" t="s">
        <v>2101</v>
      </c>
      <c r="C1907" s="7" t="s">
        <v>18438</v>
      </c>
      <c r="D1907" s="7" t="s">
        <v>2484</v>
      </c>
      <c r="E1907" s="7"/>
      <c r="F1907" s="7"/>
      <c r="G1907" s="13" t="s">
        <v>5390</v>
      </c>
      <c r="H1907" s="7" t="s">
        <v>2506</v>
      </c>
      <c r="I1907" s="7" t="s">
        <v>2357</v>
      </c>
      <c r="J1907" s="14">
        <v>9</v>
      </c>
      <c r="K1907" s="14">
        <v>9</v>
      </c>
      <c r="L1907" s="14">
        <v>6</v>
      </c>
      <c r="M1907" s="14">
        <v>7</v>
      </c>
      <c r="N1907" s="7" t="s">
        <v>49</v>
      </c>
      <c r="O1907" s="11"/>
      <c r="P1907" s="7" t="s">
        <v>2370</v>
      </c>
      <c r="Q1907" s="14"/>
      <c r="R1907" s="14"/>
      <c r="S1907" s="14"/>
      <c r="T1907" s="14"/>
      <c r="U1907" s="7"/>
      <c r="V1907" s="7" t="s">
        <v>10221</v>
      </c>
      <c r="W1907" s="7" t="str">
        <f t="shared" si="150"/>
        <v xml:space="preserve">It represents the datum CODE of 1553 Message GPS Status </v>
      </c>
      <c r="X1907" s="7" t="str">
        <f t="shared" si="151"/>
        <v xml:space="preserve">It represents the datum CODE of 1553 Message GPS Status </v>
      </c>
      <c r="Y1907" s="7"/>
    </row>
    <row r="1908" spans="1:25" ht="32.25" hidden="1" customHeight="1" x14ac:dyDescent="0.35">
      <c r="A1908" s="55">
        <v>1553</v>
      </c>
      <c r="B1908" s="7" t="s">
        <v>2101</v>
      </c>
      <c r="C1908" s="7" t="s">
        <v>18438</v>
      </c>
      <c r="D1908" s="7" t="s">
        <v>2484</v>
      </c>
      <c r="E1908" s="7"/>
      <c r="F1908" s="7"/>
      <c r="G1908" s="13" t="s">
        <v>5390</v>
      </c>
      <c r="H1908" s="7" t="s">
        <v>2507</v>
      </c>
      <c r="I1908" s="7" t="s">
        <v>2353</v>
      </c>
      <c r="J1908" s="14">
        <v>10</v>
      </c>
      <c r="K1908" s="14">
        <v>10</v>
      </c>
      <c r="L1908" s="14">
        <v>0</v>
      </c>
      <c r="M1908" s="14">
        <v>2</v>
      </c>
      <c r="N1908" s="7" t="s">
        <v>49</v>
      </c>
      <c r="O1908" s="11"/>
      <c r="P1908" s="7" t="s">
        <v>2359</v>
      </c>
      <c r="Q1908" s="14"/>
      <c r="R1908" s="14"/>
      <c r="S1908" s="14"/>
      <c r="T1908" s="14"/>
      <c r="U1908" s="7"/>
      <c r="V1908" s="7" t="s">
        <v>10221</v>
      </c>
      <c r="W1908" s="7" t="str">
        <f t="shared" si="150"/>
        <v xml:space="preserve">It represents the datum CHANNEL_MODE_NUMBER of 1553 Message GPS Status </v>
      </c>
      <c r="X1908" s="7" t="str">
        <f t="shared" si="151"/>
        <v xml:space="preserve">It represents the datum CHANNEL_MODE_NUMBER of 1553 Message GPS Status </v>
      </c>
      <c r="Y1908" s="7"/>
    </row>
    <row r="1909" spans="1:25" ht="32.25" hidden="1" customHeight="1" x14ac:dyDescent="0.35">
      <c r="A1909" s="55">
        <v>1553</v>
      </c>
      <c r="B1909" s="7" t="s">
        <v>2101</v>
      </c>
      <c r="C1909" s="7" t="s">
        <v>18438</v>
      </c>
      <c r="D1909" s="7" t="s">
        <v>2484</v>
      </c>
      <c r="E1909" s="7"/>
      <c r="F1909" s="7"/>
      <c r="G1909" s="13" t="s">
        <v>5390</v>
      </c>
      <c r="H1909" s="7" t="s">
        <v>2508</v>
      </c>
      <c r="I1909" s="7" t="s">
        <v>2354</v>
      </c>
      <c r="J1909" s="14">
        <v>10</v>
      </c>
      <c r="K1909" s="14">
        <v>10</v>
      </c>
      <c r="L1909" s="14">
        <v>3</v>
      </c>
      <c r="M1909" s="14">
        <v>8</v>
      </c>
      <c r="N1909" s="7" t="s">
        <v>1823</v>
      </c>
      <c r="O1909" s="11"/>
      <c r="P1909" s="7"/>
      <c r="Q1909" s="14"/>
      <c r="R1909" s="14"/>
      <c r="S1909" s="14"/>
      <c r="T1909" s="14"/>
      <c r="U1909" s="7"/>
      <c r="V1909" s="7" t="s">
        <v>10221</v>
      </c>
      <c r="W1909" s="7" t="str">
        <f t="shared" si="150"/>
        <v xml:space="preserve">It represents the datum CARR/NOISE_DENSITY of 1553 Message GPS Status </v>
      </c>
      <c r="X1909" s="7" t="str">
        <f t="shared" si="151"/>
        <v xml:space="preserve">It represents the datum CARR/NOISE_DENSITY of 1553 Message GPS Status </v>
      </c>
      <c r="Y1909" s="7"/>
    </row>
    <row r="1910" spans="1:25" ht="32.25" hidden="1" customHeight="1" x14ac:dyDescent="0.35">
      <c r="A1910" s="55">
        <v>1553</v>
      </c>
      <c r="B1910" s="7" t="s">
        <v>2101</v>
      </c>
      <c r="C1910" s="7" t="s">
        <v>1956</v>
      </c>
      <c r="D1910" s="7" t="s">
        <v>2484</v>
      </c>
      <c r="E1910" s="7"/>
      <c r="F1910" s="7"/>
      <c r="G1910" s="13" t="s">
        <v>5390</v>
      </c>
      <c r="H1910" s="7" t="s">
        <v>4944</v>
      </c>
      <c r="I1910" s="7" t="s">
        <v>4946</v>
      </c>
      <c r="J1910" s="14">
        <v>13</v>
      </c>
      <c r="K1910" s="14">
        <v>13</v>
      </c>
      <c r="L1910" s="14">
        <v>0</v>
      </c>
      <c r="M1910" s="14">
        <v>15</v>
      </c>
      <c r="N1910" s="7" t="s">
        <v>5</v>
      </c>
      <c r="O1910" s="11"/>
      <c r="P1910" s="7"/>
      <c r="Q1910" s="14"/>
      <c r="R1910" s="14"/>
      <c r="S1910" s="14"/>
      <c r="T1910" s="14"/>
      <c r="U1910" s="7"/>
      <c r="V1910" s="7" t="s">
        <v>10070</v>
      </c>
      <c r="W1910" s="7" t="str">
        <f t="shared" si="150"/>
        <v xml:space="preserve">It represents the datum HDOP of 1553 Message GPS Status </v>
      </c>
      <c r="X1910" s="7" t="str">
        <f t="shared" si="151"/>
        <v xml:space="preserve">It represents the datum HDOP of 1553 Message GPS Status </v>
      </c>
      <c r="Y1910" s="7"/>
    </row>
    <row r="1911" spans="1:25" ht="60" hidden="1" customHeight="1" x14ac:dyDescent="0.35">
      <c r="A1911" s="55">
        <v>1553</v>
      </c>
      <c r="B1911" s="7" t="s">
        <v>2101</v>
      </c>
      <c r="C1911" s="7" t="s">
        <v>1956</v>
      </c>
      <c r="D1911" s="7" t="s">
        <v>2484</v>
      </c>
      <c r="E1911" s="7"/>
      <c r="F1911" s="7"/>
      <c r="G1911" s="13" t="s">
        <v>5390</v>
      </c>
      <c r="H1911" s="7" t="s">
        <v>4945</v>
      </c>
      <c r="I1911" s="7" t="s">
        <v>4947</v>
      </c>
      <c r="J1911" s="14">
        <v>14</v>
      </c>
      <c r="K1911" s="14">
        <v>14</v>
      </c>
      <c r="L1911" s="14">
        <v>0</v>
      </c>
      <c r="M1911" s="14">
        <v>15</v>
      </c>
      <c r="N1911" s="7" t="s">
        <v>5</v>
      </c>
      <c r="O1911" s="11"/>
      <c r="P1911" s="7"/>
      <c r="Q1911" s="14"/>
      <c r="R1911" s="14"/>
      <c r="S1911" s="14"/>
      <c r="T1911" s="14"/>
      <c r="U1911" s="7"/>
      <c r="V1911" s="7" t="s">
        <v>10071</v>
      </c>
      <c r="W1911" s="7" t="str">
        <f t="shared" si="150"/>
        <v xml:space="preserve">It represents the datum VDOP of 1553 Message GPS Status </v>
      </c>
      <c r="X1911" s="7" t="str">
        <f t="shared" si="151"/>
        <v xml:space="preserve">It represents the datum VDOP of 1553 Message GPS Status </v>
      </c>
      <c r="Y1911" s="7"/>
    </row>
    <row r="1912" spans="1:25" ht="60" hidden="1" customHeight="1" x14ac:dyDescent="0.35">
      <c r="A1912" s="55">
        <v>1553</v>
      </c>
      <c r="B1912" s="7" t="s">
        <v>2101</v>
      </c>
      <c r="C1912" s="7" t="s">
        <v>18313</v>
      </c>
      <c r="D1912" s="7" t="s">
        <v>2484</v>
      </c>
      <c r="E1912" s="7"/>
      <c r="F1912" s="7"/>
      <c r="G1912" s="13" t="s">
        <v>5390</v>
      </c>
      <c r="H1912" s="7" t="s">
        <v>18312</v>
      </c>
      <c r="I1912" s="7" t="s">
        <v>2355</v>
      </c>
      <c r="J1912" s="14">
        <v>1</v>
      </c>
      <c r="K1912" s="14">
        <v>1</v>
      </c>
      <c r="L1912" s="14">
        <v>0</v>
      </c>
      <c r="M1912" s="14">
        <v>5</v>
      </c>
      <c r="N1912" s="7" t="s">
        <v>1823</v>
      </c>
      <c r="O1912" s="11"/>
      <c r="P1912" s="7"/>
      <c r="Q1912" s="14"/>
      <c r="R1912" s="14"/>
      <c r="S1912" s="14"/>
      <c r="T1912" s="14"/>
      <c r="U1912" s="7"/>
      <c r="V1912" s="7" t="s">
        <v>10221</v>
      </c>
      <c r="W1912" s="7" t="s">
        <v>18306</v>
      </c>
      <c r="X1912" s="7" t="s">
        <v>18306</v>
      </c>
      <c r="Y1912" s="7"/>
    </row>
    <row r="1913" spans="1:25" ht="60" hidden="1" customHeight="1" x14ac:dyDescent="0.35">
      <c r="A1913" s="55">
        <v>1553</v>
      </c>
      <c r="B1913" s="7" t="s">
        <v>2101</v>
      </c>
      <c r="C1913" s="7" t="s">
        <v>18313</v>
      </c>
      <c r="D1913" s="7" t="s">
        <v>2484</v>
      </c>
      <c r="E1913" s="7"/>
      <c r="F1913" s="7"/>
      <c r="G1913" s="13" t="s">
        <v>5390</v>
      </c>
      <c r="H1913" s="7" t="s">
        <v>18314</v>
      </c>
      <c r="I1913" s="7" t="s">
        <v>2356</v>
      </c>
      <c r="J1913" s="14">
        <v>1</v>
      </c>
      <c r="K1913" s="14">
        <v>1</v>
      </c>
      <c r="L1913" s="14">
        <v>7</v>
      </c>
      <c r="M1913" s="14">
        <v>7</v>
      </c>
      <c r="N1913" s="7" t="s">
        <v>49</v>
      </c>
      <c r="O1913" s="11"/>
      <c r="P1913" s="7" t="s">
        <v>2368</v>
      </c>
      <c r="Q1913" s="14"/>
      <c r="R1913" s="14"/>
      <c r="S1913" s="14"/>
      <c r="T1913" s="14"/>
      <c r="U1913" s="7"/>
      <c r="V1913" s="7" t="s">
        <v>10221</v>
      </c>
      <c r="W1913" s="7" t="s">
        <v>18306</v>
      </c>
      <c r="X1913" s="7" t="s">
        <v>18306</v>
      </c>
      <c r="Y1913" s="7"/>
    </row>
    <row r="1914" spans="1:25" ht="60" hidden="1" customHeight="1" x14ac:dyDescent="0.35">
      <c r="A1914" s="55">
        <v>1553</v>
      </c>
      <c r="B1914" s="7" t="s">
        <v>2101</v>
      </c>
      <c r="C1914" s="7" t="s">
        <v>18313</v>
      </c>
      <c r="D1914" s="7" t="s">
        <v>2484</v>
      </c>
      <c r="E1914" s="7"/>
      <c r="F1914" s="7"/>
      <c r="G1914" s="13" t="s">
        <v>5390</v>
      </c>
      <c r="H1914" s="7" t="s">
        <v>18315</v>
      </c>
      <c r="I1914" s="7" t="s">
        <v>2357</v>
      </c>
      <c r="J1914" s="14">
        <v>1</v>
      </c>
      <c r="K1914" s="14">
        <v>1</v>
      </c>
      <c r="L1914" s="14">
        <v>9</v>
      </c>
      <c r="M1914" s="14">
        <v>10</v>
      </c>
      <c r="N1914" s="7" t="s">
        <v>49</v>
      </c>
      <c r="O1914" s="11"/>
      <c r="P1914" s="7" t="s">
        <v>18375</v>
      </c>
      <c r="Q1914" s="14"/>
      <c r="R1914" s="14"/>
      <c r="S1914" s="14"/>
      <c r="T1914" s="14"/>
      <c r="U1914" s="7"/>
      <c r="V1914" s="7" t="s">
        <v>10221</v>
      </c>
      <c r="W1914" s="7" t="s">
        <v>18306</v>
      </c>
      <c r="X1914" s="7" t="s">
        <v>18306</v>
      </c>
      <c r="Y1914" s="7"/>
    </row>
    <row r="1915" spans="1:25" ht="150.75" hidden="1" customHeight="1" x14ac:dyDescent="0.35">
      <c r="A1915" s="55">
        <v>1553</v>
      </c>
      <c r="B1915" s="7" t="s">
        <v>2101</v>
      </c>
      <c r="C1915" s="7" t="s">
        <v>18313</v>
      </c>
      <c r="D1915" s="7" t="s">
        <v>2484</v>
      </c>
      <c r="E1915" s="7"/>
      <c r="F1915" s="7"/>
      <c r="G1915" s="13" t="s">
        <v>5390</v>
      </c>
      <c r="H1915" s="7" t="s">
        <v>18316</v>
      </c>
      <c r="I1915" s="7" t="s">
        <v>2353</v>
      </c>
      <c r="J1915" s="14">
        <v>2</v>
      </c>
      <c r="K1915" s="14">
        <v>2</v>
      </c>
      <c r="L1915" s="14">
        <v>0</v>
      </c>
      <c r="M1915" s="14">
        <v>3</v>
      </c>
      <c r="N1915" s="7" t="s">
        <v>49</v>
      </c>
      <c r="O1915" s="11"/>
      <c r="P1915" s="7" t="s">
        <v>18374</v>
      </c>
      <c r="Q1915" s="14"/>
      <c r="R1915" s="14"/>
      <c r="S1915" s="14"/>
      <c r="T1915" s="14"/>
      <c r="U1915" s="7"/>
      <c r="V1915" s="7" t="s">
        <v>10221</v>
      </c>
      <c r="W1915" s="7" t="s">
        <v>18306</v>
      </c>
      <c r="X1915" s="7" t="s">
        <v>18306</v>
      </c>
      <c r="Y1915" s="7"/>
    </row>
    <row r="1916" spans="1:25" ht="60" hidden="1" customHeight="1" x14ac:dyDescent="0.35">
      <c r="A1916" s="55">
        <v>1553</v>
      </c>
      <c r="B1916" s="7" t="s">
        <v>2101</v>
      </c>
      <c r="C1916" s="7" t="s">
        <v>18313</v>
      </c>
      <c r="D1916" s="7" t="s">
        <v>2484</v>
      </c>
      <c r="E1916" s="7"/>
      <c r="F1916" s="7"/>
      <c r="G1916" s="13" t="s">
        <v>5390</v>
      </c>
      <c r="H1916" s="7" t="s">
        <v>18317</v>
      </c>
      <c r="I1916" s="7" t="s">
        <v>2354</v>
      </c>
      <c r="J1916" s="14">
        <v>2</v>
      </c>
      <c r="K1916" s="14">
        <v>2</v>
      </c>
      <c r="L1916" s="14">
        <v>4</v>
      </c>
      <c r="M1916" s="14">
        <v>9</v>
      </c>
      <c r="N1916" s="7" t="s">
        <v>1823</v>
      </c>
      <c r="O1916" s="11"/>
      <c r="P1916" s="7"/>
      <c r="Q1916" s="14"/>
      <c r="R1916" s="14"/>
      <c r="S1916" s="14"/>
      <c r="T1916" s="14"/>
      <c r="U1916" s="7"/>
      <c r="V1916" s="7" t="s">
        <v>10221</v>
      </c>
      <c r="W1916" s="7" t="s">
        <v>18306</v>
      </c>
      <c r="X1916" s="7" t="s">
        <v>18306</v>
      </c>
      <c r="Y1916" s="7"/>
    </row>
    <row r="1917" spans="1:25" ht="60" hidden="1" customHeight="1" x14ac:dyDescent="0.35">
      <c r="A1917" s="55">
        <v>1553</v>
      </c>
      <c r="B1917" s="7" t="s">
        <v>2101</v>
      </c>
      <c r="C1917" s="7" t="s">
        <v>18313</v>
      </c>
      <c r="D1917" s="7" t="s">
        <v>2484</v>
      </c>
      <c r="E1917" s="7"/>
      <c r="F1917" s="7"/>
      <c r="G1917" s="13" t="s">
        <v>5390</v>
      </c>
      <c r="H1917" s="7" t="s">
        <v>18318</v>
      </c>
      <c r="I1917" s="7" t="s">
        <v>2355</v>
      </c>
      <c r="J1917" s="14">
        <v>3</v>
      </c>
      <c r="K1917" s="14">
        <v>3</v>
      </c>
      <c r="L1917" s="14">
        <v>0</v>
      </c>
      <c r="M1917" s="14">
        <v>5</v>
      </c>
      <c r="N1917" s="7" t="s">
        <v>1823</v>
      </c>
      <c r="O1917" s="11"/>
      <c r="P1917" s="7"/>
      <c r="Q1917" s="14"/>
      <c r="R1917" s="14"/>
      <c r="S1917" s="14"/>
      <c r="T1917" s="14"/>
      <c r="U1917" s="7"/>
      <c r="V1917" s="7" t="s">
        <v>10221</v>
      </c>
      <c r="W1917" s="7" t="s">
        <v>18306</v>
      </c>
      <c r="X1917" s="7" t="s">
        <v>18306</v>
      </c>
      <c r="Y1917" s="7"/>
    </row>
    <row r="1918" spans="1:25" ht="60" hidden="1" customHeight="1" x14ac:dyDescent="0.35">
      <c r="A1918" s="55">
        <v>1553</v>
      </c>
      <c r="B1918" s="7" t="s">
        <v>2101</v>
      </c>
      <c r="C1918" s="7" t="s">
        <v>18313</v>
      </c>
      <c r="D1918" s="7" t="s">
        <v>2484</v>
      </c>
      <c r="E1918" s="7"/>
      <c r="F1918" s="7"/>
      <c r="G1918" s="13" t="s">
        <v>5390</v>
      </c>
      <c r="H1918" s="7" t="s">
        <v>18319</v>
      </c>
      <c r="I1918" s="7" t="s">
        <v>2356</v>
      </c>
      <c r="J1918" s="14">
        <v>3</v>
      </c>
      <c r="K1918" s="14">
        <v>3</v>
      </c>
      <c r="L1918" s="14">
        <v>7</v>
      </c>
      <c r="M1918" s="14">
        <v>7</v>
      </c>
      <c r="N1918" s="7" t="s">
        <v>49</v>
      </c>
      <c r="O1918" s="11"/>
      <c r="P1918" s="7" t="s">
        <v>2368</v>
      </c>
      <c r="Q1918" s="14"/>
      <c r="R1918" s="14"/>
      <c r="S1918" s="14"/>
      <c r="T1918" s="14"/>
      <c r="U1918" s="7"/>
      <c r="V1918" s="7" t="s">
        <v>10221</v>
      </c>
      <c r="W1918" s="7" t="s">
        <v>18306</v>
      </c>
      <c r="X1918" s="7" t="s">
        <v>18306</v>
      </c>
      <c r="Y1918" s="7"/>
    </row>
    <row r="1919" spans="1:25" ht="60" hidden="1" customHeight="1" x14ac:dyDescent="0.35">
      <c r="A1919" s="55">
        <v>1553</v>
      </c>
      <c r="B1919" s="7" t="s">
        <v>2101</v>
      </c>
      <c r="C1919" s="7" t="s">
        <v>18313</v>
      </c>
      <c r="D1919" s="7" t="s">
        <v>2484</v>
      </c>
      <c r="E1919" s="7"/>
      <c r="F1919" s="7"/>
      <c r="G1919" s="13" t="s">
        <v>5390</v>
      </c>
      <c r="H1919" s="7" t="s">
        <v>18320</v>
      </c>
      <c r="I1919" s="7" t="s">
        <v>2357</v>
      </c>
      <c r="J1919" s="14">
        <v>3</v>
      </c>
      <c r="K1919" s="14">
        <v>3</v>
      </c>
      <c r="L1919" s="14">
        <v>9</v>
      </c>
      <c r="M1919" s="14">
        <v>10</v>
      </c>
      <c r="N1919" s="7" t="s">
        <v>49</v>
      </c>
      <c r="O1919" s="11"/>
      <c r="P1919" s="7" t="s">
        <v>18375</v>
      </c>
      <c r="Q1919" s="14"/>
      <c r="R1919" s="14"/>
      <c r="S1919" s="14"/>
      <c r="T1919" s="14"/>
      <c r="U1919" s="7"/>
      <c r="V1919" s="7" t="s">
        <v>10221</v>
      </c>
      <c r="W1919" s="7" t="s">
        <v>18306</v>
      </c>
      <c r="X1919" s="7" t="s">
        <v>18306</v>
      </c>
      <c r="Y1919" s="7"/>
    </row>
    <row r="1920" spans="1:25" ht="126" hidden="1" customHeight="1" x14ac:dyDescent="0.35">
      <c r="A1920" s="55">
        <v>1553</v>
      </c>
      <c r="B1920" s="7" t="s">
        <v>2101</v>
      </c>
      <c r="C1920" s="7" t="s">
        <v>18313</v>
      </c>
      <c r="D1920" s="7" t="s">
        <v>2484</v>
      </c>
      <c r="E1920" s="7"/>
      <c r="F1920" s="7"/>
      <c r="G1920" s="13" t="s">
        <v>5390</v>
      </c>
      <c r="H1920" s="7" t="s">
        <v>18321</v>
      </c>
      <c r="I1920" s="7" t="s">
        <v>2353</v>
      </c>
      <c r="J1920" s="14">
        <v>4</v>
      </c>
      <c r="K1920" s="14">
        <v>4</v>
      </c>
      <c r="L1920" s="14">
        <v>0</v>
      </c>
      <c r="M1920" s="14">
        <v>3</v>
      </c>
      <c r="N1920" s="7" t="s">
        <v>49</v>
      </c>
      <c r="O1920" s="11"/>
      <c r="P1920" s="7" t="s">
        <v>18374</v>
      </c>
      <c r="Q1920" s="14"/>
      <c r="R1920" s="14"/>
      <c r="S1920" s="14"/>
      <c r="T1920" s="14"/>
      <c r="U1920" s="7"/>
      <c r="V1920" s="7" t="s">
        <v>10221</v>
      </c>
      <c r="W1920" s="7" t="s">
        <v>18306</v>
      </c>
      <c r="X1920" s="7" t="s">
        <v>18306</v>
      </c>
      <c r="Y1920" s="7"/>
    </row>
    <row r="1921" spans="1:25" ht="60" hidden="1" customHeight="1" x14ac:dyDescent="0.35">
      <c r="A1921" s="55">
        <v>1553</v>
      </c>
      <c r="B1921" s="7" t="s">
        <v>2101</v>
      </c>
      <c r="C1921" s="7" t="s">
        <v>18313</v>
      </c>
      <c r="D1921" s="7" t="s">
        <v>2484</v>
      </c>
      <c r="E1921" s="7"/>
      <c r="F1921" s="7"/>
      <c r="G1921" s="13" t="s">
        <v>5390</v>
      </c>
      <c r="H1921" s="7" t="s">
        <v>18322</v>
      </c>
      <c r="I1921" s="7" t="s">
        <v>2354</v>
      </c>
      <c r="J1921" s="14">
        <v>4</v>
      </c>
      <c r="K1921" s="14">
        <v>4</v>
      </c>
      <c r="L1921" s="14">
        <v>4</v>
      </c>
      <c r="M1921" s="14">
        <v>9</v>
      </c>
      <c r="N1921" s="7" t="s">
        <v>1823</v>
      </c>
      <c r="O1921" s="11"/>
      <c r="P1921" s="7"/>
      <c r="Q1921" s="14"/>
      <c r="R1921" s="14"/>
      <c r="S1921" s="14"/>
      <c r="T1921" s="14"/>
      <c r="U1921" s="7"/>
      <c r="V1921" s="7" t="s">
        <v>10221</v>
      </c>
      <c r="W1921" s="7" t="s">
        <v>18306</v>
      </c>
      <c r="X1921" s="7" t="s">
        <v>18306</v>
      </c>
      <c r="Y1921" s="7"/>
    </row>
    <row r="1922" spans="1:25" ht="60" hidden="1" customHeight="1" x14ac:dyDescent="0.35">
      <c r="A1922" s="55">
        <v>1553</v>
      </c>
      <c r="B1922" s="7" t="s">
        <v>2101</v>
      </c>
      <c r="C1922" s="7" t="s">
        <v>18313</v>
      </c>
      <c r="D1922" s="7" t="s">
        <v>2484</v>
      </c>
      <c r="E1922" s="7"/>
      <c r="F1922" s="7"/>
      <c r="G1922" s="13" t="s">
        <v>5390</v>
      </c>
      <c r="H1922" s="7" t="s">
        <v>18323</v>
      </c>
      <c r="I1922" s="7" t="s">
        <v>2355</v>
      </c>
      <c r="J1922" s="14">
        <v>5</v>
      </c>
      <c r="K1922" s="14">
        <v>5</v>
      </c>
      <c r="L1922" s="14">
        <v>0</v>
      </c>
      <c r="M1922" s="14">
        <v>5</v>
      </c>
      <c r="N1922" s="7" t="s">
        <v>1823</v>
      </c>
      <c r="O1922" s="11"/>
      <c r="P1922" s="7"/>
      <c r="Q1922" s="14"/>
      <c r="R1922" s="14"/>
      <c r="S1922" s="14"/>
      <c r="T1922" s="14"/>
      <c r="U1922" s="7"/>
      <c r="V1922" s="7" t="s">
        <v>10221</v>
      </c>
      <c r="W1922" s="7" t="s">
        <v>18306</v>
      </c>
      <c r="X1922" s="7" t="s">
        <v>18306</v>
      </c>
      <c r="Y1922" s="7"/>
    </row>
    <row r="1923" spans="1:25" ht="60" hidden="1" customHeight="1" x14ac:dyDescent="0.35">
      <c r="A1923" s="55">
        <v>1553</v>
      </c>
      <c r="B1923" s="7" t="s">
        <v>2101</v>
      </c>
      <c r="C1923" s="7" t="s">
        <v>18313</v>
      </c>
      <c r="D1923" s="7" t="s">
        <v>2484</v>
      </c>
      <c r="E1923" s="7"/>
      <c r="F1923" s="7"/>
      <c r="G1923" s="13" t="s">
        <v>5390</v>
      </c>
      <c r="H1923" s="7" t="s">
        <v>18324</v>
      </c>
      <c r="I1923" s="7" t="s">
        <v>2356</v>
      </c>
      <c r="J1923" s="14">
        <v>5</v>
      </c>
      <c r="K1923" s="14">
        <v>5</v>
      </c>
      <c r="L1923" s="14">
        <v>7</v>
      </c>
      <c r="M1923" s="14">
        <v>7</v>
      </c>
      <c r="N1923" s="7" t="s">
        <v>49</v>
      </c>
      <c r="O1923" s="11"/>
      <c r="P1923" s="7" t="s">
        <v>2368</v>
      </c>
      <c r="Q1923" s="14"/>
      <c r="R1923" s="14"/>
      <c r="S1923" s="14"/>
      <c r="T1923" s="14"/>
      <c r="U1923" s="7"/>
      <c r="V1923" s="7" t="s">
        <v>10221</v>
      </c>
      <c r="W1923" s="7" t="s">
        <v>18306</v>
      </c>
      <c r="X1923" s="7" t="s">
        <v>18306</v>
      </c>
      <c r="Y1923" s="7"/>
    </row>
    <row r="1924" spans="1:25" ht="60" hidden="1" customHeight="1" x14ac:dyDescent="0.35">
      <c r="A1924" s="55">
        <v>1553</v>
      </c>
      <c r="B1924" s="7" t="s">
        <v>2101</v>
      </c>
      <c r="C1924" s="7" t="s">
        <v>18313</v>
      </c>
      <c r="D1924" s="7" t="s">
        <v>2484</v>
      </c>
      <c r="E1924" s="7"/>
      <c r="F1924" s="7"/>
      <c r="G1924" s="13" t="s">
        <v>5390</v>
      </c>
      <c r="H1924" s="7" t="s">
        <v>18325</v>
      </c>
      <c r="I1924" s="7" t="s">
        <v>2357</v>
      </c>
      <c r="J1924" s="14">
        <v>5</v>
      </c>
      <c r="K1924" s="14">
        <v>5</v>
      </c>
      <c r="L1924" s="14">
        <v>9</v>
      </c>
      <c r="M1924" s="14">
        <v>10</v>
      </c>
      <c r="N1924" s="7" t="s">
        <v>49</v>
      </c>
      <c r="O1924" s="11"/>
      <c r="P1924" s="7" t="s">
        <v>18375</v>
      </c>
      <c r="Q1924" s="14"/>
      <c r="R1924" s="14"/>
      <c r="S1924" s="14"/>
      <c r="T1924" s="14"/>
      <c r="U1924" s="7"/>
      <c r="V1924" s="7" t="s">
        <v>10221</v>
      </c>
      <c r="W1924" s="7" t="s">
        <v>18306</v>
      </c>
      <c r="X1924" s="7" t="s">
        <v>18306</v>
      </c>
      <c r="Y1924" s="7"/>
    </row>
    <row r="1925" spans="1:25" ht="26.25" hidden="1" customHeight="1" x14ac:dyDescent="0.35">
      <c r="A1925" s="55">
        <v>1553</v>
      </c>
      <c r="B1925" s="7" t="s">
        <v>2101</v>
      </c>
      <c r="C1925" s="7" t="s">
        <v>18313</v>
      </c>
      <c r="D1925" s="7" t="s">
        <v>2484</v>
      </c>
      <c r="E1925" s="7"/>
      <c r="F1925" s="7"/>
      <c r="G1925" s="13" t="s">
        <v>5390</v>
      </c>
      <c r="H1925" s="7" t="s">
        <v>18326</v>
      </c>
      <c r="I1925" s="7" t="s">
        <v>2353</v>
      </c>
      <c r="J1925" s="14">
        <v>6</v>
      </c>
      <c r="K1925" s="14">
        <v>6</v>
      </c>
      <c r="L1925" s="14">
        <v>0</v>
      </c>
      <c r="M1925" s="14">
        <v>3</v>
      </c>
      <c r="N1925" s="7" t="s">
        <v>49</v>
      </c>
      <c r="O1925" s="11"/>
      <c r="P1925" s="7" t="s">
        <v>18374</v>
      </c>
      <c r="Q1925" s="14"/>
      <c r="R1925" s="14"/>
      <c r="S1925" s="14"/>
      <c r="T1925" s="14"/>
      <c r="U1925" s="7"/>
      <c r="V1925" s="7" t="s">
        <v>10221</v>
      </c>
      <c r="W1925" s="7" t="s">
        <v>18306</v>
      </c>
      <c r="X1925" s="7" t="s">
        <v>18306</v>
      </c>
      <c r="Y1925" s="7"/>
    </row>
    <row r="1926" spans="1:25" ht="60" hidden="1" customHeight="1" x14ac:dyDescent="0.35">
      <c r="A1926" s="55">
        <v>1553</v>
      </c>
      <c r="B1926" s="7" t="s">
        <v>2101</v>
      </c>
      <c r="C1926" s="7" t="s">
        <v>18313</v>
      </c>
      <c r="D1926" s="7" t="s">
        <v>2484</v>
      </c>
      <c r="E1926" s="7"/>
      <c r="F1926" s="7"/>
      <c r="G1926" s="13" t="s">
        <v>5390</v>
      </c>
      <c r="H1926" s="7" t="s">
        <v>18327</v>
      </c>
      <c r="I1926" s="7" t="s">
        <v>2354</v>
      </c>
      <c r="J1926" s="14">
        <v>6</v>
      </c>
      <c r="K1926" s="14">
        <v>6</v>
      </c>
      <c r="L1926" s="14">
        <v>4</v>
      </c>
      <c r="M1926" s="14">
        <v>9</v>
      </c>
      <c r="N1926" s="7" t="s">
        <v>1823</v>
      </c>
      <c r="O1926" s="11"/>
      <c r="P1926" s="7"/>
      <c r="Q1926" s="14"/>
      <c r="R1926" s="14"/>
      <c r="S1926" s="14"/>
      <c r="T1926" s="14"/>
      <c r="U1926" s="7"/>
      <c r="V1926" s="7" t="s">
        <v>10221</v>
      </c>
      <c r="W1926" s="7" t="s">
        <v>18306</v>
      </c>
      <c r="X1926" s="7" t="s">
        <v>18306</v>
      </c>
      <c r="Y1926" s="7"/>
    </row>
    <row r="1927" spans="1:25" ht="60" hidden="1" customHeight="1" x14ac:dyDescent="0.35">
      <c r="A1927" s="55">
        <v>1553</v>
      </c>
      <c r="B1927" s="7" t="s">
        <v>2101</v>
      </c>
      <c r="C1927" s="7" t="s">
        <v>18313</v>
      </c>
      <c r="D1927" s="7" t="s">
        <v>2484</v>
      </c>
      <c r="E1927" s="7"/>
      <c r="F1927" s="7"/>
      <c r="G1927" s="13" t="s">
        <v>5390</v>
      </c>
      <c r="H1927" s="7" t="s">
        <v>18328</v>
      </c>
      <c r="I1927" s="7" t="s">
        <v>2355</v>
      </c>
      <c r="J1927" s="14">
        <v>7</v>
      </c>
      <c r="K1927" s="14">
        <v>7</v>
      </c>
      <c r="L1927" s="14">
        <v>0</v>
      </c>
      <c r="M1927" s="14">
        <v>5</v>
      </c>
      <c r="N1927" s="7" t="s">
        <v>1823</v>
      </c>
      <c r="O1927" s="11"/>
      <c r="P1927" s="7"/>
      <c r="Q1927" s="14"/>
      <c r="R1927" s="14"/>
      <c r="S1927" s="14"/>
      <c r="T1927" s="14"/>
      <c r="U1927" s="7"/>
      <c r="V1927" s="7" t="s">
        <v>10221</v>
      </c>
      <c r="W1927" s="7" t="s">
        <v>18306</v>
      </c>
      <c r="X1927" s="7" t="s">
        <v>18306</v>
      </c>
      <c r="Y1927" s="7"/>
    </row>
    <row r="1928" spans="1:25" ht="60" hidden="1" customHeight="1" x14ac:dyDescent="0.35">
      <c r="A1928" s="55">
        <v>1553</v>
      </c>
      <c r="B1928" s="7" t="s">
        <v>2101</v>
      </c>
      <c r="C1928" s="7" t="s">
        <v>18313</v>
      </c>
      <c r="D1928" s="7" t="s">
        <v>2484</v>
      </c>
      <c r="E1928" s="7"/>
      <c r="F1928" s="7"/>
      <c r="G1928" s="13" t="s">
        <v>5390</v>
      </c>
      <c r="H1928" s="7" t="s">
        <v>18329</v>
      </c>
      <c r="I1928" s="7" t="s">
        <v>2356</v>
      </c>
      <c r="J1928" s="14">
        <v>7</v>
      </c>
      <c r="K1928" s="14">
        <v>7</v>
      </c>
      <c r="L1928" s="14">
        <v>7</v>
      </c>
      <c r="M1928" s="14">
        <v>7</v>
      </c>
      <c r="N1928" s="7" t="s">
        <v>49</v>
      </c>
      <c r="O1928" s="11"/>
      <c r="P1928" s="7" t="s">
        <v>2368</v>
      </c>
      <c r="Q1928" s="14"/>
      <c r="R1928" s="14"/>
      <c r="S1928" s="14"/>
      <c r="T1928" s="14"/>
      <c r="U1928" s="7"/>
      <c r="V1928" s="7" t="s">
        <v>10221</v>
      </c>
      <c r="W1928" s="7" t="s">
        <v>18306</v>
      </c>
      <c r="X1928" s="7" t="s">
        <v>18306</v>
      </c>
      <c r="Y1928" s="7"/>
    </row>
    <row r="1929" spans="1:25" ht="60" hidden="1" customHeight="1" x14ac:dyDescent="0.35">
      <c r="A1929" s="55">
        <v>1553</v>
      </c>
      <c r="B1929" s="7" t="s">
        <v>2101</v>
      </c>
      <c r="C1929" s="7" t="s">
        <v>18313</v>
      </c>
      <c r="D1929" s="7" t="s">
        <v>2484</v>
      </c>
      <c r="E1929" s="7"/>
      <c r="F1929" s="7"/>
      <c r="G1929" s="13" t="s">
        <v>5390</v>
      </c>
      <c r="H1929" s="7" t="s">
        <v>18330</v>
      </c>
      <c r="I1929" s="7" t="s">
        <v>2357</v>
      </c>
      <c r="J1929" s="14">
        <v>7</v>
      </c>
      <c r="K1929" s="14">
        <v>7</v>
      </c>
      <c r="L1929" s="14">
        <v>9</v>
      </c>
      <c r="M1929" s="14">
        <v>10</v>
      </c>
      <c r="N1929" s="7" t="s">
        <v>49</v>
      </c>
      <c r="O1929" s="11"/>
      <c r="P1929" s="7" t="s">
        <v>18375</v>
      </c>
      <c r="Q1929" s="14"/>
      <c r="R1929" s="14"/>
      <c r="S1929" s="14"/>
      <c r="T1929" s="14"/>
      <c r="U1929" s="7"/>
      <c r="V1929" s="7" t="s">
        <v>10221</v>
      </c>
      <c r="W1929" s="7" t="s">
        <v>18306</v>
      </c>
      <c r="X1929" s="7" t="s">
        <v>18306</v>
      </c>
      <c r="Y1929" s="7"/>
    </row>
    <row r="1930" spans="1:25" ht="72" hidden="1" customHeight="1" x14ac:dyDescent="0.35">
      <c r="A1930" s="55">
        <v>1553</v>
      </c>
      <c r="B1930" s="7" t="s">
        <v>2101</v>
      </c>
      <c r="C1930" s="7" t="s">
        <v>18313</v>
      </c>
      <c r="D1930" s="7" t="s">
        <v>2484</v>
      </c>
      <c r="E1930" s="7"/>
      <c r="F1930" s="7"/>
      <c r="G1930" s="13" t="s">
        <v>5390</v>
      </c>
      <c r="H1930" s="7" t="s">
        <v>18331</v>
      </c>
      <c r="I1930" s="7" t="s">
        <v>2353</v>
      </c>
      <c r="J1930" s="14">
        <v>8</v>
      </c>
      <c r="K1930" s="14">
        <v>8</v>
      </c>
      <c r="L1930" s="14">
        <v>0</v>
      </c>
      <c r="M1930" s="14">
        <v>3</v>
      </c>
      <c r="N1930" s="7" t="s">
        <v>49</v>
      </c>
      <c r="O1930" s="11"/>
      <c r="P1930" s="7" t="s">
        <v>18374</v>
      </c>
      <c r="Q1930" s="14"/>
      <c r="R1930" s="14"/>
      <c r="S1930" s="14"/>
      <c r="T1930" s="14"/>
      <c r="U1930" s="7"/>
      <c r="V1930" s="7" t="s">
        <v>10221</v>
      </c>
      <c r="W1930" s="7" t="s">
        <v>18306</v>
      </c>
      <c r="X1930" s="7" t="s">
        <v>18306</v>
      </c>
      <c r="Y1930" s="7"/>
    </row>
    <row r="1931" spans="1:25" ht="40.5" hidden="1" customHeight="1" x14ac:dyDescent="0.35">
      <c r="A1931" s="55">
        <v>1553</v>
      </c>
      <c r="B1931" s="7" t="s">
        <v>2101</v>
      </c>
      <c r="C1931" s="7" t="s">
        <v>18313</v>
      </c>
      <c r="D1931" s="7" t="s">
        <v>2484</v>
      </c>
      <c r="E1931" s="7"/>
      <c r="F1931" s="7"/>
      <c r="G1931" s="13" t="s">
        <v>5390</v>
      </c>
      <c r="H1931" s="7" t="s">
        <v>18332</v>
      </c>
      <c r="I1931" s="7" t="s">
        <v>2354</v>
      </c>
      <c r="J1931" s="14">
        <v>8</v>
      </c>
      <c r="K1931" s="14">
        <v>8</v>
      </c>
      <c r="L1931" s="14">
        <v>4</v>
      </c>
      <c r="M1931" s="14">
        <v>9</v>
      </c>
      <c r="N1931" s="7" t="s">
        <v>1823</v>
      </c>
      <c r="O1931" s="11"/>
      <c r="P1931" s="7"/>
      <c r="Q1931" s="14"/>
      <c r="R1931" s="14"/>
      <c r="S1931" s="14"/>
      <c r="T1931" s="14"/>
      <c r="U1931" s="7"/>
      <c r="V1931" s="7" t="s">
        <v>10221</v>
      </c>
      <c r="W1931" s="7" t="s">
        <v>18306</v>
      </c>
      <c r="X1931" s="7" t="s">
        <v>18306</v>
      </c>
      <c r="Y1931" s="7"/>
    </row>
    <row r="1932" spans="1:25" ht="37.5" hidden="1" customHeight="1" x14ac:dyDescent="0.35">
      <c r="A1932" s="55">
        <v>1553</v>
      </c>
      <c r="B1932" s="7" t="s">
        <v>2101</v>
      </c>
      <c r="C1932" s="7" t="s">
        <v>18313</v>
      </c>
      <c r="D1932" s="7" t="s">
        <v>2484</v>
      </c>
      <c r="E1932" s="7"/>
      <c r="F1932" s="7"/>
      <c r="G1932" s="13" t="s">
        <v>5390</v>
      </c>
      <c r="H1932" s="7" t="s">
        <v>18333</v>
      </c>
      <c r="I1932" s="7" t="s">
        <v>2355</v>
      </c>
      <c r="J1932" s="14">
        <v>9</v>
      </c>
      <c r="K1932" s="14">
        <v>9</v>
      </c>
      <c r="L1932" s="14">
        <v>0</v>
      </c>
      <c r="M1932" s="14">
        <v>5</v>
      </c>
      <c r="N1932" s="7" t="s">
        <v>1823</v>
      </c>
      <c r="O1932" s="11"/>
      <c r="P1932" s="7"/>
      <c r="Q1932" s="14"/>
      <c r="R1932" s="14"/>
      <c r="S1932" s="14"/>
      <c r="T1932" s="14"/>
      <c r="U1932" s="7"/>
      <c r="V1932" s="7" t="s">
        <v>10221</v>
      </c>
      <c r="W1932" s="7" t="s">
        <v>18306</v>
      </c>
      <c r="X1932" s="7" t="s">
        <v>18306</v>
      </c>
      <c r="Y1932" s="7"/>
    </row>
    <row r="1933" spans="1:25" ht="60" hidden="1" customHeight="1" x14ac:dyDescent="0.35">
      <c r="A1933" s="55">
        <v>1553</v>
      </c>
      <c r="B1933" s="7" t="s">
        <v>2101</v>
      </c>
      <c r="C1933" s="7" t="s">
        <v>18313</v>
      </c>
      <c r="D1933" s="7" t="s">
        <v>2484</v>
      </c>
      <c r="E1933" s="7"/>
      <c r="F1933" s="7"/>
      <c r="G1933" s="13" t="s">
        <v>5390</v>
      </c>
      <c r="H1933" s="7" t="s">
        <v>18334</v>
      </c>
      <c r="I1933" s="7" t="s">
        <v>2356</v>
      </c>
      <c r="J1933" s="14">
        <v>9</v>
      </c>
      <c r="K1933" s="14">
        <v>9</v>
      </c>
      <c r="L1933" s="14">
        <v>7</v>
      </c>
      <c r="M1933" s="14">
        <v>7</v>
      </c>
      <c r="N1933" s="7" t="s">
        <v>49</v>
      </c>
      <c r="O1933" s="11"/>
      <c r="P1933" s="7" t="s">
        <v>2368</v>
      </c>
      <c r="Q1933" s="14"/>
      <c r="R1933" s="14"/>
      <c r="S1933" s="14"/>
      <c r="T1933" s="14"/>
      <c r="U1933" s="7"/>
      <c r="V1933" s="7" t="s">
        <v>10221</v>
      </c>
      <c r="W1933" s="7" t="s">
        <v>18306</v>
      </c>
      <c r="X1933" s="7" t="s">
        <v>18306</v>
      </c>
      <c r="Y1933" s="7"/>
    </row>
    <row r="1934" spans="1:25" ht="60" hidden="1" customHeight="1" x14ac:dyDescent="0.35">
      <c r="A1934" s="55">
        <v>1553</v>
      </c>
      <c r="B1934" s="7" t="s">
        <v>2101</v>
      </c>
      <c r="C1934" s="7" t="s">
        <v>18313</v>
      </c>
      <c r="D1934" s="7" t="s">
        <v>2484</v>
      </c>
      <c r="E1934" s="7"/>
      <c r="F1934" s="7"/>
      <c r="G1934" s="13" t="s">
        <v>5390</v>
      </c>
      <c r="H1934" s="7" t="s">
        <v>18335</v>
      </c>
      <c r="I1934" s="7" t="s">
        <v>2357</v>
      </c>
      <c r="J1934" s="14">
        <v>9</v>
      </c>
      <c r="K1934" s="14">
        <v>9</v>
      </c>
      <c r="L1934" s="14">
        <v>9</v>
      </c>
      <c r="M1934" s="14">
        <v>10</v>
      </c>
      <c r="N1934" s="7" t="s">
        <v>49</v>
      </c>
      <c r="O1934" s="11"/>
      <c r="P1934" s="7" t="s">
        <v>18375</v>
      </c>
      <c r="Q1934" s="14"/>
      <c r="R1934" s="14"/>
      <c r="S1934" s="14"/>
      <c r="T1934" s="14"/>
      <c r="U1934" s="7"/>
      <c r="V1934" s="7" t="s">
        <v>10221</v>
      </c>
      <c r="W1934" s="7" t="s">
        <v>18306</v>
      </c>
      <c r="X1934" s="7" t="s">
        <v>18306</v>
      </c>
      <c r="Y1934" s="7"/>
    </row>
    <row r="1935" spans="1:25" ht="122.25" hidden="1" customHeight="1" x14ac:dyDescent="0.35">
      <c r="A1935" s="55">
        <v>1553</v>
      </c>
      <c r="B1935" s="7" t="s">
        <v>2101</v>
      </c>
      <c r="C1935" s="7" t="s">
        <v>18313</v>
      </c>
      <c r="D1935" s="7" t="s">
        <v>2484</v>
      </c>
      <c r="E1935" s="7"/>
      <c r="F1935" s="7"/>
      <c r="G1935" s="13" t="s">
        <v>5390</v>
      </c>
      <c r="H1935" s="7" t="s">
        <v>18336</v>
      </c>
      <c r="I1935" s="7" t="s">
        <v>2353</v>
      </c>
      <c r="J1935" s="14">
        <v>10</v>
      </c>
      <c r="K1935" s="14">
        <v>10</v>
      </c>
      <c r="L1935" s="14">
        <v>0</v>
      </c>
      <c r="M1935" s="14">
        <v>3</v>
      </c>
      <c r="N1935" s="7" t="s">
        <v>49</v>
      </c>
      <c r="O1935" s="11"/>
      <c r="P1935" s="7" t="s">
        <v>18374</v>
      </c>
      <c r="Q1935" s="14"/>
      <c r="R1935" s="14"/>
      <c r="S1935" s="14"/>
      <c r="T1935" s="14"/>
      <c r="U1935" s="7"/>
      <c r="V1935" s="7" t="s">
        <v>10221</v>
      </c>
      <c r="W1935" s="7" t="s">
        <v>18306</v>
      </c>
      <c r="X1935" s="7" t="s">
        <v>18306</v>
      </c>
      <c r="Y1935" s="7"/>
    </row>
    <row r="1936" spans="1:25" ht="32.25" hidden="1" customHeight="1" x14ac:dyDescent="0.35">
      <c r="A1936" s="55">
        <v>1553</v>
      </c>
      <c r="B1936" s="7" t="s">
        <v>2101</v>
      </c>
      <c r="C1936" s="7" t="s">
        <v>18313</v>
      </c>
      <c r="D1936" s="7" t="s">
        <v>2484</v>
      </c>
      <c r="E1936" s="7"/>
      <c r="F1936" s="7"/>
      <c r="G1936" s="13" t="s">
        <v>5390</v>
      </c>
      <c r="H1936" s="7" t="s">
        <v>18337</v>
      </c>
      <c r="I1936" s="7" t="s">
        <v>2354</v>
      </c>
      <c r="J1936" s="14">
        <v>10</v>
      </c>
      <c r="K1936" s="14">
        <v>10</v>
      </c>
      <c r="L1936" s="14">
        <v>4</v>
      </c>
      <c r="M1936" s="14">
        <v>9</v>
      </c>
      <c r="N1936" s="7" t="s">
        <v>1823</v>
      </c>
      <c r="O1936" s="11"/>
      <c r="P1936" s="7"/>
      <c r="Q1936" s="14"/>
      <c r="R1936" s="14"/>
      <c r="S1936" s="14"/>
      <c r="T1936" s="14"/>
      <c r="U1936" s="7"/>
      <c r="V1936" s="7" t="s">
        <v>10221</v>
      </c>
      <c r="W1936" s="7" t="s">
        <v>18306</v>
      </c>
      <c r="X1936" s="7" t="s">
        <v>18306</v>
      </c>
      <c r="Y1936" s="7"/>
    </row>
    <row r="1937" spans="1:25" ht="60" hidden="1" customHeight="1" x14ac:dyDescent="0.35">
      <c r="A1937" s="55">
        <v>1553</v>
      </c>
      <c r="B1937" s="7" t="s">
        <v>2101</v>
      </c>
      <c r="C1937" s="7" t="s">
        <v>1942</v>
      </c>
      <c r="D1937" s="7" t="s">
        <v>2083</v>
      </c>
      <c r="E1937" s="13" t="s">
        <v>5390</v>
      </c>
      <c r="F1937" s="7" t="s">
        <v>6357</v>
      </c>
      <c r="G1937" s="13" t="s">
        <v>5390</v>
      </c>
      <c r="H1937" s="8" t="s">
        <v>4203</v>
      </c>
      <c r="I1937" s="11" t="s">
        <v>2085</v>
      </c>
      <c r="J1937" s="8">
        <v>1</v>
      </c>
      <c r="K1937" s="8">
        <v>1</v>
      </c>
      <c r="L1937" s="11">
        <v>3</v>
      </c>
      <c r="M1937" s="8">
        <v>3</v>
      </c>
      <c r="N1937" s="11" t="s">
        <v>49</v>
      </c>
      <c r="O1937" s="11"/>
      <c r="P1937" s="11" t="s">
        <v>6360</v>
      </c>
      <c r="Q1937" s="14"/>
      <c r="R1937" s="14"/>
      <c r="S1937" s="14"/>
      <c r="T1937" s="14"/>
      <c r="U1937" s="7"/>
      <c r="V1937" s="7" t="s">
        <v>10072</v>
      </c>
      <c r="W1937" s="7" t="str">
        <f t="shared" ref="W1937:W1977" si="152" xml:space="preserve"> X1937</f>
        <v xml:space="preserve">It represents the datum NO_NAV_DATA of 1553 Message EGI_CNTRL_WORD1 </v>
      </c>
      <c r="X1937" s="7" t="str">
        <f t="shared" ref="X1937:X1977" si="153" xml:space="preserve"> CONCATENATE("It represents the datum ",I1937, " of 1553 Message ",D1937)</f>
        <v xml:space="preserve">It represents the datum NO_NAV_DATA of 1553 Message EGI_CNTRL_WORD1 </v>
      </c>
      <c r="Y1937" s="7"/>
    </row>
    <row r="1938" spans="1:25" ht="60" hidden="1" customHeight="1" x14ac:dyDescent="0.35">
      <c r="A1938" s="55">
        <v>1553</v>
      </c>
      <c r="B1938" s="7" t="s">
        <v>2101</v>
      </c>
      <c r="C1938" s="7" t="s">
        <v>1942</v>
      </c>
      <c r="D1938" s="7" t="s">
        <v>2083</v>
      </c>
      <c r="E1938" s="7"/>
      <c r="F1938" s="7"/>
      <c r="G1938" s="13" t="s">
        <v>5390</v>
      </c>
      <c r="H1938" s="7" t="s">
        <v>6357</v>
      </c>
      <c r="I1938" s="7" t="s">
        <v>2084</v>
      </c>
      <c r="J1938" s="14">
        <v>1</v>
      </c>
      <c r="K1938" s="14">
        <v>1</v>
      </c>
      <c r="L1938" s="14">
        <v>15</v>
      </c>
      <c r="M1938" s="14">
        <v>15</v>
      </c>
      <c r="N1938" s="7" t="s">
        <v>49</v>
      </c>
      <c r="O1938" s="11"/>
      <c r="P1938" s="7" t="s">
        <v>2088</v>
      </c>
      <c r="Q1938" s="14"/>
      <c r="R1938" s="14"/>
      <c r="S1938" s="14"/>
      <c r="T1938" s="14"/>
      <c r="U1938" s="7"/>
      <c r="V1938" s="7" t="s">
        <v>10222</v>
      </c>
      <c r="W1938" s="7" t="str">
        <f t="shared" si="152"/>
        <v xml:space="preserve">It represents the datum NAV_READY  of 1553 Message EGI_CNTRL_WORD1 </v>
      </c>
      <c r="X1938" s="7" t="str">
        <f t="shared" si="153"/>
        <v xml:space="preserve">It represents the datum NAV_READY  of 1553 Message EGI_CNTRL_WORD1 </v>
      </c>
      <c r="Y1938" s="7"/>
    </row>
    <row r="1939" spans="1:25" ht="60" hidden="1" customHeight="1" x14ac:dyDescent="0.35">
      <c r="A1939" s="55">
        <v>1553</v>
      </c>
      <c r="B1939" s="7" t="s">
        <v>2101</v>
      </c>
      <c r="C1939" s="7" t="s">
        <v>1942</v>
      </c>
      <c r="D1939" s="7" t="s">
        <v>1893</v>
      </c>
      <c r="E1939" s="7"/>
      <c r="F1939" s="7"/>
      <c r="G1939" s="13" t="s">
        <v>5390</v>
      </c>
      <c r="H1939" s="7" t="s">
        <v>6358</v>
      </c>
      <c r="I1939" s="7" t="s">
        <v>1894</v>
      </c>
      <c r="J1939" s="14">
        <v>22</v>
      </c>
      <c r="K1939" s="14">
        <v>22</v>
      </c>
      <c r="L1939" s="14">
        <v>4</v>
      </c>
      <c r="M1939" s="14">
        <v>4</v>
      </c>
      <c r="N1939" s="7" t="s">
        <v>207</v>
      </c>
      <c r="O1939" s="11"/>
      <c r="P1939" s="7"/>
      <c r="Q1939" s="14"/>
      <c r="R1939" s="14"/>
      <c r="S1939" s="14"/>
      <c r="T1939" s="14"/>
      <c r="U1939" s="7"/>
      <c r="V1939" s="7" t="s">
        <v>10223</v>
      </c>
      <c r="W1939" s="7" t="str">
        <f t="shared" si="152"/>
        <v>It represents the datum DATA_READY_FLAG_ACKNWLDG  of 1553 Message EGI Display Update</v>
      </c>
      <c r="X1939" s="7" t="str">
        <f t="shared" si="153"/>
        <v>It represents the datum DATA_READY_FLAG_ACKNWLDG  of 1553 Message EGI Display Update</v>
      </c>
      <c r="Y1939" s="7"/>
    </row>
    <row r="1940" spans="1:25" ht="60" hidden="1" customHeight="1" x14ac:dyDescent="0.35">
      <c r="A1940" s="55">
        <v>1553</v>
      </c>
      <c r="B1940" s="7" t="s">
        <v>2101</v>
      </c>
      <c r="C1940" s="7" t="s">
        <v>1942</v>
      </c>
      <c r="D1940" s="7" t="s">
        <v>1893</v>
      </c>
      <c r="E1940" s="7"/>
      <c r="F1940" s="7"/>
      <c r="G1940" s="11" t="s">
        <v>5390</v>
      </c>
      <c r="H1940" s="7" t="s">
        <v>6359</v>
      </c>
      <c r="I1940" s="7" t="s">
        <v>2805</v>
      </c>
      <c r="J1940" s="14">
        <v>32</v>
      </c>
      <c r="K1940" s="14">
        <v>32</v>
      </c>
      <c r="L1940" s="14">
        <v>0</v>
      </c>
      <c r="M1940" s="14">
        <v>15</v>
      </c>
      <c r="N1940" s="7" t="s">
        <v>5</v>
      </c>
      <c r="O1940" s="11"/>
      <c r="P1940" s="7"/>
      <c r="Q1940" s="14"/>
      <c r="R1940" s="14"/>
      <c r="S1940" s="14"/>
      <c r="T1940" s="14"/>
      <c r="U1940" s="7"/>
      <c r="V1940" s="7" t="s">
        <v>10224</v>
      </c>
      <c r="W1940" s="7" t="str">
        <f t="shared" si="152"/>
        <v>It represents the datum Present Drift Angle  of 1553 Message EGI Display Update</v>
      </c>
      <c r="X1940" s="7" t="str">
        <f t="shared" si="153"/>
        <v>It represents the datum Present Drift Angle  of 1553 Message EGI Display Update</v>
      </c>
      <c r="Y1940" s="7"/>
    </row>
    <row r="1941" spans="1:25" ht="60" hidden="1" customHeight="1" x14ac:dyDescent="0.35">
      <c r="A1941" s="55">
        <v>1553</v>
      </c>
      <c r="B1941" s="7" t="s">
        <v>2101</v>
      </c>
      <c r="C1941" s="7" t="s">
        <v>18439</v>
      </c>
      <c r="D1941" s="7" t="s">
        <v>2483</v>
      </c>
      <c r="E1941" s="7"/>
      <c r="F1941" s="7"/>
      <c r="G1941" s="13" t="s">
        <v>5390</v>
      </c>
      <c r="H1941" s="7" t="s">
        <v>2371</v>
      </c>
      <c r="I1941" s="7" t="s">
        <v>2355</v>
      </c>
      <c r="J1941" s="14">
        <v>1</v>
      </c>
      <c r="K1941" s="14">
        <v>1</v>
      </c>
      <c r="L1941" s="14">
        <v>0</v>
      </c>
      <c r="M1941" s="14">
        <v>4</v>
      </c>
      <c r="N1941" s="7" t="s">
        <v>1823</v>
      </c>
      <c r="O1941" s="11"/>
      <c r="P1941" s="7"/>
      <c r="Q1941" s="14"/>
      <c r="R1941" s="14"/>
      <c r="S1941" s="14"/>
      <c r="T1941" s="14"/>
      <c r="U1941" s="7"/>
      <c r="V1941" s="7" t="s">
        <v>10225</v>
      </c>
      <c r="W1941" s="7" t="str">
        <f t="shared" si="152"/>
        <v xml:space="preserve">It represents the datum SATELLITE_NUMBER of 1553 Message GPS Status Message 2  </v>
      </c>
      <c r="X1941" s="7" t="str">
        <f t="shared" si="153"/>
        <v xml:space="preserve">It represents the datum SATELLITE_NUMBER of 1553 Message GPS Status Message 2  </v>
      </c>
      <c r="Y1941" s="7" t="s">
        <v>18437</v>
      </c>
    </row>
    <row r="1942" spans="1:25" ht="60" hidden="1" customHeight="1" x14ac:dyDescent="0.35">
      <c r="A1942" s="55">
        <v>1553</v>
      </c>
      <c r="B1942" s="7" t="s">
        <v>2101</v>
      </c>
      <c r="C1942" s="7" t="s">
        <v>18439</v>
      </c>
      <c r="D1942" s="7" t="s">
        <v>2483</v>
      </c>
      <c r="E1942" s="7"/>
      <c r="F1942" s="7"/>
      <c r="G1942" s="13" t="s">
        <v>5390</v>
      </c>
      <c r="H1942" s="7" t="s">
        <v>2372</v>
      </c>
      <c r="I1942" s="7" t="s">
        <v>2356</v>
      </c>
      <c r="J1942" s="14">
        <v>1</v>
      </c>
      <c r="K1942" s="14">
        <v>1</v>
      </c>
      <c r="L1942" s="14">
        <v>5</v>
      </c>
      <c r="M1942" s="14">
        <v>5</v>
      </c>
      <c r="N1942" s="7" t="s">
        <v>49</v>
      </c>
      <c r="O1942" s="11"/>
      <c r="P1942" s="7" t="s">
        <v>2358</v>
      </c>
      <c r="Q1942" s="7"/>
      <c r="R1942" s="7"/>
      <c r="S1942" s="14"/>
      <c r="T1942" s="14"/>
      <c r="U1942" s="7"/>
      <c r="V1942" s="7" t="s">
        <v>10226</v>
      </c>
      <c r="W1942" s="7" t="str">
        <f t="shared" si="152"/>
        <v xml:space="preserve">It represents the datum FREQUENCY of 1553 Message GPS Status Message 2  </v>
      </c>
      <c r="X1942" s="7" t="str">
        <f t="shared" si="153"/>
        <v xml:space="preserve">It represents the datum FREQUENCY of 1553 Message GPS Status Message 2  </v>
      </c>
      <c r="Y1942" s="7"/>
    </row>
    <row r="1943" spans="1:25" ht="60" hidden="1" customHeight="1" x14ac:dyDescent="0.35">
      <c r="A1943" s="55">
        <v>1553</v>
      </c>
      <c r="B1943" s="7" t="s">
        <v>2101</v>
      </c>
      <c r="C1943" s="7" t="s">
        <v>18439</v>
      </c>
      <c r="D1943" s="7" t="s">
        <v>2483</v>
      </c>
      <c r="E1943" s="7"/>
      <c r="F1943" s="7"/>
      <c r="G1943" s="13" t="s">
        <v>5390</v>
      </c>
      <c r="H1943" s="7" t="s">
        <v>2373</v>
      </c>
      <c r="I1943" s="7" t="s">
        <v>2357</v>
      </c>
      <c r="J1943" s="14">
        <v>1</v>
      </c>
      <c r="K1943" s="14">
        <v>1</v>
      </c>
      <c r="L1943" s="14">
        <v>6</v>
      </c>
      <c r="M1943" s="14">
        <v>7</v>
      </c>
      <c r="N1943" s="7" t="s">
        <v>49</v>
      </c>
      <c r="O1943" s="11"/>
      <c r="P1943" s="7" t="s">
        <v>2370</v>
      </c>
      <c r="Q1943" s="7"/>
      <c r="R1943" s="7"/>
      <c r="S1943" s="14"/>
      <c r="T1943" s="14"/>
      <c r="U1943" s="7"/>
      <c r="V1943" s="7" t="s">
        <v>10227</v>
      </c>
      <c r="W1943" s="7" t="str">
        <f t="shared" si="152"/>
        <v xml:space="preserve">It represents the datum CODE of 1553 Message GPS Status Message 2  </v>
      </c>
      <c r="X1943" s="7" t="str">
        <f t="shared" si="153"/>
        <v xml:space="preserve">It represents the datum CODE of 1553 Message GPS Status Message 2  </v>
      </c>
      <c r="Y1943" s="7"/>
    </row>
    <row r="1944" spans="1:25" ht="180" hidden="1" customHeight="1" x14ac:dyDescent="0.35">
      <c r="A1944" s="55">
        <v>1553</v>
      </c>
      <c r="B1944" s="7" t="s">
        <v>2101</v>
      </c>
      <c r="C1944" s="7" t="s">
        <v>18439</v>
      </c>
      <c r="D1944" s="7" t="s">
        <v>2483</v>
      </c>
      <c r="E1944" s="7"/>
      <c r="F1944" s="7"/>
      <c r="G1944" s="13" t="s">
        <v>5390</v>
      </c>
      <c r="H1944" s="7" t="s">
        <v>2374</v>
      </c>
      <c r="I1944" s="7" t="s">
        <v>2353</v>
      </c>
      <c r="J1944" s="14">
        <v>2</v>
      </c>
      <c r="K1944" s="14">
        <v>2</v>
      </c>
      <c r="L1944" s="14">
        <v>0</v>
      </c>
      <c r="M1944" s="14">
        <v>2</v>
      </c>
      <c r="N1944" s="7" t="s">
        <v>49</v>
      </c>
      <c r="O1944" s="11"/>
      <c r="P1944" s="7" t="s">
        <v>2359</v>
      </c>
      <c r="Q1944" s="7"/>
      <c r="R1944" s="7"/>
      <c r="S1944" s="14"/>
      <c r="T1944" s="14"/>
      <c r="U1944" s="7"/>
      <c r="V1944" s="7" t="s">
        <v>10228</v>
      </c>
      <c r="W1944" s="7" t="str">
        <f t="shared" si="152"/>
        <v xml:space="preserve">It represents the datum CHANNEL_MODE_NUMBER of 1553 Message GPS Status Message 2  </v>
      </c>
      <c r="X1944" s="7" t="str">
        <f t="shared" si="153"/>
        <v xml:space="preserve">It represents the datum CHANNEL_MODE_NUMBER of 1553 Message GPS Status Message 2  </v>
      </c>
      <c r="Y1944" s="7"/>
    </row>
    <row r="1945" spans="1:25" ht="60" hidden="1" customHeight="1" x14ac:dyDescent="0.35">
      <c r="A1945" s="55">
        <v>1553</v>
      </c>
      <c r="B1945" s="7" t="s">
        <v>2101</v>
      </c>
      <c r="C1945" s="7" t="s">
        <v>18439</v>
      </c>
      <c r="D1945" s="7" t="s">
        <v>2483</v>
      </c>
      <c r="E1945" s="7"/>
      <c r="F1945" s="7"/>
      <c r="G1945" s="13" t="s">
        <v>5390</v>
      </c>
      <c r="H1945" s="7" t="s">
        <v>2375</v>
      </c>
      <c r="I1945" s="7" t="s">
        <v>2354</v>
      </c>
      <c r="J1945" s="14">
        <v>2</v>
      </c>
      <c r="K1945" s="14">
        <v>2</v>
      </c>
      <c r="L1945" s="14">
        <v>3</v>
      </c>
      <c r="M1945" s="14">
        <v>8</v>
      </c>
      <c r="N1945" s="7" t="s">
        <v>1823</v>
      </c>
      <c r="O1945" s="11"/>
      <c r="P1945" s="7"/>
      <c r="Q1945" s="14"/>
      <c r="R1945" s="14"/>
      <c r="S1945" s="14"/>
      <c r="T1945" s="14"/>
      <c r="U1945" s="7"/>
      <c r="V1945" s="7" t="s">
        <v>10229</v>
      </c>
      <c r="W1945" s="7" t="str">
        <f t="shared" si="152"/>
        <v xml:space="preserve">It represents the datum CARR/NOISE_DENSITY of 1553 Message GPS Status Message 2  </v>
      </c>
      <c r="X1945" s="7" t="str">
        <f t="shared" si="153"/>
        <v xml:space="preserve">It represents the datum CARR/NOISE_DENSITY of 1553 Message GPS Status Message 2  </v>
      </c>
      <c r="Y1945" s="7"/>
    </row>
    <row r="1946" spans="1:25" ht="60" hidden="1" customHeight="1" x14ac:dyDescent="0.35">
      <c r="A1946" s="55">
        <v>1553</v>
      </c>
      <c r="B1946" s="7" t="s">
        <v>2101</v>
      </c>
      <c r="C1946" s="7" t="s">
        <v>18439</v>
      </c>
      <c r="D1946" s="7" t="s">
        <v>2483</v>
      </c>
      <c r="E1946" s="7"/>
      <c r="F1946" s="7"/>
      <c r="G1946" s="13" t="s">
        <v>5390</v>
      </c>
      <c r="H1946" s="7" t="s">
        <v>2376</v>
      </c>
      <c r="I1946" s="7" t="s">
        <v>2355</v>
      </c>
      <c r="J1946" s="14">
        <v>3</v>
      </c>
      <c r="K1946" s="14">
        <v>3</v>
      </c>
      <c r="L1946" s="14">
        <v>0</v>
      </c>
      <c r="M1946" s="14">
        <v>4</v>
      </c>
      <c r="N1946" s="7" t="s">
        <v>1823</v>
      </c>
      <c r="O1946" s="11"/>
      <c r="P1946" s="7"/>
      <c r="Q1946" s="14"/>
      <c r="R1946" s="14"/>
      <c r="S1946" s="14"/>
      <c r="T1946" s="14"/>
      <c r="U1946" s="7"/>
      <c r="V1946" s="7" t="s">
        <v>10225</v>
      </c>
      <c r="W1946" s="7" t="str">
        <f t="shared" si="152"/>
        <v xml:space="preserve">It represents the datum SATELLITE_NUMBER of 1553 Message GPS Status Message 2  </v>
      </c>
      <c r="X1946" s="7" t="str">
        <f t="shared" si="153"/>
        <v xml:space="preserve">It represents the datum SATELLITE_NUMBER of 1553 Message GPS Status Message 2  </v>
      </c>
      <c r="Y1946" s="7" t="s">
        <v>18437</v>
      </c>
    </row>
    <row r="1947" spans="1:25" ht="60" hidden="1" customHeight="1" x14ac:dyDescent="0.35">
      <c r="A1947" s="55">
        <v>1553</v>
      </c>
      <c r="B1947" s="7" t="s">
        <v>2101</v>
      </c>
      <c r="C1947" s="7" t="s">
        <v>18439</v>
      </c>
      <c r="D1947" s="7" t="s">
        <v>2483</v>
      </c>
      <c r="E1947" s="7"/>
      <c r="F1947" s="7"/>
      <c r="G1947" s="13" t="s">
        <v>5390</v>
      </c>
      <c r="H1947" s="7" t="s">
        <v>2377</v>
      </c>
      <c r="I1947" s="7" t="s">
        <v>2356</v>
      </c>
      <c r="J1947" s="14">
        <v>3</v>
      </c>
      <c r="K1947" s="14">
        <v>3</v>
      </c>
      <c r="L1947" s="14">
        <v>5</v>
      </c>
      <c r="M1947" s="14">
        <v>5</v>
      </c>
      <c r="N1947" s="7" t="s">
        <v>49</v>
      </c>
      <c r="O1947" s="11"/>
      <c r="P1947" s="7" t="s">
        <v>2358</v>
      </c>
      <c r="Q1947" s="7"/>
      <c r="R1947" s="7"/>
      <c r="S1947" s="14"/>
      <c r="T1947" s="14"/>
      <c r="U1947" s="7"/>
      <c r="V1947" s="7" t="s">
        <v>10226</v>
      </c>
      <c r="W1947" s="7" t="str">
        <f t="shared" si="152"/>
        <v xml:space="preserve">It represents the datum FREQUENCY of 1553 Message GPS Status Message 2  </v>
      </c>
      <c r="X1947" s="7" t="str">
        <f t="shared" si="153"/>
        <v xml:space="preserve">It represents the datum FREQUENCY of 1553 Message GPS Status Message 2  </v>
      </c>
      <c r="Y1947" s="7"/>
    </row>
    <row r="1948" spans="1:25" ht="60" hidden="1" customHeight="1" x14ac:dyDescent="0.35">
      <c r="A1948" s="55">
        <v>1553</v>
      </c>
      <c r="B1948" s="7" t="s">
        <v>2101</v>
      </c>
      <c r="C1948" s="7" t="s">
        <v>18439</v>
      </c>
      <c r="D1948" s="7" t="s">
        <v>2483</v>
      </c>
      <c r="E1948" s="7"/>
      <c r="F1948" s="7"/>
      <c r="G1948" s="13" t="s">
        <v>5390</v>
      </c>
      <c r="H1948" s="7" t="s">
        <v>2378</v>
      </c>
      <c r="I1948" s="7" t="s">
        <v>2357</v>
      </c>
      <c r="J1948" s="14">
        <v>3</v>
      </c>
      <c r="K1948" s="14">
        <v>3</v>
      </c>
      <c r="L1948" s="14">
        <v>6</v>
      </c>
      <c r="M1948" s="14">
        <v>7</v>
      </c>
      <c r="N1948" s="7" t="s">
        <v>49</v>
      </c>
      <c r="O1948" s="11"/>
      <c r="P1948" s="7" t="s">
        <v>2370</v>
      </c>
      <c r="Q1948" s="7"/>
      <c r="R1948" s="7"/>
      <c r="S1948" s="14"/>
      <c r="T1948" s="14"/>
      <c r="U1948" s="7"/>
      <c r="V1948" s="7" t="s">
        <v>10227</v>
      </c>
      <c r="W1948" s="7" t="str">
        <f t="shared" si="152"/>
        <v xml:space="preserve">It represents the datum CODE of 1553 Message GPS Status Message 2  </v>
      </c>
      <c r="X1948" s="7" t="str">
        <f t="shared" si="153"/>
        <v xml:space="preserve">It represents the datum CODE of 1553 Message GPS Status Message 2  </v>
      </c>
      <c r="Y1948" s="7"/>
    </row>
    <row r="1949" spans="1:25" ht="180" hidden="1" customHeight="1" x14ac:dyDescent="0.35">
      <c r="A1949" s="55">
        <v>1553</v>
      </c>
      <c r="B1949" s="7" t="s">
        <v>2101</v>
      </c>
      <c r="C1949" s="7" t="s">
        <v>18439</v>
      </c>
      <c r="D1949" s="7" t="s">
        <v>2483</v>
      </c>
      <c r="E1949" s="7"/>
      <c r="F1949" s="7"/>
      <c r="G1949" s="13" t="s">
        <v>5390</v>
      </c>
      <c r="H1949" s="7" t="s">
        <v>2379</v>
      </c>
      <c r="I1949" s="7" t="s">
        <v>2353</v>
      </c>
      <c r="J1949" s="14">
        <v>4</v>
      </c>
      <c r="K1949" s="14">
        <v>4</v>
      </c>
      <c r="L1949" s="14">
        <v>0</v>
      </c>
      <c r="M1949" s="14">
        <v>2</v>
      </c>
      <c r="N1949" s="7" t="s">
        <v>49</v>
      </c>
      <c r="O1949" s="11"/>
      <c r="P1949" s="7" t="s">
        <v>2359</v>
      </c>
      <c r="Q1949" s="7"/>
      <c r="R1949" s="7"/>
      <c r="S1949" s="14"/>
      <c r="T1949" s="14"/>
      <c r="U1949" s="7"/>
      <c r="V1949" s="7" t="s">
        <v>10228</v>
      </c>
      <c r="W1949" s="7" t="str">
        <f t="shared" si="152"/>
        <v xml:space="preserve">It represents the datum CHANNEL_MODE_NUMBER of 1553 Message GPS Status Message 2  </v>
      </c>
      <c r="X1949" s="7" t="str">
        <f t="shared" si="153"/>
        <v xml:space="preserve">It represents the datum CHANNEL_MODE_NUMBER of 1553 Message GPS Status Message 2  </v>
      </c>
      <c r="Y1949" s="7"/>
    </row>
    <row r="1950" spans="1:25" ht="60" hidden="1" customHeight="1" x14ac:dyDescent="0.35">
      <c r="A1950" s="55">
        <v>1553</v>
      </c>
      <c r="B1950" s="7" t="s">
        <v>2101</v>
      </c>
      <c r="C1950" s="7" t="s">
        <v>18439</v>
      </c>
      <c r="D1950" s="7" t="s">
        <v>2483</v>
      </c>
      <c r="E1950" s="7"/>
      <c r="F1950" s="7"/>
      <c r="G1950" s="13" t="s">
        <v>5390</v>
      </c>
      <c r="H1950" s="7" t="s">
        <v>2380</v>
      </c>
      <c r="I1950" s="7" t="s">
        <v>2354</v>
      </c>
      <c r="J1950" s="14">
        <v>4</v>
      </c>
      <c r="K1950" s="14">
        <v>4</v>
      </c>
      <c r="L1950" s="14">
        <v>3</v>
      </c>
      <c r="M1950" s="14">
        <v>8</v>
      </c>
      <c r="N1950" s="7" t="s">
        <v>1823</v>
      </c>
      <c r="O1950" s="11"/>
      <c r="P1950" s="7"/>
      <c r="Q1950" s="14"/>
      <c r="R1950" s="14"/>
      <c r="S1950" s="14"/>
      <c r="T1950" s="14"/>
      <c r="U1950" s="7"/>
      <c r="V1950" s="7" t="s">
        <v>10229</v>
      </c>
      <c r="W1950" s="7" t="str">
        <f t="shared" si="152"/>
        <v xml:space="preserve">It represents the datum CARR/NOISE_DENSITY of 1553 Message GPS Status Message 2  </v>
      </c>
      <c r="X1950" s="7" t="str">
        <f t="shared" si="153"/>
        <v xml:space="preserve">It represents the datum CARR/NOISE_DENSITY of 1553 Message GPS Status Message 2  </v>
      </c>
      <c r="Y1950" s="7"/>
    </row>
    <row r="1951" spans="1:25" ht="60" hidden="1" customHeight="1" x14ac:dyDescent="0.35">
      <c r="A1951" s="55">
        <v>1553</v>
      </c>
      <c r="B1951" s="7" t="s">
        <v>2101</v>
      </c>
      <c r="C1951" s="7" t="s">
        <v>18439</v>
      </c>
      <c r="D1951" s="7" t="s">
        <v>2483</v>
      </c>
      <c r="E1951" s="7"/>
      <c r="F1951" s="7"/>
      <c r="G1951" s="13" t="s">
        <v>5390</v>
      </c>
      <c r="H1951" s="7" t="s">
        <v>2381</v>
      </c>
      <c r="I1951" s="7" t="s">
        <v>2355</v>
      </c>
      <c r="J1951" s="14">
        <v>5</v>
      </c>
      <c r="K1951" s="14">
        <v>5</v>
      </c>
      <c r="L1951" s="14">
        <v>0</v>
      </c>
      <c r="M1951" s="14">
        <v>4</v>
      </c>
      <c r="N1951" s="7" t="s">
        <v>1823</v>
      </c>
      <c r="O1951" s="11"/>
      <c r="P1951" s="7"/>
      <c r="Q1951" s="14"/>
      <c r="R1951" s="14"/>
      <c r="S1951" s="14"/>
      <c r="T1951" s="14"/>
      <c r="U1951" s="7"/>
      <c r="V1951" s="7" t="s">
        <v>10225</v>
      </c>
      <c r="W1951" s="7" t="str">
        <f t="shared" si="152"/>
        <v xml:space="preserve">It represents the datum SATELLITE_NUMBER of 1553 Message GPS Status Message 2  </v>
      </c>
      <c r="X1951" s="7" t="str">
        <f t="shared" si="153"/>
        <v xml:space="preserve">It represents the datum SATELLITE_NUMBER of 1553 Message GPS Status Message 2  </v>
      </c>
      <c r="Y1951" s="7" t="s">
        <v>18437</v>
      </c>
    </row>
    <row r="1952" spans="1:25" ht="60" hidden="1" customHeight="1" x14ac:dyDescent="0.35">
      <c r="A1952" s="55">
        <v>1553</v>
      </c>
      <c r="B1952" s="7" t="s">
        <v>2101</v>
      </c>
      <c r="C1952" s="7" t="s">
        <v>18439</v>
      </c>
      <c r="D1952" s="7" t="s">
        <v>2483</v>
      </c>
      <c r="E1952" s="7"/>
      <c r="F1952" s="7"/>
      <c r="G1952" s="13" t="s">
        <v>5390</v>
      </c>
      <c r="H1952" s="7" t="s">
        <v>2382</v>
      </c>
      <c r="I1952" s="7" t="s">
        <v>2356</v>
      </c>
      <c r="J1952" s="14">
        <v>5</v>
      </c>
      <c r="K1952" s="14">
        <v>5</v>
      </c>
      <c r="L1952" s="14">
        <v>5</v>
      </c>
      <c r="M1952" s="14">
        <v>5</v>
      </c>
      <c r="N1952" s="7" t="s">
        <v>49</v>
      </c>
      <c r="O1952" s="11"/>
      <c r="P1952" s="7" t="s">
        <v>2358</v>
      </c>
      <c r="Q1952" s="7"/>
      <c r="R1952" s="7"/>
      <c r="S1952" s="14"/>
      <c r="T1952" s="14"/>
      <c r="U1952" s="7"/>
      <c r="V1952" s="7" t="s">
        <v>10226</v>
      </c>
      <c r="W1952" s="7" t="str">
        <f t="shared" si="152"/>
        <v xml:space="preserve">It represents the datum FREQUENCY of 1553 Message GPS Status Message 2  </v>
      </c>
      <c r="X1952" s="7" t="str">
        <f t="shared" si="153"/>
        <v xml:space="preserve">It represents the datum FREQUENCY of 1553 Message GPS Status Message 2  </v>
      </c>
      <c r="Y1952" s="7"/>
    </row>
    <row r="1953" spans="1:25" ht="60" hidden="1" customHeight="1" x14ac:dyDescent="0.35">
      <c r="A1953" s="55">
        <v>1553</v>
      </c>
      <c r="B1953" s="7" t="s">
        <v>2101</v>
      </c>
      <c r="C1953" s="7" t="s">
        <v>18439</v>
      </c>
      <c r="D1953" s="7" t="s">
        <v>2483</v>
      </c>
      <c r="E1953" s="7"/>
      <c r="F1953" s="7"/>
      <c r="G1953" s="13" t="s">
        <v>5390</v>
      </c>
      <c r="H1953" s="7" t="s">
        <v>2383</v>
      </c>
      <c r="I1953" s="7" t="s">
        <v>2357</v>
      </c>
      <c r="J1953" s="14">
        <v>5</v>
      </c>
      <c r="K1953" s="14">
        <v>5</v>
      </c>
      <c r="L1953" s="14">
        <v>6</v>
      </c>
      <c r="M1953" s="14">
        <v>7</v>
      </c>
      <c r="N1953" s="7" t="s">
        <v>49</v>
      </c>
      <c r="O1953" s="11"/>
      <c r="P1953" s="7" t="s">
        <v>2370</v>
      </c>
      <c r="Q1953" s="7"/>
      <c r="R1953" s="7"/>
      <c r="S1953" s="14"/>
      <c r="T1953" s="14"/>
      <c r="U1953" s="7"/>
      <c r="V1953" s="7" t="s">
        <v>10227</v>
      </c>
      <c r="W1953" s="7" t="str">
        <f t="shared" si="152"/>
        <v xml:space="preserve">It represents the datum CODE of 1553 Message GPS Status Message 2  </v>
      </c>
      <c r="X1953" s="7" t="str">
        <f t="shared" si="153"/>
        <v xml:space="preserve">It represents the datum CODE of 1553 Message GPS Status Message 2  </v>
      </c>
      <c r="Y1953" s="7"/>
    </row>
    <row r="1954" spans="1:25" ht="180" hidden="1" customHeight="1" x14ac:dyDescent="0.35">
      <c r="A1954" s="55">
        <v>1553</v>
      </c>
      <c r="B1954" s="7" t="s">
        <v>2101</v>
      </c>
      <c r="C1954" s="7" t="s">
        <v>18439</v>
      </c>
      <c r="D1954" s="7" t="s">
        <v>2483</v>
      </c>
      <c r="E1954" s="7"/>
      <c r="F1954" s="7"/>
      <c r="G1954" s="13" t="s">
        <v>5390</v>
      </c>
      <c r="H1954" s="7" t="s">
        <v>2384</v>
      </c>
      <c r="I1954" s="7" t="s">
        <v>2353</v>
      </c>
      <c r="J1954" s="14">
        <v>6</v>
      </c>
      <c r="K1954" s="14">
        <v>6</v>
      </c>
      <c r="L1954" s="14">
        <v>0</v>
      </c>
      <c r="M1954" s="14">
        <v>2</v>
      </c>
      <c r="N1954" s="7" t="s">
        <v>49</v>
      </c>
      <c r="O1954" s="11"/>
      <c r="P1954" s="7" t="s">
        <v>2359</v>
      </c>
      <c r="Q1954" s="7"/>
      <c r="R1954" s="7"/>
      <c r="S1954" s="14"/>
      <c r="T1954" s="14"/>
      <c r="U1954" s="7"/>
      <c r="V1954" s="7" t="s">
        <v>10228</v>
      </c>
      <c r="W1954" s="7" t="str">
        <f t="shared" si="152"/>
        <v xml:space="preserve">It represents the datum CHANNEL_MODE_NUMBER of 1553 Message GPS Status Message 2  </v>
      </c>
      <c r="X1954" s="7" t="str">
        <f t="shared" si="153"/>
        <v xml:space="preserve">It represents the datum CHANNEL_MODE_NUMBER of 1553 Message GPS Status Message 2  </v>
      </c>
      <c r="Y1954" s="7"/>
    </row>
    <row r="1955" spans="1:25" ht="60" hidden="1" customHeight="1" x14ac:dyDescent="0.35">
      <c r="A1955" s="55">
        <v>1553</v>
      </c>
      <c r="B1955" s="7" t="s">
        <v>2101</v>
      </c>
      <c r="C1955" s="7" t="s">
        <v>18439</v>
      </c>
      <c r="D1955" s="7" t="s">
        <v>2483</v>
      </c>
      <c r="E1955" s="7"/>
      <c r="F1955" s="7"/>
      <c r="G1955" s="13" t="s">
        <v>5390</v>
      </c>
      <c r="H1955" s="7" t="s">
        <v>2385</v>
      </c>
      <c r="I1955" s="7" t="s">
        <v>2354</v>
      </c>
      <c r="J1955" s="14">
        <v>6</v>
      </c>
      <c r="K1955" s="14">
        <v>6</v>
      </c>
      <c r="L1955" s="14">
        <v>3</v>
      </c>
      <c r="M1955" s="14">
        <v>8</v>
      </c>
      <c r="N1955" s="7" t="s">
        <v>1823</v>
      </c>
      <c r="O1955" s="11"/>
      <c r="P1955" s="7"/>
      <c r="Q1955" s="14"/>
      <c r="R1955" s="14"/>
      <c r="S1955" s="14"/>
      <c r="T1955" s="14"/>
      <c r="U1955" s="7"/>
      <c r="V1955" s="7" t="s">
        <v>10229</v>
      </c>
      <c r="W1955" s="7" t="str">
        <f t="shared" si="152"/>
        <v xml:space="preserve">It represents the datum CARR/NOISE_DENSITY of 1553 Message GPS Status Message 2  </v>
      </c>
      <c r="X1955" s="7" t="str">
        <f t="shared" si="153"/>
        <v xml:space="preserve">It represents the datum CARR/NOISE_DENSITY of 1553 Message GPS Status Message 2  </v>
      </c>
      <c r="Y1955" s="7"/>
    </row>
    <row r="1956" spans="1:25" ht="60" hidden="1" customHeight="1" x14ac:dyDescent="0.35">
      <c r="A1956" s="55">
        <v>1553</v>
      </c>
      <c r="B1956" s="7" t="s">
        <v>2101</v>
      </c>
      <c r="C1956" s="7" t="s">
        <v>18439</v>
      </c>
      <c r="D1956" s="7" t="s">
        <v>2483</v>
      </c>
      <c r="E1956" s="7"/>
      <c r="F1956" s="7"/>
      <c r="G1956" s="13" t="s">
        <v>5390</v>
      </c>
      <c r="H1956" s="7" t="s">
        <v>2386</v>
      </c>
      <c r="I1956" s="7" t="s">
        <v>2355</v>
      </c>
      <c r="J1956" s="14">
        <v>7</v>
      </c>
      <c r="K1956" s="14">
        <v>7</v>
      </c>
      <c r="L1956" s="14">
        <v>0</v>
      </c>
      <c r="M1956" s="14">
        <v>4</v>
      </c>
      <c r="N1956" s="7" t="s">
        <v>1823</v>
      </c>
      <c r="O1956" s="11"/>
      <c r="P1956" s="7"/>
      <c r="Q1956" s="14"/>
      <c r="R1956" s="14"/>
      <c r="S1956" s="14"/>
      <c r="T1956" s="14"/>
      <c r="U1956" s="7"/>
      <c r="V1956" s="7" t="s">
        <v>10225</v>
      </c>
      <c r="W1956" s="7" t="str">
        <f t="shared" si="152"/>
        <v xml:space="preserve">It represents the datum SATELLITE_NUMBER of 1553 Message GPS Status Message 2  </v>
      </c>
      <c r="X1956" s="7" t="str">
        <f t="shared" si="153"/>
        <v xml:space="preserve">It represents the datum SATELLITE_NUMBER of 1553 Message GPS Status Message 2  </v>
      </c>
      <c r="Y1956" s="7" t="s">
        <v>18437</v>
      </c>
    </row>
    <row r="1957" spans="1:25" ht="60" hidden="1" customHeight="1" x14ac:dyDescent="0.35">
      <c r="A1957" s="55">
        <v>1553</v>
      </c>
      <c r="B1957" s="7" t="s">
        <v>2101</v>
      </c>
      <c r="C1957" s="7" t="s">
        <v>18439</v>
      </c>
      <c r="D1957" s="7" t="s">
        <v>2483</v>
      </c>
      <c r="E1957" s="7"/>
      <c r="F1957" s="7"/>
      <c r="G1957" s="13" t="s">
        <v>5390</v>
      </c>
      <c r="H1957" s="7" t="s">
        <v>2387</v>
      </c>
      <c r="I1957" s="7" t="s">
        <v>2356</v>
      </c>
      <c r="J1957" s="14">
        <v>7</v>
      </c>
      <c r="K1957" s="14">
        <v>7</v>
      </c>
      <c r="L1957" s="14">
        <v>5</v>
      </c>
      <c r="M1957" s="14">
        <v>5</v>
      </c>
      <c r="N1957" s="7" t="s">
        <v>49</v>
      </c>
      <c r="O1957" s="11"/>
      <c r="P1957" s="7" t="s">
        <v>2358</v>
      </c>
      <c r="Q1957" s="7"/>
      <c r="R1957" s="7"/>
      <c r="S1957" s="14"/>
      <c r="T1957" s="14"/>
      <c r="U1957" s="7"/>
      <c r="V1957" s="7" t="s">
        <v>10226</v>
      </c>
      <c r="W1957" s="7" t="str">
        <f t="shared" si="152"/>
        <v xml:space="preserve">It represents the datum FREQUENCY of 1553 Message GPS Status Message 2  </v>
      </c>
      <c r="X1957" s="7" t="str">
        <f t="shared" si="153"/>
        <v xml:space="preserve">It represents the datum FREQUENCY of 1553 Message GPS Status Message 2  </v>
      </c>
      <c r="Y1957" s="7"/>
    </row>
    <row r="1958" spans="1:25" ht="60" hidden="1" customHeight="1" x14ac:dyDescent="0.35">
      <c r="A1958" s="55">
        <v>1553</v>
      </c>
      <c r="B1958" s="7" t="s">
        <v>2101</v>
      </c>
      <c r="C1958" s="7" t="s">
        <v>18439</v>
      </c>
      <c r="D1958" s="7" t="s">
        <v>2483</v>
      </c>
      <c r="E1958" s="7"/>
      <c r="F1958" s="7"/>
      <c r="G1958" s="13" t="s">
        <v>5390</v>
      </c>
      <c r="H1958" s="7" t="s">
        <v>2388</v>
      </c>
      <c r="I1958" s="7" t="s">
        <v>2357</v>
      </c>
      <c r="J1958" s="14">
        <v>7</v>
      </c>
      <c r="K1958" s="14">
        <v>7</v>
      </c>
      <c r="L1958" s="14">
        <v>6</v>
      </c>
      <c r="M1958" s="14">
        <v>7</v>
      </c>
      <c r="N1958" s="7" t="s">
        <v>49</v>
      </c>
      <c r="O1958" s="11"/>
      <c r="P1958" s="7" t="s">
        <v>2370</v>
      </c>
      <c r="Q1958" s="7"/>
      <c r="R1958" s="7"/>
      <c r="S1958" s="14"/>
      <c r="T1958" s="14"/>
      <c r="U1958" s="7"/>
      <c r="V1958" s="7" t="s">
        <v>10227</v>
      </c>
      <c r="W1958" s="7" t="str">
        <f t="shared" si="152"/>
        <v xml:space="preserve">It represents the datum CODE of 1553 Message GPS Status Message 2  </v>
      </c>
      <c r="X1958" s="7" t="str">
        <f t="shared" si="153"/>
        <v xml:space="preserve">It represents the datum CODE of 1553 Message GPS Status Message 2  </v>
      </c>
      <c r="Y1958" s="7"/>
    </row>
    <row r="1959" spans="1:25" ht="180" hidden="1" customHeight="1" x14ac:dyDescent="0.35">
      <c r="A1959" s="55">
        <v>1553</v>
      </c>
      <c r="B1959" s="7" t="s">
        <v>2101</v>
      </c>
      <c r="C1959" s="7" t="s">
        <v>18439</v>
      </c>
      <c r="D1959" s="7" t="s">
        <v>2483</v>
      </c>
      <c r="E1959" s="7"/>
      <c r="F1959" s="7"/>
      <c r="G1959" s="13" t="s">
        <v>5390</v>
      </c>
      <c r="H1959" s="7" t="s">
        <v>2389</v>
      </c>
      <c r="I1959" s="7" t="s">
        <v>2353</v>
      </c>
      <c r="J1959" s="14">
        <v>8</v>
      </c>
      <c r="K1959" s="14">
        <v>8</v>
      </c>
      <c r="L1959" s="14">
        <v>0</v>
      </c>
      <c r="M1959" s="14">
        <v>2</v>
      </c>
      <c r="N1959" s="7" t="s">
        <v>49</v>
      </c>
      <c r="O1959" s="11"/>
      <c r="P1959" s="7" t="s">
        <v>2359</v>
      </c>
      <c r="Q1959" s="7"/>
      <c r="R1959" s="7"/>
      <c r="S1959" s="14"/>
      <c r="T1959" s="14"/>
      <c r="U1959" s="7"/>
      <c r="V1959" s="7" t="s">
        <v>10228</v>
      </c>
      <c r="W1959" s="7" t="str">
        <f t="shared" si="152"/>
        <v xml:space="preserve">It represents the datum CHANNEL_MODE_NUMBER of 1553 Message GPS Status Message 2  </v>
      </c>
      <c r="X1959" s="7" t="str">
        <f t="shared" si="153"/>
        <v xml:space="preserve">It represents the datum CHANNEL_MODE_NUMBER of 1553 Message GPS Status Message 2  </v>
      </c>
      <c r="Y1959" s="7"/>
    </row>
    <row r="1960" spans="1:25" ht="60" hidden="1" customHeight="1" x14ac:dyDescent="0.35">
      <c r="A1960" s="55">
        <v>1553</v>
      </c>
      <c r="B1960" s="7" t="s">
        <v>2101</v>
      </c>
      <c r="C1960" s="7" t="s">
        <v>18439</v>
      </c>
      <c r="D1960" s="7" t="s">
        <v>2483</v>
      </c>
      <c r="E1960" s="7"/>
      <c r="F1960" s="7"/>
      <c r="G1960" s="13" t="s">
        <v>5390</v>
      </c>
      <c r="H1960" s="7" t="s">
        <v>2390</v>
      </c>
      <c r="I1960" s="7" t="s">
        <v>2354</v>
      </c>
      <c r="J1960" s="14">
        <v>8</v>
      </c>
      <c r="K1960" s="14">
        <v>8</v>
      </c>
      <c r="L1960" s="14">
        <v>3</v>
      </c>
      <c r="M1960" s="14">
        <v>8</v>
      </c>
      <c r="N1960" s="7" t="s">
        <v>1823</v>
      </c>
      <c r="O1960" s="11"/>
      <c r="P1960" s="7"/>
      <c r="Q1960" s="14"/>
      <c r="R1960" s="14"/>
      <c r="S1960" s="14"/>
      <c r="T1960" s="14"/>
      <c r="U1960" s="7"/>
      <c r="V1960" s="7" t="s">
        <v>10229</v>
      </c>
      <c r="W1960" s="7" t="str">
        <f t="shared" si="152"/>
        <v xml:space="preserve">It represents the datum CARR/NOISE_DENSITY of 1553 Message GPS Status Message 2  </v>
      </c>
      <c r="X1960" s="7" t="str">
        <f t="shared" si="153"/>
        <v xml:space="preserve">It represents the datum CARR/NOISE_DENSITY of 1553 Message GPS Status Message 2  </v>
      </c>
      <c r="Y1960" s="7"/>
    </row>
    <row r="1961" spans="1:25" ht="60" hidden="1" customHeight="1" x14ac:dyDescent="0.35">
      <c r="A1961" s="55">
        <v>1553</v>
      </c>
      <c r="B1961" s="7" t="s">
        <v>2101</v>
      </c>
      <c r="C1961" s="7" t="s">
        <v>18439</v>
      </c>
      <c r="D1961" s="7" t="s">
        <v>2483</v>
      </c>
      <c r="E1961" s="7"/>
      <c r="F1961" s="7"/>
      <c r="G1961" s="13" t="s">
        <v>5390</v>
      </c>
      <c r="H1961" s="7" t="s">
        <v>2391</v>
      </c>
      <c r="I1961" s="7" t="s">
        <v>2355</v>
      </c>
      <c r="J1961" s="14">
        <v>9</v>
      </c>
      <c r="K1961" s="14">
        <v>9</v>
      </c>
      <c r="L1961" s="14">
        <v>0</v>
      </c>
      <c r="M1961" s="14">
        <v>4</v>
      </c>
      <c r="N1961" s="7" t="s">
        <v>1823</v>
      </c>
      <c r="O1961" s="11"/>
      <c r="P1961" s="7"/>
      <c r="Q1961" s="14"/>
      <c r="R1961" s="14"/>
      <c r="S1961" s="14"/>
      <c r="T1961" s="14"/>
      <c r="U1961" s="7"/>
      <c r="V1961" s="7" t="s">
        <v>10225</v>
      </c>
      <c r="W1961" s="7" t="str">
        <f t="shared" si="152"/>
        <v xml:space="preserve">It represents the datum SATELLITE_NUMBER of 1553 Message GPS Status Message 2  </v>
      </c>
      <c r="X1961" s="7" t="str">
        <f t="shared" si="153"/>
        <v xml:space="preserve">It represents the datum SATELLITE_NUMBER of 1553 Message GPS Status Message 2  </v>
      </c>
      <c r="Y1961" s="7" t="s">
        <v>18437</v>
      </c>
    </row>
    <row r="1962" spans="1:25" ht="60" hidden="1" customHeight="1" x14ac:dyDescent="0.35">
      <c r="A1962" s="55">
        <v>1553</v>
      </c>
      <c r="B1962" s="7" t="s">
        <v>2101</v>
      </c>
      <c r="C1962" s="7" t="s">
        <v>18439</v>
      </c>
      <c r="D1962" s="7" t="s">
        <v>2483</v>
      </c>
      <c r="E1962" s="7"/>
      <c r="F1962" s="7"/>
      <c r="G1962" s="13" t="s">
        <v>5390</v>
      </c>
      <c r="H1962" s="7" t="s">
        <v>2392</v>
      </c>
      <c r="I1962" s="7" t="s">
        <v>2356</v>
      </c>
      <c r="J1962" s="14">
        <v>9</v>
      </c>
      <c r="K1962" s="14">
        <v>9</v>
      </c>
      <c r="L1962" s="14">
        <v>5</v>
      </c>
      <c r="M1962" s="14">
        <v>5</v>
      </c>
      <c r="N1962" s="7" t="s">
        <v>49</v>
      </c>
      <c r="O1962" s="11"/>
      <c r="P1962" s="7" t="s">
        <v>2358</v>
      </c>
      <c r="Q1962" s="7"/>
      <c r="R1962" s="7"/>
      <c r="S1962" s="14"/>
      <c r="T1962" s="14"/>
      <c r="U1962" s="7"/>
      <c r="V1962" s="7" t="s">
        <v>10226</v>
      </c>
      <c r="W1962" s="7" t="str">
        <f t="shared" si="152"/>
        <v xml:space="preserve">It represents the datum FREQUENCY of 1553 Message GPS Status Message 2  </v>
      </c>
      <c r="X1962" s="7" t="str">
        <f t="shared" si="153"/>
        <v xml:space="preserve">It represents the datum FREQUENCY of 1553 Message GPS Status Message 2  </v>
      </c>
      <c r="Y1962" s="7"/>
    </row>
    <row r="1963" spans="1:25" ht="60" hidden="1" customHeight="1" x14ac:dyDescent="0.35">
      <c r="A1963" s="55">
        <v>1553</v>
      </c>
      <c r="B1963" s="7" t="s">
        <v>2101</v>
      </c>
      <c r="C1963" s="7" t="s">
        <v>18439</v>
      </c>
      <c r="D1963" s="7" t="s">
        <v>2483</v>
      </c>
      <c r="E1963" s="7"/>
      <c r="F1963" s="7"/>
      <c r="G1963" s="13" t="s">
        <v>5390</v>
      </c>
      <c r="H1963" s="7" t="s">
        <v>2393</v>
      </c>
      <c r="I1963" s="7" t="s">
        <v>2357</v>
      </c>
      <c r="J1963" s="14">
        <v>9</v>
      </c>
      <c r="K1963" s="14">
        <v>9</v>
      </c>
      <c r="L1963" s="14">
        <v>6</v>
      </c>
      <c r="M1963" s="14">
        <v>7</v>
      </c>
      <c r="N1963" s="7" t="s">
        <v>49</v>
      </c>
      <c r="O1963" s="11"/>
      <c r="P1963" s="7" t="s">
        <v>2370</v>
      </c>
      <c r="Q1963" s="7"/>
      <c r="R1963" s="7"/>
      <c r="S1963" s="14"/>
      <c r="T1963" s="14"/>
      <c r="U1963" s="7"/>
      <c r="V1963" s="7" t="s">
        <v>10227</v>
      </c>
      <c r="W1963" s="7" t="str">
        <f t="shared" si="152"/>
        <v xml:space="preserve">It represents the datum CODE of 1553 Message GPS Status Message 2  </v>
      </c>
      <c r="X1963" s="7" t="str">
        <f t="shared" si="153"/>
        <v xml:space="preserve">It represents the datum CODE of 1553 Message GPS Status Message 2  </v>
      </c>
      <c r="Y1963" s="7"/>
    </row>
    <row r="1964" spans="1:25" ht="180" hidden="1" customHeight="1" x14ac:dyDescent="0.35">
      <c r="A1964" s="55">
        <v>1553</v>
      </c>
      <c r="B1964" s="7" t="s">
        <v>2101</v>
      </c>
      <c r="C1964" s="7" t="s">
        <v>18439</v>
      </c>
      <c r="D1964" s="7" t="s">
        <v>2483</v>
      </c>
      <c r="E1964" s="7"/>
      <c r="F1964" s="7"/>
      <c r="G1964" s="13" t="s">
        <v>5390</v>
      </c>
      <c r="H1964" s="7" t="s">
        <v>2394</v>
      </c>
      <c r="I1964" s="7" t="s">
        <v>2353</v>
      </c>
      <c r="J1964" s="14">
        <v>10</v>
      </c>
      <c r="K1964" s="14">
        <v>10</v>
      </c>
      <c r="L1964" s="14">
        <v>0</v>
      </c>
      <c r="M1964" s="14">
        <v>2</v>
      </c>
      <c r="N1964" s="7" t="s">
        <v>49</v>
      </c>
      <c r="O1964" s="11"/>
      <c r="P1964" s="7" t="s">
        <v>2359</v>
      </c>
      <c r="Q1964" s="7"/>
      <c r="R1964" s="7"/>
      <c r="S1964" s="14"/>
      <c r="T1964" s="14"/>
      <c r="U1964" s="7"/>
      <c r="V1964" s="7" t="s">
        <v>10228</v>
      </c>
      <c r="W1964" s="7" t="str">
        <f t="shared" si="152"/>
        <v xml:space="preserve">It represents the datum CHANNEL_MODE_NUMBER of 1553 Message GPS Status Message 2  </v>
      </c>
      <c r="X1964" s="7" t="str">
        <f t="shared" si="153"/>
        <v xml:space="preserve">It represents the datum CHANNEL_MODE_NUMBER of 1553 Message GPS Status Message 2  </v>
      </c>
      <c r="Y1964" s="7"/>
    </row>
    <row r="1965" spans="1:25" ht="60" hidden="1" customHeight="1" x14ac:dyDescent="0.35">
      <c r="A1965" s="55">
        <v>1553</v>
      </c>
      <c r="B1965" s="7" t="s">
        <v>2101</v>
      </c>
      <c r="C1965" s="7" t="s">
        <v>18439</v>
      </c>
      <c r="D1965" s="7" t="s">
        <v>2483</v>
      </c>
      <c r="E1965" s="7"/>
      <c r="F1965" s="7"/>
      <c r="G1965" s="13" t="s">
        <v>5390</v>
      </c>
      <c r="H1965" s="7" t="s">
        <v>2395</v>
      </c>
      <c r="I1965" s="7" t="s">
        <v>2354</v>
      </c>
      <c r="J1965" s="14">
        <v>10</v>
      </c>
      <c r="K1965" s="14">
        <v>10</v>
      </c>
      <c r="L1965" s="14">
        <v>3</v>
      </c>
      <c r="M1965" s="14">
        <v>8</v>
      </c>
      <c r="N1965" s="7" t="s">
        <v>1823</v>
      </c>
      <c r="O1965" s="11"/>
      <c r="P1965" s="7"/>
      <c r="Q1965" s="14"/>
      <c r="R1965" s="14"/>
      <c r="S1965" s="14"/>
      <c r="T1965" s="14"/>
      <c r="U1965" s="7"/>
      <c r="V1965" s="7" t="s">
        <v>10229</v>
      </c>
      <c r="W1965" s="7" t="str">
        <f t="shared" si="152"/>
        <v xml:space="preserve">It represents the datum CARR/NOISE_DENSITY of 1553 Message GPS Status Message 2  </v>
      </c>
      <c r="X1965" s="7" t="str">
        <f t="shared" si="153"/>
        <v xml:space="preserve">It represents the datum CARR/NOISE_DENSITY of 1553 Message GPS Status Message 2  </v>
      </c>
      <c r="Y1965" s="7"/>
    </row>
    <row r="1966" spans="1:25" ht="60" hidden="1" customHeight="1" x14ac:dyDescent="0.35">
      <c r="A1966" s="55">
        <v>1553</v>
      </c>
      <c r="B1966" s="7" t="s">
        <v>2101</v>
      </c>
      <c r="C1966" s="7" t="s">
        <v>18439</v>
      </c>
      <c r="D1966" s="7" t="s">
        <v>2483</v>
      </c>
      <c r="E1966" s="7"/>
      <c r="F1966" s="7"/>
      <c r="G1966" s="13" t="s">
        <v>5390</v>
      </c>
      <c r="H1966" s="7" t="s">
        <v>2396</v>
      </c>
      <c r="I1966" s="7" t="s">
        <v>2355</v>
      </c>
      <c r="J1966" s="14">
        <v>11</v>
      </c>
      <c r="K1966" s="14">
        <v>11</v>
      </c>
      <c r="L1966" s="14">
        <v>0</v>
      </c>
      <c r="M1966" s="14">
        <v>4</v>
      </c>
      <c r="N1966" s="7" t="s">
        <v>1823</v>
      </c>
      <c r="O1966" s="11"/>
      <c r="P1966" s="7"/>
      <c r="Q1966" s="14"/>
      <c r="R1966" s="14"/>
      <c r="S1966" s="14"/>
      <c r="T1966" s="14"/>
      <c r="U1966" s="7"/>
      <c r="V1966" s="7" t="s">
        <v>10225</v>
      </c>
      <c r="W1966" s="7" t="str">
        <f t="shared" si="152"/>
        <v xml:space="preserve">It represents the datum SATELLITE_NUMBER of 1553 Message GPS Status Message 2  </v>
      </c>
      <c r="X1966" s="7" t="str">
        <f t="shared" si="153"/>
        <v xml:space="preserve">It represents the datum SATELLITE_NUMBER of 1553 Message GPS Status Message 2  </v>
      </c>
      <c r="Y1966" s="7" t="s">
        <v>18437</v>
      </c>
    </row>
    <row r="1967" spans="1:25" ht="60" hidden="1" customHeight="1" x14ac:dyDescent="0.35">
      <c r="A1967" s="55">
        <v>1553</v>
      </c>
      <c r="B1967" s="7" t="s">
        <v>2101</v>
      </c>
      <c r="C1967" s="7" t="s">
        <v>18439</v>
      </c>
      <c r="D1967" s="7" t="s">
        <v>2483</v>
      </c>
      <c r="E1967" s="7"/>
      <c r="F1967" s="7"/>
      <c r="G1967" s="13" t="s">
        <v>5390</v>
      </c>
      <c r="H1967" s="7" t="s">
        <v>2397</v>
      </c>
      <c r="I1967" s="7" t="s">
        <v>2356</v>
      </c>
      <c r="J1967" s="14">
        <v>11</v>
      </c>
      <c r="K1967" s="14">
        <v>11</v>
      </c>
      <c r="L1967" s="14">
        <v>5</v>
      </c>
      <c r="M1967" s="14">
        <v>5</v>
      </c>
      <c r="N1967" s="7" t="s">
        <v>49</v>
      </c>
      <c r="O1967" s="11"/>
      <c r="P1967" s="7" t="s">
        <v>2358</v>
      </c>
      <c r="Q1967" s="7"/>
      <c r="R1967" s="7"/>
      <c r="S1967" s="14"/>
      <c r="T1967" s="14"/>
      <c r="U1967" s="7"/>
      <c r="V1967" s="7" t="s">
        <v>10226</v>
      </c>
      <c r="W1967" s="7" t="str">
        <f t="shared" si="152"/>
        <v xml:space="preserve">It represents the datum FREQUENCY of 1553 Message GPS Status Message 2  </v>
      </c>
      <c r="X1967" s="7" t="str">
        <f t="shared" si="153"/>
        <v xml:space="preserve">It represents the datum FREQUENCY of 1553 Message GPS Status Message 2  </v>
      </c>
      <c r="Y1967" s="7"/>
    </row>
    <row r="1968" spans="1:25" ht="60" hidden="1" customHeight="1" x14ac:dyDescent="0.35">
      <c r="A1968" s="55">
        <v>1553</v>
      </c>
      <c r="B1968" s="7" t="s">
        <v>2101</v>
      </c>
      <c r="C1968" s="7" t="s">
        <v>18439</v>
      </c>
      <c r="D1968" s="7" t="s">
        <v>2483</v>
      </c>
      <c r="E1968" s="7"/>
      <c r="F1968" s="7"/>
      <c r="G1968" s="13" t="s">
        <v>5390</v>
      </c>
      <c r="H1968" s="7" t="s">
        <v>2398</v>
      </c>
      <c r="I1968" s="7" t="s">
        <v>2357</v>
      </c>
      <c r="J1968" s="14">
        <v>11</v>
      </c>
      <c r="K1968" s="14">
        <v>11</v>
      </c>
      <c r="L1968" s="14">
        <v>6</v>
      </c>
      <c r="M1968" s="14">
        <v>7</v>
      </c>
      <c r="N1968" s="7" t="s">
        <v>49</v>
      </c>
      <c r="O1968" s="11"/>
      <c r="P1968" s="7" t="s">
        <v>2370</v>
      </c>
      <c r="Q1968" s="7"/>
      <c r="R1968" s="7"/>
      <c r="S1968" s="14"/>
      <c r="T1968" s="14"/>
      <c r="U1968" s="7"/>
      <c r="V1968" s="7" t="s">
        <v>10227</v>
      </c>
      <c r="W1968" s="7" t="str">
        <f t="shared" si="152"/>
        <v xml:space="preserve">It represents the datum CODE of 1553 Message GPS Status Message 2  </v>
      </c>
      <c r="X1968" s="7" t="str">
        <f t="shared" si="153"/>
        <v xml:space="preserve">It represents the datum CODE of 1553 Message GPS Status Message 2  </v>
      </c>
      <c r="Y1968" s="7"/>
    </row>
    <row r="1969" spans="1:25" ht="180" hidden="1" customHeight="1" x14ac:dyDescent="0.35">
      <c r="A1969" s="55">
        <v>1553</v>
      </c>
      <c r="B1969" s="7" t="s">
        <v>2101</v>
      </c>
      <c r="C1969" s="7" t="s">
        <v>18439</v>
      </c>
      <c r="D1969" s="7" t="s">
        <v>2483</v>
      </c>
      <c r="E1969" s="7"/>
      <c r="F1969" s="7"/>
      <c r="G1969" s="13" t="s">
        <v>5390</v>
      </c>
      <c r="H1969" s="7" t="s">
        <v>2399</v>
      </c>
      <c r="I1969" s="7" t="s">
        <v>2353</v>
      </c>
      <c r="J1969" s="14">
        <v>12</v>
      </c>
      <c r="K1969" s="14">
        <v>12</v>
      </c>
      <c r="L1969" s="14">
        <v>0</v>
      </c>
      <c r="M1969" s="14">
        <v>2</v>
      </c>
      <c r="N1969" s="7" t="s">
        <v>49</v>
      </c>
      <c r="O1969" s="11"/>
      <c r="P1969" s="7" t="s">
        <v>2359</v>
      </c>
      <c r="Q1969" s="7"/>
      <c r="R1969" s="7"/>
      <c r="S1969" s="14"/>
      <c r="T1969" s="14"/>
      <c r="U1969" s="7"/>
      <c r="V1969" s="7" t="s">
        <v>10228</v>
      </c>
      <c r="W1969" s="7" t="str">
        <f t="shared" si="152"/>
        <v xml:space="preserve">It represents the datum CHANNEL_MODE_NUMBER of 1553 Message GPS Status Message 2  </v>
      </c>
      <c r="X1969" s="7" t="str">
        <f t="shared" si="153"/>
        <v xml:space="preserve">It represents the datum CHANNEL_MODE_NUMBER of 1553 Message GPS Status Message 2  </v>
      </c>
      <c r="Y1969" s="7"/>
    </row>
    <row r="1970" spans="1:25" ht="60" hidden="1" customHeight="1" x14ac:dyDescent="0.35">
      <c r="A1970" s="55">
        <v>1553</v>
      </c>
      <c r="B1970" s="7" t="s">
        <v>2101</v>
      </c>
      <c r="C1970" s="7" t="s">
        <v>18439</v>
      </c>
      <c r="D1970" s="7" t="s">
        <v>2483</v>
      </c>
      <c r="E1970" s="7"/>
      <c r="F1970" s="7"/>
      <c r="G1970" s="13" t="s">
        <v>5390</v>
      </c>
      <c r="H1970" s="7" t="s">
        <v>2400</v>
      </c>
      <c r="I1970" s="7" t="s">
        <v>2354</v>
      </c>
      <c r="J1970" s="14">
        <v>12</v>
      </c>
      <c r="K1970" s="14">
        <v>12</v>
      </c>
      <c r="L1970" s="14">
        <v>3</v>
      </c>
      <c r="M1970" s="14">
        <v>8</v>
      </c>
      <c r="N1970" s="7" t="s">
        <v>1823</v>
      </c>
      <c r="O1970" s="11"/>
      <c r="P1970" s="7"/>
      <c r="Q1970" s="14"/>
      <c r="R1970" s="14"/>
      <c r="S1970" s="14"/>
      <c r="T1970" s="14"/>
      <c r="U1970" s="7"/>
      <c r="V1970" s="7" t="s">
        <v>10229</v>
      </c>
      <c r="W1970" s="7" t="str">
        <f t="shared" si="152"/>
        <v xml:space="preserve">It represents the datum CARR/NOISE_DENSITY of 1553 Message GPS Status Message 2  </v>
      </c>
      <c r="X1970" s="7" t="str">
        <f t="shared" si="153"/>
        <v xml:space="preserve">It represents the datum CARR/NOISE_DENSITY of 1553 Message GPS Status Message 2  </v>
      </c>
      <c r="Y1970" s="7"/>
    </row>
    <row r="1971" spans="1:25" ht="60" hidden="1" customHeight="1" x14ac:dyDescent="0.35">
      <c r="A1971" s="55">
        <v>1553</v>
      </c>
      <c r="B1971" s="7" t="s">
        <v>2101</v>
      </c>
      <c r="C1971" s="7" t="s">
        <v>18439</v>
      </c>
      <c r="D1971" s="7" t="s">
        <v>2483</v>
      </c>
      <c r="E1971" s="7"/>
      <c r="F1971" s="7"/>
      <c r="G1971" s="13" t="s">
        <v>5390</v>
      </c>
      <c r="H1971" s="7" t="s">
        <v>2401</v>
      </c>
      <c r="I1971" s="7" t="s">
        <v>2355</v>
      </c>
      <c r="J1971" s="14">
        <v>13</v>
      </c>
      <c r="K1971" s="14">
        <v>13</v>
      </c>
      <c r="L1971" s="14">
        <v>0</v>
      </c>
      <c r="M1971" s="14">
        <v>4</v>
      </c>
      <c r="N1971" s="7" t="s">
        <v>1823</v>
      </c>
      <c r="O1971" s="11"/>
      <c r="P1971" s="7"/>
      <c r="Q1971" s="14"/>
      <c r="R1971" s="14"/>
      <c r="S1971" s="14"/>
      <c r="T1971" s="14"/>
      <c r="U1971" s="7"/>
      <c r="V1971" s="7" t="s">
        <v>10225</v>
      </c>
      <c r="W1971" s="7" t="str">
        <f t="shared" si="152"/>
        <v xml:space="preserve">It represents the datum SATELLITE_NUMBER of 1553 Message GPS Status Message 2  </v>
      </c>
      <c r="X1971" s="7" t="str">
        <f t="shared" si="153"/>
        <v xml:space="preserve">It represents the datum SATELLITE_NUMBER of 1553 Message GPS Status Message 2  </v>
      </c>
      <c r="Y1971" s="7" t="s">
        <v>18437</v>
      </c>
    </row>
    <row r="1972" spans="1:25" ht="60" hidden="1" customHeight="1" x14ac:dyDescent="0.35">
      <c r="A1972" s="55">
        <v>1553</v>
      </c>
      <c r="B1972" s="7" t="s">
        <v>2101</v>
      </c>
      <c r="C1972" s="7" t="s">
        <v>18439</v>
      </c>
      <c r="D1972" s="7" t="s">
        <v>2483</v>
      </c>
      <c r="E1972" s="7"/>
      <c r="F1972" s="7"/>
      <c r="G1972" s="13" t="s">
        <v>5390</v>
      </c>
      <c r="H1972" s="7" t="s">
        <v>2402</v>
      </c>
      <c r="I1972" s="7" t="s">
        <v>2356</v>
      </c>
      <c r="J1972" s="14">
        <v>13</v>
      </c>
      <c r="K1972" s="14">
        <v>13</v>
      </c>
      <c r="L1972" s="14">
        <v>5</v>
      </c>
      <c r="M1972" s="14">
        <v>5</v>
      </c>
      <c r="N1972" s="7" t="s">
        <v>49</v>
      </c>
      <c r="O1972" s="11"/>
      <c r="P1972" s="7" t="s">
        <v>2358</v>
      </c>
      <c r="Q1972" s="7"/>
      <c r="R1972" s="7"/>
      <c r="S1972" s="14"/>
      <c r="T1972" s="14"/>
      <c r="U1972" s="7"/>
      <c r="V1972" s="7" t="s">
        <v>10226</v>
      </c>
      <c r="W1972" s="7" t="str">
        <f t="shared" si="152"/>
        <v xml:space="preserve">It represents the datum FREQUENCY of 1553 Message GPS Status Message 2  </v>
      </c>
      <c r="X1972" s="7" t="str">
        <f t="shared" si="153"/>
        <v xml:space="preserve">It represents the datum FREQUENCY of 1553 Message GPS Status Message 2  </v>
      </c>
      <c r="Y1972" s="7"/>
    </row>
    <row r="1973" spans="1:25" ht="60" hidden="1" customHeight="1" x14ac:dyDescent="0.35">
      <c r="A1973" s="55">
        <v>1553</v>
      </c>
      <c r="B1973" s="7" t="s">
        <v>2101</v>
      </c>
      <c r="C1973" s="7" t="s">
        <v>18439</v>
      </c>
      <c r="D1973" s="7" t="s">
        <v>2483</v>
      </c>
      <c r="E1973" s="7"/>
      <c r="F1973" s="7"/>
      <c r="G1973" s="13" t="s">
        <v>5390</v>
      </c>
      <c r="H1973" s="7" t="s">
        <v>2403</v>
      </c>
      <c r="I1973" s="7" t="s">
        <v>2357</v>
      </c>
      <c r="J1973" s="14">
        <v>13</v>
      </c>
      <c r="K1973" s="14">
        <v>13</v>
      </c>
      <c r="L1973" s="14">
        <v>6</v>
      </c>
      <c r="M1973" s="14">
        <v>7</v>
      </c>
      <c r="N1973" s="7" t="s">
        <v>49</v>
      </c>
      <c r="O1973" s="11"/>
      <c r="P1973" s="7" t="s">
        <v>2370</v>
      </c>
      <c r="Q1973" s="7"/>
      <c r="R1973" s="7"/>
      <c r="S1973" s="14"/>
      <c r="T1973" s="14"/>
      <c r="U1973" s="7"/>
      <c r="V1973" s="7" t="s">
        <v>10227</v>
      </c>
      <c r="W1973" s="7" t="str">
        <f t="shared" si="152"/>
        <v xml:space="preserve">It represents the datum CODE of 1553 Message GPS Status Message 2  </v>
      </c>
      <c r="X1973" s="7" t="str">
        <f t="shared" si="153"/>
        <v xml:space="preserve">It represents the datum CODE of 1553 Message GPS Status Message 2  </v>
      </c>
      <c r="Y1973" s="7"/>
    </row>
    <row r="1974" spans="1:25" ht="180" hidden="1" customHeight="1" x14ac:dyDescent="0.35">
      <c r="A1974" s="55">
        <v>1553</v>
      </c>
      <c r="B1974" s="7" t="s">
        <v>2101</v>
      </c>
      <c r="C1974" s="7" t="s">
        <v>18439</v>
      </c>
      <c r="D1974" s="7" t="s">
        <v>2483</v>
      </c>
      <c r="E1974" s="7"/>
      <c r="F1974" s="7"/>
      <c r="G1974" s="13" t="s">
        <v>5390</v>
      </c>
      <c r="H1974" s="7" t="s">
        <v>2404</v>
      </c>
      <c r="I1974" s="7" t="s">
        <v>2353</v>
      </c>
      <c r="J1974" s="14">
        <v>14</v>
      </c>
      <c r="K1974" s="14">
        <v>14</v>
      </c>
      <c r="L1974" s="14">
        <v>0</v>
      </c>
      <c r="M1974" s="14">
        <v>2</v>
      </c>
      <c r="N1974" s="7" t="s">
        <v>49</v>
      </c>
      <c r="O1974" s="11"/>
      <c r="P1974" s="7" t="s">
        <v>2359</v>
      </c>
      <c r="Q1974" s="7"/>
      <c r="R1974" s="7"/>
      <c r="S1974" s="14"/>
      <c r="T1974" s="14"/>
      <c r="U1974" s="7"/>
      <c r="V1974" s="7" t="s">
        <v>10228</v>
      </c>
      <c r="W1974" s="7" t="str">
        <f t="shared" si="152"/>
        <v xml:space="preserve">It represents the datum CHANNEL_MODE_NUMBER of 1553 Message GPS Status Message 2  </v>
      </c>
      <c r="X1974" s="7" t="str">
        <f t="shared" si="153"/>
        <v xml:space="preserve">It represents the datum CHANNEL_MODE_NUMBER of 1553 Message GPS Status Message 2  </v>
      </c>
      <c r="Y1974" s="7"/>
    </row>
    <row r="1975" spans="1:25" ht="60" hidden="1" customHeight="1" x14ac:dyDescent="0.35">
      <c r="A1975" s="55">
        <v>1553</v>
      </c>
      <c r="B1975" s="7" t="s">
        <v>2101</v>
      </c>
      <c r="C1975" s="7" t="s">
        <v>18439</v>
      </c>
      <c r="D1975" s="7" t="s">
        <v>2483</v>
      </c>
      <c r="E1975" s="7"/>
      <c r="F1975" s="7"/>
      <c r="G1975" s="13" t="s">
        <v>5390</v>
      </c>
      <c r="H1975" s="7" t="s">
        <v>2405</v>
      </c>
      <c r="I1975" s="7" t="s">
        <v>2354</v>
      </c>
      <c r="J1975" s="14">
        <v>14</v>
      </c>
      <c r="K1975" s="14">
        <v>14</v>
      </c>
      <c r="L1975" s="14">
        <v>3</v>
      </c>
      <c r="M1975" s="14">
        <v>8</v>
      </c>
      <c r="N1975" s="7" t="s">
        <v>1823</v>
      </c>
      <c r="O1975" s="11"/>
      <c r="P1975" s="7"/>
      <c r="Q1975" s="14"/>
      <c r="R1975" s="14"/>
      <c r="S1975" s="14"/>
      <c r="T1975" s="14"/>
      <c r="U1975" s="7"/>
      <c r="V1975" s="7" t="s">
        <v>10229</v>
      </c>
      <c r="W1975" s="7" t="str">
        <f t="shared" si="152"/>
        <v xml:space="preserve">It represents the datum CARR/NOISE_DENSITY of 1553 Message GPS Status Message 2  </v>
      </c>
      <c r="X1975" s="7" t="str">
        <f t="shared" si="153"/>
        <v xml:space="preserve">It represents the datum CARR/NOISE_DENSITY of 1553 Message GPS Status Message 2  </v>
      </c>
      <c r="Y1975" s="7"/>
    </row>
    <row r="1976" spans="1:25" ht="60" hidden="1" customHeight="1" x14ac:dyDescent="0.35">
      <c r="A1976" s="55">
        <v>1553</v>
      </c>
      <c r="B1976" s="7" t="s">
        <v>2101</v>
      </c>
      <c r="C1976" s="7" t="s">
        <v>1957</v>
      </c>
      <c r="D1976" s="7" t="s">
        <v>1948</v>
      </c>
      <c r="E1976" s="7"/>
      <c r="F1976" s="7"/>
      <c r="G1976" s="13" t="s">
        <v>5390</v>
      </c>
      <c r="H1976" s="7" t="s">
        <v>2328</v>
      </c>
      <c r="I1976" s="7" t="s">
        <v>2330</v>
      </c>
      <c r="J1976" s="14">
        <v>31</v>
      </c>
      <c r="K1976" s="14">
        <v>31</v>
      </c>
      <c r="L1976" s="14">
        <v>9</v>
      </c>
      <c r="M1976" s="14">
        <v>10</v>
      </c>
      <c r="N1976" s="7" t="s">
        <v>49</v>
      </c>
      <c r="O1976" s="11"/>
      <c r="P1976" s="7" t="s">
        <v>18024</v>
      </c>
      <c r="Q1976" s="7"/>
      <c r="R1976" s="7"/>
      <c r="S1976" s="14"/>
      <c r="T1976" s="14"/>
      <c r="U1976" s="7"/>
      <c r="V1976" s="7" t="s">
        <v>10073</v>
      </c>
      <c r="W1976" s="7" t="str">
        <f t="shared" si="152"/>
        <v xml:space="preserve">It represents the datum SIS_MODE of 1553 Message GPS Status Message 2 </v>
      </c>
      <c r="X1976" s="7" t="str">
        <f t="shared" si="153"/>
        <v xml:space="preserve">It represents the datum SIS_MODE of 1553 Message GPS Status Message 2 </v>
      </c>
      <c r="Y1976" s="7" t="s">
        <v>18023</v>
      </c>
    </row>
    <row r="1977" spans="1:25" ht="60" hidden="1" customHeight="1" x14ac:dyDescent="0.35">
      <c r="A1977" s="55">
        <v>1553</v>
      </c>
      <c r="B1977" s="7" t="s">
        <v>2101</v>
      </c>
      <c r="C1977" s="7" t="s">
        <v>1957</v>
      </c>
      <c r="D1977" s="7" t="s">
        <v>1948</v>
      </c>
      <c r="E1977" s="7"/>
      <c r="F1977" s="7"/>
      <c r="G1977" s="13" t="s">
        <v>5390</v>
      </c>
      <c r="H1977" s="7" t="s">
        <v>18021</v>
      </c>
      <c r="I1977" s="7" t="s">
        <v>18019</v>
      </c>
      <c r="J1977" s="14">
        <v>31</v>
      </c>
      <c r="K1977" s="14">
        <v>31</v>
      </c>
      <c r="L1977" s="14">
        <v>13</v>
      </c>
      <c r="M1977" s="14">
        <v>13</v>
      </c>
      <c r="N1977" s="7" t="s">
        <v>49</v>
      </c>
      <c r="O1977" s="11"/>
      <c r="P1977" s="7" t="s">
        <v>18020</v>
      </c>
      <c r="Q1977" s="7"/>
      <c r="R1977" s="7"/>
      <c r="S1977" s="14"/>
      <c r="T1977" s="14"/>
      <c r="U1977" s="7"/>
      <c r="V1977" s="7" t="s">
        <v>18022</v>
      </c>
      <c r="W1977" s="7" t="str">
        <f t="shared" si="152"/>
        <v xml:space="preserve">It represents the datum PROTECTED_SOL_STATUS  of 1553 Message GPS Status Message 2 </v>
      </c>
      <c r="X1977" s="7" t="str">
        <f t="shared" si="153"/>
        <v xml:space="preserve">It represents the datum PROTECTED_SOL_STATUS  of 1553 Message GPS Status Message 2 </v>
      </c>
      <c r="Y1977" s="7" t="s">
        <v>18010</v>
      </c>
    </row>
    <row r="1978" spans="1:25" ht="60" hidden="1" customHeight="1" x14ac:dyDescent="0.35">
      <c r="A1978" s="55">
        <v>1553</v>
      </c>
      <c r="B1978" s="7" t="s">
        <v>2101</v>
      </c>
      <c r="C1978" s="7" t="s">
        <v>18373</v>
      </c>
      <c r="D1978" s="7" t="s">
        <v>2483</v>
      </c>
      <c r="E1978" s="7"/>
      <c r="F1978" s="7"/>
      <c r="G1978" s="13" t="s">
        <v>5390</v>
      </c>
      <c r="H1978" s="7" t="s">
        <v>18338</v>
      </c>
      <c r="I1978" s="7" t="s">
        <v>2355</v>
      </c>
      <c r="J1978" s="14">
        <v>1</v>
      </c>
      <c r="K1978" s="14">
        <v>1</v>
      </c>
      <c r="L1978" s="14">
        <v>0</v>
      </c>
      <c r="M1978" s="14">
        <v>5</v>
      </c>
      <c r="N1978" s="7" t="s">
        <v>1823</v>
      </c>
      <c r="O1978" s="11"/>
      <c r="P1978" s="7"/>
      <c r="Q1978" s="14"/>
      <c r="R1978" s="14"/>
      <c r="S1978" s="14"/>
      <c r="T1978" s="14"/>
      <c r="U1978" s="7"/>
      <c r="V1978" s="7" t="s">
        <v>10225</v>
      </c>
      <c r="W1978" s="7" t="s">
        <v>18307</v>
      </c>
      <c r="X1978" s="7" t="s">
        <v>18307</v>
      </c>
      <c r="Y1978" s="7"/>
    </row>
    <row r="1979" spans="1:25" ht="60" hidden="1" customHeight="1" x14ac:dyDescent="0.35">
      <c r="A1979" s="55">
        <v>1553</v>
      </c>
      <c r="B1979" s="7" t="s">
        <v>2101</v>
      </c>
      <c r="C1979" s="7" t="s">
        <v>18373</v>
      </c>
      <c r="D1979" s="7" t="s">
        <v>2483</v>
      </c>
      <c r="E1979" s="7"/>
      <c r="F1979" s="7"/>
      <c r="G1979" s="13" t="s">
        <v>5390</v>
      </c>
      <c r="H1979" s="7" t="s">
        <v>18339</v>
      </c>
      <c r="I1979" s="7" t="s">
        <v>2356</v>
      </c>
      <c r="J1979" s="14">
        <v>1</v>
      </c>
      <c r="K1979" s="14">
        <v>1</v>
      </c>
      <c r="L1979" s="14">
        <v>7</v>
      </c>
      <c r="M1979" s="14">
        <v>7</v>
      </c>
      <c r="N1979" s="7" t="s">
        <v>49</v>
      </c>
      <c r="O1979" s="11"/>
      <c r="P1979" s="7" t="s">
        <v>2368</v>
      </c>
      <c r="Q1979" s="7"/>
      <c r="R1979" s="7"/>
      <c r="S1979" s="14"/>
      <c r="T1979" s="14"/>
      <c r="U1979" s="7"/>
      <c r="V1979" s="7" t="s">
        <v>10226</v>
      </c>
      <c r="W1979" s="7" t="s">
        <v>18308</v>
      </c>
      <c r="X1979" s="7" t="s">
        <v>18308</v>
      </c>
      <c r="Y1979" s="7"/>
    </row>
    <row r="1980" spans="1:25" ht="60" hidden="1" customHeight="1" x14ac:dyDescent="0.35">
      <c r="A1980" s="55">
        <v>1553</v>
      </c>
      <c r="B1980" s="7" t="s">
        <v>2101</v>
      </c>
      <c r="C1980" s="7" t="s">
        <v>18373</v>
      </c>
      <c r="D1980" s="7" t="s">
        <v>2483</v>
      </c>
      <c r="E1980" s="7"/>
      <c r="F1980" s="7"/>
      <c r="G1980" s="13" t="s">
        <v>5390</v>
      </c>
      <c r="H1980" s="7" t="s">
        <v>18340</v>
      </c>
      <c r="I1980" s="7" t="s">
        <v>2357</v>
      </c>
      <c r="J1980" s="14">
        <v>1</v>
      </c>
      <c r="K1980" s="14">
        <v>1</v>
      </c>
      <c r="L1980" s="14">
        <v>9</v>
      </c>
      <c r="M1980" s="14">
        <v>10</v>
      </c>
      <c r="N1980" s="7" t="s">
        <v>49</v>
      </c>
      <c r="O1980" s="11"/>
      <c r="P1980" s="7" t="s">
        <v>18375</v>
      </c>
      <c r="Q1980" s="7"/>
      <c r="R1980" s="7"/>
      <c r="S1980" s="14"/>
      <c r="T1980" s="14"/>
      <c r="U1980" s="7"/>
      <c r="V1980" s="7" t="s">
        <v>10227</v>
      </c>
      <c r="W1980" s="7" t="s">
        <v>18309</v>
      </c>
      <c r="X1980" s="7" t="s">
        <v>18309</v>
      </c>
      <c r="Y1980" s="7"/>
    </row>
    <row r="1981" spans="1:25" ht="180" hidden="1" customHeight="1" x14ac:dyDescent="0.35">
      <c r="A1981" s="55">
        <v>1553</v>
      </c>
      <c r="B1981" s="7" t="s">
        <v>2101</v>
      </c>
      <c r="C1981" s="7" t="s">
        <v>18373</v>
      </c>
      <c r="D1981" s="7" t="s">
        <v>2483</v>
      </c>
      <c r="E1981" s="7"/>
      <c r="F1981" s="7"/>
      <c r="G1981" s="13" t="s">
        <v>5390</v>
      </c>
      <c r="H1981" s="7" t="s">
        <v>18341</v>
      </c>
      <c r="I1981" s="7" t="s">
        <v>2353</v>
      </c>
      <c r="J1981" s="14">
        <v>2</v>
      </c>
      <c r="K1981" s="14">
        <v>2</v>
      </c>
      <c r="L1981" s="14">
        <v>0</v>
      </c>
      <c r="M1981" s="14">
        <v>3</v>
      </c>
      <c r="N1981" s="7" t="s">
        <v>49</v>
      </c>
      <c r="O1981" s="11"/>
      <c r="P1981" s="7" t="s">
        <v>18374</v>
      </c>
      <c r="Q1981" s="7"/>
      <c r="R1981" s="7"/>
      <c r="S1981" s="14"/>
      <c r="T1981" s="14"/>
      <c r="U1981" s="7"/>
      <c r="V1981" s="7" t="s">
        <v>10228</v>
      </c>
      <c r="W1981" s="7" t="s">
        <v>18310</v>
      </c>
      <c r="X1981" s="7" t="s">
        <v>18310</v>
      </c>
      <c r="Y1981" s="7"/>
    </row>
    <row r="1982" spans="1:25" ht="60" hidden="1" customHeight="1" x14ac:dyDescent="0.35">
      <c r="A1982" s="55">
        <v>1553</v>
      </c>
      <c r="B1982" s="7" t="s">
        <v>2101</v>
      </c>
      <c r="C1982" s="7" t="s">
        <v>18373</v>
      </c>
      <c r="D1982" s="7" t="s">
        <v>2483</v>
      </c>
      <c r="E1982" s="7"/>
      <c r="F1982" s="7"/>
      <c r="G1982" s="13" t="s">
        <v>5390</v>
      </c>
      <c r="H1982" s="7" t="s">
        <v>18342</v>
      </c>
      <c r="I1982" s="7" t="s">
        <v>2354</v>
      </c>
      <c r="J1982" s="14">
        <v>2</v>
      </c>
      <c r="K1982" s="14">
        <v>2</v>
      </c>
      <c r="L1982" s="14">
        <v>4</v>
      </c>
      <c r="M1982" s="14">
        <v>9</v>
      </c>
      <c r="N1982" s="7" t="s">
        <v>1823</v>
      </c>
      <c r="O1982" s="11"/>
      <c r="P1982" s="7"/>
      <c r="Q1982" s="14"/>
      <c r="R1982" s="14"/>
      <c r="S1982" s="14"/>
      <c r="T1982" s="14"/>
      <c r="U1982" s="7"/>
      <c r="V1982" s="7" t="s">
        <v>10229</v>
      </c>
      <c r="W1982" s="7" t="s">
        <v>18311</v>
      </c>
      <c r="X1982" s="7" t="s">
        <v>18311</v>
      </c>
      <c r="Y1982" s="7"/>
    </row>
    <row r="1983" spans="1:25" ht="60" hidden="1" customHeight="1" x14ac:dyDescent="0.35">
      <c r="A1983" s="55">
        <v>1553</v>
      </c>
      <c r="B1983" s="7" t="s">
        <v>2101</v>
      </c>
      <c r="C1983" s="7" t="s">
        <v>18373</v>
      </c>
      <c r="D1983" s="7" t="s">
        <v>2483</v>
      </c>
      <c r="E1983" s="7"/>
      <c r="F1983" s="7"/>
      <c r="G1983" s="13" t="s">
        <v>5390</v>
      </c>
      <c r="H1983" s="7" t="s">
        <v>18343</v>
      </c>
      <c r="I1983" s="7" t="s">
        <v>2355</v>
      </c>
      <c r="J1983" s="14">
        <v>3</v>
      </c>
      <c r="K1983" s="14">
        <v>3</v>
      </c>
      <c r="L1983" s="14">
        <v>0</v>
      </c>
      <c r="M1983" s="14">
        <v>5</v>
      </c>
      <c r="N1983" s="7" t="s">
        <v>1823</v>
      </c>
      <c r="O1983" s="11"/>
      <c r="P1983" s="7"/>
      <c r="Q1983" s="14"/>
      <c r="R1983" s="14"/>
      <c r="S1983" s="14"/>
      <c r="T1983" s="14"/>
      <c r="U1983" s="7"/>
      <c r="V1983" s="7" t="s">
        <v>10225</v>
      </c>
      <c r="W1983" s="7" t="s">
        <v>18307</v>
      </c>
      <c r="X1983" s="7" t="s">
        <v>18307</v>
      </c>
      <c r="Y1983" s="7"/>
    </row>
    <row r="1984" spans="1:25" ht="60" hidden="1" customHeight="1" x14ac:dyDescent="0.35">
      <c r="A1984" s="55">
        <v>1553</v>
      </c>
      <c r="B1984" s="7" t="s">
        <v>2101</v>
      </c>
      <c r="C1984" s="7" t="s">
        <v>18373</v>
      </c>
      <c r="D1984" s="7" t="s">
        <v>2483</v>
      </c>
      <c r="E1984" s="7"/>
      <c r="F1984" s="7"/>
      <c r="G1984" s="13" t="s">
        <v>5390</v>
      </c>
      <c r="H1984" s="7" t="s">
        <v>18344</v>
      </c>
      <c r="I1984" s="7" t="s">
        <v>2356</v>
      </c>
      <c r="J1984" s="14">
        <v>3</v>
      </c>
      <c r="K1984" s="14">
        <v>3</v>
      </c>
      <c r="L1984" s="14">
        <v>7</v>
      </c>
      <c r="M1984" s="14">
        <v>7</v>
      </c>
      <c r="N1984" s="7" t="s">
        <v>49</v>
      </c>
      <c r="O1984" s="11"/>
      <c r="P1984" s="7" t="s">
        <v>2368</v>
      </c>
      <c r="Q1984" s="7"/>
      <c r="R1984" s="7"/>
      <c r="S1984" s="14"/>
      <c r="T1984" s="14"/>
      <c r="U1984" s="7"/>
      <c r="V1984" s="7" t="s">
        <v>10226</v>
      </c>
      <c r="W1984" s="7" t="s">
        <v>18308</v>
      </c>
      <c r="X1984" s="7" t="s">
        <v>18308</v>
      </c>
      <c r="Y1984" s="7"/>
    </row>
    <row r="1985" spans="1:25" ht="60" hidden="1" customHeight="1" x14ac:dyDescent="0.35">
      <c r="A1985" s="55">
        <v>1553</v>
      </c>
      <c r="B1985" s="7" t="s">
        <v>2101</v>
      </c>
      <c r="C1985" s="7" t="s">
        <v>18373</v>
      </c>
      <c r="D1985" s="7" t="s">
        <v>2483</v>
      </c>
      <c r="E1985" s="7"/>
      <c r="F1985" s="7"/>
      <c r="G1985" s="13" t="s">
        <v>5390</v>
      </c>
      <c r="H1985" s="7" t="s">
        <v>18345</v>
      </c>
      <c r="I1985" s="7" t="s">
        <v>2357</v>
      </c>
      <c r="J1985" s="14">
        <v>3</v>
      </c>
      <c r="K1985" s="14">
        <v>3</v>
      </c>
      <c r="L1985" s="14">
        <v>9</v>
      </c>
      <c r="M1985" s="14">
        <v>10</v>
      </c>
      <c r="N1985" s="7" t="s">
        <v>49</v>
      </c>
      <c r="O1985" s="11"/>
      <c r="P1985" s="7" t="s">
        <v>18375</v>
      </c>
      <c r="Q1985" s="7"/>
      <c r="R1985" s="7"/>
      <c r="S1985" s="14"/>
      <c r="T1985" s="14"/>
      <c r="U1985" s="7"/>
      <c r="V1985" s="7" t="s">
        <v>10227</v>
      </c>
      <c r="W1985" s="7" t="s">
        <v>18309</v>
      </c>
      <c r="X1985" s="7" t="s">
        <v>18309</v>
      </c>
      <c r="Y1985" s="7"/>
    </row>
    <row r="1986" spans="1:25" ht="110.25" hidden="1" customHeight="1" x14ac:dyDescent="0.35">
      <c r="A1986" s="55">
        <v>1553</v>
      </c>
      <c r="B1986" s="7" t="s">
        <v>2101</v>
      </c>
      <c r="C1986" s="7" t="s">
        <v>18373</v>
      </c>
      <c r="D1986" s="7" t="s">
        <v>2483</v>
      </c>
      <c r="E1986" s="7"/>
      <c r="F1986" s="7"/>
      <c r="G1986" s="13" t="s">
        <v>5390</v>
      </c>
      <c r="H1986" s="7" t="s">
        <v>18346</v>
      </c>
      <c r="I1986" s="7" t="s">
        <v>2353</v>
      </c>
      <c r="J1986" s="14">
        <v>4</v>
      </c>
      <c r="K1986" s="14">
        <v>4</v>
      </c>
      <c r="L1986" s="14">
        <v>0</v>
      </c>
      <c r="M1986" s="14">
        <v>3</v>
      </c>
      <c r="N1986" s="7" t="s">
        <v>49</v>
      </c>
      <c r="O1986" s="11"/>
      <c r="P1986" s="7" t="s">
        <v>18374</v>
      </c>
      <c r="Q1986" s="7"/>
      <c r="R1986" s="7"/>
      <c r="S1986" s="14"/>
      <c r="T1986" s="14"/>
      <c r="U1986" s="7"/>
      <c r="V1986" s="7" t="s">
        <v>10228</v>
      </c>
      <c r="W1986" s="7" t="s">
        <v>18310</v>
      </c>
      <c r="X1986" s="7" t="s">
        <v>18310</v>
      </c>
      <c r="Y1986" s="7"/>
    </row>
    <row r="1987" spans="1:25" ht="60" hidden="1" customHeight="1" x14ac:dyDescent="0.35">
      <c r="A1987" s="55">
        <v>1553</v>
      </c>
      <c r="B1987" s="7" t="s">
        <v>2101</v>
      </c>
      <c r="C1987" s="7" t="s">
        <v>18373</v>
      </c>
      <c r="D1987" s="7" t="s">
        <v>2483</v>
      </c>
      <c r="E1987" s="7"/>
      <c r="F1987" s="7"/>
      <c r="G1987" s="13" t="s">
        <v>5390</v>
      </c>
      <c r="H1987" s="7" t="s">
        <v>18347</v>
      </c>
      <c r="I1987" s="7" t="s">
        <v>2354</v>
      </c>
      <c r="J1987" s="14">
        <v>4</v>
      </c>
      <c r="K1987" s="14">
        <v>4</v>
      </c>
      <c r="L1987" s="14">
        <v>4</v>
      </c>
      <c r="M1987" s="14">
        <v>9</v>
      </c>
      <c r="N1987" s="7" t="s">
        <v>1823</v>
      </c>
      <c r="O1987" s="11"/>
      <c r="P1987" s="7"/>
      <c r="Q1987" s="14"/>
      <c r="R1987" s="14"/>
      <c r="S1987" s="14"/>
      <c r="T1987" s="14"/>
      <c r="U1987" s="7"/>
      <c r="V1987" s="7" t="s">
        <v>10229</v>
      </c>
      <c r="W1987" s="7" t="s">
        <v>18311</v>
      </c>
      <c r="X1987" s="7" t="s">
        <v>18311</v>
      </c>
      <c r="Y1987" s="7"/>
    </row>
    <row r="1988" spans="1:25" ht="60" hidden="1" customHeight="1" x14ac:dyDescent="0.35">
      <c r="A1988" s="55">
        <v>1553</v>
      </c>
      <c r="B1988" s="7" t="s">
        <v>2101</v>
      </c>
      <c r="C1988" s="7" t="s">
        <v>18373</v>
      </c>
      <c r="D1988" s="7" t="s">
        <v>2483</v>
      </c>
      <c r="E1988" s="7"/>
      <c r="F1988" s="7"/>
      <c r="G1988" s="13" t="s">
        <v>5390</v>
      </c>
      <c r="H1988" s="7" t="s">
        <v>18348</v>
      </c>
      <c r="I1988" s="7" t="s">
        <v>2355</v>
      </c>
      <c r="J1988" s="14">
        <v>5</v>
      </c>
      <c r="K1988" s="14">
        <v>5</v>
      </c>
      <c r="L1988" s="14">
        <v>0</v>
      </c>
      <c r="M1988" s="14">
        <v>5</v>
      </c>
      <c r="N1988" s="7" t="s">
        <v>1823</v>
      </c>
      <c r="O1988" s="11"/>
      <c r="P1988" s="7"/>
      <c r="Q1988" s="14"/>
      <c r="R1988" s="14"/>
      <c r="S1988" s="14"/>
      <c r="T1988" s="14"/>
      <c r="U1988" s="7"/>
      <c r="V1988" s="7" t="s">
        <v>10225</v>
      </c>
      <c r="W1988" s="7" t="s">
        <v>18307</v>
      </c>
      <c r="X1988" s="7" t="s">
        <v>18307</v>
      </c>
      <c r="Y1988" s="7"/>
    </row>
    <row r="1989" spans="1:25" ht="60" hidden="1" customHeight="1" x14ac:dyDescent="0.35">
      <c r="A1989" s="55">
        <v>1553</v>
      </c>
      <c r="B1989" s="7" t="s">
        <v>2101</v>
      </c>
      <c r="C1989" s="7" t="s">
        <v>18373</v>
      </c>
      <c r="D1989" s="7" t="s">
        <v>2483</v>
      </c>
      <c r="E1989" s="7"/>
      <c r="F1989" s="7"/>
      <c r="G1989" s="13" t="s">
        <v>5390</v>
      </c>
      <c r="H1989" s="7" t="s">
        <v>18349</v>
      </c>
      <c r="I1989" s="7" t="s">
        <v>2356</v>
      </c>
      <c r="J1989" s="14">
        <v>5</v>
      </c>
      <c r="K1989" s="14">
        <v>5</v>
      </c>
      <c r="L1989" s="14">
        <v>7</v>
      </c>
      <c r="M1989" s="14">
        <v>7</v>
      </c>
      <c r="N1989" s="7" t="s">
        <v>49</v>
      </c>
      <c r="O1989" s="11"/>
      <c r="P1989" s="7" t="s">
        <v>2368</v>
      </c>
      <c r="Q1989" s="7"/>
      <c r="R1989" s="7"/>
      <c r="S1989" s="14"/>
      <c r="T1989" s="14"/>
      <c r="U1989" s="7"/>
      <c r="V1989" s="7" t="s">
        <v>10226</v>
      </c>
      <c r="W1989" s="7" t="s">
        <v>18308</v>
      </c>
      <c r="X1989" s="7" t="s">
        <v>18308</v>
      </c>
      <c r="Y1989" s="7"/>
    </row>
    <row r="1990" spans="1:25" ht="60" hidden="1" customHeight="1" x14ac:dyDescent="0.35">
      <c r="A1990" s="55">
        <v>1553</v>
      </c>
      <c r="B1990" s="7" t="s">
        <v>2101</v>
      </c>
      <c r="C1990" s="7" t="s">
        <v>18373</v>
      </c>
      <c r="D1990" s="7" t="s">
        <v>2483</v>
      </c>
      <c r="E1990" s="7"/>
      <c r="F1990" s="7"/>
      <c r="G1990" s="13" t="s">
        <v>5390</v>
      </c>
      <c r="H1990" s="7" t="s">
        <v>18350</v>
      </c>
      <c r="I1990" s="7" t="s">
        <v>2357</v>
      </c>
      <c r="J1990" s="14">
        <v>5</v>
      </c>
      <c r="K1990" s="14">
        <v>5</v>
      </c>
      <c r="L1990" s="14">
        <v>9</v>
      </c>
      <c r="M1990" s="14">
        <v>10</v>
      </c>
      <c r="N1990" s="7" t="s">
        <v>49</v>
      </c>
      <c r="O1990" s="11"/>
      <c r="P1990" s="7" t="s">
        <v>18375</v>
      </c>
      <c r="Q1990" s="7"/>
      <c r="R1990" s="7"/>
      <c r="S1990" s="14"/>
      <c r="T1990" s="14"/>
      <c r="U1990" s="7"/>
      <c r="V1990" s="7" t="s">
        <v>10227</v>
      </c>
      <c r="W1990" s="7" t="s">
        <v>18309</v>
      </c>
      <c r="X1990" s="7" t="s">
        <v>18309</v>
      </c>
      <c r="Y1990" s="7"/>
    </row>
    <row r="1991" spans="1:25" ht="135.75" hidden="1" customHeight="1" x14ac:dyDescent="0.35">
      <c r="A1991" s="55">
        <v>1553</v>
      </c>
      <c r="B1991" s="7" t="s">
        <v>2101</v>
      </c>
      <c r="C1991" s="7" t="s">
        <v>18373</v>
      </c>
      <c r="D1991" s="7" t="s">
        <v>2483</v>
      </c>
      <c r="E1991" s="7"/>
      <c r="F1991" s="7"/>
      <c r="G1991" s="13" t="s">
        <v>5390</v>
      </c>
      <c r="H1991" s="7" t="s">
        <v>18351</v>
      </c>
      <c r="I1991" s="7" t="s">
        <v>2353</v>
      </c>
      <c r="J1991" s="14">
        <v>6</v>
      </c>
      <c r="K1991" s="14">
        <v>6</v>
      </c>
      <c r="L1991" s="14">
        <v>0</v>
      </c>
      <c r="M1991" s="14">
        <v>3</v>
      </c>
      <c r="N1991" s="7" t="s">
        <v>49</v>
      </c>
      <c r="O1991" s="11"/>
      <c r="P1991" s="7" t="s">
        <v>18374</v>
      </c>
      <c r="Q1991" s="7"/>
      <c r="R1991" s="7"/>
      <c r="S1991" s="14"/>
      <c r="T1991" s="14"/>
      <c r="U1991" s="7"/>
      <c r="V1991" s="7" t="s">
        <v>10228</v>
      </c>
      <c r="W1991" s="7" t="s">
        <v>18310</v>
      </c>
      <c r="X1991" s="7" t="s">
        <v>18310</v>
      </c>
      <c r="Y1991" s="7"/>
    </row>
    <row r="1992" spans="1:25" ht="60" hidden="1" customHeight="1" x14ac:dyDescent="0.35">
      <c r="A1992" s="55">
        <v>1553</v>
      </c>
      <c r="B1992" s="7" t="s">
        <v>2101</v>
      </c>
      <c r="C1992" s="7" t="s">
        <v>18373</v>
      </c>
      <c r="D1992" s="7" t="s">
        <v>2483</v>
      </c>
      <c r="E1992" s="7"/>
      <c r="F1992" s="7"/>
      <c r="G1992" s="13" t="s">
        <v>5390</v>
      </c>
      <c r="H1992" s="7" t="s">
        <v>18352</v>
      </c>
      <c r="I1992" s="7" t="s">
        <v>2354</v>
      </c>
      <c r="J1992" s="14">
        <v>6</v>
      </c>
      <c r="K1992" s="14">
        <v>6</v>
      </c>
      <c r="L1992" s="14">
        <v>4</v>
      </c>
      <c r="M1992" s="14">
        <v>9</v>
      </c>
      <c r="N1992" s="7" t="s">
        <v>1823</v>
      </c>
      <c r="O1992" s="11"/>
      <c r="P1992" s="7"/>
      <c r="Q1992" s="14"/>
      <c r="R1992" s="14"/>
      <c r="S1992" s="14"/>
      <c r="T1992" s="14"/>
      <c r="U1992" s="7"/>
      <c r="V1992" s="7" t="s">
        <v>10229</v>
      </c>
      <c r="W1992" s="7" t="s">
        <v>18311</v>
      </c>
      <c r="X1992" s="7" t="s">
        <v>18311</v>
      </c>
      <c r="Y1992" s="7"/>
    </row>
    <row r="1993" spans="1:25" ht="60" hidden="1" customHeight="1" x14ac:dyDescent="0.35">
      <c r="A1993" s="55">
        <v>1553</v>
      </c>
      <c r="B1993" s="7" t="s">
        <v>2101</v>
      </c>
      <c r="C1993" s="7" t="s">
        <v>18373</v>
      </c>
      <c r="D1993" s="7" t="s">
        <v>2483</v>
      </c>
      <c r="E1993" s="7"/>
      <c r="F1993" s="7"/>
      <c r="G1993" s="13" t="s">
        <v>5390</v>
      </c>
      <c r="H1993" s="7" t="s">
        <v>18353</v>
      </c>
      <c r="I1993" s="7" t="s">
        <v>2355</v>
      </c>
      <c r="J1993" s="14">
        <v>7</v>
      </c>
      <c r="K1993" s="14">
        <v>7</v>
      </c>
      <c r="L1993" s="14">
        <v>0</v>
      </c>
      <c r="M1993" s="14">
        <v>5</v>
      </c>
      <c r="N1993" s="7" t="s">
        <v>1823</v>
      </c>
      <c r="O1993" s="11"/>
      <c r="P1993" s="7"/>
      <c r="Q1993" s="14"/>
      <c r="R1993" s="14"/>
      <c r="S1993" s="14"/>
      <c r="T1993" s="14"/>
      <c r="U1993" s="7"/>
      <c r="V1993" s="7" t="s">
        <v>10225</v>
      </c>
      <c r="W1993" s="7" t="s">
        <v>18307</v>
      </c>
      <c r="X1993" s="7" t="s">
        <v>18307</v>
      </c>
      <c r="Y1993" s="7"/>
    </row>
    <row r="1994" spans="1:25" ht="60" hidden="1" customHeight="1" x14ac:dyDescent="0.35">
      <c r="A1994" s="55">
        <v>1553</v>
      </c>
      <c r="B1994" s="7" t="s">
        <v>2101</v>
      </c>
      <c r="C1994" s="7" t="s">
        <v>18373</v>
      </c>
      <c r="D1994" s="7" t="s">
        <v>2483</v>
      </c>
      <c r="E1994" s="7"/>
      <c r="F1994" s="7"/>
      <c r="G1994" s="13" t="s">
        <v>5390</v>
      </c>
      <c r="H1994" s="7" t="s">
        <v>18354</v>
      </c>
      <c r="I1994" s="7" t="s">
        <v>2356</v>
      </c>
      <c r="J1994" s="14">
        <v>7</v>
      </c>
      <c r="K1994" s="14">
        <v>7</v>
      </c>
      <c r="L1994" s="14">
        <v>7</v>
      </c>
      <c r="M1994" s="14">
        <v>7</v>
      </c>
      <c r="N1994" s="7" t="s">
        <v>49</v>
      </c>
      <c r="O1994" s="11"/>
      <c r="P1994" s="7" t="s">
        <v>2368</v>
      </c>
      <c r="Q1994" s="7"/>
      <c r="R1994" s="7"/>
      <c r="S1994" s="14"/>
      <c r="T1994" s="14"/>
      <c r="U1994" s="7"/>
      <c r="V1994" s="7" t="s">
        <v>10226</v>
      </c>
      <c r="W1994" s="7" t="s">
        <v>18308</v>
      </c>
      <c r="X1994" s="7" t="s">
        <v>18308</v>
      </c>
      <c r="Y1994" s="7"/>
    </row>
    <row r="1995" spans="1:25" ht="60" hidden="1" customHeight="1" x14ac:dyDescent="0.35">
      <c r="A1995" s="55">
        <v>1553</v>
      </c>
      <c r="B1995" s="7" t="s">
        <v>2101</v>
      </c>
      <c r="C1995" s="7" t="s">
        <v>18373</v>
      </c>
      <c r="D1995" s="7" t="s">
        <v>2483</v>
      </c>
      <c r="E1995" s="7"/>
      <c r="F1995" s="7"/>
      <c r="G1995" s="13" t="s">
        <v>5390</v>
      </c>
      <c r="H1995" s="7" t="s">
        <v>18355</v>
      </c>
      <c r="I1995" s="7" t="s">
        <v>2357</v>
      </c>
      <c r="J1995" s="14">
        <v>7</v>
      </c>
      <c r="K1995" s="14">
        <v>7</v>
      </c>
      <c r="L1995" s="14">
        <v>9</v>
      </c>
      <c r="M1995" s="14">
        <v>10</v>
      </c>
      <c r="N1995" s="7" t="s">
        <v>49</v>
      </c>
      <c r="O1995" s="11"/>
      <c r="P1995" s="7" t="s">
        <v>18375</v>
      </c>
      <c r="Q1995" s="7"/>
      <c r="R1995" s="7"/>
      <c r="S1995" s="14"/>
      <c r="T1995" s="14"/>
      <c r="U1995" s="7"/>
      <c r="V1995" s="7" t="s">
        <v>10227</v>
      </c>
      <c r="W1995" s="7" t="s">
        <v>18309</v>
      </c>
      <c r="X1995" s="7" t="s">
        <v>18309</v>
      </c>
      <c r="Y1995" s="7"/>
    </row>
    <row r="1996" spans="1:25" ht="180" hidden="1" customHeight="1" x14ac:dyDescent="0.35">
      <c r="A1996" s="55">
        <v>1553</v>
      </c>
      <c r="B1996" s="7" t="s">
        <v>2101</v>
      </c>
      <c r="C1996" s="7" t="s">
        <v>18373</v>
      </c>
      <c r="D1996" s="7" t="s">
        <v>2483</v>
      </c>
      <c r="E1996" s="7"/>
      <c r="F1996" s="7"/>
      <c r="G1996" s="13" t="s">
        <v>5390</v>
      </c>
      <c r="H1996" s="7" t="s">
        <v>18356</v>
      </c>
      <c r="I1996" s="7" t="s">
        <v>2353</v>
      </c>
      <c r="J1996" s="14">
        <v>8</v>
      </c>
      <c r="K1996" s="14">
        <v>8</v>
      </c>
      <c r="L1996" s="14">
        <v>0</v>
      </c>
      <c r="M1996" s="14">
        <v>3</v>
      </c>
      <c r="N1996" s="7" t="s">
        <v>49</v>
      </c>
      <c r="O1996" s="11"/>
      <c r="P1996" s="7" t="s">
        <v>18374</v>
      </c>
      <c r="Q1996" s="7"/>
      <c r="R1996" s="7"/>
      <c r="S1996" s="14"/>
      <c r="T1996" s="14"/>
      <c r="U1996" s="7"/>
      <c r="V1996" s="7" t="s">
        <v>10228</v>
      </c>
      <c r="W1996" s="7" t="s">
        <v>18310</v>
      </c>
      <c r="X1996" s="7" t="s">
        <v>18310</v>
      </c>
      <c r="Y1996" s="7"/>
    </row>
    <row r="1997" spans="1:25" ht="60" hidden="1" customHeight="1" x14ac:dyDescent="0.35">
      <c r="A1997" s="55">
        <v>1553</v>
      </c>
      <c r="B1997" s="7" t="s">
        <v>2101</v>
      </c>
      <c r="C1997" s="7" t="s">
        <v>18373</v>
      </c>
      <c r="D1997" s="7" t="s">
        <v>2483</v>
      </c>
      <c r="E1997" s="7"/>
      <c r="F1997" s="7"/>
      <c r="G1997" s="13" t="s">
        <v>5390</v>
      </c>
      <c r="H1997" s="7" t="s">
        <v>18357</v>
      </c>
      <c r="I1997" s="7" t="s">
        <v>2354</v>
      </c>
      <c r="J1997" s="14">
        <v>8</v>
      </c>
      <c r="K1997" s="14">
        <v>8</v>
      </c>
      <c r="L1997" s="14">
        <v>4</v>
      </c>
      <c r="M1997" s="14">
        <v>9</v>
      </c>
      <c r="N1997" s="7" t="s">
        <v>1823</v>
      </c>
      <c r="O1997" s="11"/>
      <c r="P1997" s="7"/>
      <c r="Q1997" s="14"/>
      <c r="R1997" s="14"/>
      <c r="S1997" s="14"/>
      <c r="T1997" s="14"/>
      <c r="U1997" s="7"/>
      <c r="V1997" s="7" t="s">
        <v>10229</v>
      </c>
      <c r="W1997" s="7" t="s">
        <v>18311</v>
      </c>
      <c r="X1997" s="7" t="s">
        <v>18311</v>
      </c>
      <c r="Y1997" s="7"/>
    </row>
    <row r="1998" spans="1:25" ht="60" hidden="1" customHeight="1" x14ac:dyDescent="0.35">
      <c r="A1998" s="55">
        <v>1553</v>
      </c>
      <c r="B1998" s="7" t="s">
        <v>2101</v>
      </c>
      <c r="C1998" s="7" t="s">
        <v>18373</v>
      </c>
      <c r="D1998" s="7" t="s">
        <v>2483</v>
      </c>
      <c r="E1998" s="7"/>
      <c r="F1998" s="7"/>
      <c r="G1998" s="13" t="s">
        <v>5390</v>
      </c>
      <c r="H1998" s="7" t="s">
        <v>18358</v>
      </c>
      <c r="I1998" s="7" t="s">
        <v>2355</v>
      </c>
      <c r="J1998" s="14">
        <v>9</v>
      </c>
      <c r="K1998" s="14">
        <v>9</v>
      </c>
      <c r="L1998" s="14">
        <v>0</v>
      </c>
      <c r="M1998" s="14">
        <v>5</v>
      </c>
      <c r="N1998" s="7" t="s">
        <v>1823</v>
      </c>
      <c r="O1998" s="11"/>
      <c r="P1998" s="7"/>
      <c r="Q1998" s="14"/>
      <c r="R1998" s="14"/>
      <c r="S1998" s="14"/>
      <c r="T1998" s="14"/>
      <c r="U1998" s="7"/>
      <c r="V1998" s="7" t="s">
        <v>10225</v>
      </c>
      <c r="W1998" s="7" t="s">
        <v>18307</v>
      </c>
      <c r="X1998" s="7" t="s">
        <v>18307</v>
      </c>
      <c r="Y1998" s="7"/>
    </row>
    <row r="1999" spans="1:25" ht="60" hidden="1" customHeight="1" x14ac:dyDescent="0.35">
      <c r="A1999" s="55">
        <v>1553</v>
      </c>
      <c r="B1999" s="7" t="s">
        <v>2101</v>
      </c>
      <c r="C1999" s="7" t="s">
        <v>18373</v>
      </c>
      <c r="D1999" s="7" t="s">
        <v>2483</v>
      </c>
      <c r="E1999" s="7"/>
      <c r="F1999" s="7"/>
      <c r="G1999" s="13" t="s">
        <v>5390</v>
      </c>
      <c r="H1999" s="7" t="s">
        <v>18359</v>
      </c>
      <c r="I1999" s="7" t="s">
        <v>2356</v>
      </c>
      <c r="J1999" s="14">
        <v>9</v>
      </c>
      <c r="K1999" s="14">
        <v>9</v>
      </c>
      <c r="L1999" s="14">
        <v>7</v>
      </c>
      <c r="M1999" s="14">
        <v>7</v>
      </c>
      <c r="N1999" s="7" t="s">
        <v>49</v>
      </c>
      <c r="O1999" s="11"/>
      <c r="P1999" s="7" t="s">
        <v>2368</v>
      </c>
      <c r="Q1999" s="7"/>
      <c r="R1999" s="7"/>
      <c r="S1999" s="14"/>
      <c r="T1999" s="14"/>
      <c r="U1999" s="7"/>
      <c r="V1999" s="7" t="s">
        <v>10226</v>
      </c>
      <c r="W1999" s="7" t="s">
        <v>18308</v>
      </c>
      <c r="X1999" s="7" t="s">
        <v>18308</v>
      </c>
      <c r="Y1999" s="7"/>
    </row>
    <row r="2000" spans="1:25" ht="60" hidden="1" customHeight="1" x14ac:dyDescent="0.35">
      <c r="A2000" s="55">
        <v>1553</v>
      </c>
      <c r="B2000" s="7" t="s">
        <v>2101</v>
      </c>
      <c r="C2000" s="7" t="s">
        <v>18373</v>
      </c>
      <c r="D2000" s="7" t="s">
        <v>2483</v>
      </c>
      <c r="E2000" s="7"/>
      <c r="F2000" s="7"/>
      <c r="G2000" s="13" t="s">
        <v>5390</v>
      </c>
      <c r="H2000" s="7" t="s">
        <v>18360</v>
      </c>
      <c r="I2000" s="7" t="s">
        <v>2357</v>
      </c>
      <c r="J2000" s="14">
        <v>9</v>
      </c>
      <c r="K2000" s="14">
        <v>9</v>
      </c>
      <c r="L2000" s="14">
        <v>9</v>
      </c>
      <c r="M2000" s="14">
        <v>10</v>
      </c>
      <c r="N2000" s="7" t="s">
        <v>49</v>
      </c>
      <c r="O2000" s="11"/>
      <c r="P2000" s="7" t="s">
        <v>18375</v>
      </c>
      <c r="Q2000" s="7"/>
      <c r="R2000" s="7"/>
      <c r="S2000" s="14"/>
      <c r="T2000" s="14"/>
      <c r="U2000" s="7"/>
      <c r="V2000" s="7" t="s">
        <v>10227</v>
      </c>
      <c r="W2000" s="7" t="s">
        <v>18309</v>
      </c>
      <c r="X2000" s="7" t="s">
        <v>18309</v>
      </c>
      <c r="Y2000" s="7"/>
    </row>
    <row r="2001" spans="1:25" ht="144.75" hidden="1" customHeight="1" x14ac:dyDescent="0.35">
      <c r="A2001" s="55">
        <v>1553</v>
      </c>
      <c r="B2001" s="7" t="s">
        <v>2101</v>
      </c>
      <c r="C2001" s="7" t="s">
        <v>18373</v>
      </c>
      <c r="D2001" s="7" t="s">
        <v>2483</v>
      </c>
      <c r="E2001" s="7"/>
      <c r="F2001" s="7"/>
      <c r="G2001" s="13" t="s">
        <v>5390</v>
      </c>
      <c r="H2001" s="7" t="s">
        <v>18361</v>
      </c>
      <c r="I2001" s="7" t="s">
        <v>2353</v>
      </c>
      <c r="J2001" s="14">
        <v>10</v>
      </c>
      <c r="K2001" s="14">
        <v>10</v>
      </c>
      <c r="L2001" s="14">
        <v>0</v>
      </c>
      <c r="M2001" s="14">
        <v>3</v>
      </c>
      <c r="N2001" s="7" t="s">
        <v>49</v>
      </c>
      <c r="O2001" s="11"/>
      <c r="P2001" s="7" t="s">
        <v>18374</v>
      </c>
      <c r="Q2001" s="7"/>
      <c r="R2001" s="7"/>
      <c r="S2001" s="14"/>
      <c r="T2001" s="14"/>
      <c r="U2001" s="7"/>
      <c r="V2001" s="7" t="s">
        <v>10228</v>
      </c>
      <c r="W2001" s="7" t="s">
        <v>18310</v>
      </c>
      <c r="X2001" s="7" t="s">
        <v>18310</v>
      </c>
      <c r="Y2001" s="7"/>
    </row>
    <row r="2002" spans="1:25" ht="60" hidden="1" customHeight="1" x14ac:dyDescent="0.35">
      <c r="A2002" s="55">
        <v>1553</v>
      </c>
      <c r="B2002" s="7" t="s">
        <v>2101</v>
      </c>
      <c r="C2002" s="7" t="s">
        <v>18373</v>
      </c>
      <c r="D2002" s="7" t="s">
        <v>2483</v>
      </c>
      <c r="E2002" s="7"/>
      <c r="F2002" s="7"/>
      <c r="G2002" s="13" t="s">
        <v>5390</v>
      </c>
      <c r="H2002" s="7" t="s">
        <v>18362</v>
      </c>
      <c r="I2002" s="7" t="s">
        <v>2354</v>
      </c>
      <c r="J2002" s="14">
        <v>10</v>
      </c>
      <c r="K2002" s="14">
        <v>10</v>
      </c>
      <c r="L2002" s="14">
        <v>4</v>
      </c>
      <c r="M2002" s="14">
        <v>9</v>
      </c>
      <c r="N2002" s="7" t="s">
        <v>1823</v>
      </c>
      <c r="O2002" s="11"/>
      <c r="P2002" s="7"/>
      <c r="Q2002" s="14"/>
      <c r="R2002" s="14"/>
      <c r="S2002" s="14"/>
      <c r="T2002" s="14"/>
      <c r="U2002" s="7"/>
      <c r="V2002" s="7" t="s">
        <v>10229</v>
      </c>
      <c r="W2002" s="7" t="s">
        <v>18311</v>
      </c>
      <c r="X2002" s="7" t="s">
        <v>18311</v>
      </c>
      <c r="Y2002" s="7"/>
    </row>
    <row r="2003" spans="1:25" ht="60" hidden="1" customHeight="1" x14ac:dyDescent="0.35">
      <c r="A2003" s="55">
        <v>1553</v>
      </c>
      <c r="B2003" s="7" t="s">
        <v>2101</v>
      </c>
      <c r="C2003" s="7" t="s">
        <v>18373</v>
      </c>
      <c r="D2003" s="7" t="s">
        <v>2483</v>
      </c>
      <c r="E2003" s="7"/>
      <c r="F2003" s="7"/>
      <c r="G2003" s="13" t="s">
        <v>5390</v>
      </c>
      <c r="H2003" s="7" t="s">
        <v>18363</v>
      </c>
      <c r="I2003" s="7" t="s">
        <v>2355</v>
      </c>
      <c r="J2003" s="14">
        <v>11</v>
      </c>
      <c r="K2003" s="14">
        <v>11</v>
      </c>
      <c r="L2003" s="14">
        <v>0</v>
      </c>
      <c r="M2003" s="14">
        <v>5</v>
      </c>
      <c r="N2003" s="7" t="s">
        <v>1823</v>
      </c>
      <c r="O2003" s="11"/>
      <c r="P2003" s="7"/>
      <c r="Q2003" s="14"/>
      <c r="R2003" s="14"/>
      <c r="S2003" s="14"/>
      <c r="T2003" s="14"/>
      <c r="U2003" s="7"/>
      <c r="V2003" s="7" t="s">
        <v>10225</v>
      </c>
      <c r="W2003" s="7" t="s">
        <v>18307</v>
      </c>
      <c r="X2003" s="7" t="s">
        <v>18307</v>
      </c>
      <c r="Y2003" s="7"/>
    </row>
    <row r="2004" spans="1:25" ht="60" hidden="1" customHeight="1" x14ac:dyDescent="0.35">
      <c r="A2004" s="55">
        <v>1553</v>
      </c>
      <c r="B2004" s="7" t="s">
        <v>2101</v>
      </c>
      <c r="C2004" s="7" t="s">
        <v>18373</v>
      </c>
      <c r="D2004" s="7" t="s">
        <v>2483</v>
      </c>
      <c r="E2004" s="7"/>
      <c r="F2004" s="7"/>
      <c r="G2004" s="13" t="s">
        <v>5390</v>
      </c>
      <c r="H2004" s="7" t="s">
        <v>18364</v>
      </c>
      <c r="I2004" s="7" t="s">
        <v>2356</v>
      </c>
      <c r="J2004" s="14">
        <v>11</v>
      </c>
      <c r="K2004" s="14">
        <v>11</v>
      </c>
      <c r="L2004" s="14">
        <v>7</v>
      </c>
      <c r="M2004" s="14">
        <v>7</v>
      </c>
      <c r="N2004" s="7" t="s">
        <v>49</v>
      </c>
      <c r="O2004" s="11"/>
      <c r="P2004" s="7" t="s">
        <v>2368</v>
      </c>
      <c r="Q2004" s="7"/>
      <c r="R2004" s="7"/>
      <c r="S2004" s="14"/>
      <c r="T2004" s="14"/>
      <c r="U2004" s="7"/>
      <c r="V2004" s="7" t="s">
        <v>10226</v>
      </c>
      <c r="W2004" s="7" t="s">
        <v>18308</v>
      </c>
      <c r="X2004" s="7" t="s">
        <v>18308</v>
      </c>
      <c r="Y2004" s="7"/>
    </row>
    <row r="2005" spans="1:25" ht="60" hidden="1" customHeight="1" x14ac:dyDescent="0.35">
      <c r="A2005" s="55">
        <v>1553</v>
      </c>
      <c r="B2005" s="7" t="s">
        <v>2101</v>
      </c>
      <c r="C2005" s="7" t="s">
        <v>18373</v>
      </c>
      <c r="D2005" s="7" t="s">
        <v>2483</v>
      </c>
      <c r="E2005" s="7"/>
      <c r="F2005" s="7"/>
      <c r="G2005" s="13" t="s">
        <v>5390</v>
      </c>
      <c r="H2005" s="7" t="s">
        <v>18365</v>
      </c>
      <c r="I2005" s="7" t="s">
        <v>2357</v>
      </c>
      <c r="J2005" s="14">
        <v>11</v>
      </c>
      <c r="K2005" s="14">
        <v>11</v>
      </c>
      <c r="L2005" s="14">
        <v>9</v>
      </c>
      <c r="M2005" s="14">
        <v>10</v>
      </c>
      <c r="N2005" s="7" t="s">
        <v>49</v>
      </c>
      <c r="O2005" s="11"/>
      <c r="P2005" s="7" t="s">
        <v>18375</v>
      </c>
      <c r="Q2005" s="7"/>
      <c r="R2005" s="7"/>
      <c r="S2005" s="14"/>
      <c r="T2005" s="14"/>
      <c r="U2005" s="7"/>
      <c r="V2005" s="7" t="s">
        <v>10227</v>
      </c>
      <c r="W2005" s="7" t="s">
        <v>18309</v>
      </c>
      <c r="X2005" s="7" t="s">
        <v>18309</v>
      </c>
      <c r="Y2005" s="7"/>
    </row>
    <row r="2006" spans="1:25" ht="180" hidden="1" customHeight="1" x14ac:dyDescent="0.35">
      <c r="A2006" s="55">
        <v>1553</v>
      </c>
      <c r="B2006" s="7" t="s">
        <v>2101</v>
      </c>
      <c r="C2006" s="7" t="s">
        <v>18373</v>
      </c>
      <c r="D2006" s="7" t="s">
        <v>2483</v>
      </c>
      <c r="E2006" s="7"/>
      <c r="F2006" s="7"/>
      <c r="G2006" s="13" t="s">
        <v>5390</v>
      </c>
      <c r="H2006" s="7" t="s">
        <v>18366</v>
      </c>
      <c r="I2006" s="7" t="s">
        <v>2353</v>
      </c>
      <c r="J2006" s="14">
        <v>12</v>
      </c>
      <c r="K2006" s="14">
        <v>12</v>
      </c>
      <c r="L2006" s="14">
        <v>0</v>
      </c>
      <c r="M2006" s="14">
        <v>3</v>
      </c>
      <c r="N2006" s="7" t="s">
        <v>49</v>
      </c>
      <c r="O2006" s="11"/>
      <c r="P2006" s="7" t="s">
        <v>18374</v>
      </c>
      <c r="Q2006" s="7"/>
      <c r="R2006" s="7"/>
      <c r="S2006" s="14"/>
      <c r="T2006" s="14"/>
      <c r="U2006" s="7"/>
      <c r="V2006" s="7" t="s">
        <v>10228</v>
      </c>
      <c r="W2006" s="7" t="s">
        <v>18310</v>
      </c>
      <c r="X2006" s="7" t="s">
        <v>18310</v>
      </c>
      <c r="Y2006" s="7"/>
    </row>
    <row r="2007" spans="1:25" ht="60" hidden="1" customHeight="1" x14ac:dyDescent="0.35">
      <c r="A2007" s="55">
        <v>1553</v>
      </c>
      <c r="B2007" s="7" t="s">
        <v>2101</v>
      </c>
      <c r="C2007" s="7" t="s">
        <v>18373</v>
      </c>
      <c r="D2007" s="7" t="s">
        <v>2483</v>
      </c>
      <c r="E2007" s="7"/>
      <c r="F2007" s="7"/>
      <c r="G2007" s="13" t="s">
        <v>5390</v>
      </c>
      <c r="H2007" s="7" t="s">
        <v>18367</v>
      </c>
      <c r="I2007" s="7" t="s">
        <v>2354</v>
      </c>
      <c r="J2007" s="14">
        <v>12</v>
      </c>
      <c r="K2007" s="14">
        <v>12</v>
      </c>
      <c r="L2007" s="14">
        <v>4</v>
      </c>
      <c r="M2007" s="14">
        <v>9</v>
      </c>
      <c r="N2007" s="7" t="s">
        <v>1823</v>
      </c>
      <c r="O2007" s="11"/>
      <c r="P2007" s="7"/>
      <c r="Q2007" s="14"/>
      <c r="R2007" s="14"/>
      <c r="S2007" s="14"/>
      <c r="T2007" s="14"/>
      <c r="U2007" s="7"/>
      <c r="V2007" s="7" t="s">
        <v>10229</v>
      </c>
      <c r="W2007" s="7" t="s">
        <v>18311</v>
      </c>
      <c r="X2007" s="7" t="s">
        <v>18311</v>
      </c>
      <c r="Y2007" s="7"/>
    </row>
    <row r="2008" spans="1:25" ht="60" hidden="1" customHeight="1" x14ac:dyDescent="0.35">
      <c r="A2008" s="55">
        <v>1553</v>
      </c>
      <c r="B2008" s="7" t="s">
        <v>2101</v>
      </c>
      <c r="C2008" s="7" t="s">
        <v>18373</v>
      </c>
      <c r="D2008" s="7" t="s">
        <v>2483</v>
      </c>
      <c r="E2008" s="7"/>
      <c r="F2008" s="7"/>
      <c r="G2008" s="13" t="s">
        <v>5390</v>
      </c>
      <c r="H2008" s="7" t="s">
        <v>18368</v>
      </c>
      <c r="I2008" s="7" t="s">
        <v>2355</v>
      </c>
      <c r="J2008" s="14">
        <v>13</v>
      </c>
      <c r="K2008" s="14">
        <v>13</v>
      </c>
      <c r="L2008" s="14">
        <v>0</v>
      </c>
      <c r="M2008" s="14">
        <v>5</v>
      </c>
      <c r="N2008" s="7" t="s">
        <v>1823</v>
      </c>
      <c r="O2008" s="11"/>
      <c r="P2008" s="7"/>
      <c r="Q2008" s="14"/>
      <c r="R2008" s="14"/>
      <c r="S2008" s="14"/>
      <c r="T2008" s="14"/>
      <c r="U2008" s="7"/>
      <c r="V2008" s="7" t="s">
        <v>10225</v>
      </c>
      <c r="W2008" s="7" t="s">
        <v>18307</v>
      </c>
      <c r="X2008" s="7" t="s">
        <v>18307</v>
      </c>
      <c r="Y2008" s="7"/>
    </row>
    <row r="2009" spans="1:25" ht="60" hidden="1" customHeight="1" x14ac:dyDescent="0.35">
      <c r="A2009" s="55">
        <v>1553</v>
      </c>
      <c r="B2009" s="7" t="s">
        <v>2101</v>
      </c>
      <c r="C2009" s="7" t="s">
        <v>18373</v>
      </c>
      <c r="D2009" s="7" t="s">
        <v>2483</v>
      </c>
      <c r="E2009" s="7"/>
      <c r="F2009" s="7"/>
      <c r="G2009" s="13" t="s">
        <v>5390</v>
      </c>
      <c r="H2009" s="7" t="s">
        <v>18369</v>
      </c>
      <c r="I2009" s="7" t="s">
        <v>2356</v>
      </c>
      <c r="J2009" s="14">
        <v>13</v>
      </c>
      <c r="K2009" s="14">
        <v>13</v>
      </c>
      <c r="L2009" s="14">
        <v>7</v>
      </c>
      <c r="M2009" s="14">
        <v>7</v>
      </c>
      <c r="N2009" s="7" t="s">
        <v>49</v>
      </c>
      <c r="O2009" s="11"/>
      <c r="P2009" s="7" t="s">
        <v>2368</v>
      </c>
      <c r="Q2009" s="7"/>
      <c r="R2009" s="7"/>
      <c r="S2009" s="14"/>
      <c r="T2009" s="14"/>
      <c r="U2009" s="7"/>
      <c r="V2009" s="7" t="s">
        <v>10226</v>
      </c>
      <c r="W2009" s="7" t="s">
        <v>18308</v>
      </c>
      <c r="X2009" s="7" t="s">
        <v>18308</v>
      </c>
      <c r="Y2009" s="7"/>
    </row>
    <row r="2010" spans="1:25" ht="60" hidden="1" customHeight="1" x14ac:dyDescent="0.35">
      <c r="A2010" s="55">
        <v>1553</v>
      </c>
      <c r="B2010" s="7" t="s">
        <v>2101</v>
      </c>
      <c r="C2010" s="7" t="s">
        <v>18373</v>
      </c>
      <c r="D2010" s="7" t="s">
        <v>2483</v>
      </c>
      <c r="E2010" s="7"/>
      <c r="F2010" s="7"/>
      <c r="G2010" s="13" t="s">
        <v>5390</v>
      </c>
      <c r="H2010" s="7" t="s">
        <v>18370</v>
      </c>
      <c r="I2010" s="7" t="s">
        <v>2357</v>
      </c>
      <c r="J2010" s="14">
        <v>13</v>
      </c>
      <c r="K2010" s="14">
        <v>13</v>
      </c>
      <c r="L2010" s="14">
        <v>9</v>
      </c>
      <c r="M2010" s="14">
        <v>10</v>
      </c>
      <c r="N2010" s="7" t="s">
        <v>49</v>
      </c>
      <c r="O2010" s="11"/>
      <c r="P2010" s="7" t="s">
        <v>18375</v>
      </c>
      <c r="Q2010" s="7"/>
      <c r="R2010" s="7"/>
      <c r="S2010" s="14"/>
      <c r="T2010" s="14"/>
      <c r="U2010" s="7"/>
      <c r="V2010" s="7" t="s">
        <v>10227</v>
      </c>
      <c r="W2010" s="7" t="s">
        <v>18309</v>
      </c>
      <c r="X2010" s="7" t="s">
        <v>18309</v>
      </c>
      <c r="Y2010" s="7"/>
    </row>
    <row r="2011" spans="1:25" ht="132" hidden="1" customHeight="1" x14ac:dyDescent="0.35">
      <c r="A2011" s="55">
        <v>1553</v>
      </c>
      <c r="B2011" s="7" t="s">
        <v>2101</v>
      </c>
      <c r="C2011" s="7" t="s">
        <v>18373</v>
      </c>
      <c r="D2011" s="7" t="s">
        <v>2483</v>
      </c>
      <c r="E2011" s="7"/>
      <c r="F2011" s="7"/>
      <c r="G2011" s="13" t="s">
        <v>5390</v>
      </c>
      <c r="H2011" s="7" t="s">
        <v>18371</v>
      </c>
      <c r="I2011" s="7" t="s">
        <v>2353</v>
      </c>
      <c r="J2011" s="14">
        <v>14</v>
      </c>
      <c r="K2011" s="14">
        <v>14</v>
      </c>
      <c r="L2011" s="14">
        <v>0</v>
      </c>
      <c r="M2011" s="14">
        <v>3</v>
      </c>
      <c r="N2011" s="7" t="s">
        <v>49</v>
      </c>
      <c r="O2011" s="11"/>
      <c r="P2011" s="7" t="s">
        <v>18374</v>
      </c>
      <c r="Q2011" s="7"/>
      <c r="R2011" s="7"/>
      <c r="S2011" s="14"/>
      <c r="T2011" s="14"/>
      <c r="U2011" s="7"/>
      <c r="V2011" s="7" t="s">
        <v>10228</v>
      </c>
      <c r="W2011" s="7" t="s">
        <v>18310</v>
      </c>
      <c r="X2011" s="7" t="s">
        <v>18310</v>
      </c>
      <c r="Y2011" s="7"/>
    </row>
    <row r="2012" spans="1:25" ht="60" hidden="1" customHeight="1" x14ac:dyDescent="0.35">
      <c r="A2012" s="55">
        <v>1553</v>
      </c>
      <c r="B2012" s="7" t="s">
        <v>2101</v>
      </c>
      <c r="C2012" s="7" t="s">
        <v>18373</v>
      </c>
      <c r="D2012" s="7" t="s">
        <v>2483</v>
      </c>
      <c r="E2012" s="7"/>
      <c r="F2012" s="7"/>
      <c r="G2012" s="13" t="s">
        <v>5390</v>
      </c>
      <c r="H2012" s="7" t="s">
        <v>18372</v>
      </c>
      <c r="I2012" s="7" t="s">
        <v>2354</v>
      </c>
      <c r="J2012" s="14">
        <v>14</v>
      </c>
      <c r="K2012" s="14">
        <v>14</v>
      </c>
      <c r="L2012" s="14">
        <v>4</v>
      </c>
      <c r="M2012" s="14">
        <v>9</v>
      </c>
      <c r="N2012" s="7" t="s">
        <v>1823</v>
      </c>
      <c r="O2012" s="11"/>
      <c r="P2012" s="7"/>
      <c r="Q2012" s="14"/>
      <c r="R2012" s="14"/>
      <c r="S2012" s="14"/>
      <c r="T2012" s="14"/>
      <c r="U2012" s="7"/>
      <c r="V2012" s="7" t="s">
        <v>10229</v>
      </c>
      <c r="W2012" s="7" t="s">
        <v>18311</v>
      </c>
      <c r="X2012" s="7" t="s">
        <v>18311</v>
      </c>
      <c r="Y2012" s="7"/>
    </row>
    <row r="2013" spans="1:25" ht="60" hidden="1" customHeight="1" x14ac:dyDescent="0.35">
      <c r="A2013" s="55">
        <v>1553</v>
      </c>
      <c r="B2013" s="7" t="s">
        <v>2101</v>
      </c>
      <c r="C2013" s="7" t="s">
        <v>1958</v>
      </c>
      <c r="D2013" s="7" t="s">
        <v>1949</v>
      </c>
      <c r="E2013" s="7"/>
      <c r="F2013" s="7"/>
      <c r="G2013" s="13" t="s">
        <v>5390</v>
      </c>
      <c r="H2013" s="7" t="s">
        <v>2172</v>
      </c>
      <c r="I2013" s="7" t="s">
        <v>2171</v>
      </c>
      <c r="J2013" s="14">
        <v>19</v>
      </c>
      <c r="K2013" s="14">
        <v>19</v>
      </c>
      <c r="L2013" s="14">
        <v>6</v>
      </c>
      <c r="M2013" s="14">
        <v>15</v>
      </c>
      <c r="N2013" s="7" t="s">
        <v>1823</v>
      </c>
      <c r="O2013" s="11"/>
      <c r="P2013" s="7"/>
      <c r="Q2013" s="14"/>
      <c r="R2013" s="14"/>
      <c r="S2013" s="14"/>
      <c r="T2013" s="14"/>
      <c r="U2013" s="7"/>
      <c r="V2013" s="7" t="s">
        <v>10230</v>
      </c>
      <c r="W2013" s="7" t="str">
        <f t="shared" ref="W2013:W2047" si="154" xml:space="preserve"> X2013</f>
        <v xml:space="preserve">It represents the datum ALIGN_TIME  of 1553 Message EGI CDU Update </v>
      </c>
      <c r="X2013" s="7" t="str">
        <f t="shared" ref="X2013:X2047" si="155" xml:space="preserve"> CONCATENATE("It represents the datum ",I2013, " of 1553 Message ",D2013)</f>
        <v xml:space="preserve">It represents the datum ALIGN_TIME  of 1553 Message EGI CDU Update </v>
      </c>
      <c r="Y2013" s="7"/>
    </row>
    <row r="2014" spans="1:25" ht="300" hidden="1" customHeight="1" x14ac:dyDescent="0.35">
      <c r="A2014" s="55">
        <v>1553</v>
      </c>
      <c r="B2014" s="7" t="s">
        <v>2101</v>
      </c>
      <c r="C2014" s="7" t="s">
        <v>1958</v>
      </c>
      <c r="D2014" s="7" t="s">
        <v>1949</v>
      </c>
      <c r="E2014" s="7"/>
      <c r="F2014" s="7"/>
      <c r="G2014" s="13" t="s">
        <v>5390</v>
      </c>
      <c r="H2014" s="11" t="s">
        <v>4897</v>
      </c>
      <c r="I2014" s="7" t="s">
        <v>2127</v>
      </c>
      <c r="J2014" s="14">
        <v>19</v>
      </c>
      <c r="K2014" s="14">
        <v>19</v>
      </c>
      <c r="L2014" s="14">
        <v>0</v>
      </c>
      <c r="M2014" s="14">
        <v>5</v>
      </c>
      <c r="N2014" s="7" t="s">
        <v>49</v>
      </c>
      <c r="O2014" s="11"/>
      <c r="P2014" s="7" t="s">
        <v>2128</v>
      </c>
      <c r="Q2014" s="14"/>
      <c r="R2014" s="14"/>
      <c r="S2014" s="14"/>
      <c r="T2014" s="14"/>
      <c r="U2014" s="7"/>
      <c r="V2014" s="7" t="s">
        <v>10074</v>
      </c>
      <c r="W2014" s="7" t="str">
        <f t="shared" si="154"/>
        <v xml:space="preserve">It represents the datum Alignment Status Code of 1553 Message EGI CDU Update </v>
      </c>
      <c r="X2014" s="7" t="str">
        <f t="shared" si="155"/>
        <v xml:space="preserve">It represents the datum Alignment Status Code of 1553 Message EGI CDU Update </v>
      </c>
      <c r="Y2014" s="7"/>
    </row>
    <row r="2015" spans="1:25" ht="60" hidden="1" customHeight="1" x14ac:dyDescent="0.35">
      <c r="A2015" s="55">
        <v>1553</v>
      </c>
      <c r="B2015" s="7" t="s">
        <v>2101</v>
      </c>
      <c r="C2015" s="7" t="s">
        <v>1958</v>
      </c>
      <c r="D2015" s="7" t="s">
        <v>1949</v>
      </c>
      <c r="E2015" s="7"/>
      <c r="F2015" s="7"/>
      <c r="G2015" s="13" t="s">
        <v>5390</v>
      </c>
      <c r="H2015" s="7" t="s">
        <v>2770</v>
      </c>
      <c r="I2015" s="7" t="s">
        <v>2769</v>
      </c>
      <c r="J2015" s="14">
        <v>23</v>
      </c>
      <c r="K2015" s="14">
        <v>23</v>
      </c>
      <c r="L2015" s="14">
        <v>0</v>
      </c>
      <c r="M2015" s="14">
        <v>15</v>
      </c>
      <c r="N2015" s="7" t="s">
        <v>5</v>
      </c>
      <c r="O2015" s="11"/>
      <c r="P2015" s="7"/>
      <c r="Q2015" s="14"/>
      <c r="R2015" s="14"/>
      <c r="S2015" s="14"/>
      <c r="T2015" s="14"/>
      <c r="U2015" s="7"/>
      <c r="V2015" s="7" t="s">
        <v>10075</v>
      </c>
      <c r="W2015" s="7" t="str">
        <f t="shared" si="154"/>
        <v xml:space="preserve">It represents the datum PRESENT_GROUND_TRACK of 1553 Message EGI CDU Update </v>
      </c>
      <c r="X2015" s="7" t="str">
        <f t="shared" si="155"/>
        <v xml:space="preserve">It represents the datum PRESENT_GROUND_TRACK of 1553 Message EGI CDU Update </v>
      </c>
      <c r="Y2015" s="7"/>
    </row>
    <row r="2016" spans="1:25" ht="60" hidden="1" customHeight="1" x14ac:dyDescent="0.35">
      <c r="A2016" s="55">
        <v>1553</v>
      </c>
      <c r="B2016" s="7" t="s">
        <v>2101</v>
      </c>
      <c r="C2016" s="7" t="s">
        <v>1958</v>
      </c>
      <c r="D2016" s="7" t="s">
        <v>1949</v>
      </c>
      <c r="E2016" s="7"/>
      <c r="F2016" s="7"/>
      <c r="G2016" s="13" t="s">
        <v>5390</v>
      </c>
      <c r="H2016" s="7" t="s">
        <v>2771</v>
      </c>
      <c r="I2016" s="7" t="s">
        <v>2768</v>
      </c>
      <c r="J2016" s="14">
        <v>22</v>
      </c>
      <c r="K2016" s="14">
        <v>22</v>
      </c>
      <c r="L2016" s="14">
        <v>0</v>
      </c>
      <c r="M2016" s="14">
        <v>15</v>
      </c>
      <c r="N2016" s="7" t="s">
        <v>5</v>
      </c>
      <c r="O2016" s="11"/>
      <c r="P2016" s="7"/>
      <c r="Q2016" s="14"/>
      <c r="R2016" s="14"/>
      <c r="S2016" s="14"/>
      <c r="T2016" s="14"/>
      <c r="U2016" s="7"/>
      <c r="V2016" s="7" t="s">
        <v>10231</v>
      </c>
      <c r="W2016" s="7" t="str">
        <f t="shared" si="154"/>
        <v xml:space="preserve">It represents the datum PRESENT_GROUND_SPEED  of 1553 Message EGI CDU Update </v>
      </c>
      <c r="X2016" s="7" t="str">
        <f t="shared" si="155"/>
        <v xml:space="preserve">It represents the datum PRESENT_GROUND_SPEED  of 1553 Message EGI CDU Update </v>
      </c>
      <c r="Y2016" s="7"/>
    </row>
    <row r="2017" spans="1:25" ht="60" hidden="1" customHeight="1" x14ac:dyDescent="0.35">
      <c r="A2017" s="55">
        <v>1553</v>
      </c>
      <c r="B2017" s="7" t="s">
        <v>2101</v>
      </c>
      <c r="C2017" s="7" t="s">
        <v>1958</v>
      </c>
      <c r="D2017" s="7" t="s">
        <v>1949</v>
      </c>
      <c r="E2017" s="7"/>
      <c r="F2017" s="7"/>
      <c r="G2017" s="13" t="s">
        <v>5390</v>
      </c>
      <c r="H2017" s="7" t="s">
        <v>2803</v>
      </c>
      <c r="I2017" s="7" t="s">
        <v>2800</v>
      </c>
      <c r="J2017" s="14">
        <v>20</v>
      </c>
      <c r="K2017" s="14">
        <v>20</v>
      </c>
      <c r="L2017" s="14">
        <v>0</v>
      </c>
      <c r="M2017" s="14">
        <v>15</v>
      </c>
      <c r="N2017" s="7" t="s">
        <v>5</v>
      </c>
      <c r="O2017" s="11"/>
      <c r="P2017" s="7"/>
      <c r="Q2017" s="14"/>
      <c r="R2017" s="14"/>
      <c r="S2017" s="14"/>
      <c r="T2017" s="14"/>
      <c r="U2017" s="7"/>
      <c r="V2017" s="7" t="s">
        <v>10076</v>
      </c>
      <c r="W2017" s="7" t="str">
        <f t="shared" si="154"/>
        <v xml:space="preserve">It represents the datum WIND_DIRECTION of 1553 Message EGI CDU Update </v>
      </c>
      <c r="X2017" s="7" t="str">
        <f t="shared" si="155"/>
        <v xml:space="preserve">It represents the datum WIND_DIRECTION of 1553 Message EGI CDU Update </v>
      </c>
      <c r="Y2017" s="7"/>
    </row>
    <row r="2018" spans="1:25" ht="60" hidden="1" customHeight="1" x14ac:dyDescent="0.35">
      <c r="A2018" s="55">
        <v>1553</v>
      </c>
      <c r="B2018" s="7" t="s">
        <v>2101</v>
      </c>
      <c r="C2018" s="7" t="s">
        <v>1958</v>
      </c>
      <c r="D2018" s="7" t="s">
        <v>1949</v>
      </c>
      <c r="E2018" s="7"/>
      <c r="F2018" s="7"/>
      <c r="G2018" s="13" t="s">
        <v>5390</v>
      </c>
      <c r="H2018" s="7" t="s">
        <v>2804</v>
      </c>
      <c r="I2018" s="7" t="s">
        <v>2801</v>
      </c>
      <c r="J2018" s="14">
        <v>21</v>
      </c>
      <c r="K2018" s="14">
        <v>21</v>
      </c>
      <c r="L2018" s="14">
        <v>0</v>
      </c>
      <c r="M2018" s="14">
        <v>12</v>
      </c>
      <c r="N2018" s="7" t="s">
        <v>5</v>
      </c>
      <c r="O2018" s="11"/>
      <c r="P2018" s="7"/>
      <c r="Q2018" s="14"/>
      <c r="R2018" s="14"/>
      <c r="S2018" s="14"/>
      <c r="T2018" s="14"/>
      <c r="U2018" s="7"/>
      <c r="V2018" s="7" t="s">
        <v>10077</v>
      </c>
      <c r="W2018" s="7" t="str">
        <f t="shared" si="154"/>
        <v xml:space="preserve">It represents the datum WIND_VELOCITY of 1553 Message EGI CDU Update </v>
      </c>
      <c r="X2018" s="7" t="str">
        <f t="shared" si="155"/>
        <v xml:space="preserve">It represents the datum WIND_VELOCITY of 1553 Message EGI CDU Update </v>
      </c>
      <c r="Y2018" s="7" t="s">
        <v>2802</v>
      </c>
    </row>
    <row r="2019" spans="1:25" ht="60" hidden="1" customHeight="1" x14ac:dyDescent="0.35">
      <c r="A2019" s="55">
        <v>1553</v>
      </c>
      <c r="B2019" s="7" t="s">
        <v>2101</v>
      </c>
      <c r="C2019" s="7" t="s">
        <v>1940</v>
      </c>
      <c r="D2019" s="7" t="s">
        <v>1795</v>
      </c>
      <c r="E2019" s="7"/>
      <c r="F2019" s="7"/>
      <c r="G2019" s="13" t="s">
        <v>5390</v>
      </c>
      <c r="H2019" s="7" t="s">
        <v>1798</v>
      </c>
      <c r="I2019" s="7" t="s">
        <v>1801</v>
      </c>
      <c r="J2019" s="14">
        <v>1</v>
      </c>
      <c r="K2019" s="14">
        <v>1</v>
      </c>
      <c r="L2019" s="14">
        <v>0</v>
      </c>
      <c r="M2019" s="14">
        <v>0</v>
      </c>
      <c r="N2019" s="7" t="s">
        <v>49</v>
      </c>
      <c r="O2019" s="11"/>
      <c r="P2019" s="7" t="s">
        <v>1804</v>
      </c>
      <c r="Q2019" s="14"/>
      <c r="R2019" s="14"/>
      <c r="S2019" s="14"/>
      <c r="T2019" s="14"/>
      <c r="U2019" s="7" t="s">
        <v>2845</v>
      </c>
      <c r="V2019" s="7" t="s">
        <v>10078</v>
      </c>
      <c r="W2019" s="7" t="str">
        <f t="shared" si="154"/>
        <v>It represents the datum SENSOR/REF_FAIL of 1553 Message INS Navigation State Vector</v>
      </c>
      <c r="X2019" s="7" t="str">
        <f t="shared" si="155"/>
        <v>It represents the datum SENSOR/REF_FAIL of 1553 Message INS Navigation State Vector</v>
      </c>
      <c r="Y2019" s="7"/>
    </row>
    <row r="2020" spans="1:25" ht="60" hidden="1" customHeight="1" x14ac:dyDescent="0.35">
      <c r="A2020" s="55">
        <v>1553</v>
      </c>
      <c r="B2020" s="7" t="s">
        <v>2101</v>
      </c>
      <c r="C2020" s="7" t="s">
        <v>1940</v>
      </c>
      <c r="D2020" s="7" t="s">
        <v>1795</v>
      </c>
      <c r="E2020" s="7"/>
      <c r="F2020" s="7"/>
      <c r="G2020" s="13" t="s">
        <v>5390</v>
      </c>
      <c r="H2020" s="7" t="s">
        <v>1799</v>
      </c>
      <c r="I2020" s="7" t="s">
        <v>1802</v>
      </c>
      <c r="J2020" s="14">
        <v>1</v>
      </c>
      <c r="K2020" s="14">
        <v>1</v>
      </c>
      <c r="L2020" s="14">
        <v>1</v>
      </c>
      <c r="M2020" s="14">
        <v>1</v>
      </c>
      <c r="N2020" s="7" t="s">
        <v>49</v>
      </c>
      <c r="O2020" s="11"/>
      <c r="P2020" s="7" t="s">
        <v>1804</v>
      </c>
      <c r="Q2020" s="14"/>
      <c r="R2020" s="14"/>
      <c r="S2020" s="14"/>
      <c r="T2020" s="14"/>
      <c r="U2020" s="7" t="s">
        <v>2845</v>
      </c>
      <c r="V2020" s="7" t="s">
        <v>10079</v>
      </c>
      <c r="W2020" s="7" t="str">
        <f t="shared" si="154"/>
        <v>It represents the datum NAVIGATION_DATA_FAIL of 1553 Message INS Navigation State Vector</v>
      </c>
      <c r="X2020" s="7" t="str">
        <f t="shared" si="155"/>
        <v>It represents the datum NAVIGATION_DATA_FAIL of 1553 Message INS Navigation State Vector</v>
      </c>
      <c r="Y2020" s="7"/>
    </row>
    <row r="2021" spans="1:25" ht="60" hidden="1" customHeight="1" x14ac:dyDescent="0.35">
      <c r="A2021" s="55">
        <v>1553</v>
      </c>
      <c r="B2021" s="7" t="s">
        <v>2101</v>
      </c>
      <c r="C2021" s="7" t="s">
        <v>1940</v>
      </c>
      <c r="D2021" s="7" t="s">
        <v>1795</v>
      </c>
      <c r="E2021" s="7"/>
      <c r="F2021" s="7"/>
      <c r="G2021" s="13" t="s">
        <v>5390</v>
      </c>
      <c r="H2021" s="7" t="s">
        <v>1800</v>
      </c>
      <c r="I2021" s="7" t="s">
        <v>1803</v>
      </c>
      <c r="J2021" s="14">
        <v>1</v>
      </c>
      <c r="K2021" s="14">
        <v>1</v>
      </c>
      <c r="L2021" s="14">
        <v>4</v>
      </c>
      <c r="M2021" s="14">
        <v>4</v>
      </c>
      <c r="N2021" s="7" t="s">
        <v>49</v>
      </c>
      <c r="O2021" s="11"/>
      <c r="P2021" s="7" t="s">
        <v>1804</v>
      </c>
      <c r="Q2021" s="14"/>
      <c r="R2021" s="14"/>
      <c r="S2021" s="14"/>
      <c r="T2021" s="14"/>
      <c r="U2021" s="7" t="s">
        <v>2845</v>
      </c>
      <c r="V2021" s="7" t="s">
        <v>10080</v>
      </c>
      <c r="W2021" s="7" t="str">
        <f t="shared" si="154"/>
        <v>It represents the datum ATTITUDE_FAIL of 1553 Message INS Navigation State Vector</v>
      </c>
      <c r="X2021" s="7" t="str">
        <f t="shared" si="155"/>
        <v>It represents the datum ATTITUDE_FAIL of 1553 Message INS Navigation State Vector</v>
      </c>
      <c r="Y2021" s="7"/>
    </row>
    <row r="2022" spans="1:25" ht="60" hidden="1" customHeight="1" x14ac:dyDescent="0.35">
      <c r="A2022" s="55">
        <v>1553</v>
      </c>
      <c r="B2022" s="7" t="s">
        <v>2101</v>
      </c>
      <c r="C2022" s="7" t="s">
        <v>1959</v>
      </c>
      <c r="D2022" s="7" t="s">
        <v>1862</v>
      </c>
      <c r="E2022" s="7"/>
      <c r="F2022" s="7"/>
      <c r="G2022" s="11" t="s">
        <v>5390</v>
      </c>
      <c r="H2022" s="7" t="s">
        <v>2135</v>
      </c>
      <c r="I2022" s="7" t="s">
        <v>2085</v>
      </c>
      <c r="J2022" s="14">
        <v>1</v>
      </c>
      <c r="K2022" s="14">
        <v>1</v>
      </c>
      <c r="L2022" s="14">
        <v>3</v>
      </c>
      <c r="M2022" s="14">
        <v>3</v>
      </c>
      <c r="N2022" s="7" t="s">
        <v>49</v>
      </c>
      <c r="O2022" s="11"/>
      <c r="P2022" s="7" t="s">
        <v>2089</v>
      </c>
      <c r="Q2022" s="14"/>
      <c r="R2022" s="14"/>
      <c r="S2022" s="14"/>
      <c r="T2022" s="14"/>
      <c r="U2022" s="7"/>
      <c r="V2022" s="7" t="s">
        <v>10081</v>
      </c>
      <c r="W2022" s="7" t="str">
        <f t="shared" si="154"/>
        <v xml:space="preserve">It represents the datum NO_NAV_DATA of 1553 Message INS Navigation State Vector </v>
      </c>
      <c r="X2022" s="7" t="str">
        <f t="shared" si="155"/>
        <v xml:space="preserve">It represents the datum NO_NAV_DATA of 1553 Message INS Navigation State Vector </v>
      </c>
      <c r="Y2022" s="7"/>
    </row>
    <row r="2023" spans="1:25" ht="60" hidden="1" customHeight="1" x14ac:dyDescent="0.35">
      <c r="A2023" s="55">
        <v>1553</v>
      </c>
      <c r="B2023" s="7" t="s">
        <v>2101</v>
      </c>
      <c r="C2023" s="7" t="s">
        <v>1959</v>
      </c>
      <c r="D2023" s="7" t="s">
        <v>1862</v>
      </c>
      <c r="E2023" s="7"/>
      <c r="F2023" s="7"/>
      <c r="G2023" s="13" t="s">
        <v>5390</v>
      </c>
      <c r="H2023" s="7" t="s">
        <v>2136</v>
      </c>
      <c r="I2023" s="7" t="s">
        <v>2086</v>
      </c>
      <c r="J2023" s="14">
        <v>1</v>
      </c>
      <c r="K2023" s="14">
        <v>1</v>
      </c>
      <c r="L2023" s="14">
        <v>5</v>
      </c>
      <c r="M2023" s="14">
        <v>5</v>
      </c>
      <c r="N2023" s="7" t="s">
        <v>49</v>
      </c>
      <c r="O2023" s="11"/>
      <c r="P2023" s="7" t="s">
        <v>2088</v>
      </c>
      <c r="Q2023" s="14"/>
      <c r="R2023" s="14"/>
      <c r="S2023" s="14"/>
      <c r="T2023" s="14"/>
      <c r="U2023" s="7"/>
      <c r="V2023" s="7" t="s">
        <v>10082</v>
      </c>
      <c r="W2023" s="7" t="str">
        <f t="shared" si="154"/>
        <v xml:space="preserve">It represents the datum DEGRADED_NAVIGATION_READY of 1553 Message INS Navigation State Vector </v>
      </c>
      <c r="X2023" s="7" t="str">
        <f t="shared" si="155"/>
        <v xml:space="preserve">It represents the datum DEGRADED_NAVIGATION_READY of 1553 Message INS Navigation State Vector </v>
      </c>
      <c r="Y2023" s="7"/>
    </row>
    <row r="2024" spans="1:25" ht="60" hidden="1" customHeight="1" x14ac:dyDescent="0.35">
      <c r="A2024" s="55">
        <v>1553</v>
      </c>
      <c r="B2024" s="7" t="s">
        <v>2101</v>
      </c>
      <c r="C2024" s="7" t="s">
        <v>1959</v>
      </c>
      <c r="D2024" s="7" t="s">
        <v>1862</v>
      </c>
      <c r="E2024" s="7"/>
      <c r="F2024" s="7"/>
      <c r="G2024" s="13" t="s">
        <v>5390</v>
      </c>
      <c r="H2024" s="7" t="s">
        <v>2137</v>
      </c>
      <c r="I2024" s="7" t="s">
        <v>2087</v>
      </c>
      <c r="J2024" s="14">
        <v>1</v>
      </c>
      <c r="K2024" s="14">
        <v>1</v>
      </c>
      <c r="L2024" s="14">
        <v>6</v>
      </c>
      <c r="M2024" s="14">
        <v>6</v>
      </c>
      <c r="N2024" s="7" t="s">
        <v>49</v>
      </c>
      <c r="O2024" s="11"/>
      <c r="P2024" s="7" t="s">
        <v>2088</v>
      </c>
      <c r="Q2024" s="14"/>
      <c r="R2024" s="14"/>
      <c r="S2024" s="14"/>
      <c r="T2024" s="14"/>
      <c r="U2024" s="7"/>
      <c r="V2024" s="7" t="s">
        <v>10083</v>
      </c>
      <c r="W2024" s="7" t="str">
        <f t="shared" si="154"/>
        <v xml:space="preserve">It represents the datum ATTITUDE_READY of 1553 Message INS Navigation State Vector </v>
      </c>
      <c r="X2024" s="7" t="str">
        <f t="shared" si="155"/>
        <v xml:space="preserve">It represents the datum ATTITUDE_READY of 1553 Message INS Navigation State Vector </v>
      </c>
      <c r="Y2024" s="7"/>
    </row>
    <row r="2025" spans="1:25" ht="60" hidden="1" customHeight="1" x14ac:dyDescent="0.35">
      <c r="A2025" s="55">
        <v>1553</v>
      </c>
      <c r="B2025" s="7" t="s">
        <v>2101</v>
      </c>
      <c r="C2025" s="7" t="s">
        <v>1959</v>
      </c>
      <c r="D2025" s="7" t="s">
        <v>1862</v>
      </c>
      <c r="E2025" s="7"/>
      <c r="F2025" s="7"/>
      <c r="G2025" s="13" t="s">
        <v>5390</v>
      </c>
      <c r="H2025" s="7" t="s">
        <v>2292</v>
      </c>
      <c r="I2025" s="7" t="s">
        <v>2291</v>
      </c>
      <c r="J2025" s="14">
        <v>1</v>
      </c>
      <c r="K2025" s="14">
        <v>1</v>
      </c>
      <c r="L2025" s="14">
        <v>8</v>
      </c>
      <c r="M2025" s="14">
        <v>8</v>
      </c>
      <c r="N2025" s="7" t="s">
        <v>207</v>
      </c>
      <c r="O2025" s="11"/>
      <c r="P2025" s="19"/>
      <c r="Q2025" s="35"/>
      <c r="R2025" s="35"/>
      <c r="S2025" s="14"/>
      <c r="T2025" s="14"/>
      <c r="U2025" s="7"/>
      <c r="V2025" s="7" t="s">
        <v>10084</v>
      </c>
      <c r="W2025" s="7" t="str">
        <f t="shared" si="154"/>
        <v xml:space="preserve">It represents the datum ALTITUDE LOOP BIT of 1553 Message INS Navigation State Vector </v>
      </c>
      <c r="X2025" s="7" t="str">
        <f t="shared" si="155"/>
        <v xml:space="preserve">It represents the datum ALTITUDE LOOP BIT of 1553 Message INS Navigation State Vector </v>
      </c>
      <c r="Y2025" s="7" t="s">
        <v>2293</v>
      </c>
    </row>
    <row r="2026" spans="1:25" ht="60" hidden="1" customHeight="1" x14ac:dyDescent="0.35">
      <c r="A2026" s="55">
        <v>1553</v>
      </c>
      <c r="B2026" s="7" t="s">
        <v>2101</v>
      </c>
      <c r="C2026" s="7" t="s">
        <v>1959</v>
      </c>
      <c r="D2026" s="7" t="s">
        <v>1862</v>
      </c>
      <c r="E2026" s="7"/>
      <c r="F2026" s="7"/>
      <c r="G2026" s="13" t="s">
        <v>5390</v>
      </c>
      <c r="H2026" s="7" t="s">
        <v>2257</v>
      </c>
      <c r="I2026" s="7" t="s">
        <v>2254</v>
      </c>
      <c r="J2026" s="14">
        <v>3</v>
      </c>
      <c r="K2026" s="14">
        <v>4</v>
      </c>
      <c r="L2026" s="14">
        <v>0</v>
      </c>
      <c r="M2026" s="14">
        <v>15</v>
      </c>
      <c r="N2026" s="7" t="s">
        <v>5</v>
      </c>
      <c r="O2026" s="11"/>
      <c r="P2026" s="7"/>
      <c r="Q2026" s="14"/>
      <c r="R2026" s="14"/>
      <c r="S2026" s="14"/>
      <c r="T2026" s="14"/>
      <c r="U2026" s="7"/>
      <c r="V2026" s="7" t="s">
        <v>10232</v>
      </c>
      <c r="W2026" s="7" t="str">
        <f t="shared" si="154"/>
        <v xml:space="preserve">It represents the datum VELOCITY X  of 1553 Message INS Navigation State Vector </v>
      </c>
      <c r="X2026" s="7" t="str">
        <f t="shared" si="155"/>
        <v xml:space="preserve">It represents the datum VELOCITY X  of 1553 Message INS Navigation State Vector </v>
      </c>
      <c r="Y2026" s="7"/>
    </row>
    <row r="2027" spans="1:25" ht="60" hidden="1" customHeight="1" x14ac:dyDescent="0.35">
      <c r="A2027" s="55">
        <v>1553</v>
      </c>
      <c r="B2027" s="7" t="s">
        <v>2101</v>
      </c>
      <c r="C2027" s="7" t="s">
        <v>1959</v>
      </c>
      <c r="D2027" s="7" t="s">
        <v>1862</v>
      </c>
      <c r="E2027" s="7"/>
      <c r="F2027" s="7"/>
      <c r="G2027" s="13" t="s">
        <v>5390</v>
      </c>
      <c r="H2027" s="7" t="s">
        <v>2258</v>
      </c>
      <c r="I2027" s="7" t="s">
        <v>2255</v>
      </c>
      <c r="J2027" s="14">
        <v>5</v>
      </c>
      <c r="K2027" s="14">
        <v>6</v>
      </c>
      <c r="L2027" s="14">
        <v>0</v>
      </c>
      <c r="M2027" s="14">
        <v>15</v>
      </c>
      <c r="N2027" s="7" t="s">
        <v>5</v>
      </c>
      <c r="O2027" s="11"/>
      <c r="P2027" s="7"/>
      <c r="Q2027" s="14"/>
      <c r="R2027" s="14"/>
      <c r="S2027" s="14"/>
      <c r="T2027" s="14"/>
      <c r="U2027" s="7"/>
      <c r="V2027" s="7" t="s">
        <v>10085</v>
      </c>
      <c r="W2027" s="7" t="str">
        <f t="shared" si="154"/>
        <v xml:space="preserve">It represents the datum VELOCITY Y of 1553 Message INS Navigation State Vector </v>
      </c>
      <c r="X2027" s="7" t="str">
        <f t="shared" si="155"/>
        <v xml:space="preserve">It represents the datum VELOCITY Y of 1553 Message INS Navigation State Vector </v>
      </c>
      <c r="Y2027" s="7"/>
    </row>
    <row r="2028" spans="1:25" ht="60" hidden="1" customHeight="1" x14ac:dyDescent="0.35">
      <c r="A2028" s="55">
        <v>1553</v>
      </c>
      <c r="B2028" s="7" t="s">
        <v>2101</v>
      </c>
      <c r="C2028" s="7" t="s">
        <v>1959</v>
      </c>
      <c r="D2028" s="7" t="s">
        <v>1862</v>
      </c>
      <c r="E2028" s="7"/>
      <c r="F2028" s="7"/>
      <c r="G2028" s="13" t="s">
        <v>5390</v>
      </c>
      <c r="H2028" s="7" t="s">
        <v>2259</v>
      </c>
      <c r="I2028" s="7" t="s">
        <v>2256</v>
      </c>
      <c r="J2028" s="14">
        <v>7</v>
      </c>
      <c r="K2028" s="14">
        <v>8</v>
      </c>
      <c r="L2028" s="14">
        <v>0</v>
      </c>
      <c r="M2028" s="14">
        <v>15</v>
      </c>
      <c r="N2028" s="7" t="s">
        <v>5</v>
      </c>
      <c r="O2028" s="11"/>
      <c r="P2028" s="7"/>
      <c r="Q2028" s="14"/>
      <c r="R2028" s="14"/>
      <c r="S2028" s="14"/>
      <c r="T2028" s="14"/>
      <c r="U2028" s="7"/>
      <c r="V2028" s="7" t="s">
        <v>10086</v>
      </c>
      <c r="W2028" s="7" t="str">
        <f t="shared" si="154"/>
        <v xml:space="preserve">It represents the datum VELOCITY Z of 1553 Message INS Navigation State Vector </v>
      </c>
      <c r="X2028" s="7" t="str">
        <f t="shared" si="155"/>
        <v xml:space="preserve">It represents the datum VELOCITY Z of 1553 Message INS Navigation State Vector </v>
      </c>
      <c r="Y2028" s="7"/>
    </row>
    <row r="2029" spans="1:25" ht="60" hidden="1" customHeight="1" x14ac:dyDescent="0.35">
      <c r="A2029" s="55">
        <v>1553</v>
      </c>
      <c r="B2029" s="7" t="s">
        <v>2101</v>
      </c>
      <c r="C2029" s="7" t="s">
        <v>1959</v>
      </c>
      <c r="D2029" s="7" t="s">
        <v>1862</v>
      </c>
      <c r="E2029" s="7"/>
      <c r="F2029" s="7"/>
      <c r="G2029" s="13" t="s">
        <v>5390</v>
      </c>
      <c r="H2029" s="7" t="s">
        <v>4923</v>
      </c>
      <c r="I2029" s="7" t="s">
        <v>2780</v>
      </c>
      <c r="J2029" s="14">
        <v>9</v>
      </c>
      <c r="K2029" s="14">
        <v>9</v>
      </c>
      <c r="L2029" s="14">
        <v>0</v>
      </c>
      <c r="M2029" s="14">
        <v>15</v>
      </c>
      <c r="N2029" s="7" t="s">
        <v>5</v>
      </c>
      <c r="O2029" s="11" t="s">
        <v>4924</v>
      </c>
      <c r="P2029" s="7"/>
      <c r="Q2029" s="14"/>
      <c r="R2029" s="14"/>
      <c r="S2029" s="14"/>
      <c r="T2029" s="14"/>
      <c r="U2029" s="7"/>
      <c r="V2029" s="7" t="s">
        <v>10087</v>
      </c>
      <c r="W2029" s="7" t="str">
        <f t="shared" si="154"/>
        <v xml:space="preserve">It represents the datum Platform Azimuth of 1553 Message INS Navigation State Vector </v>
      </c>
      <c r="X2029" s="7" t="str">
        <f t="shared" si="155"/>
        <v xml:space="preserve">It represents the datum Platform Azimuth of 1553 Message INS Navigation State Vector </v>
      </c>
      <c r="Y2029" s="7"/>
    </row>
    <row r="2030" spans="1:25" ht="60" hidden="1" customHeight="1" x14ac:dyDescent="0.35">
      <c r="A2030" s="55">
        <v>1553</v>
      </c>
      <c r="B2030" s="7" t="s">
        <v>2101</v>
      </c>
      <c r="C2030" s="7" t="s">
        <v>1959</v>
      </c>
      <c r="D2030" s="7" t="s">
        <v>1862</v>
      </c>
      <c r="E2030" s="7"/>
      <c r="F2030" s="7"/>
      <c r="G2030" s="13" t="s">
        <v>5390</v>
      </c>
      <c r="H2030" s="7" t="s">
        <v>2179</v>
      </c>
      <c r="I2030" s="7" t="s">
        <v>2173</v>
      </c>
      <c r="J2030" s="14">
        <v>11</v>
      </c>
      <c r="K2030" s="14">
        <v>11</v>
      </c>
      <c r="L2030" s="14">
        <v>0</v>
      </c>
      <c r="M2030" s="14">
        <v>15</v>
      </c>
      <c r="N2030" s="7" t="s">
        <v>5</v>
      </c>
      <c r="O2030" s="11"/>
      <c r="P2030" s="7"/>
      <c r="Q2030" s="14"/>
      <c r="R2030" s="14"/>
      <c r="S2030" s="14"/>
      <c r="T2030" s="14"/>
      <c r="U2030" s="7"/>
      <c r="V2030" s="7" t="s">
        <v>10233</v>
      </c>
      <c r="W2030" s="7" t="str">
        <f t="shared" si="154"/>
        <v xml:space="preserve">It represents the datum Pitch Angle  of 1553 Message INS Navigation State Vector </v>
      </c>
      <c r="X2030" s="7" t="str">
        <f t="shared" si="155"/>
        <v xml:space="preserve">It represents the datum Pitch Angle  of 1553 Message INS Navigation State Vector </v>
      </c>
      <c r="Y2030" s="7"/>
    </row>
    <row r="2031" spans="1:25" ht="60" hidden="1" customHeight="1" x14ac:dyDescent="0.35">
      <c r="A2031" s="55">
        <v>1553</v>
      </c>
      <c r="B2031" s="7" t="s">
        <v>2101</v>
      </c>
      <c r="C2031" s="7" t="s">
        <v>1959</v>
      </c>
      <c r="D2031" s="7" t="s">
        <v>1862</v>
      </c>
      <c r="E2031" s="7"/>
      <c r="F2031" s="7"/>
      <c r="G2031" s="13" t="s">
        <v>5390</v>
      </c>
      <c r="H2031" s="7" t="s">
        <v>2180</v>
      </c>
      <c r="I2031" s="7" t="s">
        <v>2174</v>
      </c>
      <c r="J2031" s="14">
        <v>10</v>
      </c>
      <c r="K2031" s="14">
        <v>10</v>
      </c>
      <c r="L2031" s="14">
        <v>0</v>
      </c>
      <c r="M2031" s="14">
        <v>15</v>
      </c>
      <c r="N2031" s="7" t="s">
        <v>5</v>
      </c>
      <c r="O2031" s="11"/>
      <c r="P2031" s="7"/>
      <c r="Q2031" s="14"/>
      <c r="R2031" s="14"/>
      <c r="S2031" s="14"/>
      <c r="T2031" s="14"/>
      <c r="U2031" s="7"/>
      <c r="V2031" s="7" t="s">
        <v>10234</v>
      </c>
      <c r="W2031" s="7" t="str">
        <f t="shared" si="154"/>
        <v xml:space="preserve">It represents the datum Roll Angle  of 1553 Message INS Navigation State Vector </v>
      </c>
      <c r="X2031" s="7" t="str">
        <f t="shared" si="155"/>
        <v xml:space="preserve">It represents the datum Roll Angle  of 1553 Message INS Navigation State Vector </v>
      </c>
      <c r="Y2031" s="7"/>
    </row>
    <row r="2032" spans="1:25" ht="60" hidden="1" customHeight="1" x14ac:dyDescent="0.35">
      <c r="A2032" s="55">
        <v>1553</v>
      </c>
      <c r="B2032" s="7" t="s">
        <v>2101</v>
      </c>
      <c r="C2032" s="7" t="s">
        <v>1959</v>
      </c>
      <c r="D2032" s="7" t="s">
        <v>1862</v>
      </c>
      <c r="E2032" s="7"/>
      <c r="F2032" s="7"/>
      <c r="G2032" s="13" t="s">
        <v>5390</v>
      </c>
      <c r="H2032" s="7" t="s">
        <v>2185</v>
      </c>
      <c r="I2032" s="7" t="s">
        <v>2184</v>
      </c>
      <c r="J2032" s="14">
        <v>12</v>
      </c>
      <c r="K2032" s="14">
        <v>12</v>
      </c>
      <c r="L2032" s="14">
        <v>0</v>
      </c>
      <c r="M2032" s="14">
        <v>15</v>
      </c>
      <c r="N2032" s="7" t="s">
        <v>5</v>
      </c>
      <c r="O2032" s="11"/>
      <c r="P2032" s="7"/>
      <c r="Q2032" s="14"/>
      <c r="R2032" s="14"/>
      <c r="S2032" s="14"/>
      <c r="T2032" s="14"/>
      <c r="U2032" s="7"/>
      <c r="V2032" s="7" t="s">
        <v>10235</v>
      </c>
      <c r="W2032" s="7" t="str">
        <f t="shared" si="154"/>
        <v xml:space="preserve">It represents the datum Present True Heading  of 1553 Message INS Navigation State Vector </v>
      </c>
      <c r="X2032" s="7" t="str">
        <f t="shared" si="155"/>
        <v xml:space="preserve">It represents the datum Present True Heading  of 1553 Message INS Navigation State Vector </v>
      </c>
      <c r="Y2032" s="7"/>
    </row>
    <row r="2033" spans="1:25" ht="60" hidden="1" customHeight="1" x14ac:dyDescent="0.35">
      <c r="A2033" s="55">
        <v>1553</v>
      </c>
      <c r="B2033" s="7" t="s">
        <v>2101</v>
      </c>
      <c r="C2033" s="7" t="s">
        <v>1959</v>
      </c>
      <c r="D2033" s="7" t="s">
        <v>1862</v>
      </c>
      <c r="E2033" s="7"/>
      <c r="F2033" s="7"/>
      <c r="G2033" s="13" t="s">
        <v>5390</v>
      </c>
      <c r="H2033" s="7" t="s">
        <v>2186</v>
      </c>
      <c r="I2033" s="7" t="s">
        <v>2175</v>
      </c>
      <c r="J2033" s="14">
        <v>13</v>
      </c>
      <c r="K2033" s="14">
        <v>13</v>
      </c>
      <c r="L2033" s="14">
        <v>0</v>
      </c>
      <c r="M2033" s="14">
        <v>15</v>
      </c>
      <c r="N2033" s="7" t="s">
        <v>5</v>
      </c>
      <c r="O2033" s="11"/>
      <c r="P2033" s="7"/>
      <c r="Q2033" s="14"/>
      <c r="R2033" s="14"/>
      <c r="S2033" s="14"/>
      <c r="T2033" s="14"/>
      <c r="U2033" s="7"/>
      <c r="V2033" s="7" t="s">
        <v>10236</v>
      </c>
      <c r="W2033" s="7" t="str">
        <f t="shared" si="154"/>
        <v xml:space="preserve">It represents the datum Present Magnetic Heading  of 1553 Message INS Navigation State Vector </v>
      </c>
      <c r="X2033" s="7" t="str">
        <f t="shared" si="155"/>
        <v xml:space="preserve">It represents the datum Present Magnetic Heading  of 1553 Message INS Navigation State Vector </v>
      </c>
      <c r="Y2033" s="7"/>
    </row>
    <row r="2034" spans="1:25" ht="60" hidden="1" customHeight="1" x14ac:dyDescent="0.35">
      <c r="A2034" s="55">
        <v>1553</v>
      </c>
      <c r="B2034" s="7" t="s">
        <v>2101</v>
      </c>
      <c r="C2034" s="7" t="s">
        <v>1959</v>
      </c>
      <c r="D2034" s="7" t="s">
        <v>1862</v>
      </c>
      <c r="E2034" s="7"/>
      <c r="F2034" s="7"/>
      <c r="G2034" s="13" t="s">
        <v>5390</v>
      </c>
      <c r="H2034" s="7" t="s">
        <v>2263</v>
      </c>
      <c r="I2034" s="7" t="s">
        <v>2260</v>
      </c>
      <c r="J2034" s="14">
        <v>14</v>
      </c>
      <c r="K2034" s="14">
        <v>14</v>
      </c>
      <c r="L2034" s="14">
        <v>0</v>
      </c>
      <c r="M2034" s="14">
        <v>15</v>
      </c>
      <c r="N2034" s="7" t="s">
        <v>5</v>
      </c>
      <c r="O2034" s="11"/>
      <c r="P2034" s="7"/>
      <c r="Q2034" s="14"/>
      <c r="R2034" s="14"/>
      <c r="S2034" s="14"/>
      <c r="T2034" s="14"/>
      <c r="U2034" s="7"/>
      <c r="V2034" s="7" t="s">
        <v>10088</v>
      </c>
      <c r="W2034" s="7" t="str">
        <f t="shared" si="154"/>
        <v xml:space="preserve">It represents the datum ACCELERATION_X of 1553 Message INS Navigation State Vector </v>
      </c>
      <c r="X2034" s="7" t="str">
        <f t="shared" si="155"/>
        <v xml:space="preserve">It represents the datum ACCELERATION_X of 1553 Message INS Navigation State Vector </v>
      </c>
      <c r="Y2034" s="7"/>
    </row>
    <row r="2035" spans="1:25" ht="60" hidden="1" customHeight="1" x14ac:dyDescent="0.35">
      <c r="A2035" s="55">
        <v>1553</v>
      </c>
      <c r="B2035" s="7" t="s">
        <v>2101</v>
      </c>
      <c r="C2035" s="7" t="s">
        <v>1959</v>
      </c>
      <c r="D2035" s="7" t="s">
        <v>1862</v>
      </c>
      <c r="E2035" s="7"/>
      <c r="F2035" s="7"/>
      <c r="G2035" s="13" t="s">
        <v>5390</v>
      </c>
      <c r="H2035" s="7" t="s">
        <v>2264</v>
      </c>
      <c r="I2035" s="7" t="s">
        <v>2261</v>
      </c>
      <c r="J2035" s="14">
        <v>15</v>
      </c>
      <c r="K2035" s="14">
        <v>15</v>
      </c>
      <c r="L2035" s="14">
        <v>0</v>
      </c>
      <c r="M2035" s="14">
        <v>15</v>
      </c>
      <c r="N2035" s="7" t="s">
        <v>5</v>
      </c>
      <c r="O2035" s="11"/>
      <c r="P2035" s="7"/>
      <c r="Q2035" s="14"/>
      <c r="R2035" s="14"/>
      <c r="S2035" s="14"/>
      <c r="T2035" s="14"/>
      <c r="U2035" s="7"/>
      <c r="V2035" s="7" t="s">
        <v>10089</v>
      </c>
      <c r="W2035" s="7" t="str">
        <f t="shared" si="154"/>
        <v xml:space="preserve">It represents the datum ACCELERATION_Y of 1553 Message INS Navigation State Vector </v>
      </c>
      <c r="X2035" s="7" t="str">
        <f t="shared" si="155"/>
        <v xml:space="preserve">It represents the datum ACCELERATION_Y of 1553 Message INS Navigation State Vector </v>
      </c>
      <c r="Y2035" s="7"/>
    </row>
    <row r="2036" spans="1:25" ht="60" hidden="1" customHeight="1" x14ac:dyDescent="0.35">
      <c r="A2036" s="55">
        <v>1553</v>
      </c>
      <c r="B2036" s="7" t="s">
        <v>2101</v>
      </c>
      <c r="C2036" s="7" t="s">
        <v>1959</v>
      </c>
      <c r="D2036" s="7" t="s">
        <v>1862</v>
      </c>
      <c r="E2036" s="7"/>
      <c r="F2036" s="7"/>
      <c r="G2036" s="13" t="s">
        <v>5390</v>
      </c>
      <c r="H2036" s="7" t="s">
        <v>2262</v>
      </c>
      <c r="I2036" s="7" t="s">
        <v>2246</v>
      </c>
      <c r="J2036" s="14">
        <v>16</v>
      </c>
      <c r="K2036" s="14">
        <v>16</v>
      </c>
      <c r="L2036" s="14">
        <v>0</v>
      </c>
      <c r="M2036" s="14">
        <v>15</v>
      </c>
      <c r="N2036" s="7" t="s">
        <v>5</v>
      </c>
      <c r="O2036" s="11"/>
      <c r="P2036" s="7"/>
      <c r="Q2036" s="14"/>
      <c r="R2036" s="14"/>
      <c r="S2036" s="14"/>
      <c r="T2036" s="14"/>
      <c r="U2036" s="7"/>
      <c r="V2036" s="7" t="s">
        <v>10237</v>
      </c>
      <c r="W2036" s="7" t="str">
        <f t="shared" si="154"/>
        <v xml:space="preserve">It represents the datum ACCELERATION_Z  of 1553 Message INS Navigation State Vector </v>
      </c>
      <c r="X2036" s="7" t="str">
        <f t="shared" si="155"/>
        <v xml:space="preserve">It represents the datum ACCELERATION_Z  of 1553 Message INS Navigation State Vector </v>
      </c>
      <c r="Y2036" s="7"/>
    </row>
    <row r="2037" spans="1:25" ht="60" hidden="1" customHeight="1" x14ac:dyDescent="0.35">
      <c r="A2037" s="55">
        <v>1553</v>
      </c>
      <c r="B2037" s="7" t="s">
        <v>2101</v>
      </c>
      <c r="C2037" s="7" t="s">
        <v>1959</v>
      </c>
      <c r="D2037" s="7" t="s">
        <v>1862</v>
      </c>
      <c r="E2037" s="7"/>
      <c r="F2037" s="7"/>
      <c r="G2037" s="13" t="s">
        <v>5390</v>
      </c>
      <c r="H2037" s="7" t="s">
        <v>2295</v>
      </c>
      <c r="I2037" s="7" t="s">
        <v>2294</v>
      </c>
      <c r="J2037" s="14">
        <v>21</v>
      </c>
      <c r="K2037" s="14">
        <v>22</v>
      </c>
      <c r="L2037" s="14">
        <v>0</v>
      </c>
      <c r="M2037" s="14">
        <v>15</v>
      </c>
      <c r="N2037" s="7" t="s">
        <v>5</v>
      </c>
      <c r="O2037" s="11"/>
      <c r="P2037" s="7"/>
      <c r="Q2037" s="14"/>
      <c r="R2037" s="14"/>
      <c r="S2037" s="14"/>
      <c r="T2037" s="14"/>
      <c r="U2037" s="7"/>
      <c r="V2037" s="7" t="s">
        <v>10090</v>
      </c>
      <c r="W2037" s="7" t="str">
        <f t="shared" si="154"/>
        <v xml:space="preserve">It represents the datum CNEXZ of 1553 Message INS Navigation State Vector </v>
      </c>
      <c r="X2037" s="7" t="str">
        <f t="shared" si="155"/>
        <v xml:space="preserve">It represents the datum CNEXZ of 1553 Message INS Navigation State Vector </v>
      </c>
      <c r="Y2037" s="7"/>
    </row>
    <row r="2038" spans="1:25" ht="60" hidden="1" customHeight="1" x14ac:dyDescent="0.35">
      <c r="A2038" s="55">
        <v>1553</v>
      </c>
      <c r="B2038" s="7" t="s">
        <v>2101</v>
      </c>
      <c r="C2038" s="7" t="s">
        <v>1959</v>
      </c>
      <c r="D2038" s="7" t="s">
        <v>1862</v>
      </c>
      <c r="E2038" s="7"/>
      <c r="F2038" s="7"/>
      <c r="G2038" s="13" t="s">
        <v>5390</v>
      </c>
      <c r="H2038" s="7" t="s">
        <v>2313</v>
      </c>
      <c r="I2038" s="7" t="s">
        <v>1851</v>
      </c>
      <c r="J2038" s="14">
        <v>23</v>
      </c>
      <c r="K2038" s="14">
        <v>24</v>
      </c>
      <c r="L2038" s="14">
        <v>0</v>
      </c>
      <c r="M2038" s="14">
        <v>15</v>
      </c>
      <c r="N2038" s="7" t="s">
        <v>5</v>
      </c>
      <c r="O2038" s="11"/>
      <c r="P2038" s="7"/>
      <c r="Q2038" s="14"/>
      <c r="R2038" s="14"/>
      <c r="S2038" s="14"/>
      <c r="T2038" s="14"/>
      <c r="U2038" s="7"/>
      <c r="V2038" s="7" t="s">
        <v>10091</v>
      </c>
      <c r="W2038" s="7" t="str">
        <f t="shared" si="154"/>
        <v xml:space="preserve">It represents the datum LONGITUDE of 1553 Message INS Navigation State Vector </v>
      </c>
      <c r="X2038" s="7" t="str">
        <f t="shared" si="155"/>
        <v xml:space="preserve">It represents the datum LONGITUDE of 1553 Message INS Navigation State Vector </v>
      </c>
      <c r="Y2038" s="7"/>
    </row>
    <row r="2039" spans="1:25" ht="60" hidden="1" customHeight="1" x14ac:dyDescent="0.35">
      <c r="A2039" s="55">
        <v>1553</v>
      </c>
      <c r="B2039" s="7" t="s">
        <v>2101</v>
      </c>
      <c r="C2039" s="7" t="s">
        <v>1959</v>
      </c>
      <c r="D2039" s="7" t="s">
        <v>1862</v>
      </c>
      <c r="E2039" s="7"/>
      <c r="F2039" s="7"/>
      <c r="G2039" s="13" t="s">
        <v>5390</v>
      </c>
      <c r="H2039" s="7" t="s">
        <v>2290</v>
      </c>
      <c r="I2039" s="7" t="s">
        <v>2289</v>
      </c>
      <c r="J2039" s="14">
        <v>25</v>
      </c>
      <c r="K2039" s="14">
        <v>25</v>
      </c>
      <c r="L2039" s="14">
        <v>0</v>
      </c>
      <c r="M2039" s="14">
        <v>15</v>
      </c>
      <c r="N2039" s="7" t="s">
        <v>1824</v>
      </c>
      <c r="O2039" s="11"/>
      <c r="P2039" s="7"/>
      <c r="Q2039" s="14"/>
      <c r="R2039" s="14"/>
      <c r="S2039" s="14"/>
      <c r="T2039" s="14"/>
      <c r="U2039" s="7"/>
      <c r="V2039" s="7" t="s">
        <v>10092</v>
      </c>
      <c r="W2039" s="7" t="str">
        <f t="shared" si="154"/>
        <v xml:space="preserve">It represents the datum MSL Altitude of 1553 Message INS Navigation State Vector </v>
      </c>
      <c r="X2039" s="7" t="str">
        <f t="shared" si="155"/>
        <v xml:space="preserve">It represents the datum MSL Altitude of 1553 Message INS Navigation State Vector </v>
      </c>
      <c r="Y2039" s="7"/>
    </row>
    <row r="2040" spans="1:25" ht="60" hidden="1" customHeight="1" x14ac:dyDescent="0.35">
      <c r="A2040" s="55">
        <v>1553</v>
      </c>
      <c r="B2040" s="7" t="s">
        <v>2101</v>
      </c>
      <c r="C2040" s="7" t="s">
        <v>1959</v>
      </c>
      <c r="D2040" s="7" t="s">
        <v>1862</v>
      </c>
      <c r="E2040" s="7"/>
      <c r="F2040" s="7"/>
      <c r="G2040" s="13" t="s">
        <v>5390</v>
      </c>
      <c r="H2040" s="7" t="s">
        <v>2181</v>
      </c>
      <c r="I2040" s="7" t="s">
        <v>2176</v>
      </c>
      <c r="J2040" s="14">
        <v>30</v>
      </c>
      <c r="K2040" s="14">
        <v>30</v>
      </c>
      <c r="L2040" s="14">
        <v>0</v>
      </c>
      <c r="M2040" s="14">
        <v>15</v>
      </c>
      <c r="N2040" s="7" t="s">
        <v>5</v>
      </c>
      <c r="O2040" s="11"/>
      <c r="P2040" s="7"/>
      <c r="Q2040" s="14"/>
      <c r="R2040" s="14"/>
      <c r="S2040" s="14"/>
      <c r="T2040" s="14"/>
      <c r="U2040" s="7"/>
      <c r="V2040" s="7" t="s">
        <v>10238</v>
      </c>
      <c r="W2040" s="7" t="str">
        <f t="shared" si="154"/>
        <v xml:space="preserve">It represents the datum Roll Rate  of 1553 Message INS Navigation State Vector </v>
      </c>
      <c r="X2040" s="7" t="str">
        <f t="shared" si="155"/>
        <v xml:space="preserve">It represents the datum Roll Rate  of 1553 Message INS Navigation State Vector </v>
      </c>
      <c r="Y2040" s="7"/>
    </row>
    <row r="2041" spans="1:25" ht="60" hidden="1" customHeight="1" x14ac:dyDescent="0.35">
      <c r="A2041" s="55">
        <v>1553</v>
      </c>
      <c r="B2041" s="7" t="s">
        <v>2101</v>
      </c>
      <c r="C2041" s="7" t="s">
        <v>1959</v>
      </c>
      <c r="D2041" s="7" t="s">
        <v>1862</v>
      </c>
      <c r="E2041" s="7"/>
      <c r="F2041" s="7"/>
      <c r="G2041" s="13" t="s">
        <v>5390</v>
      </c>
      <c r="H2041" s="7" t="s">
        <v>2182</v>
      </c>
      <c r="I2041" s="7" t="s">
        <v>2177</v>
      </c>
      <c r="J2041" s="14">
        <v>31</v>
      </c>
      <c r="K2041" s="14">
        <v>31</v>
      </c>
      <c r="L2041" s="14">
        <v>0</v>
      </c>
      <c r="M2041" s="14">
        <v>15</v>
      </c>
      <c r="N2041" s="7" t="s">
        <v>5</v>
      </c>
      <c r="O2041" s="11"/>
      <c r="P2041" s="7"/>
      <c r="Q2041" s="14"/>
      <c r="R2041" s="14"/>
      <c r="S2041" s="14"/>
      <c r="T2041" s="14"/>
      <c r="U2041" s="7"/>
      <c r="V2041" s="7" t="s">
        <v>10239</v>
      </c>
      <c r="W2041" s="7" t="str">
        <f t="shared" si="154"/>
        <v xml:space="preserve">It represents the datum Pitch Rate  of 1553 Message INS Navigation State Vector </v>
      </c>
      <c r="X2041" s="7" t="str">
        <f t="shared" si="155"/>
        <v xml:space="preserve">It represents the datum Pitch Rate  of 1553 Message INS Navigation State Vector </v>
      </c>
      <c r="Y2041" s="7"/>
    </row>
    <row r="2042" spans="1:25" ht="60" hidden="1" customHeight="1" x14ac:dyDescent="0.35">
      <c r="A2042" s="55">
        <v>1553</v>
      </c>
      <c r="B2042" s="7" t="s">
        <v>2101</v>
      </c>
      <c r="C2042" s="7" t="s">
        <v>1959</v>
      </c>
      <c r="D2042" s="7" t="s">
        <v>1862</v>
      </c>
      <c r="E2042" s="7"/>
      <c r="F2042" s="7"/>
      <c r="G2042" s="13" t="s">
        <v>5390</v>
      </c>
      <c r="H2042" s="7" t="s">
        <v>2183</v>
      </c>
      <c r="I2042" s="7" t="s">
        <v>2178</v>
      </c>
      <c r="J2042" s="14">
        <v>32</v>
      </c>
      <c r="K2042" s="14">
        <v>32</v>
      </c>
      <c r="L2042" s="14">
        <v>0</v>
      </c>
      <c r="M2042" s="14">
        <v>15</v>
      </c>
      <c r="N2042" s="7" t="s">
        <v>5</v>
      </c>
      <c r="O2042" s="11"/>
      <c r="P2042" s="7"/>
      <c r="Q2042" s="14"/>
      <c r="R2042" s="14"/>
      <c r="S2042" s="14"/>
      <c r="T2042" s="14"/>
      <c r="U2042" s="7"/>
      <c r="V2042" s="7" t="s">
        <v>10240</v>
      </c>
      <c r="W2042" s="7" t="str">
        <f t="shared" si="154"/>
        <v xml:space="preserve">It represents the datum Yaw Rate  of 1553 Message INS Navigation State Vector </v>
      </c>
      <c r="X2042" s="7" t="str">
        <f t="shared" si="155"/>
        <v xml:space="preserve">It represents the datum Yaw Rate  of 1553 Message INS Navigation State Vector </v>
      </c>
      <c r="Y2042" s="7"/>
    </row>
    <row r="2043" spans="1:25" ht="120" hidden="1" customHeight="1" x14ac:dyDescent="0.35">
      <c r="A2043" s="55">
        <v>1553</v>
      </c>
      <c r="B2043" s="7" t="s">
        <v>2101</v>
      </c>
      <c r="C2043" s="7" t="s">
        <v>1940</v>
      </c>
      <c r="D2043" s="7" t="s">
        <v>1862</v>
      </c>
      <c r="E2043" s="7"/>
      <c r="F2043" s="7"/>
      <c r="G2043" s="13" t="s">
        <v>5390</v>
      </c>
      <c r="H2043" s="7" t="s">
        <v>2112</v>
      </c>
      <c r="I2043" s="7" t="s">
        <v>2138</v>
      </c>
      <c r="J2043" s="14">
        <v>26</v>
      </c>
      <c r="K2043" s="14">
        <v>26</v>
      </c>
      <c r="L2043" s="14">
        <v>4</v>
      </c>
      <c r="M2043" s="14">
        <v>7</v>
      </c>
      <c r="N2043" s="7" t="s">
        <v>49</v>
      </c>
      <c r="O2043" s="11"/>
      <c r="P2043" s="7" t="s">
        <v>2099</v>
      </c>
      <c r="Q2043" s="14"/>
      <c r="R2043" s="14"/>
      <c r="S2043" s="14"/>
      <c r="T2043" s="14"/>
      <c r="U2043" s="7"/>
      <c r="V2043" s="7" t="s">
        <v>10093</v>
      </c>
      <c r="W2043" s="7" t="str">
        <f t="shared" si="154"/>
        <v xml:space="preserve">It represents the datum EGI_INS_FOM of 1553 Message INS Navigation State Vector </v>
      </c>
      <c r="X2043" s="7" t="str">
        <f t="shared" si="155"/>
        <v xml:space="preserve">It represents the datum EGI_INS_FOM of 1553 Message INS Navigation State Vector </v>
      </c>
      <c r="Y2043" s="7" t="s">
        <v>2111</v>
      </c>
    </row>
    <row r="2044" spans="1:25" ht="120" hidden="1" customHeight="1" x14ac:dyDescent="0.35">
      <c r="A2044" s="55">
        <v>1553</v>
      </c>
      <c r="B2044" s="7" t="s">
        <v>2101</v>
      </c>
      <c r="C2044" s="7" t="s">
        <v>1940</v>
      </c>
      <c r="D2044" s="7" t="s">
        <v>1862</v>
      </c>
      <c r="E2044" s="7"/>
      <c r="F2044" s="7"/>
      <c r="G2044" s="13" t="s">
        <v>5390</v>
      </c>
      <c r="H2044" s="7" t="s">
        <v>2095</v>
      </c>
      <c r="I2044" s="7" t="s">
        <v>2097</v>
      </c>
      <c r="J2044" s="14">
        <v>26</v>
      </c>
      <c r="K2044" s="14">
        <v>26</v>
      </c>
      <c r="L2044" s="14">
        <v>8</v>
      </c>
      <c r="M2044" s="14">
        <v>11</v>
      </c>
      <c r="N2044" s="7" t="s">
        <v>49</v>
      </c>
      <c r="O2044" s="11"/>
      <c r="P2044" s="7" t="s">
        <v>2099</v>
      </c>
      <c r="Q2044" s="14"/>
      <c r="R2044" s="14"/>
      <c r="S2044" s="14"/>
      <c r="T2044" s="14"/>
      <c r="U2044" s="7"/>
      <c r="V2044" s="7" t="s">
        <v>10094</v>
      </c>
      <c r="W2044" s="7" t="str">
        <f t="shared" si="154"/>
        <v xml:space="preserve">It represents the datum GPS_ONLY_FOM of 1553 Message INS Navigation State Vector </v>
      </c>
      <c r="X2044" s="7" t="str">
        <f t="shared" si="155"/>
        <v xml:space="preserve">It represents the datum GPS_ONLY_FOM of 1553 Message INS Navigation State Vector </v>
      </c>
      <c r="Y2044" s="7"/>
    </row>
    <row r="2045" spans="1:25" ht="120" hidden="1" customHeight="1" x14ac:dyDescent="0.35">
      <c r="A2045" s="55">
        <v>1553</v>
      </c>
      <c r="B2045" s="7" t="s">
        <v>2101</v>
      </c>
      <c r="C2045" s="7" t="s">
        <v>1940</v>
      </c>
      <c r="D2045" s="7" t="s">
        <v>1862</v>
      </c>
      <c r="E2045" s="7"/>
      <c r="F2045" s="7"/>
      <c r="G2045" s="11" t="s">
        <v>5390</v>
      </c>
      <c r="H2045" s="7" t="s">
        <v>2096</v>
      </c>
      <c r="I2045" s="7" t="s">
        <v>2098</v>
      </c>
      <c r="J2045" s="14">
        <v>26</v>
      </c>
      <c r="K2045" s="14">
        <v>26</v>
      </c>
      <c r="L2045" s="14">
        <v>12</v>
      </c>
      <c r="M2045" s="14">
        <v>15</v>
      </c>
      <c r="N2045" s="7" t="s">
        <v>49</v>
      </c>
      <c r="O2045" s="11"/>
      <c r="P2045" s="7" t="s">
        <v>2099</v>
      </c>
      <c r="Q2045" s="14"/>
      <c r="R2045" s="14"/>
      <c r="S2045" s="14"/>
      <c r="T2045" s="14"/>
      <c r="U2045" s="7"/>
      <c r="V2045" s="7" t="s">
        <v>10095</v>
      </c>
      <c r="W2045" s="7" t="str">
        <f t="shared" si="154"/>
        <v xml:space="preserve">It represents the datum INS_ONLY_FOM of 1553 Message INS Navigation State Vector </v>
      </c>
      <c r="X2045" s="7" t="str">
        <f t="shared" si="155"/>
        <v xml:space="preserve">It represents the datum INS_ONLY_FOM of 1553 Message INS Navigation State Vector </v>
      </c>
      <c r="Y2045" s="7"/>
    </row>
    <row r="2046" spans="1:25" ht="60" hidden="1" customHeight="1" x14ac:dyDescent="0.35">
      <c r="A2046" s="55">
        <v>1553</v>
      </c>
      <c r="B2046" s="7" t="s">
        <v>2101</v>
      </c>
      <c r="C2046" s="7" t="s">
        <v>1940</v>
      </c>
      <c r="D2046" s="7" t="s">
        <v>1862</v>
      </c>
      <c r="E2046" s="7"/>
      <c r="F2046" s="7"/>
      <c r="G2046" s="13" t="s">
        <v>5390</v>
      </c>
      <c r="H2046" s="7" t="s">
        <v>2683</v>
      </c>
      <c r="I2046" s="7" t="s">
        <v>1863</v>
      </c>
      <c r="J2046" s="14">
        <v>29</v>
      </c>
      <c r="K2046" s="14">
        <v>29</v>
      </c>
      <c r="L2046" s="14">
        <v>0</v>
      </c>
      <c r="M2046" s="14">
        <v>0</v>
      </c>
      <c r="N2046" s="7" t="s">
        <v>207</v>
      </c>
      <c r="O2046" s="11"/>
      <c r="P2046" s="7"/>
      <c r="Q2046" s="14"/>
      <c r="R2046" s="14"/>
      <c r="S2046" s="14"/>
      <c r="T2046" s="14"/>
      <c r="U2046" s="7"/>
      <c r="V2046" s="7" t="s">
        <v>10096</v>
      </c>
      <c r="W2046" s="7" t="str">
        <f t="shared" si="154"/>
        <v xml:space="preserve">It represents the datum OFF of 1553 Message INS Navigation State Vector </v>
      </c>
      <c r="X2046" s="7" t="str">
        <f t="shared" si="155"/>
        <v xml:space="preserve">It represents the datum OFF of 1553 Message INS Navigation State Vector </v>
      </c>
      <c r="Y2046" s="7" t="s">
        <v>2139</v>
      </c>
    </row>
    <row r="2047" spans="1:25" ht="60" hidden="1" customHeight="1" x14ac:dyDescent="0.35">
      <c r="A2047" s="55">
        <v>1553</v>
      </c>
      <c r="B2047" s="7" t="s">
        <v>2101</v>
      </c>
      <c r="C2047" s="7" t="s">
        <v>1940</v>
      </c>
      <c r="D2047" s="7" t="s">
        <v>1862</v>
      </c>
      <c r="E2047" s="7"/>
      <c r="F2047" s="7"/>
      <c r="G2047" s="13" t="s">
        <v>5390</v>
      </c>
      <c r="H2047" s="7" t="s">
        <v>2684</v>
      </c>
      <c r="I2047" s="7" t="s">
        <v>1864</v>
      </c>
      <c r="J2047" s="14">
        <v>29</v>
      </c>
      <c r="K2047" s="14">
        <v>29</v>
      </c>
      <c r="L2047" s="14">
        <v>1</v>
      </c>
      <c r="M2047" s="14">
        <v>1</v>
      </c>
      <c r="N2047" s="7" t="s">
        <v>207</v>
      </c>
      <c r="O2047" s="11"/>
      <c r="P2047" s="7"/>
      <c r="Q2047" s="14"/>
      <c r="R2047" s="14"/>
      <c r="S2047" s="14"/>
      <c r="T2047" s="14"/>
      <c r="U2047" s="7"/>
      <c r="V2047" s="7" t="s">
        <v>10097</v>
      </c>
      <c r="W2047" s="7" t="str">
        <f t="shared" si="154"/>
        <v xml:space="preserve">It represents the datum STANDBY of 1553 Message INS Navigation State Vector </v>
      </c>
      <c r="X2047" s="7" t="str">
        <f t="shared" si="155"/>
        <v xml:space="preserve">It represents the datum STANDBY of 1553 Message INS Navigation State Vector </v>
      </c>
      <c r="Y2047" s="7" t="s">
        <v>2139</v>
      </c>
    </row>
    <row r="2048" spans="1:25" ht="60" hidden="1" customHeight="1" x14ac:dyDescent="0.35">
      <c r="A2048" s="55">
        <v>1553</v>
      </c>
      <c r="B2048" s="7" t="s">
        <v>2101</v>
      </c>
      <c r="C2048" s="7" t="s">
        <v>1940</v>
      </c>
      <c r="D2048" s="7" t="s">
        <v>1862</v>
      </c>
      <c r="E2048" s="7"/>
      <c r="F2048" s="7"/>
      <c r="G2048" s="13" t="s">
        <v>5390</v>
      </c>
      <c r="H2048" s="7" t="s">
        <v>18013</v>
      </c>
      <c r="I2048" s="7" t="s">
        <v>18014</v>
      </c>
      <c r="J2048" s="14">
        <v>29</v>
      </c>
      <c r="K2048" s="14">
        <v>29</v>
      </c>
      <c r="L2048" s="14">
        <v>15</v>
      </c>
      <c r="M2048" s="14">
        <v>15</v>
      </c>
      <c r="N2048" s="7" t="s">
        <v>207</v>
      </c>
      <c r="O2048" s="11"/>
      <c r="P2048" s="7"/>
      <c r="Q2048" s="14"/>
      <c r="R2048" s="14"/>
      <c r="S2048" s="14"/>
      <c r="T2048" s="14"/>
      <c r="U2048" s="7"/>
      <c r="V2048" s="7" t="s">
        <v>18015</v>
      </c>
      <c r="W2048" s="7" t="s">
        <v>18015</v>
      </c>
      <c r="X2048" s="7" t="s">
        <v>18015</v>
      </c>
      <c r="Y2048" s="7" t="s">
        <v>18010</v>
      </c>
    </row>
    <row r="2049" spans="1:25" ht="60" hidden="1" customHeight="1" x14ac:dyDescent="0.35">
      <c r="A2049" s="55">
        <v>1553</v>
      </c>
      <c r="B2049" s="7" t="s">
        <v>2101</v>
      </c>
      <c r="C2049" s="7" t="s">
        <v>1940</v>
      </c>
      <c r="D2049" s="7" t="s">
        <v>1862</v>
      </c>
      <c r="E2049" s="7"/>
      <c r="F2049" s="7"/>
      <c r="G2049" s="13" t="s">
        <v>5390</v>
      </c>
      <c r="H2049" s="7" t="s">
        <v>2685</v>
      </c>
      <c r="I2049" s="11" t="s">
        <v>1865</v>
      </c>
      <c r="J2049" s="14">
        <v>29</v>
      </c>
      <c r="K2049" s="14">
        <v>29</v>
      </c>
      <c r="L2049" s="14">
        <v>2</v>
      </c>
      <c r="M2049" s="14">
        <v>2</v>
      </c>
      <c r="N2049" s="7" t="s">
        <v>207</v>
      </c>
      <c r="O2049" s="11"/>
      <c r="P2049" s="7"/>
      <c r="Q2049" s="14"/>
      <c r="R2049" s="14"/>
      <c r="S2049" s="14"/>
      <c r="T2049" s="14"/>
      <c r="U2049" s="7"/>
      <c r="V2049" s="7" t="s">
        <v>10241</v>
      </c>
      <c r="W2049" s="7" t="str">
        <f t="shared" ref="W2049:W2055" si="156" xml:space="preserve"> X2049</f>
        <v xml:space="preserve">It represents the datum IN_FLIGHT_ALIGN  of 1553 Message INS Navigation State Vector </v>
      </c>
      <c r="X2049" s="7" t="str">
        <f t="shared" ref="X2049:X2055" si="157" xml:space="preserve"> CONCATENATE("It represents the datum ",I2049, " of 1553 Message ",D2049)</f>
        <v xml:space="preserve">It represents the datum IN_FLIGHT_ALIGN  of 1553 Message INS Navigation State Vector </v>
      </c>
      <c r="Y2049" s="7" t="s">
        <v>2139</v>
      </c>
    </row>
    <row r="2050" spans="1:25" ht="60" hidden="1" customHeight="1" x14ac:dyDescent="0.35">
      <c r="A2050" s="55">
        <v>1553</v>
      </c>
      <c r="B2050" s="7" t="s">
        <v>2101</v>
      </c>
      <c r="C2050" s="7" t="s">
        <v>1940</v>
      </c>
      <c r="D2050" s="7" t="s">
        <v>1862</v>
      </c>
      <c r="E2050" s="7"/>
      <c r="F2050" s="7"/>
      <c r="G2050" s="13" t="s">
        <v>5390</v>
      </c>
      <c r="H2050" s="7" t="s">
        <v>2686</v>
      </c>
      <c r="I2050" s="7" t="s">
        <v>1866</v>
      </c>
      <c r="J2050" s="14">
        <v>29</v>
      </c>
      <c r="K2050" s="14">
        <v>29</v>
      </c>
      <c r="L2050" s="14">
        <v>3</v>
      </c>
      <c r="M2050" s="14">
        <v>3</v>
      </c>
      <c r="N2050" s="7" t="s">
        <v>207</v>
      </c>
      <c r="O2050" s="11"/>
      <c r="P2050" s="7"/>
      <c r="Q2050" s="14"/>
      <c r="R2050" s="14"/>
      <c r="S2050" s="14"/>
      <c r="T2050" s="14"/>
      <c r="U2050" s="7"/>
      <c r="V2050" s="7" t="s">
        <v>10242</v>
      </c>
      <c r="W2050" s="7" t="str">
        <f t="shared" si="156"/>
        <v xml:space="preserve">It represents the datum STORED_HEADING_ALIGN  of 1553 Message INS Navigation State Vector </v>
      </c>
      <c r="X2050" s="7" t="str">
        <f t="shared" si="157"/>
        <v xml:space="preserve">It represents the datum STORED_HEADING_ALIGN  of 1553 Message INS Navigation State Vector </v>
      </c>
      <c r="Y2050" s="7" t="s">
        <v>2139</v>
      </c>
    </row>
    <row r="2051" spans="1:25" ht="60" hidden="1" customHeight="1" x14ac:dyDescent="0.35">
      <c r="A2051" s="55">
        <v>1553</v>
      </c>
      <c r="B2051" s="7" t="s">
        <v>2101</v>
      </c>
      <c r="C2051" s="7" t="s">
        <v>1940</v>
      </c>
      <c r="D2051" s="7" t="s">
        <v>1862</v>
      </c>
      <c r="E2051" s="7"/>
      <c r="F2051" s="7"/>
      <c r="G2051" s="13" t="s">
        <v>5390</v>
      </c>
      <c r="H2051" s="7" t="s">
        <v>2687</v>
      </c>
      <c r="I2051" s="7" t="s">
        <v>1867</v>
      </c>
      <c r="J2051" s="14">
        <v>29</v>
      </c>
      <c r="K2051" s="14">
        <v>29</v>
      </c>
      <c r="L2051" s="14">
        <v>4</v>
      </c>
      <c r="M2051" s="14">
        <v>4</v>
      </c>
      <c r="N2051" s="7" t="s">
        <v>207</v>
      </c>
      <c r="O2051" s="11"/>
      <c r="P2051" s="7"/>
      <c r="Q2051" s="14"/>
      <c r="R2051" s="14"/>
      <c r="S2051" s="14"/>
      <c r="T2051" s="14"/>
      <c r="U2051" s="7"/>
      <c r="V2051" s="7" t="s">
        <v>10098</v>
      </c>
      <c r="W2051" s="7" t="str">
        <f t="shared" si="156"/>
        <v xml:space="preserve">It represents the datum GC_ALIGN of 1553 Message INS Navigation State Vector </v>
      </c>
      <c r="X2051" s="7" t="str">
        <f t="shared" si="157"/>
        <v xml:space="preserve">It represents the datum GC_ALIGN of 1553 Message INS Navigation State Vector </v>
      </c>
      <c r="Y2051" s="7" t="s">
        <v>2139</v>
      </c>
    </row>
    <row r="2052" spans="1:25" ht="60" hidden="1" customHeight="1" x14ac:dyDescent="0.35">
      <c r="A2052" s="55">
        <v>1553</v>
      </c>
      <c r="B2052" s="7" t="s">
        <v>2101</v>
      </c>
      <c r="C2052" s="7" t="s">
        <v>1940</v>
      </c>
      <c r="D2052" s="7" t="s">
        <v>1862</v>
      </c>
      <c r="E2052" s="7"/>
      <c r="F2052" s="7"/>
      <c r="G2052" s="13" t="s">
        <v>5390</v>
      </c>
      <c r="H2052" s="7" t="s">
        <v>2688</v>
      </c>
      <c r="I2052" s="7" t="s">
        <v>1868</v>
      </c>
      <c r="J2052" s="14">
        <v>29</v>
      </c>
      <c r="K2052" s="14">
        <v>29</v>
      </c>
      <c r="L2052" s="14">
        <v>8</v>
      </c>
      <c r="M2052" s="14">
        <v>8</v>
      </c>
      <c r="N2052" s="7" t="s">
        <v>207</v>
      </c>
      <c r="O2052" s="11"/>
      <c r="P2052" s="7"/>
      <c r="Q2052" s="14"/>
      <c r="R2052" s="14"/>
      <c r="S2052" s="14"/>
      <c r="T2052" s="14"/>
      <c r="U2052" s="7"/>
      <c r="V2052" s="7" t="s">
        <v>10099</v>
      </c>
      <c r="W2052" s="7" t="str">
        <f t="shared" si="156"/>
        <v xml:space="preserve">It represents the datum NAVIGATE of 1553 Message INS Navigation State Vector </v>
      </c>
      <c r="X2052" s="7" t="str">
        <f t="shared" si="157"/>
        <v xml:space="preserve">It represents the datum NAVIGATE of 1553 Message INS Navigation State Vector </v>
      </c>
      <c r="Y2052" s="7" t="s">
        <v>2139</v>
      </c>
    </row>
    <row r="2053" spans="1:25" ht="60" hidden="1" customHeight="1" x14ac:dyDescent="0.35">
      <c r="A2053" s="55">
        <v>1553</v>
      </c>
      <c r="B2053" s="7" t="s">
        <v>2101</v>
      </c>
      <c r="C2053" s="7" t="s">
        <v>1940</v>
      </c>
      <c r="D2053" s="7" t="s">
        <v>1862</v>
      </c>
      <c r="E2053" s="7"/>
      <c r="F2053" s="7"/>
      <c r="G2053" s="13" t="s">
        <v>5390</v>
      </c>
      <c r="H2053" s="7" t="s">
        <v>2689</v>
      </c>
      <c r="I2053" s="7" t="s">
        <v>1869</v>
      </c>
      <c r="J2053" s="14">
        <v>29</v>
      </c>
      <c r="K2053" s="14">
        <v>29</v>
      </c>
      <c r="L2053" s="14">
        <v>10</v>
      </c>
      <c r="M2053" s="14">
        <v>10</v>
      </c>
      <c r="N2053" s="7" t="s">
        <v>207</v>
      </c>
      <c r="O2053" s="11"/>
      <c r="P2053" s="7"/>
      <c r="Q2053" s="14"/>
      <c r="R2053" s="14"/>
      <c r="S2053" s="14"/>
      <c r="T2053" s="14"/>
      <c r="U2053" s="7"/>
      <c r="V2053" s="7" t="s">
        <v>10100</v>
      </c>
      <c r="W2053" s="7" t="str">
        <f t="shared" si="156"/>
        <v xml:space="preserve">It represents the datum BATH_ALIGN of 1553 Message INS Navigation State Vector </v>
      </c>
      <c r="X2053" s="7" t="str">
        <f t="shared" si="157"/>
        <v xml:space="preserve">It represents the datum BATH_ALIGN of 1553 Message INS Navigation State Vector </v>
      </c>
      <c r="Y2053" s="7" t="s">
        <v>2139</v>
      </c>
    </row>
    <row r="2054" spans="1:25" ht="60" hidden="1" customHeight="1" x14ac:dyDescent="0.35">
      <c r="A2054" s="55">
        <v>1553</v>
      </c>
      <c r="B2054" s="7" t="s">
        <v>2101</v>
      </c>
      <c r="C2054" s="7" t="s">
        <v>1940</v>
      </c>
      <c r="D2054" s="7" t="s">
        <v>1862</v>
      </c>
      <c r="E2054" s="7"/>
      <c r="F2054" s="7"/>
      <c r="G2054" s="13" t="s">
        <v>5390</v>
      </c>
      <c r="H2054" s="7" t="s">
        <v>2690</v>
      </c>
      <c r="I2054" s="7" t="s">
        <v>754</v>
      </c>
      <c r="J2054" s="14">
        <v>29</v>
      </c>
      <c r="K2054" s="14">
        <v>29</v>
      </c>
      <c r="L2054" s="14">
        <v>13</v>
      </c>
      <c r="M2054" s="14">
        <v>13</v>
      </c>
      <c r="N2054" s="7" t="s">
        <v>207</v>
      </c>
      <c r="O2054" s="11"/>
      <c r="P2054" s="7"/>
      <c r="Q2054" s="14"/>
      <c r="R2054" s="14"/>
      <c r="S2054" s="14"/>
      <c r="T2054" s="14"/>
      <c r="U2054" s="7"/>
      <c r="V2054" s="7" t="s">
        <v>10101</v>
      </c>
      <c r="W2054" s="7" t="str">
        <f t="shared" si="156"/>
        <v xml:space="preserve">It represents the datum TEST of 1553 Message INS Navigation State Vector </v>
      </c>
      <c r="X2054" s="7" t="str">
        <f t="shared" si="157"/>
        <v xml:space="preserve">It represents the datum TEST of 1553 Message INS Navigation State Vector </v>
      </c>
      <c r="Y2054" s="7" t="s">
        <v>2139</v>
      </c>
    </row>
    <row r="2055" spans="1:25" ht="60" hidden="1" customHeight="1" x14ac:dyDescent="0.35">
      <c r="A2055" s="55">
        <v>1553</v>
      </c>
      <c r="B2055" s="7" t="s">
        <v>2101</v>
      </c>
      <c r="C2055" s="7" t="s">
        <v>1940</v>
      </c>
      <c r="D2055" s="7" t="s">
        <v>1862</v>
      </c>
      <c r="E2055" s="7"/>
      <c r="F2055" s="7"/>
      <c r="G2055" s="13" t="s">
        <v>5390</v>
      </c>
      <c r="H2055" s="7" t="s">
        <v>2691</v>
      </c>
      <c r="I2055" s="7" t="s">
        <v>1870</v>
      </c>
      <c r="J2055" s="14">
        <v>29</v>
      </c>
      <c r="K2055" s="14">
        <v>29</v>
      </c>
      <c r="L2055" s="14">
        <v>15</v>
      </c>
      <c r="M2055" s="14">
        <v>15</v>
      </c>
      <c r="N2055" s="7" t="s">
        <v>207</v>
      </c>
      <c r="O2055" s="11"/>
      <c r="P2055" s="7"/>
      <c r="Q2055" s="14"/>
      <c r="R2055" s="14"/>
      <c r="S2055" s="14"/>
      <c r="T2055" s="14"/>
      <c r="U2055" s="7"/>
      <c r="V2055" s="7" t="s">
        <v>10102</v>
      </c>
      <c r="W2055" s="7" t="str">
        <f t="shared" si="156"/>
        <v xml:space="preserve">It represents the datum NARF of 1553 Message INS Navigation State Vector </v>
      </c>
      <c r="X2055" s="7" t="str">
        <f t="shared" si="157"/>
        <v xml:space="preserve">It represents the datum NARF of 1553 Message INS Navigation State Vector </v>
      </c>
      <c r="Y2055" s="7" t="s">
        <v>2139</v>
      </c>
    </row>
    <row r="2056" spans="1:25" ht="60" hidden="1" customHeight="1" x14ac:dyDescent="0.35">
      <c r="A2056" s="55">
        <v>1553</v>
      </c>
      <c r="B2056" s="7" t="s">
        <v>2101</v>
      </c>
      <c r="C2056" s="7" t="s">
        <v>1940</v>
      </c>
      <c r="D2056" s="7" t="s">
        <v>1862</v>
      </c>
      <c r="E2056" s="7"/>
      <c r="F2056" s="7"/>
      <c r="G2056" s="13" t="s">
        <v>5390</v>
      </c>
      <c r="H2056" s="7" t="s">
        <v>18016</v>
      </c>
      <c r="I2056" s="7" t="s">
        <v>18017</v>
      </c>
      <c r="J2056" s="14">
        <v>29</v>
      </c>
      <c r="K2056" s="14">
        <v>29</v>
      </c>
      <c r="L2056" s="14">
        <v>0</v>
      </c>
      <c r="M2056" s="14">
        <v>0</v>
      </c>
      <c r="N2056" s="7" t="s">
        <v>207</v>
      </c>
      <c r="O2056" s="11"/>
      <c r="P2056" s="7"/>
      <c r="Q2056" s="14"/>
      <c r="R2056" s="14"/>
      <c r="S2056" s="14"/>
      <c r="T2056" s="14"/>
      <c r="U2056" s="7"/>
      <c r="V2056" s="7" t="s">
        <v>18018</v>
      </c>
      <c r="W2056" s="7" t="s">
        <v>18018</v>
      </c>
      <c r="X2056" s="7" t="s">
        <v>18018</v>
      </c>
      <c r="Y2056" s="7" t="s">
        <v>18010</v>
      </c>
    </row>
    <row r="2057" spans="1:25" ht="84" hidden="1" customHeight="1" x14ac:dyDescent="0.35">
      <c r="A2057" s="55">
        <v>1553</v>
      </c>
      <c r="B2057" s="7" t="s">
        <v>2101</v>
      </c>
      <c r="C2057" s="7" t="s">
        <v>2073</v>
      </c>
      <c r="D2057" s="7" t="s">
        <v>2074</v>
      </c>
      <c r="E2057" s="7"/>
      <c r="F2057" s="7"/>
      <c r="G2057" s="13" t="s">
        <v>5390</v>
      </c>
      <c r="H2057" s="7" t="s">
        <v>2668</v>
      </c>
      <c r="I2057" s="7" t="s">
        <v>1980</v>
      </c>
      <c r="J2057" s="14">
        <v>1</v>
      </c>
      <c r="K2057" s="14">
        <v>1</v>
      </c>
      <c r="L2057" s="14">
        <v>3</v>
      </c>
      <c r="M2057" s="14">
        <v>3</v>
      </c>
      <c r="N2057" s="7" t="s">
        <v>49</v>
      </c>
      <c r="O2057" s="11"/>
      <c r="P2057" s="7" t="s">
        <v>2646</v>
      </c>
      <c r="Q2057" s="7"/>
      <c r="R2057" s="7"/>
      <c r="S2057" s="14"/>
      <c r="T2057" s="14"/>
      <c r="U2057" s="7"/>
      <c r="V2057" s="7" t="s">
        <v>10103</v>
      </c>
      <c r="W2057" s="7" t="str">
        <f t="shared" ref="W2057:W2088" si="158" xml:space="preserve"> X2057</f>
        <v xml:space="preserve">It represents the datum Arrival UTC time valid of 1553 Message Predictive RAIM Data Output </v>
      </c>
      <c r="X2057" s="7" t="str">
        <f t="shared" ref="X2057:X2088" si="159" xml:space="preserve"> CONCATENATE("It represents the datum ",I2057, " of 1553 Message ",D2057)</f>
        <v xml:space="preserve">It represents the datum Arrival UTC time valid of 1553 Message Predictive RAIM Data Output </v>
      </c>
      <c r="Y2057" s="7"/>
    </row>
    <row r="2058" spans="1:25" ht="84" hidden="1" customHeight="1" x14ac:dyDescent="0.35">
      <c r="A2058" s="55">
        <v>1553</v>
      </c>
      <c r="B2058" s="7" t="s">
        <v>2101</v>
      </c>
      <c r="C2058" s="7" t="s">
        <v>2073</v>
      </c>
      <c r="D2058" s="7" t="s">
        <v>2074</v>
      </c>
      <c r="E2058" s="7"/>
      <c r="F2058" s="7"/>
      <c r="G2058" s="13" t="s">
        <v>5390</v>
      </c>
      <c r="H2058" s="7" t="s">
        <v>2669</v>
      </c>
      <c r="I2058" s="7" t="s">
        <v>2645</v>
      </c>
      <c r="J2058" s="14">
        <v>1</v>
      </c>
      <c r="K2058" s="14">
        <v>1</v>
      </c>
      <c r="L2058" s="14">
        <v>6</v>
      </c>
      <c r="M2058" s="14">
        <v>6</v>
      </c>
      <c r="N2058" s="7" t="s">
        <v>49</v>
      </c>
      <c r="O2058" s="11"/>
      <c r="P2058" s="7" t="s">
        <v>2646</v>
      </c>
      <c r="Q2058" s="7"/>
      <c r="R2058" s="7"/>
      <c r="S2058" s="14"/>
      <c r="T2058" s="14"/>
      <c r="U2058" s="7"/>
      <c r="V2058" s="7" t="s">
        <v>10104</v>
      </c>
      <c r="W2058" s="7" t="str">
        <f t="shared" si="158"/>
        <v xml:space="preserve">It represents the datum Arrival Phase of Flight Valid of 1553 Message Predictive RAIM Data Output </v>
      </c>
      <c r="X2058" s="7" t="str">
        <f t="shared" si="159"/>
        <v xml:space="preserve">It represents the datum Arrival Phase of Flight Valid of 1553 Message Predictive RAIM Data Output </v>
      </c>
      <c r="Y2058" s="7"/>
    </row>
    <row r="2059" spans="1:25" ht="84" hidden="1" customHeight="1" x14ac:dyDescent="0.35">
      <c r="A2059" s="55">
        <v>1553</v>
      </c>
      <c r="B2059" s="7" t="s">
        <v>2101</v>
      </c>
      <c r="C2059" s="7" t="s">
        <v>2073</v>
      </c>
      <c r="D2059" s="7" t="s">
        <v>2074</v>
      </c>
      <c r="E2059" s="7"/>
      <c r="F2059" s="7"/>
      <c r="G2059" s="13" t="s">
        <v>5390</v>
      </c>
      <c r="H2059" s="7" t="s">
        <v>2670</v>
      </c>
      <c r="I2059" s="7" t="s">
        <v>2641</v>
      </c>
      <c r="J2059" s="14">
        <v>13</v>
      </c>
      <c r="K2059" s="14">
        <v>13</v>
      </c>
      <c r="L2059" s="14">
        <v>0</v>
      </c>
      <c r="M2059" s="14">
        <v>15</v>
      </c>
      <c r="N2059" s="7" t="s">
        <v>1823</v>
      </c>
      <c r="O2059" s="11"/>
      <c r="P2059" s="7"/>
      <c r="Q2059" s="14"/>
      <c r="R2059" s="14"/>
      <c r="S2059" s="14"/>
      <c r="T2059" s="14"/>
      <c r="U2059" s="7"/>
      <c r="V2059" s="7" t="s">
        <v>10105</v>
      </c>
      <c r="W2059" s="7" t="str">
        <f t="shared" si="158"/>
        <v xml:space="preserve">It represents the datum UTC Time of Arrival Hrs of 1553 Message Predictive RAIM Data Output </v>
      </c>
      <c r="X2059" s="7" t="str">
        <f t="shared" si="159"/>
        <v xml:space="preserve">It represents the datum UTC Time of Arrival Hrs of 1553 Message Predictive RAIM Data Output </v>
      </c>
      <c r="Y2059" s="7"/>
    </row>
    <row r="2060" spans="1:25" ht="84" hidden="1" customHeight="1" x14ac:dyDescent="0.35">
      <c r="A2060" s="55">
        <v>1553</v>
      </c>
      <c r="B2060" s="7" t="s">
        <v>2101</v>
      </c>
      <c r="C2060" s="7" t="s">
        <v>2073</v>
      </c>
      <c r="D2060" s="7" t="s">
        <v>2074</v>
      </c>
      <c r="E2060" s="7"/>
      <c r="F2060" s="7"/>
      <c r="G2060" s="13" t="s">
        <v>5390</v>
      </c>
      <c r="H2060" s="7" t="s">
        <v>2671</v>
      </c>
      <c r="I2060" s="7" t="s">
        <v>2642</v>
      </c>
      <c r="J2060" s="14">
        <v>14</v>
      </c>
      <c r="K2060" s="14">
        <v>14</v>
      </c>
      <c r="L2060" s="14">
        <v>0</v>
      </c>
      <c r="M2060" s="14">
        <v>15</v>
      </c>
      <c r="N2060" s="7" t="s">
        <v>1823</v>
      </c>
      <c r="O2060" s="11"/>
      <c r="P2060" s="7"/>
      <c r="Q2060" s="14"/>
      <c r="R2060" s="14"/>
      <c r="S2060" s="14"/>
      <c r="T2060" s="14"/>
      <c r="U2060" s="7"/>
      <c r="V2060" s="7" t="s">
        <v>10106</v>
      </c>
      <c r="W2060" s="7" t="str">
        <f t="shared" si="158"/>
        <v xml:space="preserve">It represents the datum UTC Time of Arrival Min of 1553 Message Predictive RAIM Data Output </v>
      </c>
      <c r="X2060" s="7" t="str">
        <f t="shared" si="159"/>
        <v xml:space="preserve">It represents the datum UTC Time of Arrival Min of 1553 Message Predictive RAIM Data Output </v>
      </c>
      <c r="Y2060" s="7"/>
    </row>
    <row r="2061" spans="1:25" ht="84" hidden="1" customHeight="1" x14ac:dyDescent="0.35">
      <c r="A2061" s="55">
        <v>1553</v>
      </c>
      <c r="B2061" s="7" t="s">
        <v>2101</v>
      </c>
      <c r="C2061" s="7" t="s">
        <v>2073</v>
      </c>
      <c r="D2061" s="7" t="s">
        <v>2074</v>
      </c>
      <c r="E2061" s="7"/>
      <c r="F2061" s="7"/>
      <c r="G2061" s="13" t="s">
        <v>5390</v>
      </c>
      <c r="H2061" s="7" t="s">
        <v>2672</v>
      </c>
      <c r="I2061" s="7" t="s">
        <v>2643</v>
      </c>
      <c r="J2061" s="14">
        <v>15</v>
      </c>
      <c r="K2061" s="14">
        <v>15</v>
      </c>
      <c r="L2061" s="14">
        <v>0</v>
      </c>
      <c r="M2061" s="14">
        <v>15</v>
      </c>
      <c r="N2061" s="7" t="s">
        <v>1823</v>
      </c>
      <c r="O2061" s="11"/>
      <c r="P2061" s="7"/>
      <c r="Q2061" s="14"/>
      <c r="R2061" s="14"/>
      <c r="S2061" s="14"/>
      <c r="T2061" s="14"/>
      <c r="U2061" s="7"/>
      <c r="V2061" s="7" t="s">
        <v>10107</v>
      </c>
      <c r="W2061" s="7" t="str">
        <f t="shared" si="158"/>
        <v xml:space="preserve">It represents the datum UTC Time of Arrival Sec of 1553 Message Predictive RAIM Data Output </v>
      </c>
      <c r="X2061" s="7" t="str">
        <f t="shared" si="159"/>
        <v xml:space="preserve">It represents the datum UTC Time of Arrival Sec of 1553 Message Predictive RAIM Data Output </v>
      </c>
      <c r="Y2061" s="7"/>
    </row>
    <row r="2062" spans="1:25" ht="84" hidden="1" customHeight="1" x14ac:dyDescent="0.35">
      <c r="A2062" s="55">
        <v>1553</v>
      </c>
      <c r="B2062" s="7" t="s">
        <v>2101</v>
      </c>
      <c r="C2062" s="7" t="s">
        <v>2073</v>
      </c>
      <c r="D2062" s="7" t="s">
        <v>2074</v>
      </c>
      <c r="E2062" s="7"/>
      <c r="F2062" s="7"/>
      <c r="G2062" s="13" t="s">
        <v>5390</v>
      </c>
      <c r="H2062" s="7" t="s">
        <v>2673</v>
      </c>
      <c r="I2062" s="7" t="s">
        <v>2644</v>
      </c>
      <c r="J2062" s="14">
        <v>21</v>
      </c>
      <c r="K2062" s="14">
        <v>21</v>
      </c>
      <c r="L2062" s="14">
        <v>0</v>
      </c>
      <c r="M2062" s="14">
        <v>1</v>
      </c>
      <c r="N2062" s="7" t="s">
        <v>49</v>
      </c>
      <c r="O2062" s="11"/>
      <c r="P2062" s="7" t="s">
        <v>2647</v>
      </c>
      <c r="Q2062" s="7"/>
      <c r="R2062" s="7"/>
      <c r="S2062" s="14"/>
      <c r="T2062" s="14"/>
      <c r="U2062" s="7"/>
      <c r="V2062" s="7" t="s">
        <v>10108</v>
      </c>
      <c r="W2062" s="7" t="str">
        <f t="shared" si="158"/>
        <v xml:space="preserve">It represents the datum Arrival Phase of Flight of 1553 Message Predictive RAIM Data Output </v>
      </c>
      <c r="X2062" s="7" t="str">
        <f t="shared" si="159"/>
        <v xml:space="preserve">It represents the datum Arrival Phase of Flight of 1553 Message Predictive RAIM Data Output </v>
      </c>
      <c r="Y2062" s="7"/>
    </row>
    <row r="2063" spans="1:25" ht="84" hidden="1" customHeight="1" x14ac:dyDescent="0.35">
      <c r="A2063" s="55">
        <v>1553</v>
      </c>
      <c r="B2063" s="7" t="s">
        <v>2101</v>
      </c>
      <c r="C2063" s="7" t="s">
        <v>2073</v>
      </c>
      <c r="D2063" s="7" t="s">
        <v>2074</v>
      </c>
      <c r="E2063" s="7"/>
      <c r="F2063" s="7"/>
      <c r="G2063" s="13" t="s">
        <v>5390</v>
      </c>
      <c r="H2063" s="7" t="s">
        <v>2674</v>
      </c>
      <c r="I2063" s="7" t="s">
        <v>2664</v>
      </c>
      <c r="J2063" s="14">
        <v>1</v>
      </c>
      <c r="K2063" s="14">
        <v>1</v>
      </c>
      <c r="L2063" s="14">
        <v>7</v>
      </c>
      <c r="M2063" s="14">
        <v>7</v>
      </c>
      <c r="N2063" s="7" t="s">
        <v>49</v>
      </c>
      <c r="O2063" s="11"/>
      <c r="P2063" s="7" t="s">
        <v>2646</v>
      </c>
      <c r="Q2063" s="7"/>
      <c r="R2063" s="7"/>
      <c r="S2063" s="14"/>
      <c r="T2063" s="14"/>
      <c r="U2063" s="7"/>
      <c r="V2063" s="7" t="s">
        <v>10109</v>
      </c>
      <c r="W2063" s="7" t="str">
        <f t="shared" si="158"/>
        <v xml:space="preserve">It represents the datum RAIM available valid of 1553 Message Predictive RAIM Data Output </v>
      </c>
      <c r="X2063" s="7" t="str">
        <f t="shared" si="159"/>
        <v xml:space="preserve">It represents the datum RAIM available valid of 1553 Message Predictive RAIM Data Output </v>
      </c>
      <c r="Y2063" s="7"/>
    </row>
    <row r="2064" spans="1:25" ht="84" hidden="1" customHeight="1" x14ac:dyDescent="0.35">
      <c r="A2064" s="55">
        <v>1553</v>
      </c>
      <c r="B2064" s="7" t="s">
        <v>2101</v>
      </c>
      <c r="C2064" s="7" t="s">
        <v>2073</v>
      </c>
      <c r="D2064" s="7" t="s">
        <v>2074</v>
      </c>
      <c r="E2064" s="7"/>
      <c r="F2064" s="7"/>
      <c r="G2064" s="13" t="s">
        <v>5390</v>
      </c>
      <c r="H2064" s="7" t="s">
        <v>2675</v>
      </c>
      <c r="I2064" s="7" t="s">
        <v>2665</v>
      </c>
      <c r="J2064" s="14">
        <v>1</v>
      </c>
      <c r="K2064" s="14">
        <v>1</v>
      </c>
      <c r="L2064" s="14">
        <v>9</v>
      </c>
      <c r="M2064" s="14">
        <v>9</v>
      </c>
      <c r="N2064" s="7" t="s">
        <v>49</v>
      </c>
      <c r="O2064" s="11"/>
      <c r="P2064" s="7" t="s">
        <v>2646</v>
      </c>
      <c r="Q2064" s="7"/>
      <c r="R2064" s="7"/>
      <c r="S2064" s="14"/>
      <c r="T2064" s="14"/>
      <c r="U2064" s="7"/>
      <c r="V2064" s="7" t="s">
        <v>10110</v>
      </c>
      <c r="W2064" s="7" t="str">
        <f t="shared" si="158"/>
        <v xml:space="preserve">It represents the datum Protection level valid of 1553 Message Predictive RAIM Data Output </v>
      </c>
      <c r="X2064" s="7" t="str">
        <f t="shared" si="159"/>
        <v xml:space="preserve">It represents the datum Protection level valid of 1553 Message Predictive RAIM Data Output </v>
      </c>
      <c r="Y2064" s="7"/>
    </row>
    <row r="2065" spans="1:25" ht="84" hidden="1" customHeight="1" x14ac:dyDescent="0.35">
      <c r="A2065" s="55">
        <v>1553</v>
      </c>
      <c r="B2065" s="7" t="s">
        <v>2101</v>
      </c>
      <c r="C2065" s="7" t="s">
        <v>2073</v>
      </c>
      <c r="D2065" s="7" t="s">
        <v>2074</v>
      </c>
      <c r="E2065" s="7"/>
      <c r="F2065" s="7"/>
      <c r="G2065" s="13" t="s">
        <v>5390</v>
      </c>
      <c r="H2065" s="7" t="s">
        <v>2676</v>
      </c>
      <c r="I2065" s="7" t="s">
        <v>2666</v>
      </c>
      <c r="J2065" s="14">
        <v>21</v>
      </c>
      <c r="K2065" s="14">
        <v>21</v>
      </c>
      <c r="L2065" s="14">
        <v>2</v>
      </c>
      <c r="M2065" s="14">
        <v>3</v>
      </c>
      <c r="N2065" s="7" t="s">
        <v>49</v>
      </c>
      <c r="O2065" s="11"/>
      <c r="P2065" s="7" t="s">
        <v>2678</v>
      </c>
      <c r="Q2065" s="7"/>
      <c r="R2065" s="7"/>
      <c r="S2065" s="14"/>
      <c r="T2065" s="14"/>
      <c r="U2065" s="7"/>
      <c r="V2065" s="7" t="s">
        <v>10243</v>
      </c>
      <c r="W2065" s="7" t="str">
        <f t="shared" si="158"/>
        <v xml:space="preserve">It represents the datum RAIM Availability  of 1553 Message Predictive RAIM Data Output </v>
      </c>
      <c r="X2065" s="7" t="str">
        <f t="shared" si="159"/>
        <v xml:space="preserve">It represents the datum RAIM Availability  of 1553 Message Predictive RAIM Data Output </v>
      </c>
      <c r="Y2065" s="7"/>
    </row>
    <row r="2066" spans="1:25" ht="84" hidden="1" customHeight="1" x14ac:dyDescent="0.35">
      <c r="A2066" s="55">
        <v>1553</v>
      </c>
      <c r="B2066" s="7" t="s">
        <v>2101</v>
      </c>
      <c r="C2066" s="7" t="s">
        <v>2073</v>
      </c>
      <c r="D2066" s="7" t="s">
        <v>2074</v>
      </c>
      <c r="E2066" s="7"/>
      <c r="F2066" s="7"/>
      <c r="G2066" s="13" t="s">
        <v>5390</v>
      </c>
      <c r="H2066" s="7" t="s">
        <v>2677</v>
      </c>
      <c r="I2066" s="7" t="s">
        <v>2667</v>
      </c>
      <c r="J2066" s="14">
        <v>22</v>
      </c>
      <c r="K2066" s="14">
        <v>23</v>
      </c>
      <c r="L2066" s="14">
        <v>0</v>
      </c>
      <c r="M2066" s="14">
        <v>15</v>
      </c>
      <c r="N2066" s="7" t="s">
        <v>5</v>
      </c>
      <c r="O2066" s="11"/>
      <c r="P2066" s="7"/>
      <c r="Q2066" s="7"/>
      <c r="R2066" s="7"/>
      <c r="S2066" s="14"/>
      <c r="T2066" s="14"/>
      <c r="U2066" s="7"/>
      <c r="V2066" s="7" t="s">
        <v>10244</v>
      </c>
      <c r="W2066" s="7" t="str">
        <f t="shared" si="158"/>
        <v xml:space="preserve">It represents the datum HPL  of 1553 Message Predictive RAIM Data Output </v>
      </c>
      <c r="X2066" s="7" t="str">
        <f t="shared" si="159"/>
        <v xml:space="preserve">It represents the datum HPL  of 1553 Message Predictive RAIM Data Output </v>
      </c>
      <c r="Y2066" s="7"/>
    </row>
    <row r="2067" spans="1:25" s="18" customFormat="1" ht="24" hidden="1" customHeight="1" x14ac:dyDescent="0.35">
      <c r="A2067" s="55">
        <v>1553</v>
      </c>
      <c r="B2067" s="11" t="s">
        <v>1008</v>
      </c>
      <c r="C2067" s="7" t="s">
        <v>5387</v>
      </c>
      <c r="D2067" s="7" t="s">
        <v>5388</v>
      </c>
      <c r="E2067" s="7"/>
      <c r="F2067" s="7"/>
      <c r="G2067" s="13" t="s">
        <v>5390</v>
      </c>
      <c r="H2067" s="7" t="s">
        <v>3407</v>
      </c>
      <c r="I2067" s="7" t="s">
        <v>4246</v>
      </c>
      <c r="J2067" s="14">
        <v>16</v>
      </c>
      <c r="K2067" s="14">
        <v>16</v>
      </c>
      <c r="L2067" s="14">
        <v>1</v>
      </c>
      <c r="M2067" s="14">
        <v>1</v>
      </c>
      <c r="N2067" s="7" t="s">
        <v>207</v>
      </c>
      <c r="O2067" s="11"/>
      <c r="P2067" s="7"/>
      <c r="Q2067" s="14"/>
      <c r="R2067" s="14"/>
      <c r="S2067" s="14"/>
      <c r="T2067" s="14"/>
      <c r="U2067" s="7"/>
      <c r="V2067" s="7" t="s">
        <v>10111</v>
      </c>
      <c r="W2067" s="7" t="str">
        <f t="shared" si="158"/>
        <v>It represents the datum ndb_rwy_elev_valid of 1553 Message Navigation Database Data to Mission Computer</v>
      </c>
      <c r="X2067" s="7" t="str">
        <f t="shared" si="159"/>
        <v>It represents the datum ndb_rwy_elev_valid of 1553 Message Navigation Database Data to Mission Computer</v>
      </c>
      <c r="Y2067" s="7"/>
    </row>
    <row r="2068" spans="1:25" ht="24" hidden="1" customHeight="1" x14ac:dyDescent="0.35">
      <c r="A2068" s="55">
        <v>1553</v>
      </c>
      <c r="B2068" s="11" t="s">
        <v>1008</v>
      </c>
      <c r="C2068" s="7" t="s">
        <v>5387</v>
      </c>
      <c r="D2068" s="7" t="s">
        <v>5388</v>
      </c>
      <c r="E2068" s="7"/>
      <c r="F2068" s="7"/>
      <c r="G2068" s="13" t="s">
        <v>5390</v>
      </c>
      <c r="H2068" s="7" t="s">
        <v>3409</v>
      </c>
      <c r="I2068" s="7" t="s">
        <v>4247</v>
      </c>
      <c r="J2068" s="14">
        <v>16</v>
      </c>
      <c r="K2068" s="14">
        <v>16</v>
      </c>
      <c r="L2068" s="14">
        <v>3</v>
      </c>
      <c r="M2068" s="14">
        <v>3</v>
      </c>
      <c r="N2068" s="7" t="s">
        <v>207</v>
      </c>
      <c r="O2068" s="11"/>
      <c r="P2068" s="7"/>
      <c r="Q2068" s="14"/>
      <c r="R2068" s="14"/>
      <c r="S2068" s="14"/>
      <c r="T2068" s="14"/>
      <c r="U2068" s="7"/>
      <c r="V2068" s="7" t="s">
        <v>10112</v>
      </c>
      <c r="W2068" s="7" t="str">
        <f t="shared" si="158"/>
        <v>It represents the datum ndb_rwy_hdg_valid of 1553 Message Navigation Database Data to Mission Computer</v>
      </c>
      <c r="X2068" s="7" t="str">
        <f t="shared" si="159"/>
        <v>It represents the datum ndb_rwy_hdg_valid of 1553 Message Navigation Database Data to Mission Computer</v>
      </c>
      <c r="Y2068" s="7"/>
    </row>
    <row r="2069" spans="1:25" ht="24" hidden="1" customHeight="1" x14ac:dyDescent="0.35">
      <c r="A2069" s="55">
        <v>1553</v>
      </c>
      <c r="B2069" s="11" t="s">
        <v>1008</v>
      </c>
      <c r="C2069" s="7" t="s">
        <v>5387</v>
      </c>
      <c r="D2069" s="7" t="s">
        <v>5388</v>
      </c>
      <c r="E2069" s="7"/>
      <c r="F2069" s="7"/>
      <c r="G2069" s="13" t="s">
        <v>5390</v>
      </c>
      <c r="H2069" s="7" t="s">
        <v>3408</v>
      </c>
      <c r="I2069" s="7" t="s">
        <v>4248</v>
      </c>
      <c r="J2069" s="14">
        <v>16</v>
      </c>
      <c r="K2069" s="14">
        <v>16</v>
      </c>
      <c r="L2069" s="14">
        <v>2</v>
      </c>
      <c r="M2069" s="14">
        <v>2</v>
      </c>
      <c r="N2069" s="7" t="s">
        <v>207</v>
      </c>
      <c r="O2069" s="11"/>
      <c r="P2069" s="7"/>
      <c r="Q2069" s="14"/>
      <c r="R2069" s="14"/>
      <c r="S2069" s="14"/>
      <c r="T2069" s="14"/>
      <c r="U2069" s="7"/>
      <c r="V2069" s="7" t="s">
        <v>10113</v>
      </c>
      <c r="W2069" s="7" t="str">
        <f t="shared" si="158"/>
        <v>It represents the datum ndb_rwy_length_valid of 1553 Message Navigation Database Data to Mission Computer</v>
      </c>
      <c r="X2069" s="7" t="str">
        <f t="shared" si="159"/>
        <v>It represents the datum ndb_rwy_length_valid of 1553 Message Navigation Database Data to Mission Computer</v>
      </c>
      <c r="Y2069" s="7"/>
    </row>
    <row r="2070" spans="1:25" ht="38.25" hidden="1" customHeight="1" x14ac:dyDescent="0.35">
      <c r="A2070" s="55">
        <v>1553</v>
      </c>
      <c r="B2070" s="11" t="s">
        <v>1008</v>
      </c>
      <c r="C2070" s="7" t="s">
        <v>5386</v>
      </c>
      <c r="D2070" s="7" t="s">
        <v>668</v>
      </c>
      <c r="E2070" s="70"/>
      <c r="F2070" s="70"/>
      <c r="G2070" s="13" t="s">
        <v>5390</v>
      </c>
      <c r="H2070" s="7" t="s">
        <v>3402</v>
      </c>
      <c r="I2070" s="7" t="s">
        <v>4249</v>
      </c>
      <c r="J2070" s="14">
        <v>1</v>
      </c>
      <c r="K2070" s="14">
        <v>1</v>
      </c>
      <c r="L2070" s="14">
        <v>0</v>
      </c>
      <c r="M2070" s="14">
        <v>15</v>
      </c>
      <c r="N2070" s="7" t="s">
        <v>1823</v>
      </c>
      <c r="O2070" s="11"/>
      <c r="P2070" s="7"/>
      <c r="Q2070" s="14"/>
      <c r="R2070" s="14"/>
      <c r="S2070" s="14"/>
      <c r="T2070" s="14"/>
      <c r="U2070" s="7"/>
      <c r="V2070" s="7" t="s">
        <v>10114</v>
      </c>
      <c r="W2070" s="7" t="str">
        <f t="shared" si="158"/>
        <v>It represents the datum ndb_rqst_count of 1553 Message Mission Computer Navigation Database Request</v>
      </c>
      <c r="X2070" s="7" t="str">
        <f t="shared" si="159"/>
        <v>It represents the datum ndb_rqst_count of 1553 Message Mission Computer Navigation Database Request</v>
      </c>
      <c r="Y2070" s="7"/>
    </row>
    <row r="2071" spans="1:25" ht="38.25" hidden="1" customHeight="1" x14ac:dyDescent="0.35">
      <c r="A2071" s="55">
        <v>1553</v>
      </c>
      <c r="B2071" s="11" t="s">
        <v>1008</v>
      </c>
      <c r="C2071" s="7" t="s">
        <v>5386</v>
      </c>
      <c r="D2071" s="7" t="s">
        <v>668</v>
      </c>
      <c r="E2071" s="70"/>
      <c r="F2071" s="70"/>
      <c r="G2071" s="13" t="s">
        <v>5390</v>
      </c>
      <c r="H2071" s="7" t="s">
        <v>4250</v>
      </c>
      <c r="I2071" s="7" t="s">
        <v>671</v>
      </c>
      <c r="J2071" s="14">
        <v>2</v>
      </c>
      <c r="K2071" s="14">
        <v>2</v>
      </c>
      <c r="L2071" s="14">
        <v>8</v>
      </c>
      <c r="M2071" s="14">
        <v>15</v>
      </c>
      <c r="N2071" s="7" t="s">
        <v>1217</v>
      </c>
      <c r="O2071" s="11"/>
      <c r="P2071" s="7"/>
      <c r="Q2071" s="14"/>
      <c r="R2071" s="14"/>
      <c r="S2071" s="14"/>
      <c r="T2071" s="14"/>
      <c r="U2071" s="7"/>
      <c r="V2071" s="7" t="s">
        <v>10115</v>
      </c>
      <c r="W2071" s="7" t="str">
        <f t="shared" si="158"/>
        <v>It represents the datum ndb_identifier_1 of 1553 Message Mission Computer Navigation Database Request</v>
      </c>
      <c r="X2071" s="7" t="str">
        <f t="shared" si="159"/>
        <v>It represents the datum ndb_identifier_1 of 1553 Message Mission Computer Navigation Database Request</v>
      </c>
      <c r="Y2071" s="7"/>
    </row>
    <row r="2072" spans="1:25" ht="38.25" hidden="1" customHeight="1" x14ac:dyDescent="0.35">
      <c r="A2072" s="55">
        <v>1553</v>
      </c>
      <c r="B2072" s="11" t="s">
        <v>1008</v>
      </c>
      <c r="C2072" s="7" t="s">
        <v>5386</v>
      </c>
      <c r="D2072" s="7" t="s">
        <v>668</v>
      </c>
      <c r="E2072" s="70"/>
      <c r="F2072" s="70"/>
      <c r="G2072" s="13" t="s">
        <v>5390</v>
      </c>
      <c r="H2072" s="7" t="s">
        <v>4251</v>
      </c>
      <c r="I2072" s="7" t="s">
        <v>4252</v>
      </c>
      <c r="J2072" s="14">
        <v>2</v>
      </c>
      <c r="K2072" s="14">
        <v>2</v>
      </c>
      <c r="L2072" s="14">
        <v>0</v>
      </c>
      <c r="M2072" s="14">
        <v>7</v>
      </c>
      <c r="N2072" s="7" t="s">
        <v>1217</v>
      </c>
      <c r="O2072" s="11"/>
      <c r="P2072" s="7"/>
      <c r="Q2072" s="14"/>
      <c r="R2072" s="14"/>
      <c r="S2072" s="14"/>
      <c r="T2072" s="14"/>
      <c r="U2072" s="7"/>
      <c r="V2072" s="7" t="s">
        <v>10116</v>
      </c>
      <c r="W2072" s="7" t="str">
        <f t="shared" si="158"/>
        <v>It represents the datum ndb_identifier_2 of 1553 Message Mission Computer Navigation Database Request</v>
      </c>
      <c r="X2072" s="7" t="str">
        <f t="shared" si="159"/>
        <v>It represents the datum ndb_identifier_2 of 1553 Message Mission Computer Navigation Database Request</v>
      </c>
      <c r="Y2072" s="7"/>
    </row>
    <row r="2073" spans="1:25" ht="38.25" hidden="1" customHeight="1" x14ac:dyDescent="0.35">
      <c r="A2073" s="55">
        <v>1553</v>
      </c>
      <c r="B2073" s="11" t="s">
        <v>1008</v>
      </c>
      <c r="C2073" s="7" t="s">
        <v>5386</v>
      </c>
      <c r="D2073" s="7" t="s">
        <v>668</v>
      </c>
      <c r="E2073" s="70"/>
      <c r="F2073" s="70"/>
      <c r="G2073" s="13" t="s">
        <v>5390</v>
      </c>
      <c r="H2073" s="7" t="s">
        <v>4253</v>
      </c>
      <c r="I2073" s="7" t="s">
        <v>672</v>
      </c>
      <c r="J2073" s="14">
        <v>3</v>
      </c>
      <c r="K2073" s="14">
        <v>3</v>
      </c>
      <c r="L2073" s="14">
        <v>8</v>
      </c>
      <c r="M2073" s="14">
        <v>15</v>
      </c>
      <c r="N2073" s="7" t="s">
        <v>1217</v>
      </c>
      <c r="O2073" s="11"/>
      <c r="P2073" s="7"/>
      <c r="Q2073" s="14"/>
      <c r="R2073" s="14"/>
      <c r="S2073" s="14"/>
      <c r="T2073" s="14"/>
      <c r="U2073" s="7"/>
      <c r="V2073" s="7" t="s">
        <v>10117</v>
      </c>
      <c r="W2073" s="7" t="str">
        <f t="shared" si="158"/>
        <v>It represents the datum ndb_identifier_3 of 1553 Message Mission Computer Navigation Database Request</v>
      </c>
      <c r="X2073" s="7" t="str">
        <f t="shared" si="159"/>
        <v>It represents the datum ndb_identifier_3 of 1553 Message Mission Computer Navigation Database Request</v>
      </c>
      <c r="Y2073" s="7"/>
    </row>
    <row r="2074" spans="1:25" ht="38.25" hidden="1" customHeight="1" x14ac:dyDescent="0.35">
      <c r="A2074" s="55">
        <v>1553</v>
      </c>
      <c r="B2074" s="11" t="s">
        <v>1008</v>
      </c>
      <c r="C2074" s="7" t="s">
        <v>5386</v>
      </c>
      <c r="D2074" s="7" t="s">
        <v>668</v>
      </c>
      <c r="E2074" s="70"/>
      <c r="F2074" s="70"/>
      <c r="G2074" s="13" t="s">
        <v>5390</v>
      </c>
      <c r="H2074" s="7" t="s">
        <v>4254</v>
      </c>
      <c r="I2074" s="7" t="s">
        <v>673</v>
      </c>
      <c r="J2074" s="14">
        <v>3</v>
      </c>
      <c r="K2074" s="14">
        <v>3</v>
      </c>
      <c r="L2074" s="14">
        <v>0</v>
      </c>
      <c r="M2074" s="14">
        <v>7</v>
      </c>
      <c r="N2074" s="7" t="s">
        <v>1217</v>
      </c>
      <c r="O2074" s="11"/>
      <c r="P2074" s="7"/>
      <c r="Q2074" s="14"/>
      <c r="R2074" s="14"/>
      <c r="S2074" s="14"/>
      <c r="T2074" s="14"/>
      <c r="U2074" s="7"/>
      <c r="V2074" s="7" t="s">
        <v>10118</v>
      </c>
      <c r="W2074" s="7" t="str">
        <f t="shared" si="158"/>
        <v>It represents the datum ndb_identifier_4 of 1553 Message Mission Computer Navigation Database Request</v>
      </c>
      <c r="X2074" s="7" t="str">
        <f t="shared" si="159"/>
        <v>It represents the datum ndb_identifier_4 of 1553 Message Mission Computer Navigation Database Request</v>
      </c>
      <c r="Y2074" s="7"/>
    </row>
    <row r="2075" spans="1:25" ht="38.25" hidden="1" customHeight="1" x14ac:dyDescent="0.35">
      <c r="A2075" s="55">
        <v>1553</v>
      </c>
      <c r="B2075" s="11" t="s">
        <v>1008</v>
      </c>
      <c r="C2075" s="7" t="s">
        <v>5386</v>
      </c>
      <c r="D2075" s="7" t="s">
        <v>668</v>
      </c>
      <c r="E2075" s="70"/>
      <c r="F2075" s="70"/>
      <c r="G2075" s="13" t="s">
        <v>5390</v>
      </c>
      <c r="H2075" s="7" t="s">
        <v>4255</v>
      </c>
      <c r="I2075" s="7" t="s">
        <v>674</v>
      </c>
      <c r="J2075" s="14">
        <v>4</v>
      </c>
      <c r="K2075" s="14">
        <v>4</v>
      </c>
      <c r="L2075" s="14">
        <v>8</v>
      </c>
      <c r="M2075" s="14">
        <v>15</v>
      </c>
      <c r="N2075" s="7" t="s">
        <v>1217</v>
      </c>
      <c r="O2075" s="11"/>
      <c r="P2075" s="7"/>
      <c r="Q2075" s="14"/>
      <c r="R2075" s="14"/>
      <c r="S2075" s="14"/>
      <c r="T2075" s="14"/>
      <c r="U2075" s="7"/>
      <c r="V2075" s="7" t="s">
        <v>10119</v>
      </c>
      <c r="W2075" s="7" t="str">
        <f t="shared" si="158"/>
        <v>It represents the datum ndb_identifier_5 of 1553 Message Mission Computer Navigation Database Request</v>
      </c>
      <c r="X2075" s="7" t="str">
        <f t="shared" si="159"/>
        <v>It represents the datum ndb_identifier_5 of 1553 Message Mission Computer Navigation Database Request</v>
      </c>
      <c r="Y2075" s="7"/>
    </row>
    <row r="2076" spans="1:25" ht="38.25" hidden="1" customHeight="1" x14ac:dyDescent="0.35">
      <c r="A2076" s="55">
        <v>1553</v>
      </c>
      <c r="B2076" s="11" t="s">
        <v>1008</v>
      </c>
      <c r="C2076" s="7" t="s">
        <v>5386</v>
      </c>
      <c r="D2076" s="7" t="s">
        <v>668</v>
      </c>
      <c r="E2076" s="70"/>
      <c r="F2076" s="70"/>
      <c r="G2076" s="13" t="s">
        <v>5390</v>
      </c>
      <c r="H2076" s="7" t="s">
        <v>4256</v>
      </c>
      <c r="I2076" s="7" t="s">
        <v>675</v>
      </c>
      <c r="J2076" s="14">
        <v>4</v>
      </c>
      <c r="K2076" s="14">
        <v>4</v>
      </c>
      <c r="L2076" s="14">
        <v>0</v>
      </c>
      <c r="M2076" s="14">
        <v>7</v>
      </c>
      <c r="N2076" s="7" t="s">
        <v>1217</v>
      </c>
      <c r="O2076" s="11"/>
      <c r="P2076" s="7"/>
      <c r="Q2076" s="14"/>
      <c r="R2076" s="14"/>
      <c r="S2076" s="14"/>
      <c r="T2076" s="14"/>
      <c r="U2076" s="7"/>
      <c r="V2076" s="7" t="s">
        <v>10120</v>
      </c>
      <c r="W2076" s="7" t="str">
        <f t="shared" si="158"/>
        <v>It represents the datum ndb_identifier_6 of 1553 Message Mission Computer Navigation Database Request</v>
      </c>
      <c r="X2076" s="7" t="str">
        <f t="shared" si="159"/>
        <v>It represents the datum ndb_identifier_6 of 1553 Message Mission Computer Navigation Database Request</v>
      </c>
      <c r="Y2076" s="7"/>
    </row>
    <row r="2077" spans="1:25" ht="38.25" hidden="1" customHeight="1" x14ac:dyDescent="0.35">
      <c r="A2077" s="55">
        <v>1553</v>
      </c>
      <c r="B2077" s="11" t="s">
        <v>1008</v>
      </c>
      <c r="C2077" s="7" t="s">
        <v>5386</v>
      </c>
      <c r="D2077" s="7" t="s">
        <v>668</v>
      </c>
      <c r="E2077" s="70"/>
      <c r="F2077" s="70"/>
      <c r="G2077" s="13" t="s">
        <v>5390</v>
      </c>
      <c r="H2077" s="7" t="s">
        <v>4257</v>
      </c>
      <c r="I2077" s="7" t="s">
        <v>676</v>
      </c>
      <c r="J2077" s="14">
        <v>5</v>
      </c>
      <c r="K2077" s="14">
        <v>5</v>
      </c>
      <c r="L2077" s="14">
        <v>8</v>
      </c>
      <c r="M2077" s="14">
        <v>15</v>
      </c>
      <c r="N2077" s="7" t="s">
        <v>1217</v>
      </c>
      <c r="O2077" s="11"/>
      <c r="P2077" s="7"/>
      <c r="Q2077" s="14"/>
      <c r="R2077" s="14"/>
      <c r="S2077" s="14"/>
      <c r="T2077" s="14"/>
      <c r="U2077" s="7"/>
      <c r="V2077" s="7" t="s">
        <v>10121</v>
      </c>
      <c r="W2077" s="7" t="str">
        <f t="shared" si="158"/>
        <v>It represents the datum ndb_rqst_rwy_id_1 of 1553 Message Mission Computer Navigation Database Request</v>
      </c>
      <c r="X2077" s="7" t="str">
        <f t="shared" si="159"/>
        <v>It represents the datum ndb_rqst_rwy_id_1 of 1553 Message Mission Computer Navigation Database Request</v>
      </c>
      <c r="Y2077" s="7"/>
    </row>
    <row r="2078" spans="1:25" ht="38.25" hidden="1" customHeight="1" x14ac:dyDescent="0.35">
      <c r="A2078" s="55">
        <v>1553</v>
      </c>
      <c r="B2078" s="11" t="s">
        <v>1008</v>
      </c>
      <c r="C2078" s="7" t="s">
        <v>5386</v>
      </c>
      <c r="D2078" s="7" t="s">
        <v>668</v>
      </c>
      <c r="E2078" s="70"/>
      <c r="F2078" s="70"/>
      <c r="G2078" s="13" t="s">
        <v>5390</v>
      </c>
      <c r="H2078" s="7" t="s">
        <v>4258</v>
      </c>
      <c r="I2078" s="7" t="s">
        <v>677</v>
      </c>
      <c r="J2078" s="14">
        <v>5</v>
      </c>
      <c r="K2078" s="14">
        <v>5</v>
      </c>
      <c r="L2078" s="14">
        <v>0</v>
      </c>
      <c r="M2078" s="14">
        <v>7</v>
      </c>
      <c r="N2078" s="7" t="s">
        <v>1217</v>
      </c>
      <c r="O2078" s="11"/>
      <c r="P2078" s="7"/>
      <c r="Q2078" s="14"/>
      <c r="R2078" s="14"/>
      <c r="S2078" s="14"/>
      <c r="T2078" s="14"/>
      <c r="U2078" s="7"/>
      <c r="V2078" s="7" t="s">
        <v>10122</v>
      </c>
      <c r="W2078" s="7" t="str">
        <f t="shared" si="158"/>
        <v>It represents the datum ndb_rqst_rwy_id_2 of 1553 Message Mission Computer Navigation Database Request</v>
      </c>
      <c r="X2078" s="7" t="str">
        <f t="shared" si="159"/>
        <v>It represents the datum ndb_rqst_rwy_id_2 of 1553 Message Mission Computer Navigation Database Request</v>
      </c>
      <c r="Y2078" s="7"/>
    </row>
    <row r="2079" spans="1:25" ht="38.25" hidden="1" customHeight="1" x14ac:dyDescent="0.35">
      <c r="A2079" s="55">
        <v>1553</v>
      </c>
      <c r="B2079" s="11" t="s">
        <v>1008</v>
      </c>
      <c r="C2079" s="7" t="s">
        <v>5386</v>
      </c>
      <c r="D2079" s="7" t="s">
        <v>668</v>
      </c>
      <c r="E2079" s="70"/>
      <c r="F2079" s="70"/>
      <c r="G2079" s="13" t="s">
        <v>5390</v>
      </c>
      <c r="H2079" s="7" t="s">
        <v>4259</v>
      </c>
      <c r="I2079" s="7" t="s">
        <v>678</v>
      </c>
      <c r="J2079" s="14">
        <v>6</v>
      </c>
      <c r="K2079" s="14">
        <v>6</v>
      </c>
      <c r="L2079" s="14">
        <v>8</v>
      </c>
      <c r="M2079" s="14">
        <v>15</v>
      </c>
      <c r="N2079" s="7" t="s">
        <v>1217</v>
      </c>
      <c r="O2079" s="11"/>
      <c r="P2079" s="7"/>
      <c r="Q2079" s="14"/>
      <c r="R2079" s="14"/>
      <c r="S2079" s="14"/>
      <c r="T2079" s="14"/>
      <c r="U2079" s="7"/>
      <c r="V2079" s="7" t="s">
        <v>10123</v>
      </c>
      <c r="W2079" s="7" t="str">
        <f t="shared" si="158"/>
        <v>It represents the datum ndb_rqst_rwy_id_3 of 1553 Message Mission Computer Navigation Database Request</v>
      </c>
      <c r="X2079" s="7" t="str">
        <f t="shared" si="159"/>
        <v>It represents the datum ndb_rqst_rwy_id_3 of 1553 Message Mission Computer Navigation Database Request</v>
      </c>
      <c r="Y2079" s="7"/>
    </row>
    <row r="2080" spans="1:25" ht="38.25" hidden="1" customHeight="1" x14ac:dyDescent="0.35">
      <c r="A2080" s="55">
        <v>1553</v>
      </c>
      <c r="B2080" s="11" t="s">
        <v>1008</v>
      </c>
      <c r="C2080" s="7" t="s">
        <v>5386</v>
      </c>
      <c r="D2080" s="7" t="s">
        <v>668</v>
      </c>
      <c r="E2080" s="70"/>
      <c r="F2080" s="70"/>
      <c r="G2080" s="13" t="s">
        <v>5390</v>
      </c>
      <c r="H2080" s="7" t="s">
        <v>4260</v>
      </c>
      <c r="I2080" s="7" t="s">
        <v>679</v>
      </c>
      <c r="J2080" s="14">
        <v>6</v>
      </c>
      <c r="K2080" s="14">
        <v>6</v>
      </c>
      <c r="L2080" s="14">
        <v>0</v>
      </c>
      <c r="M2080" s="14">
        <v>7</v>
      </c>
      <c r="N2080" s="7" t="s">
        <v>1217</v>
      </c>
      <c r="O2080" s="11"/>
      <c r="P2080" s="7"/>
      <c r="Q2080" s="14"/>
      <c r="R2080" s="14"/>
      <c r="S2080" s="14"/>
      <c r="T2080" s="14"/>
      <c r="U2080" s="7"/>
      <c r="V2080" s="7" t="s">
        <v>10124</v>
      </c>
      <c r="W2080" s="7" t="str">
        <f t="shared" si="158"/>
        <v>It represents the datum ndb_rqst_rwy_id_4 of 1553 Message Mission Computer Navigation Database Request</v>
      </c>
      <c r="X2080" s="7" t="str">
        <f t="shared" si="159"/>
        <v>It represents the datum ndb_rqst_rwy_id_4 of 1553 Message Mission Computer Navigation Database Request</v>
      </c>
      <c r="Y2080" s="7"/>
    </row>
    <row r="2081" spans="1:25" ht="38.25" hidden="1" customHeight="1" x14ac:dyDescent="0.35">
      <c r="A2081" s="55">
        <v>1553</v>
      </c>
      <c r="B2081" s="11" t="s">
        <v>1008</v>
      </c>
      <c r="C2081" s="7" t="s">
        <v>5386</v>
      </c>
      <c r="D2081" s="7" t="s">
        <v>668</v>
      </c>
      <c r="E2081" s="70"/>
      <c r="F2081" s="70"/>
      <c r="G2081" s="13" t="s">
        <v>5390</v>
      </c>
      <c r="H2081" s="7" t="s">
        <v>4261</v>
      </c>
      <c r="I2081" s="7" t="s">
        <v>680</v>
      </c>
      <c r="J2081" s="14">
        <v>7</v>
      </c>
      <c r="K2081" s="14">
        <v>7</v>
      </c>
      <c r="L2081" s="14">
        <v>8</v>
      </c>
      <c r="M2081" s="14">
        <v>15</v>
      </c>
      <c r="N2081" s="7" t="s">
        <v>1217</v>
      </c>
      <c r="O2081" s="11"/>
      <c r="P2081" s="7"/>
      <c r="Q2081" s="14"/>
      <c r="R2081" s="14"/>
      <c r="S2081" s="14"/>
      <c r="T2081" s="14"/>
      <c r="U2081" s="7"/>
      <c r="V2081" s="7" t="s">
        <v>10125</v>
      </c>
      <c r="W2081" s="7" t="str">
        <f t="shared" si="158"/>
        <v>It represents the datum ndb_rqst_rwy_id_5 of 1553 Message Mission Computer Navigation Database Request</v>
      </c>
      <c r="X2081" s="7" t="str">
        <f t="shared" si="159"/>
        <v>It represents the datum ndb_rqst_rwy_id_5 of 1553 Message Mission Computer Navigation Database Request</v>
      </c>
      <c r="Y2081" s="7"/>
    </row>
    <row r="2082" spans="1:25" ht="25.5" hidden="1" customHeight="1" x14ac:dyDescent="0.35">
      <c r="A2082" s="55">
        <v>1553</v>
      </c>
      <c r="B2082" s="7" t="s">
        <v>4262</v>
      </c>
      <c r="C2082" s="76" t="s">
        <v>5389</v>
      </c>
      <c r="D2082" s="71" t="s">
        <v>1690</v>
      </c>
      <c r="E2082" s="72"/>
      <c r="F2082" s="72"/>
      <c r="G2082" s="13" t="s">
        <v>5390</v>
      </c>
      <c r="H2082" s="76" t="s">
        <v>17144</v>
      </c>
      <c r="I2082" s="7" t="s">
        <v>17145</v>
      </c>
      <c r="J2082" s="14">
        <v>17</v>
      </c>
      <c r="K2082" s="14">
        <v>17</v>
      </c>
      <c r="L2082" s="14">
        <v>0</v>
      </c>
      <c r="M2082" s="14">
        <v>0</v>
      </c>
      <c r="N2082" s="7" t="s">
        <v>207</v>
      </c>
      <c r="O2082" s="11"/>
      <c r="P2082" s="7"/>
      <c r="Q2082" s="14"/>
      <c r="R2082" s="14"/>
      <c r="S2082" s="14"/>
      <c r="T2082" s="14"/>
      <c r="U2082" s="7"/>
      <c r="V2082" s="7" t="s">
        <v>10245</v>
      </c>
      <c r="W2082" s="7" t="str">
        <f t="shared" si="158"/>
        <v>It represents the datum CNI MSG of 1553 Message SP CWA Status/Text Definition</v>
      </c>
      <c r="X2082" s="7" t="str">
        <f t="shared" si="159"/>
        <v>It represents the datum CNI MSG of 1553 Message SP CWA Status/Text Definition</v>
      </c>
      <c r="Y2082" s="7"/>
    </row>
    <row r="2083" spans="1:25" ht="25.5" hidden="1" customHeight="1" x14ac:dyDescent="0.35">
      <c r="A2083" s="55">
        <v>1553</v>
      </c>
      <c r="B2083" s="7" t="s">
        <v>4262</v>
      </c>
      <c r="C2083" s="76" t="s">
        <v>5389</v>
      </c>
      <c r="D2083" s="71" t="s">
        <v>1690</v>
      </c>
      <c r="E2083" s="72"/>
      <c r="F2083" s="72"/>
      <c r="G2083" s="13" t="s">
        <v>5390</v>
      </c>
      <c r="H2083" s="76" t="s">
        <v>17112</v>
      </c>
      <c r="I2083" s="76" t="s">
        <v>17143</v>
      </c>
      <c r="J2083" s="14">
        <v>6</v>
      </c>
      <c r="K2083" s="14">
        <v>6</v>
      </c>
      <c r="L2083" s="14">
        <v>7</v>
      </c>
      <c r="M2083" s="14">
        <v>7</v>
      </c>
      <c r="N2083" s="7" t="s">
        <v>207</v>
      </c>
      <c r="O2083" s="11"/>
      <c r="P2083" s="7"/>
      <c r="Q2083" s="14"/>
      <c r="R2083" s="14"/>
      <c r="S2083" s="14"/>
      <c r="T2083" s="14"/>
      <c r="U2083" s="7"/>
      <c r="V2083" s="7" t="s">
        <v>10245</v>
      </c>
      <c r="W2083" s="7" t="str">
        <f t="shared" si="158"/>
        <v>It represents the datum 20 MIN UNTIL CARP of 1553 Message SP CWA Status/Text Definition</v>
      </c>
      <c r="X2083" s="7" t="str">
        <f t="shared" si="159"/>
        <v>It represents the datum 20 MIN UNTIL CARP of 1553 Message SP CWA Status/Text Definition</v>
      </c>
      <c r="Y2083" s="7"/>
    </row>
    <row r="2084" spans="1:25" ht="25.5" hidden="1" customHeight="1" x14ac:dyDescent="0.35">
      <c r="A2084" s="55">
        <v>1553</v>
      </c>
      <c r="B2084" s="7" t="s">
        <v>4262</v>
      </c>
      <c r="C2084" s="76" t="s">
        <v>5389</v>
      </c>
      <c r="D2084" s="71" t="s">
        <v>1690</v>
      </c>
      <c r="E2084" s="72"/>
      <c r="F2084" s="72"/>
      <c r="G2084" s="13" t="s">
        <v>5390</v>
      </c>
      <c r="H2084" s="76" t="s">
        <v>17113</v>
      </c>
      <c r="I2084" s="76" t="s">
        <v>17142</v>
      </c>
      <c r="J2084" s="14">
        <v>6</v>
      </c>
      <c r="K2084" s="14">
        <v>6</v>
      </c>
      <c r="L2084" s="14">
        <v>6</v>
      </c>
      <c r="M2084" s="14">
        <v>6</v>
      </c>
      <c r="N2084" s="7" t="s">
        <v>207</v>
      </c>
      <c r="O2084" s="11"/>
      <c r="P2084" s="7"/>
      <c r="Q2084" s="14"/>
      <c r="R2084" s="14"/>
      <c r="S2084" s="14"/>
      <c r="T2084" s="14"/>
      <c r="U2084" s="7"/>
      <c r="V2084" s="7" t="s">
        <v>10245</v>
      </c>
      <c r="W2084" s="7" t="str">
        <f t="shared" si="158"/>
        <v>It represents the datum 10 MIN UNTIL CARP of 1553 Message SP CWA Status/Text Definition</v>
      </c>
      <c r="X2084" s="7" t="str">
        <f t="shared" si="159"/>
        <v>It represents the datum 10 MIN UNTIL CARP of 1553 Message SP CWA Status/Text Definition</v>
      </c>
      <c r="Y2084" s="7"/>
    </row>
    <row r="2085" spans="1:25" ht="25.5" hidden="1" customHeight="1" x14ac:dyDescent="0.35">
      <c r="A2085" s="55">
        <v>1553</v>
      </c>
      <c r="B2085" s="7" t="s">
        <v>4262</v>
      </c>
      <c r="C2085" s="76" t="s">
        <v>5389</v>
      </c>
      <c r="D2085" s="71" t="s">
        <v>1690</v>
      </c>
      <c r="E2085" s="72"/>
      <c r="F2085" s="72"/>
      <c r="G2085" s="13" t="s">
        <v>5390</v>
      </c>
      <c r="H2085" s="76" t="s">
        <v>17114</v>
      </c>
      <c r="I2085" s="76" t="s">
        <v>17141</v>
      </c>
      <c r="J2085" s="14">
        <v>6</v>
      </c>
      <c r="K2085" s="14">
        <v>6</v>
      </c>
      <c r="L2085" s="14">
        <v>5</v>
      </c>
      <c r="M2085" s="14">
        <v>5</v>
      </c>
      <c r="N2085" s="7" t="s">
        <v>207</v>
      </c>
      <c r="O2085" s="11"/>
      <c r="P2085" s="7"/>
      <c r="Q2085" s="14"/>
      <c r="R2085" s="14"/>
      <c r="S2085" s="14"/>
      <c r="T2085" s="14"/>
      <c r="U2085" s="7"/>
      <c r="V2085" s="7" t="s">
        <v>10245</v>
      </c>
      <c r="W2085" s="7" t="str">
        <f t="shared" si="158"/>
        <v>It represents the datum 6 MIN UNTIL CARP of 1553 Message SP CWA Status/Text Definition</v>
      </c>
      <c r="X2085" s="7" t="str">
        <f t="shared" si="159"/>
        <v>It represents the datum 6 MIN UNTIL CARP of 1553 Message SP CWA Status/Text Definition</v>
      </c>
      <c r="Y2085" s="7"/>
    </row>
    <row r="2086" spans="1:25" ht="25.5" hidden="1" customHeight="1" x14ac:dyDescent="0.35">
      <c r="A2086" s="55">
        <v>1553</v>
      </c>
      <c r="B2086" s="7" t="s">
        <v>4262</v>
      </c>
      <c r="C2086" s="76" t="s">
        <v>5389</v>
      </c>
      <c r="D2086" s="71" t="s">
        <v>1690</v>
      </c>
      <c r="E2086" s="72"/>
      <c r="F2086" s="72"/>
      <c r="G2086" s="13" t="s">
        <v>5390</v>
      </c>
      <c r="H2086" s="76" t="s">
        <v>17115</v>
      </c>
      <c r="I2086" s="76" t="s">
        <v>17140</v>
      </c>
      <c r="J2086" s="14">
        <v>7</v>
      </c>
      <c r="K2086" s="14">
        <v>7</v>
      </c>
      <c r="L2086" s="14">
        <v>7</v>
      </c>
      <c r="M2086" s="14">
        <v>7</v>
      </c>
      <c r="N2086" s="7" t="s">
        <v>207</v>
      </c>
      <c r="O2086" s="11"/>
      <c r="P2086" s="7"/>
      <c r="Q2086" s="14"/>
      <c r="R2086" s="14"/>
      <c r="S2086" s="14"/>
      <c r="T2086" s="14"/>
      <c r="U2086" s="7"/>
      <c r="V2086" s="7" t="s">
        <v>10245</v>
      </c>
      <c r="W2086" s="7" t="str">
        <f t="shared" si="158"/>
        <v>It represents the datum 2 MIN UNTIL CARP of 1553 Message SP CWA Status/Text Definition</v>
      </c>
      <c r="X2086" s="7" t="str">
        <f t="shared" si="159"/>
        <v>It represents the datum 2 MIN UNTIL CARP of 1553 Message SP CWA Status/Text Definition</v>
      </c>
      <c r="Y2086" s="7"/>
    </row>
    <row r="2087" spans="1:25" ht="25.5" hidden="1" customHeight="1" x14ac:dyDescent="0.35">
      <c r="A2087" s="55">
        <v>1553</v>
      </c>
      <c r="B2087" s="7" t="s">
        <v>4262</v>
      </c>
      <c r="C2087" s="76" t="s">
        <v>5389</v>
      </c>
      <c r="D2087" s="71" t="s">
        <v>1690</v>
      </c>
      <c r="E2087" s="72"/>
      <c r="F2087" s="72"/>
      <c r="G2087" s="13" t="s">
        <v>5390</v>
      </c>
      <c r="H2087" s="76" t="s">
        <v>17116</v>
      </c>
      <c r="I2087" s="76" t="s">
        <v>17139</v>
      </c>
      <c r="J2087" s="14">
        <v>6</v>
      </c>
      <c r="K2087" s="14">
        <v>6</v>
      </c>
      <c r="L2087" s="14">
        <v>4</v>
      </c>
      <c r="M2087" s="14">
        <v>4</v>
      </c>
      <c r="N2087" s="7" t="s">
        <v>207</v>
      </c>
      <c r="O2087" s="11"/>
      <c r="P2087" s="7"/>
      <c r="Q2087" s="14"/>
      <c r="R2087" s="14"/>
      <c r="S2087" s="14"/>
      <c r="T2087" s="14"/>
      <c r="U2087" s="7"/>
      <c r="V2087" s="7" t="s">
        <v>10245</v>
      </c>
      <c r="W2087" s="7" t="str">
        <f t="shared" si="158"/>
        <v>It represents the datum 1 MIN UNTIL CARP of 1553 Message SP CWA Status/Text Definition</v>
      </c>
      <c r="X2087" s="7" t="str">
        <f t="shared" si="159"/>
        <v>It represents the datum 1 MIN UNTIL CARP of 1553 Message SP CWA Status/Text Definition</v>
      </c>
      <c r="Y2087" s="7"/>
    </row>
    <row r="2088" spans="1:25" ht="25.5" hidden="1" customHeight="1" x14ac:dyDescent="0.35">
      <c r="A2088" s="55">
        <v>1553</v>
      </c>
      <c r="B2088" s="7" t="s">
        <v>4262</v>
      </c>
      <c r="C2088" s="76" t="s">
        <v>5389</v>
      </c>
      <c r="D2088" s="71" t="s">
        <v>1690</v>
      </c>
      <c r="E2088" s="72"/>
      <c r="F2088" s="72"/>
      <c r="G2088" s="13" t="s">
        <v>5390</v>
      </c>
      <c r="H2088" s="76" t="s">
        <v>17117</v>
      </c>
      <c r="I2088" s="76" t="s">
        <v>17138</v>
      </c>
      <c r="J2088" s="14">
        <v>6</v>
      </c>
      <c r="K2088" s="14">
        <v>6</v>
      </c>
      <c r="L2088" s="14">
        <v>2</v>
      </c>
      <c r="M2088" s="14">
        <v>2</v>
      </c>
      <c r="N2088" s="7" t="s">
        <v>207</v>
      </c>
      <c r="O2088" s="11"/>
      <c r="P2088" s="7"/>
      <c r="Q2088" s="14"/>
      <c r="R2088" s="14"/>
      <c r="S2088" s="14"/>
      <c r="T2088" s="14"/>
      <c r="U2088" s="7"/>
      <c r="V2088" s="7" t="s">
        <v>10245</v>
      </c>
      <c r="W2088" s="7" t="str">
        <f t="shared" si="158"/>
        <v>It represents the datum 10 SEC UNTIL CARP of 1553 Message SP CWA Status/Text Definition</v>
      </c>
      <c r="X2088" s="7" t="str">
        <f t="shared" si="159"/>
        <v>It represents the datum 10 SEC UNTIL CARP of 1553 Message SP CWA Status/Text Definition</v>
      </c>
      <c r="Y2088" s="7"/>
    </row>
    <row r="2089" spans="1:25" ht="25.5" hidden="1" customHeight="1" x14ac:dyDescent="0.35">
      <c r="A2089" s="55">
        <v>1553</v>
      </c>
      <c r="B2089" s="7" t="s">
        <v>4262</v>
      </c>
      <c r="C2089" s="76" t="s">
        <v>5389</v>
      </c>
      <c r="D2089" s="71" t="s">
        <v>1690</v>
      </c>
      <c r="E2089" s="72"/>
      <c r="F2089" s="72"/>
      <c r="G2089" s="13" t="s">
        <v>5390</v>
      </c>
      <c r="H2089" s="76" t="s">
        <v>17118</v>
      </c>
      <c r="I2089" s="76" t="s">
        <v>17137</v>
      </c>
      <c r="J2089" s="14">
        <v>6</v>
      </c>
      <c r="K2089" s="14">
        <v>6</v>
      </c>
      <c r="L2089" s="14">
        <v>1</v>
      </c>
      <c r="M2089" s="14">
        <v>1</v>
      </c>
      <c r="N2089" s="7" t="s">
        <v>207</v>
      </c>
      <c r="O2089" s="11"/>
      <c r="P2089" s="7"/>
      <c r="Q2089" s="14"/>
      <c r="R2089" s="14"/>
      <c r="S2089" s="14"/>
      <c r="T2089" s="14"/>
      <c r="U2089" s="7"/>
      <c r="V2089" s="7" t="s">
        <v>10245</v>
      </c>
      <c r="W2089" s="7" t="str">
        <f t="shared" ref="W2089:W2115" si="160" xml:space="preserve"> X2089</f>
        <v>It represents the datum 5 SEC UNTIL CARP of 1553 Message SP CWA Status/Text Definition</v>
      </c>
      <c r="X2089" s="7" t="str">
        <f t="shared" ref="X2089:X2115" si="161" xml:space="preserve"> CONCATENATE("It represents the datum ",I2089, " of 1553 Message ",D2089)</f>
        <v>It represents the datum 5 SEC UNTIL CARP of 1553 Message SP CWA Status/Text Definition</v>
      </c>
      <c r="Y2089" s="7"/>
    </row>
    <row r="2090" spans="1:25" ht="25.5" hidden="1" customHeight="1" x14ac:dyDescent="0.35">
      <c r="A2090" s="55">
        <v>1553</v>
      </c>
      <c r="B2090" s="7" t="s">
        <v>4262</v>
      </c>
      <c r="C2090" s="76" t="s">
        <v>5389</v>
      </c>
      <c r="D2090" s="71" t="s">
        <v>1690</v>
      </c>
      <c r="E2090" s="72"/>
      <c r="F2090" s="72"/>
      <c r="G2090" s="13" t="s">
        <v>5390</v>
      </c>
      <c r="H2090" s="76" t="s">
        <v>17119</v>
      </c>
      <c r="I2090" s="76" t="s">
        <v>17136</v>
      </c>
      <c r="J2090" s="14">
        <v>6</v>
      </c>
      <c r="K2090" s="14">
        <v>6</v>
      </c>
      <c r="L2090" s="14">
        <v>0</v>
      </c>
      <c r="M2090" s="14">
        <v>0</v>
      </c>
      <c r="N2090" s="7" t="s">
        <v>207</v>
      </c>
      <c r="O2090" s="11"/>
      <c r="P2090" s="7"/>
      <c r="Q2090" s="14"/>
      <c r="R2090" s="14"/>
      <c r="S2090" s="14"/>
      <c r="T2090" s="14"/>
      <c r="U2090" s="7"/>
      <c r="V2090" s="7" t="s">
        <v>10245</v>
      </c>
      <c r="W2090" s="7" t="str">
        <f t="shared" si="160"/>
        <v>It represents the datum 4 SEC UNTIL CARP of 1553 Message SP CWA Status/Text Definition</v>
      </c>
      <c r="X2090" s="7" t="str">
        <f t="shared" si="161"/>
        <v>It represents the datum 4 SEC UNTIL CARP of 1553 Message SP CWA Status/Text Definition</v>
      </c>
      <c r="Y2090" s="7"/>
    </row>
    <row r="2091" spans="1:25" ht="25.5" hidden="1" customHeight="1" x14ac:dyDescent="0.35">
      <c r="A2091" s="55">
        <v>1553</v>
      </c>
      <c r="B2091" s="7" t="s">
        <v>4262</v>
      </c>
      <c r="C2091" s="76" t="s">
        <v>5389</v>
      </c>
      <c r="D2091" s="71" t="s">
        <v>1690</v>
      </c>
      <c r="E2091" s="72"/>
      <c r="F2091" s="72"/>
      <c r="G2091" s="13" t="s">
        <v>5390</v>
      </c>
      <c r="H2091" s="76" t="s">
        <v>17120</v>
      </c>
      <c r="I2091" s="76" t="s">
        <v>17135</v>
      </c>
      <c r="J2091" s="14">
        <v>7</v>
      </c>
      <c r="K2091" s="14">
        <v>7</v>
      </c>
      <c r="L2091" s="14">
        <v>15</v>
      </c>
      <c r="M2091" s="14">
        <v>15</v>
      </c>
      <c r="N2091" s="7" t="s">
        <v>207</v>
      </c>
      <c r="O2091" s="11"/>
      <c r="P2091" s="7"/>
      <c r="Q2091" s="14"/>
      <c r="R2091" s="14"/>
      <c r="S2091" s="14"/>
      <c r="T2091" s="14"/>
      <c r="U2091" s="7"/>
      <c r="V2091" s="7" t="s">
        <v>10245</v>
      </c>
      <c r="W2091" s="7" t="str">
        <f t="shared" si="160"/>
        <v>It represents the datum 3 SEC UNTIL CARP of 1553 Message SP CWA Status/Text Definition</v>
      </c>
      <c r="X2091" s="7" t="str">
        <f t="shared" si="161"/>
        <v>It represents the datum 3 SEC UNTIL CARP of 1553 Message SP CWA Status/Text Definition</v>
      </c>
      <c r="Y2091" s="7"/>
    </row>
    <row r="2092" spans="1:25" ht="25.5" hidden="1" customHeight="1" x14ac:dyDescent="0.35">
      <c r="A2092" s="55">
        <v>1553</v>
      </c>
      <c r="B2092" s="7" t="s">
        <v>4262</v>
      </c>
      <c r="C2092" s="76" t="s">
        <v>5389</v>
      </c>
      <c r="D2092" s="71" t="s">
        <v>1690</v>
      </c>
      <c r="E2092" s="72"/>
      <c r="F2092" s="72"/>
      <c r="G2092" s="13" t="s">
        <v>5390</v>
      </c>
      <c r="H2092" s="76" t="s">
        <v>17121</v>
      </c>
      <c r="I2092" s="76" t="s">
        <v>17134</v>
      </c>
      <c r="J2092" s="14">
        <v>7</v>
      </c>
      <c r="K2092" s="14">
        <v>7</v>
      </c>
      <c r="L2092" s="14">
        <v>14</v>
      </c>
      <c r="M2092" s="14">
        <v>14</v>
      </c>
      <c r="N2092" s="7" t="s">
        <v>207</v>
      </c>
      <c r="O2092" s="11"/>
      <c r="P2092" s="7"/>
      <c r="Q2092" s="14"/>
      <c r="R2092" s="14"/>
      <c r="S2092" s="14"/>
      <c r="T2092" s="14"/>
      <c r="U2092" s="7"/>
      <c r="V2092" s="7" t="s">
        <v>10245</v>
      </c>
      <c r="W2092" s="7" t="str">
        <f t="shared" si="160"/>
        <v>It represents the datum 2 SEC UNTIL CARP of 1553 Message SP CWA Status/Text Definition</v>
      </c>
      <c r="X2092" s="7" t="str">
        <f t="shared" si="161"/>
        <v>It represents the datum 2 SEC UNTIL CARP of 1553 Message SP CWA Status/Text Definition</v>
      </c>
      <c r="Y2092" s="7"/>
    </row>
    <row r="2093" spans="1:25" ht="25.5" hidden="1" customHeight="1" x14ac:dyDescent="0.35">
      <c r="A2093" s="55">
        <v>1553</v>
      </c>
      <c r="B2093" s="7" t="s">
        <v>4262</v>
      </c>
      <c r="C2093" s="76" t="s">
        <v>5389</v>
      </c>
      <c r="D2093" s="71" t="s">
        <v>1690</v>
      </c>
      <c r="E2093" s="72"/>
      <c r="F2093" s="72"/>
      <c r="G2093" s="13" t="s">
        <v>5390</v>
      </c>
      <c r="H2093" s="76" t="s">
        <v>17122</v>
      </c>
      <c r="I2093" s="76" t="s">
        <v>17133</v>
      </c>
      <c r="J2093" s="14">
        <v>7</v>
      </c>
      <c r="K2093" s="14">
        <v>7</v>
      </c>
      <c r="L2093" s="14">
        <v>13</v>
      </c>
      <c r="M2093" s="14">
        <v>13</v>
      </c>
      <c r="N2093" s="7" t="s">
        <v>207</v>
      </c>
      <c r="O2093" s="11"/>
      <c r="P2093" s="7"/>
      <c r="Q2093" s="14"/>
      <c r="R2093" s="14"/>
      <c r="S2093" s="14"/>
      <c r="T2093" s="14"/>
      <c r="U2093" s="7"/>
      <c r="V2093" s="7" t="s">
        <v>10245</v>
      </c>
      <c r="W2093" s="7" t="str">
        <f t="shared" si="160"/>
        <v>It represents the datum 1 SEC UNTIL CARP of 1553 Message SP CWA Status/Text Definition</v>
      </c>
      <c r="X2093" s="7" t="str">
        <f t="shared" si="161"/>
        <v>It represents the datum 1 SEC UNTIL CARP of 1553 Message SP CWA Status/Text Definition</v>
      </c>
      <c r="Y2093" s="7"/>
    </row>
    <row r="2094" spans="1:25" ht="25.5" hidden="1" customHeight="1" x14ac:dyDescent="0.35">
      <c r="A2094" s="55">
        <v>1553</v>
      </c>
      <c r="B2094" s="7" t="s">
        <v>4262</v>
      </c>
      <c r="C2094" s="76" t="s">
        <v>5389</v>
      </c>
      <c r="D2094" s="71" t="s">
        <v>1690</v>
      </c>
      <c r="E2094" s="72"/>
      <c r="F2094" s="72"/>
      <c r="G2094" s="13" t="s">
        <v>5390</v>
      </c>
      <c r="H2094" s="76" t="s">
        <v>17123</v>
      </c>
      <c r="I2094" s="76" t="s">
        <v>17132</v>
      </c>
      <c r="J2094" s="14">
        <v>7</v>
      </c>
      <c r="K2094" s="14">
        <v>7</v>
      </c>
      <c r="L2094" s="14">
        <v>11</v>
      </c>
      <c r="M2094" s="14">
        <v>11</v>
      </c>
      <c r="N2094" s="7" t="s">
        <v>207</v>
      </c>
      <c r="O2094" s="11"/>
      <c r="P2094" s="7"/>
      <c r="Q2094" s="14"/>
      <c r="R2094" s="14"/>
      <c r="S2094" s="14"/>
      <c r="T2094" s="14"/>
      <c r="U2094" s="7"/>
      <c r="V2094" s="7" t="s">
        <v>10245</v>
      </c>
      <c r="W2094" s="7" t="str">
        <f t="shared" si="160"/>
        <v>It represents the datum GREEN LIGHT of 1553 Message SP CWA Status/Text Definition</v>
      </c>
      <c r="X2094" s="7" t="str">
        <f t="shared" si="161"/>
        <v>It represents the datum GREEN LIGHT of 1553 Message SP CWA Status/Text Definition</v>
      </c>
      <c r="Y2094" s="7"/>
    </row>
    <row r="2095" spans="1:25" ht="25.5" hidden="1" customHeight="1" x14ac:dyDescent="0.35">
      <c r="A2095" s="55">
        <v>1553</v>
      </c>
      <c r="B2095" s="7" t="s">
        <v>4262</v>
      </c>
      <c r="C2095" s="76" t="s">
        <v>5389</v>
      </c>
      <c r="D2095" s="71" t="s">
        <v>1690</v>
      </c>
      <c r="E2095" s="72"/>
      <c r="F2095" s="72"/>
      <c r="G2095" s="13" t="s">
        <v>5390</v>
      </c>
      <c r="H2095" s="76" t="s">
        <v>17124</v>
      </c>
      <c r="I2095" s="76" t="s">
        <v>17131</v>
      </c>
      <c r="J2095" s="14">
        <v>7</v>
      </c>
      <c r="K2095" s="14">
        <v>7</v>
      </c>
      <c r="L2095" s="14">
        <v>12</v>
      </c>
      <c r="M2095" s="14">
        <v>12</v>
      </c>
      <c r="N2095" s="7" t="s">
        <v>207</v>
      </c>
      <c r="O2095" s="11"/>
      <c r="P2095" s="7"/>
      <c r="Q2095" s="14"/>
      <c r="R2095" s="14"/>
      <c r="S2095" s="14"/>
      <c r="T2095" s="14"/>
      <c r="U2095" s="7"/>
      <c r="V2095" s="7" t="s">
        <v>10245</v>
      </c>
      <c r="W2095" s="7" t="str">
        <f t="shared" si="160"/>
        <v>It represents the datum RED LIGHT of 1553 Message SP CWA Status/Text Definition</v>
      </c>
      <c r="X2095" s="7" t="str">
        <f t="shared" si="161"/>
        <v>It represents the datum RED LIGHT of 1553 Message SP CWA Status/Text Definition</v>
      </c>
      <c r="Y2095" s="7"/>
    </row>
    <row r="2096" spans="1:25" ht="25.5" hidden="1" customHeight="1" x14ac:dyDescent="0.35">
      <c r="A2096" s="55">
        <v>1553</v>
      </c>
      <c r="B2096" s="7" t="s">
        <v>4262</v>
      </c>
      <c r="C2096" s="76" t="s">
        <v>5389</v>
      </c>
      <c r="D2096" s="71" t="s">
        <v>1690</v>
      </c>
      <c r="E2096" s="72"/>
      <c r="F2096" s="72"/>
      <c r="G2096" s="13" t="s">
        <v>5390</v>
      </c>
      <c r="H2096" s="76" t="s">
        <v>17125</v>
      </c>
      <c r="I2096" s="76" t="s">
        <v>17130</v>
      </c>
      <c r="J2096" s="14">
        <v>6</v>
      </c>
      <c r="K2096" s="14">
        <v>6</v>
      </c>
      <c r="L2096" s="14">
        <v>8</v>
      </c>
      <c r="M2096" s="14">
        <v>8</v>
      </c>
      <c r="N2096" s="7" t="s">
        <v>207</v>
      </c>
      <c r="O2096" s="11"/>
      <c r="P2096" s="7"/>
      <c r="Q2096" s="14"/>
      <c r="R2096" s="14"/>
      <c r="S2096" s="14"/>
      <c r="T2096" s="14"/>
      <c r="U2096" s="7"/>
      <c r="V2096" s="7" t="s">
        <v>10245</v>
      </c>
      <c r="W2096" s="7" t="str">
        <f t="shared" si="160"/>
        <v>It represents the datum SLOWDOWN of 1553 Message SP CWA Status/Text Definition</v>
      </c>
      <c r="X2096" s="7" t="str">
        <f t="shared" si="161"/>
        <v>It represents the datum SLOWDOWN of 1553 Message SP CWA Status/Text Definition</v>
      </c>
      <c r="Y2096" s="7"/>
    </row>
    <row r="2097" spans="1:25" ht="25.5" hidden="1" customHeight="1" x14ac:dyDescent="0.35">
      <c r="A2097" s="55">
        <v>1553</v>
      </c>
      <c r="B2097" s="7" t="s">
        <v>4262</v>
      </c>
      <c r="C2097" s="76" t="s">
        <v>5389</v>
      </c>
      <c r="D2097" s="71" t="s">
        <v>1690</v>
      </c>
      <c r="E2097" s="72"/>
      <c r="F2097" s="72"/>
      <c r="G2097" s="13" t="s">
        <v>5390</v>
      </c>
      <c r="H2097" s="76" t="s">
        <v>17126</v>
      </c>
      <c r="I2097" s="76" t="s">
        <v>10637</v>
      </c>
      <c r="J2097" s="14">
        <v>5</v>
      </c>
      <c r="K2097" s="14">
        <v>5</v>
      </c>
      <c r="L2097" s="14">
        <v>0</v>
      </c>
      <c r="M2097" s="14">
        <v>0</v>
      </c>
      <c r="N2097" s="7" t="s">
        <v>207</v>
      </c>
      <c r="O2097" s="11"/>
      <c r="P2097" s="7"/>
      <c r="Q2097" s="14"/>
      <c r="R2097" s="14"/>
      <c r="S2097" s="14"/>
      <c r="T2097" s="14"/>
      <c r="U2097" s="7"/>
      <c r="V2097" s="7" t="s">
        <v>10245</v>
      </c>
      <c r="W2097" s="7" t="str">
        <f t="shared" si="160"/>
        <v>It represents the datum RAIM ALERT of 1553 Message SP CWA Status/Text Definition</v>
      </c>
      <c r="X2097" s="7" t="str">
        <f t="shared" si="161"/>
        <v>It represents the datum RAIM ALERT of 1553 Message SP CWA Status/Text Definition</v>
      </c>
      <c r="Y2097" s="7"/>
    </row>
    <row r="2098" spans="1:25" ht="25.5" hidden="1" customHeight="1" x14ac:dyDescent="0.35">
      <c r="A2098" s="55">
        <v>1553</v>
      </c>
      <c r="B2098" s="7" t="s">
        <v>4262</v>
      </c>
      <c r="C2098" s="76" t="s">
        <v>5389</v>
      </c>
      <c r="D2098" s="71" t="s">
        <v>1690</v>
      </c>
      <c r="E2098" s="72"/>
      <c r="F2098" s="72"/>
      <c r="G2098" s="13" t="s">
        <v>5390</v>
      </c>
      <c r="H2098" s="76" t="s">
        <v>17127</v>
      </c>
      <c r="I2098" s="76" t="s">
        <v>10638</v>
      </c>
      <c r="J2098" s="14">
        <v>5</v>
      </c>
      <c r="K2098" s="14">
        <v>5</v>
      </c>
      <c r="L2098" s="14">
        <v>1</v>
      </c>
      <c r="M2098" s="14">
        <v>1</v>
      </c>
      <c r="N2098" s="7" t="s">
        <v>207</v>
      </c>
      <c r="O2098" s="11"/>
      <c r="P2098" s="7"/>
      <c r="Q2098" s="14"/>
      <c r="R2098" s="14"/>
      <c r="S2098" s="14"/>
      <c r="T2098" s="14"/>
      <c r="U2098" s="7"/>
      <c r="V2098" s="7" t="s">
        <v>10245</v>
      </c>
      <c r="W2098" s="7" t="str">
        <f t="shared" si="160"/>
        <v>It represents the datum UNABLE RNP  of 1553 Message SP CWA Status/Text Definition</v>
      </c>
      <c r="X2098" s="7" t="str">
        <f t="shared" si="161"/>
        <v>It represents the datum UNABLE RNP  of 1553 Message SP CWA Status/Text Definition</v>
      </c>
      <c r="Y2098" s="7"/>
    </row>
    <row r="2099" spans="1:25" ht="25.5" hidden="1" customHeight="1" x14ac:dyDescent="0.35">
      <c r="A2099" s="55">
        <v>1553</v>
      </c>
      <c r="B2099" s="7" t="s">
        <v>4262</v>
      </c>
      <c r="C2099" s="76" t="s">
        <v>5389</v>
      </c>
      <c r="D2099" s="71" t="s">
        <v>1690</v>
      </c>
      <c r="E2099" s="72"/>
      <c r="F2099" s="72"/>
      <c r="G2099" s="13" t="s">
        <v>5390</v>
      </c>
      <c r="H2099" s="76" t="s">
        <v>17128</v>
      </c>
      <c r="I2099" s="76" t="s">
        <v>10639</v>
      </c>
      <c r="J2099" s="14">
        <v>5</v>
      </c>
      <c r="K2099" s="14">
        <v>5</v>
      </c>
      <c r="L2099" s="14">
        <v>2</v>
      </c>
      <c r="M2099" s="14">
        <v>2</v>
      </c>
      <c r="N2099" s="7" t="s">
        <v>207</v>
      </c>
      <c r="O2099" s="11"/>
      <c r="P2099" s="7"/>
      <c r="Q2099" s="14"/>
      <c r="R2099" s="14"/>
      <c r="S2099" s="14"/>
      <c r="T2099" s="14"/>
      <c r="U2099" s="7"/>
      <c r="V2099" s="7" t="s">
        <v>10245</v>
      </c>
      <c r="W2099" s="7" t="str">
        <f t="shared" si="160"/>
        <v>It represents the datum RAIM NOT AVAIL AT FAF  of 1553 Message SP CWA Status/Text Definition</v>
      </c>
      <c r="X2099" s="7" t="str">
        <f t="shared" si="161"/>
        <v>It represents the datum RAIM NOT AVAIL AT FAF  of 1553 Message SP CWA Status/Text Definition</v>
      </c>
      <c r="Y2099" s="7"/>
    </row>
    <row r="2100" spans="1:25" ht="25.5" hidden="1" customHeight="1" x14ac:dyDescent="0.35">
      <c r="A2100" s="55">
        <v>1553</v>
      </c>
      <c r="B2100" s="7" t="s">
        <v>4262</v>
      </c>
      <c r="C2100" s="76" t="s">
        <v>5389</v>
      </c>
      <c r="D2100" s="71" t="s">
        <v>1690</v>
      </c>
      <c r="E2100" s="72"/>
      <c r="F2100" s="72"/>
      <c r="G2100" s="13" t="s">
        <v>5390</v>
      </c>
      <c r="H2100" s="76" t="s">
        <v>17129</v>
      </c>
      <c r="I2100" s="76" t="s">
        <v>10640</v>
      </c>
      <c r="J2100" s="14">
        <v>5</v>
      </c>
      <c r="K2100" s="14">
        <v>5</v>
      </c>
      <c r="L2100" s="14">
        <v>3</v>
      </c>
      <c r="M2100" s="14">
        <v>3</v>
      </c>
      <c r="N2100" s="7" t="s">
        <v>207</v>
      </c>
      <c r="O2100" s="11"/>
      <c r="P2100" s="7"/>
      <c r="Q2100" s="14"/>
      <c r="R2100" s="14"/>
      <c r="S2100" s="14"/>
      <c r="T2100" s="14"/>
      <c r="U2100" s="7"/>
      <c r="V2100" s="7" t="s">
        <v>10245</v>
      </c>
      <c r="W2100" s="7" t="str">
        <f t="shared" si="160"/>
        <v>It represents the datum RAIM NOT AVAIL AT MAP  of 1553 Message SP CWA Status/Text Definition</v>
      </c>
      <c r="X2100" s="7" t="str">
        <f t="shared" si="161"/>
        <v>It represents the datum RAIM NOT AVAIL AT MAP  of 1553 Message SP CWA Status/Text Definition</v>
      </c>
      <c r="Y2100" s="7"/>
    </row>
    <row r="2101" spans="1:25" ht="25.5" hidden="1" customHeight="1" x14ac:dyDescent="0.35">
      <c r="A2101" s="55">
        <v>1553</v>
      </c>
      <c r="B2101" s="76" t="s">
        <v>10644</v>
      </c>
      <c r="C2101" s="76" t="s">
        <v>5389</v>
      </c>
      <c r="D2101" s="90" t="s">
        <v>1690</v>
      </c>
      <c r="E2101" s="91"/>
      <c r="F2101" s="91"/>
      <c r="G2101" s="79" t="s">
        <v>5390</v>
      </c>
      <c r="H2101" s="76" t="s">
        <v>17146</v>
      </c>
      <c r="I2101" s="76" t="s">
        <v>10641</v>
      </c>
      <c r="J2101" s="89">
        <v>5</v>
      </c>
      <c r="K2101" s="89">
        <v>5</v>
      </c>
      <c r="L2101" s="89">
        <v>4</v>
      </c>
      <c r="M2101" s="89">
        <v>4</v>
      </c>
      <c r="N2101" s="76" t="s">
        <v>207</v>
      </c>
      <c r="O2101" s="11"/>
      <c r="P2101" s="7"/>
      <c r="Q2101" s="14"/>
      <c r="R2101" s="14"/>
      <c r="S2101" s="14"/>
      <c r="T2101" s="14"/>
      <c r="U2101" s="7"/>
      <c r="V2101" s="7" t="s">
        <v>10245</v>
      </c>
      <c r="W2101" s="7" t="str">
        <f t="shared" si="160"/>
        <v>It represents the datum cGPS LP/LPV UNAVAILABLE  of 1553 Message SP CWA Status/Text Definition</v>
      </c>
      <c r="X2101" s="7" t="str">
        <f t="shared" si="161"/>
        <v>It represents the datum cGPS LP/LPV UNAVAILABLE  of 1553 Message SP CWA Status/Text Definition</v>
      </c>
      <c r="Y2101" s="7"/>
    </row>
    <row r="2102" spans="1:25" ht="25.5" hidden="1" customHeight="1" x14ac:dyDescent="0.35">
      <c r="A2102" s="55">
        <v>1553</v>
      </c>
      <c r="B2102" s="76" t="s">
        <v>10644</v>
      </c>
      <c r="C2102" s="76" t="s">
        <v>5389</v>
      </c>
      <c r="D2102" s="90" t="s">
        <v>1690</v>
      </c>
      <c r="E2102" s="91"/>
      <c r="F2102" s="91"/>
      <c r="G2102" s="79" t="s">
        <v>5390</v>
      </c>
      <c r="H2102" s="76" t="s">
        <v>17147</v>
      </c>
      <c r="I2102" s="76" t="s">
        <v>10642</v>
      </c>
      <c r="J2102" s="89">
        <v>5</v>
      </c>
      <c r="K2102" s="89">
        <v>5</v>
      </c>
      <c r="L2102" s="89">
        <v>5</v>
      </c>
      <c r="M2102" s="89">
        <v>5</v>
      </c>
      <c r="N2102" s="76" t="s">
        <v>207</v>
      </c>
      <c r="O2102" s="11"/>
      <c r="P2102" s="7"/>
      <c r="Q2102" s="14"/>
      <c r="R2102" s="14"/>
      <c r="S2102" s="14"/>
      <c r="T2102" s="14"/>
      <c r="U2102" s="7"/>
      <c r="V2102" s="7" t="s">
        <v>10245</v>
      </c>
      <c r="W2102" s="7" t="str">
        <f t="shared" si="160"/>
        <v>It represents the datum UNABLE LPV MINIMA of 1553 Message SP CWA Status/Text Definition</v>
      </c>
      <c r="X2102" s="7" t="str">
        <f t="shared" si="161"/>
        <v>It represents the datum UNABLE LPV MINIMA of 1553 Message SP CWA Status/Text Definition</v>
      </c>
      <c r="Y2102" s="7"/>
    </row>
    <row r="2103" spans="1:25" ht="25.5" hidden="1" customHeight="1" x14ac:dyDescent="0.35">
      <c r="A2103" s="55">
        <v>1553</v>
      </c>
      <c r="B2103" s="76" t="s">
        <v>10644</v>
      </c>
      <c r="C2103" s="76" t="s">
        <v>5389</v>
      </c>
      <c r="D2103" s="90" t="s">
        <v>1690</v>
      </c>
      <c r="E2103" s="91"/>
      <c r="F2103" s="91"/>
      <c r="G2103" s="85" t="s">
        <v>5390</v>
      </c>
      <c r="H2103" s="76" t="s">
        <v>17148</v>
      </c>
      <c r="I2103" s="76" t="s">
        <v>10643</v>
      </c>
      <c r="J2103" s="89">
        <v>5</v>
      </c>
      <c r="K2103" s="89">
        <v>5</v>
      </c>
      <c r="L2103" s="89">
        <v>6</v>
      </c>
      <c r="M2103" s="89">
        <v>6</v>
      </c>
      <c r="N2103" s="76" t="s">
        <v>207</v>
      </c>
      <c r="O2103" s="11"/>
      <c r="P2103" s="7"/>
      <c r="Q2103" s="14"/>
      <c r="R2103" s="14"/>
      <c r="S2103" s="14"/>
      <c r="T2103" s="14"/>
      <c r="U2103" s="7"/>
      <c r="V2103" s="7" t="s">
        <v>10245</v>
      </c>
      <c r="W2103" s="7" t="str">
        <f t="shared" si="160"/>
        <v>It represents the datum NO APPR INTEGRITY of 1553 Message SP CWA Status/Text Definition</v>
      </c>
      <c r="X2103" s="7" t="str">
        <f t="shared" si="161"/>
        <v>It represents the datum NO APPR INTEGRITY of 1553 Message SP CWA Status/Text Definition</v>
      </c>
      <c r="Y2103" s="7"/>
    </row>
    <row r="2104" spans="1:25" ht="25.5" hidden="1" customHeight="1" x14ac:dyDescent="0.35">
      <c r="A2104" s="55">
        <v>1553</v>
      </c>
      <c r="B2104" s="7" t="s">
        <v>6529</v>
      </c>
      <c r="C2104" s="7"/>
      <c r="D2104" s="7" t="s">
        <v>6531</v>
      </c>
      <c r="E2104" s="7"/>
      <c r="F2104" s="7"/>
      <c r="G2104" s="7" t="s">
        <v>5390</v>
      </c>
      <c r="H2104" s="7" t="s">
        <v>6588</v>
      </c>
      <c r="I2104" s="7" t="s">
        <v>6580</v>
      </c>
      <c r="J2104" s="14">
        <v>1</v>
      </c>
      <c r="K2104" s="14">
        <v>1</v>
      </c>
      <c r="L2104" s="14">
        <v>0</v>
      </c>
      <c r="M2104" s="14">
        <v>3</v>
      </c>
      <c r="N2104" s="7" t="s">
        <v>1823</v>
      </c>
      <c r="O2104" s="11"/>
      <c r="P2104" s="7"/>
      <c r="Q2104" s="14"/>
      <c r="R2104" s="14"/>
      <c r="S2104" s="14"/>
      <c r="T2104" s="14"/>
      <c r="U2104" s="7"/>
      <c r="V2104" s="7" t="s">
        <v>10246</v>
      </c>
      <c r="W2104" s="7" t="str">
        <f t="shared" si="160"/>
        <v>It represents the datum FREQUENCY_TENS_DIGIT  of 1553 Message VUx Mode</v>
      </c>
      <c r="X2104" s="7" t="str">
        <f t="shared" si="161"/>
        <v>It represents the datum FREQUENCY_TENS_DIGIT  of 1553 Message VUx Mode</v>
      </c>
      <c r="Y2104" s="7"/>
    </row>
    <row r="2105" spans="1:25" ht="25.5" hidden="1" customHeight="1" x14ac:dyDescent="0.35">
      <c r="A2105" s="55">
        <v>1553</v>
      </c>
      <c r="B2105" s="7" t="s">
        <v>6529</v>
      </c>
      <c r="C2105" s="7"/>
      <c r="D2105" s="7" t="s">
        <v>6531</v>
      </c>
      <c r="E2105" s="72"/>
      <c r="F2105" s="72"/>
      <c r="G2105" s="7" t="s">
        <v>5390</v>
      </c>
      <c r="H2105" s="7" t="s">
        <v>6589</v>
      </c>
      <c r="I2105" s="7" t="s">
        <v>6581</v>
      </c>
      <c r="J2105" s="14">
        <v>1</v>
      </c>
      <c r="K2105" s="14">
        <v>1</v>
      </c>
      <c r="L2105" s="14">
        <v>4</v>
      </c>
      <c r="M2105" s="14">
        <v>7</v>
      </c>
      <c r="N2105" s="7" t="s">
        <v>1823</v>
      </c>
      <c r="O2105" s="11"/>
      <c r="P2105" s="7"/>
      <c r="Q2105" s="14"/>
      <c r="R2105" s="14"/>
      <c r="S2105" s="14"/>
      <c r="T2105" s="14"/>
      <c r="U2105" s="7"/>
      <c r="V2105" s="7" t="s">
        <v>10247</v>
      </c>
      <c r="W2105" s="7" t="str">
        <f t="shared" si="160"/>
        <v>It represents the datum FREQUENCY_ONES_DIGIT  of 1553 Message VUx Mode</v>
      </c>
      <c r="X2105" s="7" t="str">
        <f t="shared" si="161"/>
        <v>It represents the datum FREQUENCY_ONES_DIGIT  of 1553 Message VUx Mode</v>
      </c>
      <c r="Y2105" s="7"/>
    </row>
    <row r="2106" spans="1:25" ht="25.5" hidden="1" customHeight="1" x14ac:dyDescent="0.35">
      <c r="A2106" s="55">
        <v>1553</v>
      </c>
      <c r="B2106" s="7" t="s">
        <v>6529</v>
      </c>
      <c r="C2106" s="7"/>
      <c r="D2106" s="7" t="s">
        <v>6531</v>
      </c>
      <c r="E2106" s="72"/>
      <c r="F2106" s="72"/>
      <c r="G2106" s="7" t="s">
        <v>5390</v>
      </c>
      <c r="H2106" s="7" t="s">
        <v>6590</v>
      </c>
      <c r="I2106" s="7" t="s">
        <v>6582</v>
      </c>
      <c r="J2106" s="14">
        <v>1</v>
      </c>
      <c r="K2106" s="14">
        <v>1</v>
      </c>
      <c r="L2106" s="14">
        <v>8</v>
      </c>
      <c r="M2106" s="14">
        <v>11</v>
      </c>
      <c r="N2106" s="7" t="s">
        <v>5</v>
      </c>
      <c r="O2106" s="11"/>
      <c r="P2106" s="7"/>
      <c r="Q2106" s="14"/>
      <c r="R2106" s="14"/>
      <c r="S2106" s="14"/>
      <c r="T2106" s="14"/>
      <c r="U2106" s="7"/>
      <c r="V2106" s="7" t="s">
        <v>10126</v>
      </c>
      <c r="W2106" s="7" t="str">
        <f t="shared" si="160"/>
        <v>It represents the datum FREQUENCY_TENTHS_DIGIT of 1553 Message VUx Mode</v>
      </c>
      <c r="X2106" s="7" t="str">
        <f t="shared" si="161"/>
        <v>It represents the datum FREQUENCY_TENTHS_DIGIT of 1553 Message VUx Mode</v>
      </c>
      <c r="Y2106" s="7"/>
    </row>
    <row r="2107" spans="1:25" ht="25.5" hidden="1" customHeight="1" x14ac:dyDescent="0.35">
      <c r="A2107" s="55">
        <v>1553</v>
      </c>
      <c r="B2107" s="7" t="s">
        <v>6529</v>
      </c>
      <c r="C2107" s="7"/>
      <c r="D2107" s="7" t="s">
        <v>6531</v>
      </c>
      <c r="E2107" s="72"/>
      <c r="F2107" s="72"/>
      <c r="G2107" s="7" t="s">
        <v>5390</v>
      </c>
      <c r="H2107" s="7" t="s">
        <v>6591</v>
      </c>
      <c r="I2107" s="7" t="s">
        <v>6583</v>
      </c>
      <c r="J2107" s="14">
        <v>1</v>
      </c>
      <c r="K2107" s="14">
        <v>1</v>
      </c>
      <c r="L2107" s="14">
        <v>12</v>
      </c>
      <c r="M2107" s="14">
        <v>12</v>
      </c>
      <c r="N2107" s="7" t="s">
        <v>207</v>
      </c>
      <c r="O2107" s="11"/>
      <c r="P2107" s="7"/>
      <c r="Q2107" s="14"/>
      <c r="R2107" s="14"/>
      <c r="S2107" s="14"/>
      <c r="T2107" s="14"/>
      <c r="U2107" s="7"/>
      <c r="V2107" s="7" t="s">
        <v>10302</v>
      </c>
      <c r="W2107" s="7" t="str">
        <f t="shared" si="160"/>
        <v>It represents the datum FREQUENCY_OFFSET_50_kHz     of 1553 Message VUx Mode</v>
      </c>
      <c r="X2107" s="7" t="str">
        <f t="shared" si="161"/>
        <v>It represents the datum FREQUENCY_OFFSET_50_kHz     of 1553 Message VUx Mode</v>
      </c>
      <c r="Y2107" s="7"/>
    </row>
    <row r="2108" spans="1:25" ht="25.5" hidden="1" customHeight="1" x14ac:dyDescent="0.35">
      <c r="A2108" s="55">
        <v>1553</v>
      </c>
      <c r="B2108" s="7" t="s">
        <v>6529</v>
      </c>
      <c r="C2108" s="7"/>
      <c r="D2108" s="7" t="s">
        <v>6531</v>
      </c>
      <c r="E2108" s="72"/>
      <c r="F2108" s="72"/>
      <c r="G2108" s="7" t="s">
        <v>5390</v>
      </c>
      <c r="H2108" s="7" t="s">
        <v>6592</v>
      </c>
      <c r="I2108" s="7" t="s">
        <v>6584</v>
      </c>
      <c r="J2108" s="14">
        <v>1</v>
      </c>
      <c r="K2108" s="14">
        <v>1</v>
      </c>
      <c r="L2108" s="14">
        <v>13</v>
      </c>
      <c r="M2108" s="14">
        <v>13</v>
      </c>
      <c r="N2108" s="7" t="s">
        <v>207</v>
      </c>
      <c r="O2108" s="11"/>
      <c r="P2108" s="7"/>
      <c r="Q2108" s="14"/>
      <c r="R2108" s="14"/>
      <c r="S2108" s="14"/>
      <c r="T2108" s="14"/>
      <c r="U2108" s="7"/>
      <c r="V2108" s="7" t="s">
        <v>10303</v>
      </c>
      <c r="W2108" s="7" t="str">
        <f t="shared" si="160"/>
        <v>It represents the datum FREQUENCY_OFFSET_25_kHz     of 1553 Message VUx Mode</v>
      </c>
      <c r="X2108" s="7" t="str">
        <f t="shared" si="161"/>
        <v>It represents the datum FREQUENCY_OFFSET_25_kHz     of 1553 Message VUx Mode</v>
      </c>
      <c r="Y2108" s="7"/>
    </row>
    <row r="2109" spans="1:25" ht="40.5" hidden="1" customHeight="1" x14ac:dyDescent="0.35">
      <c r="A2109" s="55">
        <v>1553</v>
      </c>
      <c r="B2109" s="7" t="s">
        <v>6529</v>
      </c>
      <c r="C2109" s="7"/>
      <c r="D2109" s="7" t="s">
        <v>6531</v>
      </c>
      <c r="E2109" s="7"/>
      <c r="F2109" s="7"/>
      <c r="G2109" s="7" t="s">
        <v>5390</v>
      </c>
      <c r="H2109" s="7" t="s">
        <v>6593</v>
      </c>
      <c r="I2109" s="7" t="s">
        <v>6585</v>
      </c>
      <c r="J2109" s="14">
        <v>1</v>
      </c>
      <c r="K2109" s="14">
        <v>1</v>
      </c>
      <c r="L2109" s="14">
        <v>14</v>
      </c>
      <c r="M2109" s="14">
        <v>14</v>
      </c>
      <c r="N2109" s="7" t="s">
        <v>207</v>
      </c>
      <c r="O2109" s="11"/>
      <c r="P2109" s="7"/>
      <c r="Q2109" s="7"/>
      <c r="R2109" s="7"/>
      <c r="S2109" s="14"/>
      <c r="T2109" s="14"/>
      <c r="U2109" s="7"/>
      <c r="V2109" s="7" t="s">
        <v>10279</v>
      </c>
      <c r="W2109" s="7" t="str">
        <f t="shared" si="160"/>
        <v>It represents the datum FREQUENCY_OFFSET_200_MHz    of 1553 Message VUx Mode</v>
      </c>
      <c r="X2109" s="7" t="str">
        <f t="shared" si="161"/>
        <v>It represents the datum FREQUENCY_OFFSET_200_MHz    of 1553 Message VUx Mode</v>
      </c>
      <c r="Y2109" s="7"/>
    </row>
    <row r="2110" spans="1:25" ht="40.5" hidden="1" customHeight="1" x14ac:dyDescent="0.35">
      <c r="A2110" s="55">
        <v>1553</v>
      </c>
      <c r="B2110" s="7" t="s">
        <v>6529</v>
      </c>
      <c r="C2110" s="7"/>
      <c r="D2110" s="7" t="s">
        <v>6531</v>
      </c>
      <c r="E2110" s="7"/>
      <c r="F2110" s="7"/>
      <c r="G2110" s="7" t="s">
        <v>5390</v>
      </c>
      <c r="H2110" s="7" t="s">
        <v>6594</v>
      </c>
      <c r="I2110" s="7" t="s">
        <v>6586</v>
      </c>
      <c r="J2110" s="14">
        <v>1</v>
      </c>
      <c r="K2110" s="14">
        <v>1</v>
      </c>
      <c r="L2110" s="14">
        <v>15</v>
      </c>
      <c r="M2110" s="14">
        <v>15</v>
      </c>
      <c r="N2110" s="7" t="s">
        <v>207</v>
      </c>
      <c r="O2110" s="11"/>
      <c r="P2110" s="7"/>
      <c r="Q2110" s="7"/>
      <c r="R2110" s="7"/>
      <c r="S2110" s="14"/>
      <c r="T2110" s="14"/>
      <c r="U2110" s="7"/>
      <c r="V2110" s="7" t="s">
        <v>10248</v>
      </c>
      <c r="W2110" s="7" t="str">
        <f t="shared" si="160"/>
        <v>It represents the datum FREQUENCY_OFFSET_100_MHz  of 1553 Message VUx Mode</v>
      </c>
      <c r="X2110" s="7" t="str">
        <f t="shared" si="161"/>
        <v>It represents the datum FREQUENCY_OFFSET_100_MHz  of 1553 Message VUx Mode</v>
      </c>
      <c r="Y2110" s="7"/>
    </row>
    <row r="2111" spans="1:25" ht="40.5" hidden="1" customHeight="1" x14ac:dyDescent="0.35">
      <c r="A2111" s="55">
        <v>1553</v>
      </c>
      <c r="B2111" s="7" t="s">
        <v>6529</v>
      </c>
      <c r="C2111" s="7"/>
      <c r="D2111" s="7" t="s">
        <v>6531</v>
      </c>
      <c r="E2111" s="7"/>
      <c r="F2111" s="7"/>
      <c r="G2111" s="7" t="s">
        <v>5390</v>
      </c>
      <c r="H2111" s="7" t="s">
        <v>6595</v>
      </c>
      <c r="I2111" s="7" t="s">
        <v>6587</v>
      </c>
      <c r="J2111" s="14">
        <v>10</v>
      </c>
      <c r="K2111" s="14">
        <v>10</v>
      </c>
      <c r="L2111" s="14">
        <v>11</v>
      </c>
      <c r="M2111" s="14">
        <v>11</v>
      </c>
      <c r="N2111" s="7" t="s">
        <v>207</v>
      </c>
      <c r="O2111" s="11"/>
      <c r="P2111" s="7"/>
      <c r="Q2111" s="7"/>
      <c r="R2111" s="7"/>
      <c r="S2111" s="14"/>
      <c r="T2111" s="14"/>
      <c r="U2111" s="7"/>
      <c r="V2111" s="7" t="s">
        <v>10127</v>
      </c>
      <c r="W2111" s="7" t="str">
        <f t="shared" si="160"/>
        <v>It represents the datum FREQUENCY_OFFSET_200_wd_10_MHz of 1553 Message VUx Mode</v>
      </c>
      <c r="X2111" s="7" t="str">
        <f t="shared" si="161"/>
        <v>It represents the datum FREQUENCY_OFFSET_200_wd_10_MHz of 1553 Message VUx Mode</v>
      </c>
      <c r="Y2111" s="7"/>
    </row>
    <row r="2112" spans="1:25" ht="40.5" hidden="1" customHeight="1" x14ac:dyDescent="0.35">
      <c r="A2112" s="55">
        <v>1553</v>
      </c>
      <c r="B2112" s="7" t="s">
        <v>6529</v>
      </c>
      <c r="C2112" s="7"/>
      <c r="D2112" s="7" t="s">
        <v>6531</v>
      </c>
      <c r="E2112" s="7"/>
      <c r="F2112" s="7"/>
      <c r="G2112" s="7" t="s">
        <v>5390</v>
      </c>
      <c r="H2112" s="7" t="s">
        <v>6637</v>
      </c>
      <c r="I2112" s="7" t="s">
        <v>6634</v>
      </c>
      <c r="J2112" s="14">
        <v>2</v>
      </c>
      <c r="K2112" s="14">
        <v>2</v>
      </c>
      <c r="L2112" s="14">
        <v>0</v>
      </c>
      <c r="M2112" s="14">
        <v>1</v>
      </c>
      <c r="N2112" s="7" t="s">
        <v>49</v>
      </c>
      <c r="O2112" s="11"/>
      <c r="P2112" s="7" t="s">
        <v>10512</v>
      </c>
      <c r="Q2112" s="7"/>
      <c r="R2112" s="7"/>
      <c r="S2112" s="14"/>
      <c r="T2112" s="14"/>
      <c r="U2112" s="7"/>
      <c r="V2112" s="7" t="s">
        <v>10128</v>
      </c>
      <c r="W2112" s="7" t="str">
        <f t="shared" si="160"/>
        <v>It represents the datum RT_MODE of 1553 Message VUx Mode</v>
      </c>
      <c r="X2112" s="7" t="str">
        <f t="shared" si="161"/>
        <v>It represents the datum RT_MODE of 1553 Message VUx Mode</v>
      </c>
      <c r="Y2112" s="7"/>
    </row>
    <row r="2113" spans="1:25" ht="40.5" hidden="1" customHeight="1" x14ac:dyDescent="0.35">
      <c r="A2113" s="55">
        <v>1553</v>
      </c>
      <c r="B2113" s="7" t="s">
        <v>6529</v>
      </c>
      <c r="C2113" s="7"/>
      <c r="D2113" s="7" t="s">
        <v>6531</v>
      </c>
      <c r="E2113" s="7"/>
      <c r="F2113" s="7"/>
      <c r="G2113" s="7" t="s">
        <v>5390</v>
      </c>
      <c r="H2113" s="7" t="s">
        <v>6638</v>
      </c>
      <c r="I2113" s="7" t="s">
        <v>6635</v>
      </c>
      <c r="J2113" s="14">
        <v>2</v>
      </c>
      <c r="K2113" s="14">
        <v>2</v>
      </c>
      <c r="L2113" s="14">
        <v>2</v>
      </c>
      <c r="M2113" s="14">
        <v>2</v>
      </c>
      <c r="N2113" s="7" t="s">
        <v>49</v>
      </c>
      <c r="O2113" s="11"/>
      <c r="P2113" s="7" t="s">
        <v>6636</v>
      </c>
      <c r="Q2113" s="7"/>
      <c r="R2113" s="7"/>
      <c r="S2113" s="14"/>
      <c r="T2113" s="14"/>
      <c r="U2113" s="7"/>
      <c r="V2113" s="7" t="s">
        <v>10249</v>
      </c>
      <c r="W2113" s="7" t="str">
        <f t="shared" si="160"/>
        <v>It represents the datum SQUELCH  of 1553 Message VUx Mode</v>
      </c>
      <c r="X2113" s="7" t="str">
        <f t="shared" si="161"/>
        <v>It represents the datum SQUELCH  of 1553 Message VUx Mode</v>
      </c>
      <c r="Y2113" s="7"/>
    </row>
    <row r="2114" spans="1:25" ht="40.5" hidden="1" customHeight="1" x14ac:dyDescent="0.35">
      <c r="A2114" s="55">
        <v>1553</v>
      </c>
      <c r="B2114" s="7" t="s">
        <v>6529</v>
      </c>
      <c r="C2114" s="7"/>
      <c r="D2114" s="7" t="s">
        <v>6531</v>
      </c>
      <c r="E2114" s="7"/>
      <c r="F2114" s="7"/>
      <c r="G2114" s="7" t="s">
        <v>5390</v>
      </c>
      <c r="H2114" s="7" t="s">
        <v>6596</v>
      </c>
      <c r="I2114" s="7" t="s">
        <v>6599</v>
      </c>
      <c r="J2114" s="14">
        <v>2</v>
      </c>
      <c r="K2114" s="14">
        <v>2</v>
      </c>
      <c r="L2114" s="14">
        <v>3</v>
      </c>
      <c r="M2114" s="14">
        <v>3</v>
      </c>
      <c r="N2114" s="7" t="s">
        <v>49</v>
      </c>
      <c r="O2114" s="11"/>
      <c r="P2114" s="69" t="s">
        <v>6602</v>
      </c>
      <c r="Q2114" s="7"/>
      <c r="R2114" s="7"/>
      <c r="S2114" s="14"/>
      <c r="T2114" s="14"/>
      <c r="U2114" s="7"/>
      <c r="V2114" s="7" t="s">
        <v>10250</v>
      </c>
      <c r="W2114" s="7" t="str">
        <f t="shared" si="160"/>
        <v>It represents the datum MODULATION  of 1553 Message VUx Mode</v>
      </c>
      <c r="X2114" s="7" t="str">
        <f t="shared" si="161"/>
        <v>It represents the datum MODULATION  of 1553 Message VUx Mode</v>
      </c>
      <c r="Y2114" s="7"/>
    </row>
    <row r="2115" spans="1:25" ht="40.5" hidden="1" customHeight="1" x14ac:dyDescent="0.35">
      <c r="A2115" s="55">
        <v>1553</v>
      </c>
      <c r="B2115" s="7" t="s">
        <v>6529</v>
      </c>
      <c r="C2115" s="7"/>
      <c r="D2115" s="7" t="s">
        <v>6531</v>
      </c>
      <c r="E2115" s="7"/>
      <c r="F2115" s="7"/>
      <c r="G2115" s="7" t="s">
        <v>5390</v>
      </c>
      <c r="H2115" s="7" t="s">
        <v>10552</v>
      </c>
      <c r="I2115" s="7" t="s">
        <v>10553</v>
      </c>
      <c r="J2115" s="14">
        <v>2</v>
      </c>
      <c r="K2115" s="14">
        <v>2</v>
      </c>
      <c r="L2115" s="14">
        <v>11</v>
      </c>
      <c r="M2115" s="14">
        <v>11</v>
      </c>
      <c r="N2115" s="7" t="s">
        <v>49</v>
      </c>
      <c r="O2115" s="11"/>
      <c r="P2115" s="7" t="s">
        <v>10348</v>
      </c>
      <c r="Q2115" s="7"/>
      <c r="R2115" s="7"/>
      <c r="S2115" s="14"/>
      <c r="T2115" s="14"/>
      <c r="U2115" s="7"/>
      <c r="V2115" s="7" t="s">
        <v>10554</v>
      </c>
      <c r="W2115" s="7" t="str">
        <f t="shared" si="160"/>
        <v>It represents the datum OFFSET_SIGN of 1553 Message VUx Mode</v>
      </c>
      <c r="X2115" s="7" t="str">
        <f t="shared" si="161"/>
        <v>It represents the datum OFFSET_SIGN of 1553 Message VUx Mode</v>
      </c>
      <c r="Y2115" s="7"/>
    </row>
    <row r="2116" spans="1:25" ht="40.5" hidden="1" customHeight="1" x14ac:dyDescent="0.35">
      <c r="A2116" s="55">
        <v>1553</v>
      </c>
      <c r="B2116" s="7" t="s">
        <v>6529</v>
      </c>
      <c r="C2116" s="7"/>
      <c r="D2116" s="7" t="s">
        <v>6531</v>
      </c>
      <c r="E2116" s="7"/>
      <c r="F2116" s="7"/>
      <c r="G2116" s="7" t="s">
        <v>5390</v>
      </c>
      <c r="H2116" s="7" t="s">
        <v>6597</v>
      </c>
      <c r="I2116" s="7" t="s">
        <v>6600</v>
      </c>
      <c r="J2116" s="14">
        <v>2</v>
      </c>
      <c r="K2116" s="14">
        <v>2</v>
      </c>
      <c r="L2116" s="14">
        <v>12</v>
      </c>
      <c r="M2116" s="14">
        <v>12</v>
      </c>
      <c r="N2116" s="7" t="s">
        <v>207</v>
      </c>
      <c r="O2116" s="11"/>
      <c r="P2116" s="7"/>
      <c r="Q2116" s="7"/>
      <c r="R2116" s="7"/>
      <c r="S2116" s="14"/>
      <c r="T2116" s="14"/>
      <c r="U2116" s="7"/>
      <c r="V2116" s="7" t="s">
        <v>10251</v>
      </c>
      <c r="W2116" s="7" t="str">
        <f t="shared" ref="W2116:W2148" si="162" xml:space="preserve"> X2116</f>
        <v>It represents the datum OFFSET_10k  of 1553 Message VUx Mode</v>
      </c>
      <c r="X2116" s="7" t="str">
        <f t="shared" ref="X2116:X2160" si="163" xml:space="preserve"> CONCATENATE("It represents the datum ",I2116, " of 1553 Message ",D2116)</f>
        <v>It represents the datum OFFSET_10k  of 1553 Message VUx Mode</v>
      </c>
      <c r="Y2116" s="7"/>
    </row>
    <row r="2117" spans="1:25" ht="40.5" hidden="1" customHeight="1" x14ac:dyDescent="0.35">
      <c r="A2117" s="55">
        <v>1553</v>
      </c>
      <c r="B2117" s="7" t="s">
        <v>6529</v>
      </c>
      <c r="C2117" s="7"/>
      <c r="D2117" s="7" t="s">
        <v>6531</v>
      </c>
      <c r="E2117" s="7"/>
      <c r="F2117" s="7"/>
      <c r="G2117" s="7" t="s">
        <v>5390</v>
      </c>
      <c r="H2117" s="7" t="s">
        <v>6598</v>
      </c>
      <c r="I2117" s="7" t="s">
        <v>6601</v>
      </c>
      <c r="J2117" s="14">
        <v>2</v>
      </c>
      <c r="K2117" s="14">
        <v>2</v>
      </c>
      <c r="L2117" s="14">
        <v>13</v>
      </c>
      <c r="M2117" s="14">
        <v>13</v>
      </c>
      <c r="N2117" s="7" t="s">
        <v>207</v>
      </c>
      <c r="O2117" s="11"/>
      <c r="P2117" s="7"/>
      <c r="Q2117" s="7"/>
      <c r="R2117" s="7"/>
      <c r="S2117" s="14"/>
      <c r="T2117" s="14"/>
      <c r="U2117" s="7"/>
      <c r="V2117" s="7" t="s">
        <v>10252</v>
      </c>
      <c r="W2117" s="7" t="str">
        <f t="shared" si="162"/>
        <v>It represents the datum OFFSET_5k  of 1553 Message VUx Mode</v>
      </c>
      <c r="X2117" s="7" t="str">
        <f t="shared" si="163"/>
        <v>It represents the datum OFFSET_5k  of 1553 Message VUx Mode</v>
      </c>
      <c r="Y2117" s="7"/>
    </row>
    <row r="2118" spans="1:25" ht="40.5" hidden="1" customHeight="1" x14ac:dyDescent="0.35">
      <c r="A2118" s="55">
        <v>1553</v>
      </c>
      <c r="B2118" s="7" t="s">
        <v>6529</v>
      </c>
      <c r="C2118" s="7"/>
      <c r="D2118" s="7" t="s">
        <v>6531</v>
      </c>
      <c r="E2118" s="7"/>
      <c r="F2118" s="7"/>
      <c r="G2118" s="7" t="s">
        <v>5390</v>
      </c>
      <c r="H2118" s="7" t="s">
        <v>18893</v>
      </c>
      <c r="I2118" s="7" t="s">
        <v>18894</v>
      </c>
      <c r="J2118" s="14">
        <v>3</v>
      </c>
      <c r="K2118" s="14">
        <v>3</v>
      </c>
      <c r="L2118" s="14">
        <v>2</v>
      </c>
      <c r="M2118" s="14">
        <v>6</v>
      </c>
      <c r="N2118" s="7" t="s">
        <v>1824</v>
      </c>
      <c r="O2118" s="11"/>
      <c r="P2118" s="7" t="s">
        <v>18855</v>
      </c>
      <c r="Q2118" s="7"/>
      <c r="R2118" s="7"/>
      <c r="S2118" s="14"/>
      <c r="T2118" s="14"/>
      <c r="U2118" s="7"/>
      <c r="V2118" s="7" t="s">
        <v>18895</v>
      </c>
      <c r="W2118" s="7" t="str">
        <f t="shared" ref="W2118" si="164" xml:space="preserve"> X2118</f>
        <v>It represents the datum CHANNEL NUMBER of 1553 Message VUx Mode</v>
      </c>
      <c r="X2118" s="7" t="str">
        <f t="shared" si="163"/>
        <v>It represents the datum CHANNEL NUMBER of 1553 Message VUx Mode</v>
      </c>
      <c r="Y2118" s="7" t="s">
        <v>18819</v>
      </c>
    </row>
    <row r="2119" spans="1:25" ht="40.5" hidden="1" customHeight="1" x14ac:dyDescent="0.35">
      <c r="A2119" s="55">
        <v>1553</v>
      </c>
      <c r="B2119" s="7" t="s">
        <v>6529</v>
      </c>
      <c r="C2119" s="7"/>
      <c r="D2119" s="7" t="s">
        <v>6531</v>
      </c>
      <c r="E2119" s="7"/>
      <c r="F2119" s="7"/>
      <c r="G2119" s="7" t="s">
        <v>5390</v>
      </c>
      <c r="H2119" s="7" t="s">
        <v>6603</v>
      </c>
      <c r="I2119" s="7" t="s">
        <v>6606</v>
      </c>
      <c r="J2119" s="14">
        <v>3</v>
      </c>
      <c r="K2119" s="14">
        <v>3</v>
      </c>
      <c r="L2119" s="14">
        <v>7</v>
      </c>
      <c r="M2119" s="14">
        <v>7</v>
      </c>
      <c r="N2119" s="7" t="s">
        <v>49</v>
      </c>
      <c r="O2119" s="11"/>
      <c r="P2119" s="7" t="s">
        <v>6608</v>
      </c>
      <c r="Q2119" s="7"/>
      <c r="R2119" s="7"/>
      <c r="S2119" s="14"/>
      <c r="T2119" s="14"/>
      <c r="U2119" s="7"/>
      <c r="V2119" s="7" t="s">
        <v>10314</v>
      </c>
      <c r="W2119" s="7" t="str">
        <f t="shared" si="162"/>
        <v>It represents the datum MARITIME_MODE           of 1553 Message VUx Mode</v>
      </c>
      <c r="X2119" s="7" t="str">
        <f t="shared" si="163"/>
        <v>It represents the datum MARITIME_MODE           of 1553 Message VUx Mode</v>
      </c>
      <c r="Y2119" s="7"/>
    </row>
    <row r="2120" spans="1:25" ht="40.5" hidden="1" customHeight="1" x14ac:dyDescent="0.35">
      <c r="A2120" s="55">
        <v>1553</v>
      </c>
      <c r="B2120" s="7" t="s">
        <v>6529</v>
      </c>
      <c r="C2120" s="7"/>
      <c r="D2120" s="7" t="s">
        <v>6531</v>
      </c>
      <c r="E2120" s="7"/>
      <c r="F2120" s="7"/>
      <c r="G2120" s="7" t="s">
        <v>5390</v>
      </c>
      <c r="H2120" s="7" t="s">
        <v>6604</v>
      </c>
      <c r="I2120" s="7" t="s">
        <v>6607</v>
      </c>
      <c r="J2120" s="14">
        <v>3</v>
      </c>
      <c r="K2120" s="14">
        <v>3</v>
      </c>
      <c r="L2120" s="14">
        <v>8</v>
      </c>
      <c r="M2120" s="14">
        <v>8</v>
      </c>
      <c r="N2120" s="7" t="s">
        <v>49</v>
      </c>
      <c r="O2120" s="11"/>
      <c r="P2120" s="7" t="s">
        <v>6609</v>
      </c>
      <c r="Q2120" s="7"/>
      <c r="R2120" s="7"/>
      <c r="S2120" s="14"/>
      <c r="T2120" s="14"/>
      <c r="U2120" s="7"/>
      <c r="V2120" s="7" t="s">
        <v>10304</v>
      </c>
      <c r="W2120" s="7" t="str">
        <f t="shared" si="162"/>
        <v>It represents the datum MARITIME_STATION        of 1553 Message VUx Mode</v>
      </c>
      <c r="X2120" s="7" t="str">
        <f t="shared" si="163"/>
        <v>It represents the datum MARITIME_STATION        of 1553 Message VUx Mode</v>
      </c>
      <c r="Y2120" s="7"/>
    </row>
    <row r="2121" spans="1:25" ht="40.5" hidden="1" customHeight="1" x14ac:dyDescent="0.35">
      <c r="A2121" s="55">
        <v>1553</v>
      </c>
      <c r="B2121" s="7" t="s">
        <v>6529</v>
      </c>
      <c r="C2121" s="7"/>
      <c r="D2121" s="7" t="s">
        <v>6531</v>
      </c>
      <c r="E2121" s="7"/>
      <c r="F2121" s="7"/>
      <c r="G2121" s="7" t="s">
        <v>5390</v>
      </c>
      <c r="H2121" s="7" t="s">
        <v>6605</v>
      </c>
      <c r="I2121" s="7" t="s">
        <v>6437</v>
      </c>
      <c r="J2121" s="14">
        <v>3</v>
      </c>
      <c r="K2121" s="14">
        <v>3</v>
      </c>
      <c r="L2121" s="14">
        <v>9</v>
      </c>
      <c r="M2121" s="14">
        <v>15</v>
      </c>
      <c r="N2121" s="7" t="s">
        <v>1823</v>
      </c>
      <c r="O2121" s="11"/>
      <c r="P2121" s="7"/>
      <c r="Q2121" s="7">
        <v>1</v>
      </c>
      <c r="R2121" s="7">
        <v>88</v>
      </c>
      <c r="S2121" s="14"/>
      <c r="T2121" s="14"/>
      <c r="U2121" s="7"/>
      <c r="V2121" s="7" t="s">
        <v>10129</v>
      </c>
      <c r="W2121" s="7" t="str">
        <f t="shared" si="162"/>
        <v>It represents the datum MARITIME_CHANNEL_NUMBER of 1553 Message VUx Mode</v>
      </c>
      <c r="X2121" s="7" t="str">
        <f t="shared" si="163"/>
        <v>It represents the datum MARITIME_CHANNEL_NUMBER of 1553 Message VUx Mode</v>
      </c>
      <c r="Y2121" s="7"/>
    </row>
    <row r="2122" spans="1:25" ht="40.5" hidden="1" customHeight="1" x14ac:dyDescent="0.35">
      <c r="A2122" s="55">
        <v>1553</v>
      </c>
      <c r="B2122" s="7" t="s">
        <v>6529</v>
      </c>
      <c r="C2122" s="7"/>
      <c r="D2122" s="7" t="s">
        <v>6531</v>
      </c>
      <c r="E2122" s="7"/>
      <c r="F2122" s="7"/>
      <c r="G2122" s="7" t="s">
        <v>5390</v>
      </c>
      <c r="H2122" s="7" t="s">
        <v>18886</v>
      </c>
      <c r="I2122" s="7" t="s">
        <v>18836</v>
      </c>
      <c r="J2122" s="14">
        <v>4</v>
      </c>
      <c r="K2122" s="14">
        <v>4</v>
      </c>
      <c r="L2122" s="14">
        <v>3</v>
      </c>
      <c r="M2122" s="14">
        <v>3</v>
      </c>
      <c r="N2122" s="7" t="s">
        <v>49</v>
      </c>
      <c r="O2122" s="11"/>
      <c r="P2122" s="7" t="s">
        <v>1348</v>
      </c>
      <c r="Q2122" s="7"/>
      <c r="R2122" s="7"/>
      <c r="S2122" s="14"/>
      <c r="T2122" s="14"/>
      <c r="U2122" s="7"/>
      <c r="V2122" s="7" t="s">
        <v>18887</v>
      </c>
      <c r="W2122" s="7" t="str">
        <f t="shared" ref="W2122:W2130" si="165" xml:space="preserve"> X2122</f>
        <v>It represents the datum AJ_SELECT of 1553 Message VUx Mode</v>
      </c>
      <c r="X2122" s="7" t="str">
        <f xml:space="preserve"> CONCATENATE("It represents the datum ",I2122, " of 1553 Message ",D2122)</f>
        <v>It represents the datum AJ_SELECT of 1553 Message VUx Mode</v>
      </c>
      <c r="Y2122" s="7" t="s">
        <v>18819</v>
      </c>
    </row>
    <row r="2123" spans="1:25" ht="40.5" hidden="1" customHeight="1" x14ac:dyDescent="0.35">
      <c r="A2123" s="55">
        <v>1553</v>
      </c>
      <c r="B2123" s="7" t="s">
        <v>6529</v>
      </c>
      <c r="C2123" s="7"/>
      <c r="D2123" s="7" t="s">
        <v>6531</v>
      </c>
      <c r="E2123" s="7"/>
      <c r="F2123" s="7"/>
      <c r="G2123" s="7" t="s">
        <v>5390</v>
      </c>
      <c r="H2123" s="7" t="s">
        <v>19200</v>
      </c>
      <c r="I2123" s="7" t="s">
        <v>19201</v>
      </c>
      <c r="J2123" s="14">
        <v>4</v>
      </c>
      <c r="K2123" s="14">
        <v>4</v>
      </c>
      <c r="L2123" s="14">
        <v>4</v>
      </c>
      <c r="M2123" s="14">
        <v>4</v>
      </c>
      <c r="N2123" s="7" t="s">
        <v>207</v>
      </c>
      <c r="O2123" s="11"/>
      <c r="P2123" s="7"/>
      <c r="Q2123" s="7"/>
      <c r="R2123" s="7"/>
      <c r="S2123" s="14"/>
      <c r="T2123" s="14"/>
      <c r="U2123" s="7"/>
      <c r="V2123" s="7" t="s">
        <v>18887</v>
      </c>
      <c r="W2123" s="7" t="str">
        <f t="shared" si="165"/>
        <v>It represents the datum AJ_MASTER of 1553 Message VUx Mode</v>
      </c>
      <c r="X2123" s="7" t="str">
        <f xml:space="preserve"> CONCATENATE("It represents the datum ",I2123, " of 1553 Message ",D2123)</f>
        <v>It represents the datum AJ_MASTER of 1553 Message VUx Mode</v>
      </c>
      <c r="Y2123" s="7" t="s">
        <v>18819</v>
      </c>
    </row>
    <row r="2124" spans="1:25" ht="96" hidden="1" x14ac:dyDescent="0.35">
      <c r="A2124" s="55">
        <v>1553</v>
      </c>
      <c r="B2124" s="7" t="s">
        <v>6529</v>
      </c>
      <c r="C2124" s="7"/>
      <c r="D2124" s="7" t="s">
        <v>6531</v>
      </c>
      <c r="E2124" s="7"/>
      <c r="F2124" s="7"/>
      <c r="G2124" s="7" t="s">
        <v>5390</v>
      </c>
      <c r="H2124" s="7" t="s">
        <v>18963</v>
      </c>
      <c r="I2124" s="7" t="s">
        <v>18962</v>
      </c>
      <c r="J2124" s="14">
        <v>4</v>
      </c>
      <c r="K2124" s="14">
        <v>4</v>
      </c>
      <c r="L2124" s="14">
        <v>5</v>
      </c>
      <c r="M2124" s="14">
        <v>7</v>
      </c>
      <c r="N2124" s="7" t="s">
        <v>49</v>
      </c>
      <c r="O2124" s="11"/>
      <c r="P2124" s="7" t="s">
        <v>18964</v>
      </c>
      <c r="Q2124" s="7"/>
      <c r="R2124" s="7"/>
      <c r="S2124" s="14"/>
      <c r="T2124" s="14"/>
      <c r="U2124" s="7"/>
      <c r="V2124" s="7" t="s">
        <v>18965</v>
      </c>
      <c r="W2124" s="7" t="str">
        <f t="shared" si="165"/>
        <v>It represents the datum TIME_MODE of 1553 Message VUx Mode</v>
      </c>
      <c r="X2124" s="7" t="str">
        <f xml:space="preserve"> CONCATENATE("It represents the datum ",I2124, " of 1553 Message ",D2124)</f>
        <v>It represents the datum TIME_MODE of 1553 Message VUx Mode</v>
      </c>
      <c r="Y2124" s="7" t="s">
        <v>18819</v>
      </c>
    </row>
    <row r="2125" spans="1:25" ht="48" hidden="1" x14ac:dyDescent="0.35">
      <c r="A2125" s="55">
        <v>1553</v>
      </c>
      <c r="B2125" s="7" t="s">
        <v>6529</v>
      </c>
      <c r="C2125" s="7"/>
      <c r="D2125" s="7" t="s">
        <v>6531</v>
      </c>
      <c r="E2125" s="7"/>
      <c r="F2125" s="7"/>
      <c r="G2125" s="7" t="s">
        <v>5390</v>
      </c>
      <c r="H2125" s="7" t="s">
        <v>19206</v>
      </c>
      <c r="I2125" s="7" t="s">
        <v>19269</v>
      </c>
      <c r="J2125" s="14">
        <v>4</v>
      </c>
      <c r="K2125" s="14">
        <v>4</v>
      </c>
      <c r="L2125" s="14">
        <v>12</v>
      </c>
      <c r="M2125" s="14">
        <v>12</v>
      </c>
      <c r="N2125" s="7" t="s">
        <v>207</v>
      </c>
      <c r="O2125" s="11"/>
      <c r="P2125" s="7"/>
      <c r="Q2125" s="7"/>
      <c r="R2125" s="7"/>
      <c r="S2125" s="14"/>
      <c r="T2125" s="14"/>
      <c r="U2125" s="7"/>
      <c r="V2125" s="7" t="s">
        <v>19207</v>
      </c>
      <c r="W2125" s="7" t="str">
        <f t="shared" si="165"/>
        <v>It represents the datum HAILING DETECTION of 1553 Message VUx Mode</v>
      </c>
      <c r="X2125" s="7" t="str">
        <f xml:space="preserve"> CONCATENATE("It represents the datum ",I2125, " of 1553 Message ",D2125)</f>
        <v>It represents the datum HAILING DETECTION of 1553 Message VUx Mode</v>
      </c>
      <c r="Y2125" s="7" t="s">
        <v>18819</v>
      </c>
    </row>
    <row r="2126" spans="1:25" ht="40.5" hidden="1" customHeight="1" x14ac:dyDescent="0.35">
      <c r="A2126" s="55">
        <v>1553</v>
      </c>
      <c r="B2126" s="7" t="s">
        <v>6529</v>
      </c>
      <c r="C2126" s="7"/>
      <c r="D2126" s="7" t="s">
        <v>6531</v>
      </c>
      <c r="E2126" s="7"/>
      <c r="F2126" s="7"/>
      <c r="G2126" s="7" t="s">
        <v>5390</v>
      </c>
      <c r="H2126" s="7" t="s">
        <v>18945</v>
      </c>
      <c r="I2126" s="7" t="s">
        <v>18946</v>
      </c>
      <c r="J2126" s="14">
        <v>4</v>
      </c>
      <c r="K2126" s="14">
        <v>4</v>
      </c>
      <c r="L2126" s="14">
        <v>14</v>
      </c>
      <c r="M2126" s="14">
        <v>14</v>
      </c>
      <c r="N2126" s="7" t="s">
        <v>49</v>
      </c>
      <c r="O2126" s="11"/>
      <c r="P2126" s="7" t="s">
        <v>18947</v>
      </c>
      <c r="Q2126" s="7"/>
      <c r="R2126" s="7"/>
      <c r="S2126" s="14"/>
      <c r="T2126" s="14"/>
      <c r="U2126" s="7"/>
      <c r="V2126" s="7" t="s">
        <v>18948</v>
      </c>
      <c r="W2126" s="7" t="str">
        <f t="shared" si="165"/>
        <v>It represents the datum DATE_LOAD of 1553 Message VUx Mode</v>
      </c>
      <c r="X2126" s="7" t="str">
        <f t="shared" ref="X2126:X2128" si="166" xml:space="preserve"> CONCATENATE("It represents the datum ",I2126, " of 1553 Message ",D2126)</f>
        <v>It represents the datum DATE_LOAD of 1553 Message VUx Mode</v>
      </c>
      <c r="Y2126" s="7" t="s">
        <v>18819</v>
      </c>
    </row>
    <row r="2127" spans="1:25" ht="40.5" hidden="1" customHeight="1" x14ac:dyDescent="0.35">
      <c r="A2127" s="55">
        <v>1553</v>
      </c>
      <c r="B2127" s="7" t="s">
        <v>6529</v>
      </c>
      <c r="C2127" s="7"/>
      <c r="D2127" s="7" t="s">
        <v>6531</v>
      </c>
      <c r="E2127" s="7"/>
      <c r="F2127" s="7"/>
      <c r="G2127" s="7" t="s">
        <v>5390</v>
      </c>
      <c r="H2127" s="7" t="s">
        <v>18953</v>
      </c>
      <c r="I2127" s="7" t="s">
        <v>18954</v>
      </c>
      <c r="J2127" s="14">
        <v>4</v>
      </c>
      <c r="K2127" s="14">
        <v>4</v>
      </c>
      <c r="L2127" s="14">
        <v>15</v>
      </c>
      <c r="M2127" s="14">
        <v>15</v>
      </c>
      <c r="N2127" s="7" t="s">
        <v>207</v>
      </c>
      <c r="O2127" s="11"/>
      <c r="P2127" s="7" t="s">
        <v>18955</v>
      </c>
      <c r="Q2127" s="7"/>
      <c r="R2127" s="7"/>
      <c r="S2127" s="14"/>
      <c r="T2127" s="14"/>
      <c r="U2127" s="7"/>
      <c r="V2127" s="7" t="s">
        <v>18957</v>
      </c>
      <c r="W2127" s="7" t="str">
        <f t="shared" si="165"/>
        <v>It represents the datum TURN_DOWN_SELECT of 1553 Message VUx Mode</v>
      </c>
      <c r="X2127" s="7" t="str">
        <f t="shared" si="166"/>
        <v>It represents the datum TURN_DOWN_SELECT of 1553 Message VUx Mode</v>
      </c>
      <c r="Y2127" s="7" t="s">
        <v>18956</v>
      </c>
    </row>
    <row r="2128" spans="1:25" ht="40.5" hidden="1" customHeight="1" x14ac:dyDescent="0.35">
      <c r="A2128" s="55">
        <v>1553</v>
      </c>
      <c r="B2128" s="7" t="s">
        <v>6529</v>
      </c>
      <c r="C2128" s="7"/>
      <c r="D2128" s="7" t="s">
        <v>6531</v>
      </c>
      <c r="E2128" s="7"/>
      <c r="F2128" s="7"/>
      <c r="G2128" s="7" t="s">
        <v>5390</v>
      </c>
      <c r="H2128" s="7" t="s">
        <v>18942</v>
      </c>
      <c r="I2128" s="7" t="s">
        <v>18941</v>
      </c>
      <c r="J2128" s="14">
        <v>6</v>
      </c>
      <c r="K2128" s="14">
        <v>6</v>
      </c>
      <c r="L2128" s="14">
        <v>0</v>
      </c>
      <c r="M2128" s="14">
        <v>7</v>
      </c>
      <c r="N2128" s="7" t="s">
        <v>1824</v>
      </c>
      <c r="O2128" s="11"/>
      <c r="P2128" s="7" t="s">
        <v>18944</v>
      </c>
      <c r="Q2128" s="7"/>
      <c r="R2128" s="7"/>
      <c r="S2128" s="14"/>
      <c r="T2128" s="14"/>
      <c r="U2128" s="7"/>
      <c r="V2128" s="7" t="s">
        <v>18943</v>
      </c>
      <c r="W2128" s="7" t="str">
        <f xml:space="preserve"> X2128</f>
        <v>It represents the datum DAY_OF_MONTH of 1553 Message VUx Mode</v>
      </c>
      <c r="X2128" s="7" t="str">
        <f t="shared" si="166"/>
        <v>It represents the datum DAY_OF_MONTH of 1553 Message VUx Mode</v>
      </c>
      <c r="Y2128" s="7" t="s">
        <v>18819</v>
      </c>
    </row>
    <row r="2129" spans="1:25" ht="40.5" hidden="1" customHeight="1" x14ac:dyDescent="0.35">
      <c r="A2129" s="55">
        <v>1553</v>
      </c>
      <c r="B2129" s="7" t="s">
        <v>6529</v>
      </c>
      <c r="C2129" s="7"/>
      <c r="D2129" s="7" t="s">
        <v>6531</v>
      </c>
      <c r="E2129" s="7"/>
      <c r="F2129" s="7"/>
      <c r="G2129" s="7" t="s">
        <v>5390</v>
      </c>
      <c r="H2129" s="7" t="s">
        <v>19203</v>
      </c>
      <c r="I2129" s="7" t="s">
        <v>19202</v>
      </c>
      <c r="J2129" s="14">
        <v>17</v>
      </c>
      <c r="K2129" s="14">
        <v>17</v>
      </c>
      <c r="L2129" s="14">
        <v>11</v>
      </c>
      <c r="M2129" s="14">
        <v>11</v>
      </c>
      <c r="N2129" s="7" t="s">
        <v>49</v>
      </c>
      <c r="O2129" s="11"/>
      <c r="P2129" s="7" t="s">
        <v>19204</v>
      </c>
      <c r="Q2129" s="7"/>
      <c r="R2129" s="7"/>
      <c r="S2129" s="14"/>
      <c r="T2129" s="14"/>
      <c r="U2129" s="7"/>
      <c r="V2129" s="7" t="s">
        <v>19205</v>
      </c>
      <c r="W2129" s="7" t="str">
        <f t="shared" si="165"/>
        <v>It represents the datum TFOM DISABLE of 1553 Message VUx Mode</v>
      </c>
      <c r="X2129" s="7" t="str">
        <f t="shared" ref="X2129:X2130" si="167" xml:space="preserve"> CONCATENATE("It represents the datum ",I2129, " of 1553 Message ",D2129)</f>
        <v>It represents the datum TFOM DISABLE of 1553 Message VUx Mode</v>
      </c>
      <c r="Y2129" s="7" t="s">
        <v>18819</v>
      </c>
    </row>
    <row r="2130" spans="1:25" ht="48" hidden="1" x14ac:dyDescent="0.35">
      <c r="A2130" s="55">
        <v>1553</v>
      </c>
      <c r="B2130" s="7" t="s">
        <v>6529</v>
      </c>
      <c r="C2130" s="7"/>
      <c r="D2130" s="7" t="s">
        <v>6531</v>
      </c>
      <c r="E2130" s="7"/>
      <c r="F2130" s="7"/>
      <c r="G2130" s="7" t="s">
        <v>5390</v>
      </c>
      <c r="H2130" s="7" t="s">
        <v>18978</v>
      </c>
      <c r="I2130" s="7" t="s">
        <v>18977</v>
      </c>
      <c r="J2130" s="14">
        <v>21</v>
      </c>
      <c r="K2130" s="14">
        <v>21</v>
      </c>
      <c r="L2130" s="14">
        <v>0</v>
      </c>
      <c r="M2130" s="14">
        <v>1</v>
      </c>
      <c r="N2130" s="7" t="s">
        <v>49</v>
      </c>
      <c r="O2130" s="11"/>
      <c r="P2130" s="7" t="s">
        <v>18979</v>
      </c>
      <c r="Q2130" s="7"/>
      <c r="R2130" s="7"/>
      <c r="S2130" s="14"/>
      <c r="T2130" s="14"/>
      <c r="U2130" s="7"/>
      <c r="V2130" s="7" t="s">
        <v>18980</v>
      </c>
      <c r="W2130" s="7" t="str">
        <f t="shared" si="165"/>
        <v>It represents the datum TIME_SOURCE of 1553 Message VUx Mode</v>
      </c>
      <c r="X2130" s="7" t="str">
        <f t="shared" si="167"/>
        <v>It represents the datum TIME_SOURCE of 1553 Message VUx Mode</v>
      </c>
      <c r="Y2130" s="7" t="s">
        <v>18819</v>
      </c>
    </row>
    <row r="2131" spans="1:25" ht="48" hidden="1" x14ac:dyDescent="0.35">
      <c r="A2131" s="55">
        <v>1553</v>
      </c>
      <c r="B2131" s="7" t="s">
        <v>6529</v>
      </c>
      <c r="C2131" s="7"/>
      <c r="D2131" s="7" t="s">
        <v>19285</v>
      </c>
      <c r="E2131" s="7"/>
      <c r="F2131" s="7"/>
      <c r="G2131" s="7" t="s">
        <v>5390</v>
      </c>
      <c r="H2131" s="7" t="s">
        <v>6614</v>
      </c>
      <c r="I2131" s="7" t="s">
        <v>6580</v>
      </c>
      <c r="J2131" s="14">
        <v>1</v>
      </c>
      <c r="K2131" s="14">
        <v>1</v>
      </c>
      <c r="L2131" s="14">
        <v>0</v>
      </c>
      <c r="M2131" s="14">
        <v>3</v>
      </c>
      <c r="N2131" s="7" t="s">
        <v>1823</v>
      </c>
      <c r="O2131" s="11"/>
      <c r="P2131" s="7"/>
      <c r="Q2131" s="7"/>
      <c r="R2131" s="7"/>
      <c r="S2131" s="14"/>
      <c r="T2131" s="14"/>
      <c r="U2131" s="7" t="s">
        <v>18986</v>
      </c>
      <c r="V2131" s="7" t="s">
        <v>10253</v>
      </c>
      <c r="W2131" s="7" t="str">
        <f t="shared" si="162"/>
        <v>It represents the datum FREQUENCY_TENS_DIGIT  of 1553 Message VUx Status Data</v>
      </c>
      <c r="X2131" s="7" t="str">
        <f t="shared" si="163"/>
        <v>It represents the datum FREQUENCY_TENS_DIGIT  of 1553 Message VUx Status Data</v>
      </c>
      <c r="Y2131" s="7"/>
    </row>
    <row r="2132" spans="1:25" ht="40.5" hidden="1" customHeight="1" x14ac:dyDescent="0.35">
      <c r="A2132" s="55">
        <v>1553</v>
      </c>
      <c r="B2132" s="7" t="s">
        <v>6529</v>
      </c>
      <c r="C2132" s="7"/>
      <c r="D2132" s="7" t="s">
        <v>19285</v>
      </c>
      <c r="E2132" s="7"/>
      <c r="F2132" s="7"/>
      <c r="G2132" s="7" t="s">
        <v>5390</v>
      </c>
      <c r="H2132" s="7" t="s">
        <v>6615</v>
      </c>
      <c r="I2132" s="7" t="s">
        <v>6581</v>
      </c>
      <c r="J2132" s="14">
        <v>1</v>
      </c>
      <c r="K2132" s="14">
        <v>1</v>
      </c>
      <c r="L2132" s="14">
        <v>4</v>
      </c>
      <c r="M2132" s="14">
        <v>7</v>
      </c>
      <c r="N2132" s="7" t="s">
        <v>1823</v>
      </c>
      <c r="O2132" s="11"/>
      <c r="P2132" s="7"/>
      <c r="Q2132" s="7"/>
      <c r="R2132" s="7"/>
      <c r="S2132" s="14"/>
      <c r="T2132" s="14"/>
      <c r="U2132" s="7" t="s">
        <v>18986</v>
      </c>
      <c r="V2132" s="7" t="s">
        <v>10254</v>
      </c>
      <c r="W2132" s="7" t="str">
        <f t="shared" si="162"/>
        <v>It represents the datum FREQUENCY_ONES_DIGIT  of 1553 Message VUx Status Data</v>
      </c>
      <c r="X2132" s="7" t="str">
        <f t="shared" si="163"/>
        <v>It represents the datum FREQUENCY_ONES_DIGIT  of 1553 Message VUx Status Data</v>
      </c>
      <c r="Y2132" s="7"/>
    </row>
    <row r="2133" spans="1:25" ht="40.5" hidden="1" customHeight="1" x14ac:dyDescent="0.35">
      <c r="A2133" s="55">
        <v>1553</v>
      </c>
      <c r="B2133" s="7" t="s">
        <v>6529</v>
      </c>
      <c r="C2133" s="7"/>
      <c r="D2133" s="7" t="s">
        <v>19285</v>
      </c>
      <c r="E2133" s="7"/>
      <c r="F2133" s="7"/>
      <c r="G2133" s="7" t="s">
        <v>5390</v>
      </c>
      <c r="H2133" s="7" t="s">
        <v>6616</v>
      </c>
      <c r="I2133" s="7" t="s">
        <v>6582</v>
      </c>
      <c r="J2133" s="14">
        <v>1</v>
      </c>
      <c r="K2133" s="14">
        <v>1</v>
      </c>
      <c r="L2133" s="14">
        <v>8</v>
      </c>
      <c r="M2133" s="14">
        <v>11</v>
      </c>
      <c r="N2133" s="7" t="s">
        <v>5</v>
      </c>
      <c r="O2133" s="11"/>
      <c r="P2133" s="7"/>
      <c r="Q2133" s="7"/>
      <c r="R2133" s="7"/>
      <c r="S2133" s="14"/>
      <c r="T2133" s="14"/>
      <c r="U2133" s="7" t="s">
        <v>18986</v>
      </c>
      <c r="V2133" s="7" t="s">
        <v>10130</v>
      </c>
      <c r="W2133" s="7" t="str">
        <f t="shared" si="162"/>
        <v>It represents the datum FREQUENCY_TENTHS_DIGIT of 1553 Message VUx Status Data</v>
      </c>
      <c r="X2133" s="7" t="str">
        <f t="shared" si="163"/>
        <v>It represents the datum FREQUENCY_TENTHS_DIGIT of 1553 Message VUx Status Data</v>
      </c>
      <c r="Y2133" s="7"/>
    </row>
    <row r="2134" spans="1:25" ht="40.5" hidden="1" customHeight="1" x14ac:dyDescent="0.35">
      <c r="A2134" s="55">
        <v>1553</v>
      </c>
      <c r="B2134" s="7" t="s">
        <v>6529</v>
      </c>
      <c r="C2134" s="7"/>
      <c r="D2134" s="7" t="s">
        <v>19285</v>
      </c>
      <c r="E2134" s="7"/>
      <c r="F2134" s="7"/>
      <c r="G2134" s="7" t="s">
        <v>5390</v>
      </c>
      <c r="H2134" s="7" t="s">
        <v>6617</v>
      </c>
      <c r="I2134" s="7" t="s">
        <v>6583</v>
      </c>
      <c r="J2134" s="14">
        <v>1</v>
      </c>
      <c r="K2134" s="14">
        <v>1</v>
      </c>
      <c r="L2134" s="14">
        <v>12</v>
      </c>
      <c r="M2134" s="14">
        <v>12</v>
      </c>
      <c r="N2134" s="7" t="s">
        <v>207</v>
      </c>
      <c r="O2134" s="11"/>
      <c r="P2134" s="7"/>
      <c r="Q2134" s="7"/>
      <c r="R2134" s="7"/>
      <c r="S2134" s="14"/>
      <c r="T2134" s="14"/>
      <c r="U2134" s="7" t="s">
        <v>18986</v>
      </c>
      <c r="V2134" s="7" t="s">
        <v>10305</v>
      </c>
      <c r="W2134" s="7" t="str">
        <f t="shared" si="162"/>
        <v>It represents the datum FREQUENCY_OFFSET_50_kHz     of 1553 Message VUx Status Data</v>
      </c>
      <c r="X2134" s="7" t="str">
        <f t="shared" si="163"/>
        <v>It represents the datum FREQUENCY_OFFSET_50_kHz     of 1553 Message VUx Status Data</v>
      </c>
      <c r="Y2134" s="7"/>
    </row>
    <row r="2135" spans="1:25" ht="40.5" hidden="1" customHeight="1" x14ac:dyDescent="0.35">
      <c r="A2135" s="55">
        <v>1553</v>
      </c>
      <c r="B2135" s="7" t="s">
        <v>6529</v>
      </c>
      <c r="C2135" s="7"/>
      <c r="D2135" s="7" t="s">
        <v>19285</v>
      </c>
      <c r="E2135" s="7"/>
      <c r="F2135" s="7"/>
      <c r="G2135" s="7" t="s">
        <v>5390</v>
      </c>
      <c r="H2135" s="7" t="s">
        <v>6618</v>
      </c>
      <c r="I2135" s="7" t="s">
        <v>6584</v>
      </c>
      <c r="J2135" s="14">
        <v>1</v>
      </c>
      <c r="K2135" s="14">
        <v>1</v>
      </c>
      <c r="L2135" s="14">
        <v>13</v>
      </c>
      <c r="M2135" s="14">
        <v>13</v>
      </c>
      <c r="N2135" s="7" t="s">
        <v>207</v>
      </c>
      <c r="O2135" s="11"/>
      <c r="P2135" s="7"/>
      <c r="Q2135" s="7"/>
      <c r="R2135" s="7"/>
      <c r="S2135" s="14"/>
      <c r="T2135" s="14"/>
      <c r="U2135" s="7" t="s">
        <v>18986</v>
      </c>
      <c r="V2135" s="7" t="s">
        <v>10306</v>
      </c>
      <c r="W2135" s="7" t="str">
        <f t="shared" si="162"/>
        <v>It represents the datum FREQUENCY_OFFSET_25_kHz     of 1553 Message VUx Status Data</v>
      </c>
      <c r="X2135" s="7" t="str">
        <f t="shared" si="163"/>
        <v>It represents the datum FREQUENCY_OFFSET_25_kHz     of 1553 Message VUx Status Data</v>
      </c>
      <c r="Y2135" s="7"/>
    </row>
    <row r="2136" spans="1:25" ht="40.5" hidden="1" customHeight="1" x14ac:dyDescent="0.35">
      <c r="A2136" s="55">
        <v>1553</v>
      </c>
      <c r="B2136" s="7" t="s">
        <v>6529</v>
      </c>
      <c r="C2136" s="7"/>
      <c r="D2136" s="7" t="s">
        <v>19285</v>
      </c>
      <c r="E2136" s="7"/>
      <c r="F2136" s="7"/>
      <c r="G2136" s="7" t="s">
        <v>5390</v>
      </c>
      <c r="H2136" s="7" t="s">
        <v>6619</v>
      </c>
      <c r="I2136" s="7" t="s">
        <v>6585</v>
      </c>
      <c r="J2136" s="14">
        <v>1</v>
      </c>
      <c r="K2136" s="14">
        <v>1</v>
      </c>
      <c r="L2136" s="14">
        <v>14</v>
      </c>
      <c r="M2136" s="14">
        <v>14</v>
      </c>
      <c r="N2136" s="7" t="s">
        <v>207</v>
      </c>
      <c r="O2136" s="11"/>
      <c r="P2136" s="7"/>
      <c r="Q2136" s="7"/>
      <c r="R2136" s="7"/>
      <c r="S2136" s="14"/>
      <c r="T2136" s="14"/>
      <c r="U2136" s="7" t="s">
        <v>18986</v>
      </c>
      <c r="V2136" s="7" t="s">
        <v>10280</v>
      </c>
      <c r="W2136" s="7" t="str">
        <f t="shared" si="162"/>
        <v>It represents the datum FREQUENCY_OFFSET_200_MHz    of 1553 Message VUx Status Data</v>
      </c>
      <c r="X2136" s="7" t="str">
        <f t="shared" si="163"/>
        <v>It represents the datum FREQUENCY_OFFSET_200_MHz    of 1553 Message VUx Status Data</v>
      </c>
      <c r="Y2136" s="7"/>
    </row>
    <row r="2137" spans="1:25" ht="40.5" hidden="1" customHeight="1" x14ac:dyDescent="0.35">
      <c r="A2137" s="55">
        <v>1553</v>
      </c>
      <c r="B2137" s="7" t="s">
        <v>6529</v>
      </c>
      <c r="C2137" s="7"/>
      <c r="D2137" s="7" t="s">
        <v>19285</v>
      </c>
      <c r="E2137" s="7"/>
      <c r="F2137" s="7"/>
      <c r="G2137" s="7" t="s">
        <v>5390</v>
      </c>
      <c r="H2137" s="7" t="s">
        <v>6620</v>
      </c>
      <c r="I2137" s="7" t="s">
        <v>6586</v>
      </c>
      <c r="J2137" s="14">
        <v>1</v>
      </c>
      <c r="K2137" s="14">
        <v>1</v>
      </c>
      <c r="L2137" s="14">
        <v>15</v>
      </c>
      <c r="M2137" s="14">
        <v>15</v>
      </c>
      <c r="N2137" s="7" t="s">
        <v>207</v>
      </c>
      <c r="O2137" s="11"/>
      <c r="P2137" s="7"/>
      <c r="Q2137" s="7"/>
      <c r="R2137" s="7"/>
      <c r="S2137" s="14"/>
      <c r="T2137" s="14"/>
      <c r="U2137" s="7" t="s">
        <v>18986</v>
      </c>
      <c r="V2137" s="7" t="s">
        <v>10255</v>
      </c>
      <c r="W2137" s="7" t="str">
        <f t="shared" si="162"/>
        <v>It represents the datum FREQUENCY_OFFSET_100_MHz  of 1553 Message VUx Status Data</v>
      </c>
      <c r="X2137" s="7" t="str">
        <f t="shared" si="163"/>
        <v>It represents the datum FREQUENCY_OFFSET_100_MHz  of 1553 Message VUx Status Data</v>
      </c>
      <c r="Y2137" s="7"/>
    </row>
    <row r="2138" spans="1:25" ht="192" hidden="1" x14ac:dyDescent="0.35">
      <c r="A2138" s="55">
        <v>1553</v>
      </c>
      <c r="B2138" s="7" t="s">
        <v>6529</v>
      </c>
      <c r="C2138" s="7"/>
      <c r="D2138" s="7" t="s">
        <v>19285</v>
      </c>
      <c r="E2138" s="7"/>
      <c r="F2138" s="7"/>
      <c r="G2138" s="7" t="s">
        <v>5390</v>
      </c>
      <c r="H2138" s="7" t="s">
        <v>18847</v>
      </c>
      <c r="I2138" s="7" t="s">
        <v>18848</v>
      </c>
      <c r="J2138" s="14">
        <v>1</v>
      </c>
      <c r="K2138" s="14">
        <v>1</v>
      </c>
      <c r="L2138" s="14">
        <v>12</v>
      </c>
      <c r="M2138" s="14">
        <v>15</v>
      </c>
      <c r="N2138" s="7" t="s">
        <v>18851</v>
      </c>
      <c r="O2138" s="11"/>
      <c r="P2138" s="7" t="s">
        <v>18850</v>
      </c>
      <c r="Q2138" s="7"/>
      <c r="R2138" s="7"/>
      <c r="S2138" s="14"/>
      <c r="T2138" s="14"/>
      <c r="U2138" s="7"/>
      <c r="V2138" s="7" t="s">
        <v>18849</v>
      </c>
      <c r="W2138" s="7" t="str">
        <f xml:space="preserve"> X2138</f>
        <v>It represents the datum FILL STATUS of 1553 Message VUx Status Data</v>
      </c>
      <c r="X2138" s="7" t="str">
        <f t="shared" si="163"/>
        <v>It represents the datum FILL STATUS of 1553 Message VUx Status Data</v>
      </c>
      <c r="Y2138" s="7" t="s">
        <v>18819</v>
      </c>
    </row>
    <row r="2139" spans="1:25" ht="40.5" hidden="1" customHeight="1" x14ac:dyDescent="0.35">
      <c r="A2139" s="55">
        <v>1553</v>
      </c>
      <c r="B2139" s="7" t="s">
        <v>6529</v>
      </c>
      <c r="C2139" s="7"/>
      <c r="D2139" s="7" t="s">
        <v>19285</v>
      </c>
      <c r="E2139" s="7"/>
      <c r="F2139" s="7"/>
      <c r="G2139" s="7" t="s">
        <v>5390</v>
      </c>
      <c r="H2139" s="7" t="s">
        <v>6621</v>
      </c>
      <c r="I2139" s="7" t="s">
        <v>6628</v>
      </c>
      <c r="J2139" s="14">
        <v>12</v>
      </c>
      <c r="K2139" s="14">
        <v>12</v>
      </c>
      <c r="L2139" s="14">
        <v>11</v>
      </c>
      <c r="M2139" s="14">
        <v>11</v>
      </c>
      <c r="N2139" s="7" t="s">
        <v>207</v>
      </c>
      <c r="O2139" s="11"/>
      <c r="P2139" s="7"/>
      <c r="Q2139" s="7"/>
      <c r="R2139" s="7"/>
      <c r="S2139" s="14"/>
      <c r="T2139" s="14"/>
      <c r="U2139" s="7" t="s">
        <v>18986</v>
      </c>
      <c r="V2139" s="7" t="s">
        <v>10131</v>
      </c>
      <c r="W2139" s="7" t="str">
        <f t="shared" si="162"/>
        <v>It represents the datum FREQUENCY_OFFSET_200_wd_12_MHz of 1553 Message VUx Status Data</v>
      </c>
      <c r="X2139" s="7" t="str">
        <f t="shared" si="163"/>
        <v>It represents the datum FREQUENCY_OFFSET_200_wd_12_MHz of 1553 Message VUx Status Data</v>
      </c>
      <c r="Y2139" s="7"/>
    </row>
    <row r="2140" spans="1:25" ht="54" hidden="1" customHeight="1" x14ac:dyDescent="0.35">
      <c r="A2140" s="55">
        <v>1553</v>
      </c>
      <c r="B2140" s="7" t="s">
        <v>6529</v>
      </c>
      <c r="C2140" s="7"/>
      <c r="D2140" s="7" t="s">
        <v>19285</v>
      </c>
      <c r="E2140" s="7"/>
      <c r="F2140" s="7"/>
      <c r="G2140" s="7" t="s">
        <v>5390</v>
      </c>
      <c r="H2140" s="7" t="s">
        <v>6639</v>
      </c>
      <c r="I2140" s="7" t="s">
        <v>6634</v>
      </c>
      <c r="J2140" s="14">
        <v>2</v>
      </c>
      <c r="K2140" s="14">
        <v>2</v>
      </c>
      <c r="L2140" s="14">
        <v>0</v>
      </c>
      <c r="M2140" s="14">
        <v>1</v>
      </c>
      <c r="N2140" s="7" t="s">
        <v>49</v>
      </c>
      <c r="O2140" s="11"/>
      <c r="P2140" s="7" t="s">
        <v>10512</v>
      </c>
      <c r="Q2140" s="7"/>
      <c r="R2140" s="7"/>
      <c r="S2140" s="14"/>
      <c r="T2140" s="14"/>
      <c r="U2140" s="7"/>
      <c r="V2140" s="7" t="s">
        <v>10132</v>
      </c>
      <c r="W2140" s="7" t="str">
        <f t="shared" si="162"/>
        <v>It represents the datum RT_MODE of 1553 Message VUx Status Data</v>
      </c>
      <c r="X2140" s="7" t="str">
        <f t="shared" si="163"/>
        <v>It represents the datum RT_MODE of 1553 Message VUx Status Data</v>
      </c>
      <c r="Y2140" s="7"/>
    </row>
    <row r="2141" spans="1:25" ht="40.5" hidden="1" customHeight="1" x14ac:dyDescent="0.35">
      <c r="A2141" s="55">
        <v>1553</v>
      </c>
      <c r="B2141" s="7" t="s">
        <v>6529</v>
      </c>
      <c r="C2141" s="7"/>
      <c r="D2141" s="7" t="s">
        <v>19285</v>
      </c>
      <c r="E2141" s="7"/>
      <c r="F2141" s="7"/>
      <c r="G2141" s="7" t="s">
        <v>5390</v>
      </c>
      <c r="H2141" s="7" t="s">
        <v>6640</v>
      </c>
      <c r="I2141" s="7" t="s">
        <v>6635</v>
      </c>
      <c r="J2141" s="14">
        <v>2</v>
      </c>
      <c r="K2141" s="14">
        <v>2</v>
      </c>
      <c r="L2141" s="14">
        <v>2</v>
      </c>
      <c r="M2141" s="14">
        <v>2</v>
      </c>
      <c r="N2141" s="7" t="s">
        <v>49</v>
      </c>
      <c r="O2141" s="11"/>
      <c r="P2141" s="7" t="s">
        <v>6636</v>
      </c>
      <c r="Q2141" s="7"/>
      <c r="R2141" s="7"/>
      <c r="S2141" s="14"/>
      <c r="T2141" s="14"/>
      <c r="U2141" s="7"/>
      <c r="V2141" s="7" t="s">
        <v>10256</v>
      </c>
      <c r="W2141" s="7" t="str">
        <f t="shared" si="162"/>
        <v>It represents the datum SQUELCH  of 1553 Message VUx Status Data</v>
      </c>
      <c r="X2141" s="7" t="str">
        <f t="shared" si="163"/>
        <v>It represents the datum SQUELCH  of 1553 Message VUx Status Data</v>
      </c>
      <c r="Y2141" s="7"/>
    </row>
    <row r="2142" spans="1:25" ht="40.5" hidden="1" customHeight="1" x14ac:dyDescent="0.35">
      <c r="A2142" s="55">
        <v>1553</v>
      </c>
      <c r="B2142" s="7" t="s">
        <v>6529</v>
      </c>
      <c r="C2142" s="7"/>
      <c r="D2142" s="7" t="s">
        <v>19285</v>
      </c>
      <c r="E2142" s="7"/>
      <c r="F2142" s="7"/>
      <c r="G2142" s="7" t="s">
        <v>5390</v>
      </c>
      <c r="H2142" s="7" t="s">
        <v>6622</v>
      </c>
      <c r="I2142" s="7" t="s">
        <v>6599</v>
      </c>
      <c r="J2142" s="14">
        <v>2</v>
      </c>
      <c r="K2142" s="14">
        <v>2</v>
      </c>
      <c r="L2142" s="14">
        <v>10</v>
      </c>
      <c r="M2142" s="14">
        <v>10</v>
      </c>
      <c r="N2142" s="7" t="s">
        <v>49</v>
      </c>
      <c r="O2142" s="11"/>
      <c r="P2142" s="69" t="s">
        <v>6602</v>
      </c>
      <c r="Q2142" s="7"/>
      <c r="R2142" s="7"/>
      <c r="S2142" s="14"/>
      <c r="T2142" s="14"/>
      <c r="U2142" s="7"/>
      <c r="V2142" s="7" t="s">
        <v>10257</v>
      </c>
      <c r="W2142" s="7" t="str">
        <f t="shared" si="162"/>
        <v>It represents the datum MODULATION  of 1553 Message VUx Status Data</v>
      </c>
      <c r="X2142" s="7" t="str">
        <f t="shared" si="163"/>
        <v>It represents the datum MODULATION  of 1553 Message VUx Status Data</v>
      </c>
      <c r="Y2142" s="7"/>
    </row>
    <row r="2143" spans="1:25" ht="40.5" hidden="1" customHeight="1" x14ac:dyDescent="0.35">
      <c r="A2143" s="55">
        <v>1553</v>
      </c>
      <c r="B2143" s="7" t="s">
        <v>6529</v>
      </c>
      <c r="C2143" s="7"/>
      <c r="D2143" s="7" t="s">
        <v>19285</v>
      </c>
      <c r="E2143" s="7"/>
      <c r="F2143" s="7"/>
      <c r="G2143" s="7" t="s">
        <v>5390</v>
      </c>
      <c r="H2143" s="7" t="s">
        <v>6623</v>
      </c>
      <c r="I2143" s="7" t="s">
        <v>6600</v>
      </c>
      <c r="J2143" s="14">
        <v>2</v>
      </c>
      <c r="K2143" s="14">
        <v>2</v>
      </c>
      <c r="L2143" s="14">
        <v>12</v>
      </c>
      <c r="M2143" s="14">
        <v>12</v>
      </c>
      <c r="N2143" s="7" t="s">
        <v>207</v>
      </c>
      <c r="O2143" s="11"/>
      <c r="P2143" s="7"/>
      <c r="Q2143" s="7"/>
      <c r="R2143" s="7"/>
      <c r="S2143" s="14"/>
      <c r="T2143" s="14"/>
      <c r="U2143" s="7" t="s">
        <v>18986</v>
      </c>
      <c r="V2143" s="7" t="s">
        <v>10258</v>
      </c>
      <c r="W2143" s="7" t="str">
        <f t="shared" si="162"/>
        <v>It represents the datum OFFSET_10k  of 1553 Message VUx Status Data</v>
      </c>
      <c r="X2143" s="7" t="str">
        <f t="shared" si="163"/>
        <v>It represents the datum OFFSET_10k  of 1553 Message VUx Status Data</v>
      </c>
      <c r="Y2143" s="7"/>
    </row>
    <row r="2144" spans="1:25" ht="40.5" hidden="1" customHeight="1" x14ac:dyDescent="0.35">
      <c r="A2144" s="55">
        <v>1553</v>
      </c>
      <c r="B2144" s="7" t="s">
        <v>6529</v>
      </c>
      <c r="C2144" s="7"/>
      <c r="D2144" s="7" t="s">
        <v>19285</v>
      </c>
      <c r="E2144" s="7"/>
      <c r="F2144" s="7"/>
      <c r="G2144" s="7" t="s">
        <v>5390</v>
      </c>
      <c r="H2144" s="7" t="s">
        <v>6624</v>
      </c>
      <c r="I2144" s="7" t="s">
        <v>6601</v>
      </c>
      <c r="J2144" s="14">
        <v>2</v>
      </c>
      <c r="K2144" s="14">
        <v>2</v>
      </c>
      <c r="L2144" s="14">
        <v>13</v>
      </c>
      <c r="M2144" s="14">
        <v>13</v>
      </c>
      <c r="N2144" s="7" t="s">
        <v>207</v>
      </c>
      <c r="O2144" s="11"/>
      <c r="P2144" s="7"/>
      <c r="Q2144" s="7"/>
      <c r="R2144" s="7"/>
      <c r="S2144" s="14"/>
      <c r="T2144" s="14"/>
      <c r="U2144" s="7" t="s">
        <v>18986</v>
      </c>
      <c r="V2144" s="7" t="s">
        <v>10259</v>
      </c>
      <c r="W2144" s="7" t="str">
        <f t="shared" si="162"/>
        <v>It represents the datum OFFSET_5k  of 1553 Message VUx Status Data</v>
      </c>
      <c r="X2144" s="7" t="str">
        <f t="shared" si="163"/>
        <v>It represents the datum OFFSET_5k  of 1553 Message VUx Status Data</v>
      </c>
      <c r="Y2144" s="7"/>
    </row>
    <row r="2145" spans="1:25" ht="40.5" hidden="1" customHeight="1" x14ac:dyDescent="0.35">
      <c r="A2145" s="55">
        <v>1553</v>
      </c>
      <c r="B2145" s="7" t="s">
        <v>6529</v>
      </c>
      <c r="C2145" s="7"/>
      <c r="D2145" s="7" t="s">
        <v>19285</v>
      </c>
      <c r="E2145" s="7"/>
      <c r="F2145" s="7"/>
      <c r="G2145" s="7" t="s">
        <v>5390</v>
      </c>
      <c r="H2145" s="7" t="s">
        <v>18853</v>
      </c>
      <c r="I2145" s="7" t="s">
        <v>18852</v>
      </c>
      <c r="J2145" s="14">
        <v>3</v>
      </c>
      <c r="K2145" s="14">
        <v>3</v>
      </c>
      <c r="L2145" s="14">
        <v>2</v>
      </c>
      <c r="M2145" s="14">
        <v>6</v>
      </c>
      <c r="N2145" s="7" t="s">
        <v>1824</v>
      </c>
      <c r="O2145" s="11"/>
      <c r="P2145" s="7" t="s">
        <v>18855</v>
      </c>
      <c r="Q2145" s="7"/>
      <c r="R2145" s="7"/>
      <c r="S2145" s="14"/>
      <c r="T2145" s="14"/>
      <c r="U2145" s="7" t="s">
        <v>18987</v>
      </c>
      <c r="V2145" s="7" t="s">
        <v>18854</v>
      </c>
      <c r="W2145" s="7" t="str">
        <f t="shared" si="162"/>
        <v>It represents the datum CHANNEL_NUMBER of 1553 Message VUx Status Data</v>
      </c>
      <c r="X2145" s="7" t="str">
        <f t="shared" si="163"/>
        <v>It represents the datum CHANNEL_NUMBER of 1553 Message VUx Status Data</v>
      </c>
      <c r="Y2145" s="7" t="s">
        <v>18819</v>
      </c>
    </row>
    <row r="2146" spans="1:25" ht="40.5" hidden="1" customHeight="1" x14ac:dyDescent="0.35">
      <c r="A2146" s="55">
        <v>1553</v>
      </c>
      <c r="B2146" s="7" t="s">
        <v>6529</v>
      </c>
      <c r="C2146" s="7"/>
      <c r="D2146" s="7" t="s">
        <v>19285</v>
      </c>
      <c r="E2146" s="7"/>
      <c r="F2146" s="7"/>
      <c r="G2146" s="7" t="s">
        <v>5390</v>
      </c>
      <c r="H2146" s="7" t="s">
        <v>6625</v>
      </c>
      <c r="I2146" s="7" t="s">
        <v>9687</v>
      </c>
      <c r="J2146" s="14">
        <v>3</v>
      </c>
      <c r="K2146" s="14">
        <v>3</v>
      </c>
      <c r="L2146" s="14">
        <v>7</v>
      </c>
      <c r="M2146" s="14">
        <v>7</v>
      </c>
      <c r="N2146" s="7" t="s">
        <v>49</v>
      </c>
      <c r="O2146" s="11"/>
      <c r="P2146" s="7" t="s">
        <v>6608</v>
      </c>
      <c r="Q2146" s="7"/>
      <c r="R2146" s="7"/>
      <c r="S2146" s="14"/>
      <c r="T2146" s="14"/>
      <c r="U2146" s="7" t="s">
        <v>18988</v>
      </c>
      <c r="V2146" s="7" t="s">
        <v>10260</v>
      </c>
      <c r="W2146" s="7" t="str">
        <f t="shared" si="162"/>
        <v>It represents the datum MARITIME_MODE  of 1553 Message VUx Status Data</v>
      </c>
      <c r="X2146" s="7" t="str">
        <f t="shared" si="163"/>
        <v>It represents the datum MARITIME_MODE  of 1553 Message VUx Status Data</v>
      </c>
      <c r="Y2146" s="7"/>
    </row>
    <row r="2147" spans="1:25" ht="40.5" hidden="1" customHeight="1" x14ac:dyDescent="0.35">
      <c r="A2147" s="55">
        <v>1553</v>
      </c>
      <c r="B2147" s="7" t="s">
        <v>6529</v>
      </c>
      <c r="C2147" s="7"/>
      <c r="D2147" s="7" t="s">
        <v>19285</v>
      </c>
      <c r="E2147" s="7"/>
      <c r="F2147" s="7"/>
      <c r="G2147" s="7" t="s">
        <v>5390</v>
      </c>
      <c r="H2147" s="7" t="s">
        <v>6626</v>
      </c>
      <c r="I2147" s="7" t="s">
        <v>6607</v>
      </c>
      <c r="J2147" s="14">
        <v>3</v>
      </c>
      <c r="K2147" s="14">
        <v>3</v>
      </c>
      <c r="L2147" s="14">
        <v>8</v>
      </c>
      <c r="M2147" s="14">
        <v>8</v>
      </c>
      <c r="N2147" s="7" t="s">
        <v>49</v>
      </c>
      <c r="O2147" s="11"/>
      <c r="P2147" s="7" t="s">
        <v>6609</v>
      </c>
      <c r="Q2147" s="7"/>
      <c r="R2147" s="7"/>
      <c r="S2147" s="14"/>
      <c r="T2147" s="14"/>
      <c r="U2147" s="7"/>
      <c r="V2147" s="7" t="s">
        <v>10307</v>
      </c>
      <c r="W2147" s="7" t="str">
        <f t="shared" si="162"/>
        <v>It represents the datum MARITIME_STATION        of 1553 Message VUx Status Data</v>
      </c>
      <c r="X2147" s="7" t="str">
        <f t="shared" si="163"/>
        <v>It represents the datum MARITIME_STATION        of 1553 Message VUx Status Data</v>
      </c>
      <c r="Y2147" s="7"/>
    </row>
    <row r="2148" spans="1:25" ht="40.5" hidden="1" customHeight="1" x14ac:dyDescent="0.35">
      <c r="A2148" s="55">
        <v>1553</v>
      </c>
      <c r="B2148" s="7" t="s">
        <v>6529</v>
      </c>
      <c r="C2148" s="7"/>
      <c r="D2148" s="7" t="s">
        <v>19285</v>
      </c>
      <c r="E2148" s="7"/>
      <c r="F2148" s="7"/>
      <c r="G2148" s="7" t="s">
        <v>5390</v>
      </c>
      <c r="H2148" s="7" t="s">
        <v>6627</v>
      </c>
      <c r="I2148" s="7" t="s">
        <v>6437</v>
      </c>
      <c r="J2148" s="14">
        <v>3</v>
      </c>
      <c r="K2148" s="14">
        <v>3</v>
      </c>
      <c r="L2148" s="14">
        <v>9</v>
      </c>
      <c r="M2148" s="14">
        <v>15</v>
      </c>
      <c r="N2148" s="7" t="s">
        <v>1823</v>
      </c>
      <c r="O2148" s="11"/>
      <c r="P2148" s="7"/>
      <c r="Q2148" s="7"/>
      <c r="R2148" s="7"/>
      <c r="S2148" s="14"/>
      <c r="T2148" s="14"/>
      <c r="U2148" s="7"/>
      <c r="V2148" s="7" t="s">
        <v>10133</v>
      </c>
      <c r="W2148" s="7" t="str">
        <f t="shared" si="162"/>
        <v>It represents the datum MARITIME_CHANNEL_NUMBER of 1553 Message VUx Status Data</v>
      </c>
      <c r="X2148" s="7" t="str">
        <f t="shared" si="163"/>
        <v>It represents the datum MARITIME_CHANNEL_NUMBER of 1553 Message VUx Status Data</v>
      </c>
      <c r="Y2148" s="7"/>
    </row>
    <row r="2149" spans="1:25" ht="96" hidden="1" x14ac:dyDescent="0.35">
      <c r="A2149" s="55">
        <v>1553</v>
      </c>
      <c r="B2149" s="7" t="s">
        <v>6529</v>
      </c>
      <c r="C2149" s="7"/>
      <c r="D2149" s="7" t="s">
        <v>19285</v>
      </c>
      <c r="E2149" s="7"/>
      <c r="F2149" s="7"/>
      <c r="G2149" s="7" t="s">
        <v>5390</v>
      </c>
      <c r="H2149" s="7" t="s">
        <v>18831</v>
      </c>
      <c r="I2149" s="7" t="s">
        <v>18832</v>
      </c>
      <c r="J2149" s="14">
        <v>4</v>
      </c>
      <c r="K2149" s="14">
        <v>4</v>
      </c>
      <c r="L2149" s="14">
        <v>0</v>
      </c>
      <c r="M2149" s="14">
        <v>2</v>
      </c>
      <c r="N2149" s="7" t="s">
        <v>49</v>
      </c>
      <c r="O2149" s="11"/>
      <c r="P2149" s="7" t="s">
        <v>18833</v>
      </c>
      <c r="Q2149" s="7"/>
      <c r="R2149" s="7"/>
      <c r="S2149" s="14"/>
      <c r="T2149" s="14"/>
      <c r="U2149" s="7" t="s">
        <v>18543</v>
      </c>
      <c r="V2149" s="7" t="s">
        <v>18834</v>
      </c>
      <c r="W2149" s="7" t="str">
        <f t="shared" ref="W2149:W2157" si="168" xml:space="preserve"> X2149</f>
        <v>It represents the datum WAVE_FORM of 1553 Message VUx Status Data</v>
      </c>
      <c r="X2149" s="7" t="str">
        <f t="shared" si="163"/>
        <v>It represents the datum WAVE_FORM of 1553 Message VUx Status Data</v>
      </c>
      <c r="Y2149" s="7" t="s">
        <v>18819</v>
      </c>
    </row>
    <row r="2150" spans="1:25" ht="48" hidden="1" x14ac:dyDescent="0.35">
      <c r="A2150" s="55">
        <v>1553</v>
      </c>
      <c r="B2150" s="7" t="s">
        <v>6529</v>
      </c>
      <c r="C2150" s="7"/>
      <c r="D2150" s="7" t="s">
        <v>19285</v>
      </c>
      <c r="E2150" s="7"/>
      <c r="F2150" s="7"/>
      <c r="G2150" s="7" t="s">
        <v>5390</v>
      </c>
      <c r="H2150" s="7" t="s">
        <v>18835</v>
      </c>
      <c r="I2150" s="7" t="s">
        <v>18836</v>
      </c>
      <c r="J2150" s="14">
        <v>4</v>
      </c>
      <c r="K2150" s="14">
        <v>4</v>
      </c>
      <c r="L2150" s="14">
        <v>6</v>
      </c>
      <c r="M2150" s="14">
        <v>6</v>
      </c>
      <c r="N2150" s="7" t="s">
        <v>49</v>
      </c>
      <c r="O2150" s="11"/>
      <c r="P2150" s="7" t="s">
        <v>18837</v>
      </c>
      <c r="Q2150" s="7"/>
      <c r="R2150" s="7"/>
      <c r="S2150" s="14"/>
      <c r="T2150" s="14"/>
      <c r="U2150" s="7" t="s">
        <v>18543</v>
      </c>
      <c r="V2150" s="7" t="s">
        <v>18838</v>
      </c>
      <c r="W2150" s="7" t="str">
        <f t="shared" si="168"/>
        <v>It represents the datum AJ_SELECT of 1553 Message VUx Status Data</v>
      </c>
      <c r="X2150" s="7" t="str">
        <f t="shared" si="163"/>
        <v>It represents the datum AJ_SELECT of 1553 Message VUx Status Data</v>
      </c>
      <c r="Y2150" s="7" t="s">
        <v>18819</v>
      </c>
    </row>
    <row r="2151" spans="1:25" ht="48" hidden="1" x14ac:dyDescent="0.35">
      <c r="A2151" s="55">
        <v>1553</v>
      </c>
      <c r="B2151" s="7" t="s">
        <v>6529</v>
      </c>
      <c r="C2151" s="7"/>
      <c r="D2151" s="7" t="s">
        <v>19285</v>
      </c>
      <c r="E2151" s="7"/>
      <c r="F2151" s="7"/>
      <c r="G2151" s="7" t="s">
        <v>5390</v>
      </c>
      <c r="H2151" s="7" t="s">
        <v>19240</v>
      </c>
      <c r="I2151" s="7" t="s">
        <v>19201</v>
      </c>
      <c r="J2151" s="14">
        <v>4</v>
      </c>
      <c r="K2151" s="14">
        <v>4</v>
      </c>
      <c r="L2151" s="14">
        <v>7</v>
      </c>
      <c r="M2151" s="14">
        <v>7</v>
      </c>
      <c r="N2151" s="7" t="s">
        <v>207</v>
      </c>
      <c r="O2151" s="11"/>
      <c r="P2151" s="7" t="s">
        <v>19241</v>
      </c>
      <c r="Q2151" s="7"/>
      <c r="R2151" s="7"/>
      <c r="S2151" s="14"/>
      <c r="T2151" s="14"/>
      <c r="U2151" s="7" t="s">
        <v>18543</v>
      </c>
      <c r="V2151" s="7" t="s">
        <v>18838</v>
      </c>
      <c r="W2151" s="7" t="str">
        <f t="shared" si="168"/>
        <v>It represents the datum AJ_MASTER of 1553 Message VUx Status Data</v>
      </c>
      <c r="X2151" s="7" t="str">
        <f t="shared" si="163"/>
        <v>It represents the datum AJ_MASTER of 1553 Message VUx Status Data</v>
      </c>
      <c r="Y2151" s="7" t="s">
        <v>18819</v>
      </c>
    </row>
    <row r="2152" spans="1:25" ht="48" hidden="1" x14ac:dyDescent="0.35">
      <c r="A2152" s="55">
        <v>1553</v>
      </c>
      <c r="B2152" s="7" t="s">
        <v>6529</v>
      </c>
      <c r="C2152" s="7"/>
      <c r="D2152" s="7" t="s">
        <v>19285</v>
      </c>
      <c r="E2152" s="7"/>
      <c r="F2152" s="7"/>
      <c r="G2152" s="7" t="s">
        <v>5390</v>
      </c>
      <c r="H2152" s="7" t="s">
        <v>18959</v>
      </c>
      <c r="I2152" s="7" t="s">
        <v>18958</v>
      </c>
      <c r="J2152" s="14">
        <v>4</v>
      </c>
      <c r="K2152" s="14">
        <v>4</v>
      </c>
      <c r="L2152" s="14">
        <v>14</v>
      </c>
      <c r="M2152" s="14">
        <v>14</v>
      </c>
      <c r="N2152" s="7" t="s">
        <v>49</v>
      </c>
      <c r="O2152" s="11"/>
      <c r="P2152" s="7" t="s">
        <v>18960</v>
      </c>
      <c r="Q2152" s="7"/>
      <c r="R2152" s="7"/>
      <c r="S2152" s="14"/>
      <c r="T2152" s="14"/>
      <c r="U2152" s="7" t="s">
        <v>18543</v>
      </c>
      <c r="V2152" s="7" t="s">
        <v>18961</v>
      </c>
      <c r="W2152" s="7" t="str">
        <f t="shared" si="168"/>
        <v>It represents the datum TIME_RECEIVED of 1553 Message VUx Status Data</v>
      </c>
      <c r="X2152" s="7" t="str">
        <f t="shared" si="163"/>
        <v>It represents the datum TIME_RECEIVED of 1553 Message VUx Status Data</v>
      </c>
      <c r="Y2152" s="7" t="s">
        <v>18819</v>
      </c>
    </row>
    <row r="2153" spans="1:25" ht="48" hidden="1" x14ac:dyDescent="0.35">
      <c r="A2153" s="55">
        <v>1553</v>
      </c>
      <c r="B2153" s="7" t="s">
        <v>6529</v>
      </c>
      <c r="C2153" s="7"/>
      <c r="D2153" s="7" t="s">
        <v>19285</v>
      </c>
      <c r="E2153" s="7"/>
      <c r="F2153" s="7"/>
      <c r="G2153" s="7" t="s">
        <v>5390</v>
      </c>
      <c r="H2153" s="7" t="s">
        <v>19268</v>
      </c>
      <c r="I2153" s="7" t="s">
        <v>19269</v>
      </c>
      <c r="J2153" s="14">
        <v>4</v>
      </c>
      <c r="K2153" s="14">
        <v>4</v>
      </c>
      <c r="L2153" s="14">
        <v>15</v>
      </c>
      <c r="M2153" s="14">
        <v>15</v>
      </c>
      <c r="N2153" s="7" t="s">
        <v>207</v>
      </c>
      <c r="O2153" s="11"/>
      <c r="P2153" s="7"/>
      <c r="Q2153" s="7"/>
      <c r="R2153" s="7"/>
      <c r="S2153" s="14"/>
      <c r="T2153" s="14"/>
      <c r="U2153" s="7"/>
      <c r="V2153" s="7" t="s">
        <v>19270</v>
      </c>
      <c r="W2153" s="7" t="str">
        <f t="shared" si="168"/>
        <v>It represents the datum HAILING DETECTION of 1553 Message VUx Status Data</v>
      </c>
      <c r="X2153" s="7" t="str">
        <f xml:space="preserve"> CONCATENATE("It represents the datum ",I2153, " of 1553 Message ",D2153)</f>
        <v>It represents the datum HAILING DETECTION of 1553 Message VUx Status Data</v>
      </c>
      <c r="Y2153" s="7" t="s">
        <v>18819</v>
      </c>
    </row>
    <row r="2154" spans="1:25" ht="48" hidden="1" x14ac:dyDescent="0.35">
      <c r="A2154" s="55">
        <v>1553</v>
      </c>
      <c r="B2154" s="7" t="s">
        <v>6529</v>
      </c>
      <c r="C2154" s="7"/>
      <c r="D2154" s="7" t="s">
        <v>19285</v>
      </c>
      <c r="E2154" s="7"/>
      <c r="F2154" s="7"/>
      <c r="G2154" s="7" t="s">
        <v>5390</v>
      </c>
      <c r="H2154" s="7" t="s">
        <v>18968</v>
      </c>
      <c r="I2154" s="7" t="s">
        <v>18966</v>
      </c>
      <c r="J2154" s="14">
        <v>5</v>
      </c>
      <c r="K2154" s="14">
        <v>5</v>
      </c>
      <c r="L2154" s="14">
        <v>0</v>
      </c>
      <c r="M2154" s="14">
        <v>7</v>
      </c>
      <c r="N2154" s="7" t="s">
        <v>1823</v>
      </c>
      <c r="O2154" s="11"/>
      <c r="P2154" s="7" t="s">
        <v>18971</v>
      </c>
      <c r="Q2154" s="7"/>
      <c r="R2154" s="7"/>
      <c r="S2154" s="14"/>
      <c r="T2154" s="14"/>
      <c r="U2154" s="7" t="s">
        <v>18543</v>
      </c>
      <c r="V2154" s="7" t="s">
        <v>18974</v>
      </c>
      <c r="W2154" s="7" t="str">
        <f t="shared" si="168"/>
        <v>It represents the datum WRISTWATCH_TIME_HOURS of 1553 Message VUx Status Data</v>
      </c>
      <c r="X2154" s="7" t="str">
        <f t="shared" si="163"/>
        <v>It represents the datum WRISTWATCH_TIME_HOURS of 1553 Message VUx Status Data</v>
      </c>
      <c r="Y2154" s="7" t="s">
        <v>18819</v>
      </c>
    </row>
    <row r="2155" spans="1:25" ht="48" hidden="1" x14ac:dyDescent="0.35">
      <c r="A2155" s="55">
        <v>1553</v>
      </c>
      <c r="B2155" s="7" t="s">
        <v>6529</v>
      </c>
      <c r="C2155" s="7"/>
      <c r="D2155" s="7" t="s">
        <v>19285</v>
      </c>
      <c r="E2155" s="7"/>
      <c r="F2155" s="7"/>
      <c r="G2155" s="7" t="s">
        <v>5390</v>
      </c>
      <c r="H2155" s="7" t="s">
        <v>18969</v>
      </c>
      <c r="I2155" s="7" t="s">
        <v>18967</v>
      </c>
      <c r="J2155" s="14">
        <v>5</v>
      </c>
      <c r="K2155" s="14">
        <v>5</v>
      </c>
      <c r="L2155" s="14">
        <v>8</v>
      </c>
      <c r="M2155" s="14">
        <v>15</v>
      </c>
      <c r="N2155" s="7" t="s">
        <v>1823</v>
      </c>
      <c r="O2155" s="11"/>
      <c r="P2155" s="7" t="s">
        <v>18972</v>
      </c>
      <c r="Q2155" s="7"/>
      <c r="R2155" s="7"/>
      <c r="S2155" s="14"/>
      <c r="T2155" s="14"/>
      <c r="U2155" s="7" t="s">
        <v>18543</v>
      </c>
      <c r="V2155" s="7" t="s">
        <v>18975</v>
      </c>
      <c r="W2155" s="7" t="str">
        <f t="shared" si="168"/>
        <v>It represents the datum WRISTWATCH_TIME_MINUTES of 1553 Message VUx Status Data</v>
      </c>
      <c r="X2155" s="7" t="str">
        <f t="shared" si="163"/>
        <v>It represents the datum WRISTWATCH_TIME_MINUTES of 1553 Message VUx Status Data</v>
      </c>
      <c r="Y2155" s="7" t="s">
        <v>18819</v>
      </c>
    </row>
    <row r="2156" spans="1:25" ht="48" hidden="1" x14ac:dyDescent="0.35">
      <c r="A2156" s="55">
        <v>1553</v>
      </c>
      <c r="B2156" s="7" t="s">
        <v>6529</v>
      </c>
      <c r="C2156" s="7"/>
      <c r="D2156" s="7" t="s">
        <v>19285</v>
      </c>
      <c r="E2156" s="7"/>
      <c r="F2156" s="7"/>
      <c r="G2156" s="7" t="s">
        <v>5390</v>
      </c>
      <c r="H2156" s="7" t="s">
        <v>18970</v>
      </c>
      <c r="I2156" s="7" t="s">
        <v>18941</v>
      </c>
      <c r="J2156" s="14">
        <v>6</v>
      </c>
      <c r="K2156" s="14">
        <v>6</v>
      </c>
      <c r="L2156" s="14">
        <v>0</v>
      </c>
      <c r="M2156" s="14">
        <v>7</v>
      </c>
      <c r="N2156" s="7" t="s">
        <v>1823</v>
      </c>
      <c r="O2156" s="11"/>
      <c r="P2156" s="7" t="s">
        <v>18973</v>
      </c>
      <c r="Q2156" s="7"/>
      <c r="R2156" s="7"/>
      <c r="S2156" s="14"/>
      <c r="T2156" s="14"/>
      <c r="U2156" s="7" t="s">
        <v>18543</v>
      </c>
      <c r="V2156" s="7" t="s">
        <v>18976</v>
      </c>
      <c r="W2156" s="7" t="str">
        <f t="shared" si="168"/>
        <v>It represents the datum DAY_OF_MONTH of 1553 Message VUx Status Data</v>
      </c>
      <c r="X2156" s="7" t="str">
        <f t="shared" si="163"/>
        <v>It represents the datum DAY_OF_MONTH of 1553 Message VUx Status Data</v>
      </c>
      <c r="Y2156" s="7" t="s">
        <v>18819</v>
      </c>
    </row>
    <row r="2157" spans="1:25" ht="192" hidden="1" x14ac:dyDescent="0.35">
      <c r="A2157" s="55">
        <v>1553</v>
      </c>
      <c r="B2157" s="7" t="s">
        <v>6529</v>
      </c>
      <c r="C2157" s="7"/>
      <c r="D2157" s="7" t="s">
        <v>19285</v>
      </c>
      <c r="E2157" s="7"/>
      <c r="F2157" s="7"/>
      <c r="G2157" s="7" t="s">
        <v>5390</v>
      </c>
      <c r="H2157" s="7" t="s">
        <v>19247</v>
      </c>
      <c r="I2157" s="7" t="s">
        <v>19246</v>
      </c>
      <c r="J2157" s="14">
        <v>8</v>
      </c>
      <c r="K2157" s="14">
        <v>8</v>
      </c>
      <c r="L2157" s="14">
        <v>6</v>
      </c>
      <c r="M2157" s="14">
        <v>9</v>
      </c>
      <c r="N2157" s="7" t="s">
        <v>49</v>
      </c>
      <c r="O2157" s="11"/>
      <c r="P2157" s="7" t="s">
        <v>19249</v>
      </c>
      <c r="Q2157" s="7"/>
      <c r="R2157" s="7"/>
      <c r="S2157" s="14"/>
      <c r="T2157" s="14"/>
      <c r="U2157" s="7" t="s">
        <v>18543</v>
      </c>
      <c r="V2157" s="7" t="s">
        <v>19248</v>
      </c>
      <c r="W2157" s="7" t="str">
        <f t="shared" si="168"/>
        <v>It represents the datum TIME_FIGURE_OF_MERIT of 1553 Message VUx Status Data</v>
      </c>
      <c r="X2157" s="7" t="str">
        <f t="shared" si="163"/>
        <v>It represents the datum TIME_FIGURE_OF_MERIT of 1553 Message VUx Status Data</v>
      </c>
      <c r="Y2157" s="7" t="s">
        <v>18819</v>
      </c>
    </row>
    <row r="2158" spans="1:25" ht="48" hidden="1" x14ac:dyDescent="0.35">
      <c r="A2158" s="55">
        <v>1553</v>
      </c>
      <c r="B2158" s="7" t="s">
        <v>6529</v>
      </c>
      <c r="C2158" s="7"/>
      <c r="D2158" s="7" t="s">
        <v>19285</v>
      </c>
      <c r="E2158" s="7"/>
      <c r="F2158" s="7"/>
      <c r="G2158" s="7" t="s">
        <v>5390</v>
      </c>
      <c r="H2158" s="7" t="s">
        <v>18842</v>
      </c>
      <c r="I2158" s="7" t="s">
        <v>18839</v>
      </c>
      <c r="J2158" s="14">
        <v>19</v>
      </c>
      <c r="K2158" s="14">
        <v>19</v>
      </c>
      <c r="L2158" s="14">
        <v>4</v>
      </c>
      <c r="M2158" s="14">
        <v>5</v>
      </c>
      <c r="N2158" s="7" t="s">
        <v>49</v>
      </c>
      <c r="O2158" s="11"/>
      <c r="P2158" s="7" t="s">
        <v>18843</v>
      </c>
      <c r="Q2158" s="7"/>
      <c r="R2158" s="7"/>
      <c r="S2158" s="14"/>
      <c r="T2158" s="14"/>
      <c r="U2158" s="7" t="s">
        <v>18543</v>
      </c>
      <c r="V2158" s="7" t="s">
        <v>18841</v>
      </c>
      <c r="W2158" s="7" t="str">
        <f xml:space="preserve"> X2158</f>
        <v>It represents the datum NET_ID_EXTENSION of 1553 Message VUx Status Data</v>
      </c>
      <c r="X2158" s="7" t="str">
        <f t="shared" si="163"/>
        <v>It represents the datum NET_ID_EXTENSION of 1553 Message VUx Status Data</v>
      </c>
      <c r="Y2158" s="7" t="s">
        <v>18819</v>
      </c>
    </row>
    <row r="2159" spans="1:25" ht="48" hidden="1" x14ac:dyDescent="0.35">
      <c r="A2159" s="55">
        <v>1553</v>
      </c>
      <c r="B2159" s="7" t="s">
        <v>6529</v>
      </c>
      <c r="C2159" s="7"/>
      <c r="D2159" s="7" t="s">
        <v>19285</v>
      </c>
      <c r="E2159" s="7"/>
      <c r="F2159" s="7"/>
      <c r="G2159" s="7" t="s">
        <v>5390</v>
      </c>
      <c r="H2159" s="7" t="s">
        <v>18844</v>
      </c>
      <c r="I2159" s="7" t="s">
        <v>18839</v>
      </c>
      <c r="J2159" s="14">
        <v>19</v>
      </c>
      <c r="K2159" s="14">
        <v>19</v>
      </c>
      <c r="L2159" s="14">
        <v>7</v>
      </c>
      <c r="M2159" s="14">
        <v>7</v>
      </c>
      <c r="N2159" s="7" t="s">
        <v>49</v>
      </c>
      <c r="O2159" s="11"/>
      <c r="P2159" s="69" t="s">
        <v>18840</v>
      </c>
      <c r="Q2159" s="7"/>
      <c r="R2159" s="7"/>
      <c r="S2159" s="14"/>
      <c r="T2159" s="14"/>
      <c r="U2159" s="7" t="s">
        <v>18543</v>
      </c>
      <c r="V2159" s="7" t="s">
        <v>18841</v>
      </c>
      <c r="W2159" s="7" t="str">
        <f xml:space="preserve"> X2159</f>
        <v>It represents the datum NET_ID_EXTENSION of 1553 Message VUx Status Data</v>
      </c>
      <c r="X2159" s="7" t="str">
        <f t="shared" si="163"/>
        <v>It represents the datum NET_ID_EXTENSION of 1553 Message VUx Status Data</v>
      </c>
      <c r="Y2159" s="7" t="s">
        <v>18819</v>
      </c>
    </row>
    <row r="2160" spans="1:25" ht="60" hidden="1" x14ac:dyDescent="0.35">
      <c r="A2160" s="55">
        <v>1553</v>
      </c>
      <c r="B2160" s="7" t="s">
        <v>6529</v>
      </c>
      <c r="C2160" s="7"/>
      <c r="D2160" s="7" t="s">
        <v>19285</v>
      </c>
      <c r="E2160" s="7"/>
      <c r="F2160" s="7"/>
      <c r="G2160" s="7" t="s">
        <v>5390</v>
      </c>
      <c r="H2160" s="7" t="s">
        <v>19245</v>
      </c>
      <c r="I2160" s="7" t="s">
        <v>19242</v>
      </c>
      <c r="J2160" s="14">
        <v>19</v>
      </c>
      <c r="K2160" s="14">
        <v>19</v>
      </c>
      <c r="L2160" s="14">
        <v>11</v>
      </c>
      <c r="M2160" s="14">
        <v>11</v>
      </c>
      <c r="N2160" s="7" t="s">
        <v>49</v>
      </c>
      <c r="O2160" s="11"/>
      <c r="P2160" s="69" t="s">
        <v>19244</v>
      </c>
      <c r="Q2160" s="7"/>
      <c r="R2160" s="7"/>
      <c r="S2160" s="14"/>
      <c r="T2160" s="14"/>
      <c r="U2160" s="7" t="s">
        <v>18543</v>
      </c>
      <c r="V2160" s="7" t="s">
        <v>19243</v>
      </c>
      <c r="W2160" s="7" t="str">
        <f xml:space="preserve"> X2160</f>
        <v>It represents the datum SATURN_TIME_MASTER_TFOM_DISABLE of 1553 Message VUx Status Data</v>
      </c>
      <c r="X2160" s="7" t="str">
        <f t="shared" si="163"/>
        <v>It represents the datum SATURN_TIME_MASTER_TFOM_DISABLE of 1553 Message VUx Status Data</v>
      </c>
      <c r="Y2160" s="7" t="s">
        <v>18819</v>
      </c>
    </row>
    <row r="2161" spans="1:25" ht="52.5" customHeight="1" x14ac:dyDescent="0.35">
      <c r="A2161" s="55">
        <v>1553</v>
      </c>
      <c r="B2161" s="7" t="s">
        <v>6529</v>
      </c>
      <c r="C2161" s="7" t="s">
        <v>18989</v>
      </c>
      <c r="D2161" s="7" t="s">
        <v>19284</v>
      </c>
      <c r="E2161" s="7"/>
      <c r="F2161" s="7"/>
      <c r="G2161" s="7" t="s">
        <v>5390</v>
      </c>
      <c r="H2161" s="7" t="s">
        <v>6536</v>
      </c>
      <c r="I2161" s="7" t="s">
        <v>6532</v>
      </c>
      <c r="J2161" s="14">
        <v>2</v>
      </c>
      <c r="K2161" s="14">
        <v>2</v>
      </c>
      <c r="L2161" s="14">
        <v>3</v>
      </c>
      <c r="M2161" s="14">
        <v>3</v>
      </c>
      <c r="N2161" s="7" t="s">
        <v>49</v>
      </c>
      <c r="O2161" s="11"/>
      <c r="P2161" s="7" t="s">
        <v>6535</v>
      </c>
      <c r="Q2161" s="7"/>
      <c r="R2161" s="7"/>
      <c r="S2161" s="14"/>
      <c r="T2161" s="14" t="s">
        <v>6548</v>
      </c>
      <c r="U2161" s="7" t="s">
        <v>18543</v>
      </c>
      <c r="V2161" s="7" t="s">
        <v>6552</v>
      </c>
      <c r="W2161" s="7" t="s">
        <v>6552</v>
      </c>
      <c r="X2161" s="14"/>
      <c r="Y2161" s="7" t="s">
        <v>18521</v>
      </c>
    </row>
    <row r="2162" spans="1:25" ht="48" x14ac:dyDescent="0.35">
      <c r="A2162" s="55">
        <v>1553</v>
      </c>
      <c r="B2162" s="7" t="s">
        <v>6529</v>
      </c>
      <c r="C2162" s="7" t="s">
        <v>18989</v>
      </c>
      <c r="D2162" s="7" t="s">
        <v>19284</v>
      </c>
      <c r="E2162" s="7"/>
      <c r="F2162" s="7"/>
      <c r="G2162" s="7" t="s">
        <v>5390</v>
      </c>
      <c r="H2162" s="7" t="s">
        <v>6537</v>
      </c>
      <c r="I2162" s="7" t="s">
        <v>6533</v>
      </c>
      <c r="J2162" s="14">
        <v>2</v>
      </c>
      <c r="K2162" s="14">
        <v>2</v>
      </c>
      <c r="L2162" s="14">
        <v>4</v>
      </c>
      <c r="M2162" s="14">
        <v>4</v>
      </c>
      <c r="N2162" s="7" t="s">
        <v>49</v>
      </c>
      <c r="O2162" s="11"/>
      <c r="P2162" s="7" t="s">
        <v>6534</v>
      </c>
      <c r="Q2162" s="7"/>
      <c r="R2162" s="7"/>
      <c r="S2162" s="14"/>
      <c r="T2162" s="14" t="s">
        <v>6549</v>
      </c>
      <c r="U2162" s="7" t="s">
        <v>18543</v>
      </c>
      <c r="V2162" s="7" t="s">
        <v>6553</v>
      </c>
      <c r="W2162" s="7" t="s">
        <v>6553</v>
      </c>
      <c r="X2162" s="14"/>
      <c r="Y2162" s="7" t="s">
        <v>18521</v>
      </c>
    </row>
    <row r="2163" spans="1:25" ht="24" hidden="1" x14ac:dyDescent="0.35">
      <c r="A2163" s="55">
        <v>1553</v>
      </c>
      <c r="B2163" s="7" t="s">
        <v>6441</v>
      </c>
      <c r="C2163" s="7" t="s">
        <v>11186</v>
      </c>
      <c r="D2163" s="7" t="s">
        <v>11174</v>
      </c>
      <c r="E2163" s="7" t="s">
        <v>6429</v>
      </c>
      <c r="F2163" s="7" t="s">
        <v>6441</v>
      </c>
      <c r="G2163" s="7"/>
      <c r="H2163" s="7" t="s">
        <v>11175</v>
      </c>
      <c r="I2163" s="7" t="s">
        <v>11176</v>
      </c>
      <c r="J2163" s="7">
        <v>1</v>
      </c>
      <c r="K2163" s="7">
        <v>1</v>
      </c>
      <c r="L2163" s="7">
        <v>8</v>
      </c>
      <c r="M2163" s="7">
        <v>15</v>
      </c>
      <c r="N2163" s="7" t="s">
        <v>1823</v>
      </c>
      <c r="O2163" s="7"/>
      <c r="P2163" s="7"/>
      <c r="Q2163" s="7">
        <v>0</v>
      </c>
      <c r="R2163" s="7">
        <v>255</v>
      </c>
      <c r="S2163" s="7"/>
      <c r="T2163" s="7">
        <v>255</v>
      </c>
      <c r="U2163" s="7"/>
      <c r="V2163" s="7" t="s">
        <v>11189</v>
      </c>
      <c r="W2163" s="7"/>
      <c r="X2163" s="7"/>
      <c r="Y2163" s="7" t="s">
        <v>11177</v>
      </c>
    </row>
    <row r="2164" spans="1:25" ht="24" hidden="1" x14ac:dyDescent="0.35">
      <c r="A2164" s="55">
        <v>1553</v>
      </c>
      <c r="B2164" s="7" t="s">
        <v>6441</v>
      </c>
      <c r="C2164" s="7" t="s">
        <v>11186</v>
      </c>
      <c r="D2164" s="7" t="s">
        <v>11174</v>
      </c>
      <c r="E2164" s="7" t="s">
        <v>6429</v>
      </c>
      <c r="F2164" s="7" t="s">
        <v>6441</v>
      </c>
      <c r="G2164" s="7"/>
      <c r="H2164" s="7" t="s">
        <v>11178</v>
      </c>
      <c r="I2164" s="7" t="s">
        <v>11179</v>
      </c>
      <c r="J2164" s="7">
        <v>1</v>
      </c>
      <c r="K2164" s="7">
        <v>1</v>
      </c>
      <c r="L2164" s="7">
        <v>0</v>
      </c>
      <c r="M2164" s="7">
        <v>7</v>
      </c>
      <c r="N2164" s="7" t="s">
        <v>1823</v>
      </c>
      <c r="O2164" s="7"/>
      <c r="P2164" s="7"/>
      <c r="Q2164" s="7">
        <v>0</v>
      </c>
      <c r="R2164" s="7">
        <v>255</v>
      </c>
      <c r="S2164" s="7"/>
      <c r="T2164" s="7">
        <v>255</v>
      </c>
      <c r="U2164" s="7"/>
      <c r="V2164" s="7" t="s">
        <v>11188</v>
      </c>
      <c r="W2164" s="7"/>
      <c r="X2164" s="7"/>
      <c r="Y2164" s="7" t="s">
        <v>11177</v>
      </c>
    </row>
    <row r="2165" spans="1:25" hidden="1" x14ac:dyDescent="0.35">
      <c r="A2165" s="55">
        <v>1553</v>
      </c>
      <c r="B2165" s="7" t="s">
        <v>6441</v>
      </c>
      <c r="C2165" s="7" t="s">
        <v>11187</v>
      </c>
      <c r="D2165" s="7" t="s">
        <v>11180</v>
      </c>
      <c r="E2165" s="7" t="s">
        <v>6441</v>
      </c>
      <c r="F2165" s="7" t="s">
        <v>6429</v>
      </c>
      <c r="G2165" s="7"/>
      <c r="H2165" s="7" t="s">
        <v>11181</v>
      </c>
      <c r="I2165" s="7" t="s">
        <v>11182</v>
      </c>
      <c r="J2165" s="7">
        <v>1</v>
      </c>
      <c r="K2165" s="7">
        <v>1</v>
      </c>
      <c r="L2165" s="7">
        <v>8</v>
      </c>
      <c r="M2165" s="7">
        <v>15</v>
      </c>
      <c r="N2165" s="7" t="s">
        <v>1823</v>
      </c>
      <c r="O2165" s="7"/>
      <c r="P2165" s="7"/>
      <c r="Q2165" s="7">
        <v>0</v>
      </c>
      <c r="R2165" s="7">
        <v>255</v>
      </c>
      <c r="S2165" s="7"/>
      <c r="T2165" s="7">
        <v>255</v>
      </c>
      <c r="U2165" s="7"/>
      <c r="V2165" s="7" t="s">
        <v>11190</v>
      </c>
      <c r="W2165" s="7"/>
      <c r="X2165" s="7"/>
      <c r="Y2165" s="7" t="s">
        <v>11183</v>
      </c>
    </row>
    <row r="2166" spans="1:25" ht="24" hidden="1" x14ac:dyDescent="0.35">
      <c r="A2166" s="55">
        <v>1553</v>
      </c>
      <c r="B2166" s="7" t="s">
        <v>6441</v>
      </c>
      <c r="C2166" s="7" t="s">
        <v>11187</v>
      </c>
      <c r="D2166" s="7" t="s">
        <v>11180</v>
      </c>
      <c r="E2166" s="7" t="s">
        <v>6441</v>
      </c>
      <c r="F2166" s="7" t="s">
        <v>6429</v>
      </c>
      <c r="G2166" s="7"/>
      <c r="H2166" s="7" t="s">
        <v>11184</v>
      </c>
      <c r="I2166" s="7" t="s">
        <v>11185</v>
      </c>
      <c r="J2166" s="7">
        <v>1</v>
      </c>
      <c r="K2166" s="7">
        <v>1</v>
      </c>
      <c r="L2166" s="7">
        <v>0</v>
      </c>
      <c r="M2166" s="7">
        <v>7</v>
      </c>
      <c r="N2166" s="7" t="s">
        <v>1823</v>
      </c>
      <c r="O2166" s="7"/>
      <c r="P2166" s="7"/>
      <c r="Q2166" s="7">
        <v>0</v>
      </c>
      <c r="R2166" s="7">
        <v>255</v>
      </c>
      <c r="S2166" s="7"/>
      <c r="T2166" s="7">
        <v>255</v>
      </c>
      <c r="U2166" s="7"/>
      <c r="V2166" s="7" t="s">
        <v>11191</v>
      </c>
      <c r="W2166" s="7"/>
      <c r="X2166" s="7"/>
      <c r="Y2166" s="7" t="s">
        <v>11183</v>
      </c>
    </row>
    <row r="2167" spans="1:25" ht="144" hidden="1" x14ac:dyDescent="0.35">
      <c r="A2167" s="55">
        <v>1553</v>
      </c>
      <c r="B2167" s="7" t="s">
        <v>6529</v>
      </c>
      <c r="C2167" s="7"/>
      <c r="D2167" s="7" t="s">
        <v>18897</v>
      </c>
      <c r="E2167" s="7"/>
      <c r="F2167" s="7"/>
      <c r="G2167" s="7" t="s">
        <v>5390</v>
      </c>
      <c r="H2167" s="7" t="s">
        <v>18898</v>
      </c>
      <c r="I2167" s="7" t="s">
        <v>18899</v>
      </c>
      <c r="J2167" s="14">
        <v>1</v>
      </c>
      <c r="K2167" s="14">
        <v>1</v>
      </c>
      <c r="L2167" s="14">
        <v>0</v>
      </c>
      <c r="M2167" s="14">
        <v>15</v>
      </c>
      <c r="N2167" s="7" t="s">
        <v>49</v>
      </c>
      <c r="O2167" s="11"/>
      <c r="P2167" s="7" t="s">
        <v>18900</v>
      </c>
      <c r="Q2167" s="7"/>
      <c r="R2167" s="7"/>
      <c r="S2167" s="14"/>
      <c r="T2167" s="14" t="s">
        <v>6549</v>
      </c>
      <c r="U2167" s="7" t="s">
        <v>18543</v>
      </c>
      <c r="V2167" s="7" t="s">
        <v>18901</v>
      </c>
      <c r="W2167" s="7" t="s">
        <v>18901</v>
      </c>
      <c r="X2167" s="14"/>
      <c r="Y2167" s="7" t="s">
        <v>18819</v>
      </c>
    </row>
    <row r="2168" spans="1:25" ht="48" hidden="1" x14ac:dyDescent="0.35">
      <c r="A2168" s="55">
        <v>1553</v>
      </c>
      <c r="B2168" s="7" t="s">
        <v>6529</v>
      </c>
      <c r="C2168" s="7"/>
      <c r="D2168" s="7" t="s">
        <v>18897</v>
      </c>
      <c r="E2168" s="7"/>
      <c r="F2168" s="7"/>
      <c r="G2168" s="7" t="s">
        <v>5390</v>
      </c>
      <c r="H2168" s="7" t="s">
        <v>18902</v>
      </c>
      <c r="I2168" s="7" t="s">
        <v>18903</v>
      </c>
      <c r="J2168" s="14">
        <v>2</v>
      </c>
      <c r="K2168" s="14">
        <v>2</v>
      </c>
      <c r="L2168" s="14">
        <v>0</v>
      </c>
      <c r="M2168" s="14">
        <v>15</v>
      </c>
      <c r="N2168" s="7"/>
      <c r="O2168" s="11"/>
      <c r="P2168" s="7" t="s">
        <v>18904</v>
      </c>
      <c r="Q2168" s="7"/>
      <c r="R2168" s="7"/>
      <c r="S2168" s="14"/>
      <c r="T2168" s="14" t="s">
        <v>6549</v>
      </c>
      <c r="U2168" s="7" t="s">
        <v>18543</v>
      </c>
      <c r="V2168" s="7" t="s">
        <v>18905</v>
      </c>
      <c r="W2168" s="7" t="s">
        <v>18905</v>
      </c>
      <c r="X2168" s="14"/>
      <c r="Y2168" s="7" t="s">
        <v>18819</v>
      </c>
    </row>
    <row r="2169" spans="1:25" ht="48" hidden="1" x14ac:dyDescent="0.35">
      <c r="A2169" s="55">
        <v>1553</v>
      </c>
      <c r="B2169" s="7" t="s">
        <v>6529</v>
      </c>
      <c r="C2169" s="7"/>
      <c r="D2169" s="7" t="s">
        <v>18897</v>
      </c>
      <c r="E2169" s="7"/>
      <c r="F2169" s="7"/>
      <c r="G2169" s="7" t="s">
        <v>5390</v>
      </c>
      <c r="H2169" s="7" t="s">
        <v>18916</v>
      </c>
      <c r="I2169" s="7" t="s">
        <v>18906</v>
      </c>
      <c r="J2169" s="14">
        <v>3</v>
      </c>
      <c r="K2169" s="14">
        <v>3</v>
      </c>
      <c r="L2169" s="14">
        <v>0</v>
      </c>
      <c r="M2169" s="14">
        <v>15</v>
      </c>
      <c r="N2169" s="7"/>
      <c r="O2169" s="11"/>
      <c r="P2169" s="7" t="s">
        <v>18904</v>
      </c>
      <c r="Q2169" s="7"/>
      <c r="R2169" s="7"/>
      <c r="S2169" s="14"/>
      <c r="T2169" s="14" t="s">
        <v>6549</v>
      </c>
      <c r="U2169" s="7" t="s">
        <v>18907</v>
      </c>
      <c r="V2169" s="7" t="s">
        <v>18927</v>
      </c>
      <c r="W2169" s="7" t="s">
        <v>18927</v>
      </c>
      <c r="X2169" s="14"/>
      <c r="Y2169" s="7" t="s">
        <v>18819</v>
      </c>
    </row>
    <row r="2170" spans="1:25" ht="48" hidden="1" x14ac:dyDescent="0.35">
      <c r="A2170" s="55">
        <v>1553</v>
      </c>
      <c r="B2170" s="7" t="s">
        <v>6529</v>
      </c>
      <c r="C2170" s="7"/>
      <c r="D2170" s="7" t="s">
        <v>18897</v>
      </c>
      <c r="E2170" s="7"/>
      <c r="F2170" s="7"/>
      <c r="G2170" s="7" t="s">
        <v>5390</v>
      </c>
      <c r="H2170" s="7" t="s">
        <v>18917</v>
      </c>
      <c r="I2170" s="7" t="s">
        <v>18908</v>
      </c>
      <c r="J2170" s="14">
        <v>4</v>
      </c>
      <c r="K2170" s="14">
        <v>4</v>
      </c>
      <c r="L2170" s="14">
        <v>0</v>
      </c>
      <c r="M2170" s="14">
        <v>15</v>
      </c>
      <c r="N2170" s="7"/>
      <c r="O2170" s="11"/>
      <c r="P2170" s="7" t="s">
        <v>18904</v>
      </c>
      <c r="Q2170" s="7"/>
      <c r="R2170" s="7"/>
      <c r="S2170" s="14"/>
      <c r="T2170" s="14" t="s">
        <v>6549</v>
      </c>
      <c r="U2170" s="7" t="s">
        <v>18909</v>
      </c>
      <c r="V2170" s="7" t="s">
        <v>18928</v>
      </c>
      <c r="W2170" s="7" t="s">
        <v>18928</v>
      </c>
      <c r="X2170" s="14"/>
      <c r="Y2170" s="7" t="s">
        <v>18819</v>
      </c>
    </row>
    <row r="2171" spans="1:25" ht="48" hidden="1" x14ac:dyDescent="0.35">
      <c r="A2171" s="55">
        <v>1553</v>
      </c>
      <c r="B2171" s="7" t="s">
        <v>6529</v>
      </c>
      <c r="C2171" s="7"/>
      <c r="D2171" s="7" t="s">
        <v>18897</v>
      </c>
      <c r="E2171" s="7"/>
      <c r="F2171" s="7"/>
      <c r="G2171" s="7" t="s">
        <v>5390</v>
      </c>
      <c r="H2171" s="7" t="s">
        <v>18918</v>
      </c>
      <c r="I2171" s="7" t="s">
        <v>18910</v>
      </c>
      <c r="J2171" s="14">
        <v>5</v>
      </c>
      <c r="K2171" s="14">
        <v>5</v>
      </c>
      <c r="L2171" s="14">
        <v>0</v>
      </c>
      <c r="M2171" s="14">
        <v>15</v>
      </c>
      <c r="N2171" s="7"/>
      <c r="O2171" s="11"/>
      <c r="P2171" s="7" t="s">
        <v>18904</v>
      </c>
      <c r="Q2171" s="7"/>
      <c r="R2171" s="7"/>
      <c r="S2171" s="14"/>
      <c r="T2171" s="14" t="s">
        <v>6549</v>
      </c>
      <c r="U2171" s="7" t="s">
        <v>18911</v>
      </c>
      <c r="V2171" s="7" t="s">
        <v>18929</v>
      </c>
      <c r="W2171" s="7" t="s">
        <v>18929</v>
      </c>
      <c r="X2171" s="14"/>
      <c r="Y2171" s="7" t="s">
        <v>18819</v>
      </c>
    </row>
    <row r="2172" spans="1:25" ht="48" hidden="1" x14ac:dyDescent="0.35">
      <c r="A2172" s="55">
        <v>1553</v>
      </c>
      <c r="B2172" s="7" t="s">
        <v>6529</v>
      </c>
      <c r="C2172" s="7"/>
      <c r="D2172" s="7" t="s">
        <v>18897</v>
      </c>
      <c r="E2172" s="7"/>
      <c r="F2172" s="7"/>
      <c r="G2172" s="7" t="s">
        <v>5390</v>
      </c>
      <c r="H2172" s="7" t="s">
        <v>18919</v>
      </c>
      <c r="I2172" s="7" t="s">
        <v>18912</v>
      </c>
      <c r="J2172" s="14">
        <v>6</v>
      </c>
      <c r="K2172" s="14">
        <v>6</v>
      </c>
      <c r="L2172" s="14">
        <v>0</v>
      </c>
      <c r="M2172" s="14">
        <v>15</v>
      </c>
      <c r="N2172" s="7"/>
      <c r="O2172" s="11"/>
      <c r="P2172" s="7" t="s">
        <v>18904</v>
      </c>
      <c r="Q2172" s="7"/>
      <c r="R2172" s="7"/>
      <c r="S2172" s="14"/>
      <c r="T2172" s="14" t="s">
        <v>6549</v>
      </c>
      <c r="U2172" s="7" t="s">
        <v>18913</v>
      </c>
      <c r="V2172" s="7" t="s">
        <v>18930</v>
      </c>
      <c r="W2172" s="7" t="s">
        <v>18930</v>
      </c>
      <c r="X2172" s="14"/>
      <c r="Y2172" s="7" t="s">
        <v>18819</v>
      </c>
    </row>
    <row r="2173" spans="1:25" ht="48" hidden="1" x14ac:dyDescent="0.35">
      <c r="A2173" s="55">
        <v>1553</v>
      </c>
      <c r="B2173" s="7" t="s">
        <v>6529</v>
      </c>
      <c r="C2173" s="7"/>
      <c r="D2173" s="7" t="s">
        <v>18897</v>
      </c>
      <c r="E2173" s="7"/>
      <c r="F2173" s="7"/>
      <c r="G2173" s="7" t="s">
        <v>5390</v>
      </c>
      <c r="H2173" s="7" t="s">
        <v>18920</v>
      </c>
      <c r="I2173" s="7" t="s">
        <v>18914</v>
      </c>
      <c r="J2173" s="14">
        <v>7</v>
      </c>
      <c r="K2173" s="14">
        <v>7</v>
      </c>
      <c r="L2173" s="14">
        <v>0</v>
      </c>
      <c r="M2173" s="14">
        <v>15</v>
      </c>
      <c r="N2173" s="7"/>
      <c r="O2173" s="11"/>
      <c r="P2173" s="7" t="s">
        <v>18904</v>
      </c>
      <c r="Q2173" s="7"/>
      <c r="R2173" s="7"/>
      <c r="S2173" s="14"/>
      <c r="T2173" s="14" t="s">
        <v>6549</v>
      </c>
      <c r="U2173" s="7" t="s">
        <v>18915</v>
      </c>
      <c r="V2173" s="7" t="s">
        <v>18931</v>
      </c>
      <c r="W2173" s="7" t="s">
        <v>18931</v>
      </c>
      <c r="X2173" s="14"/>
      <c r="Y2173" s="7" t="s">
        <v>18819</v>
      </c>
    </row>
    <row r="2174" spans="1:25" ht="48" hidden="1" x14ac:dyDescent="0.35">
      <c r="A2174" s="55">
        <v>1553</v>
      </c>
      <c r="B2174" s="7" t="s">
        <v>6529</v>
      </c>
      <c r="C2174" s="7"/>
      <c r="D2174" s="7" t="s">
        <v>18897</v>
      </c>
      <c r="E2174" s="7"/>
      <c r="F2174" s="7"/>
      <c r="G2174" s="7" t="s">
        <v>5390</v>
      </c>
      <c r="H2174" s="7" t="s">
        <v>18925</v>
      </c>
      <c r="I2174" s="7" t="s">
        <v>18921</v>
      </c>
      <c r="J2174" s="14">
        <v>8</v>
      </c>
      <c r="K2174" s="14">
        <v>8</v>
      </c>
      <c r="L2174" s="14">
        <v>0</v>
      </c>
      <c r="M2174" s="14">
        <v>15</v>
      </c>
      <c r="N2174" s="7"/>
      <c r="O2174" s="11"/>
      <c r="P2174" s="7" t="s">
        <v>18904</v>
      </c>
      <c r="Q2174" s="7"/>
      <c r="R2174" s="7"/>
      <c r="S2174" s="14"/>
      <c r="T2174" s="14" t="s">
        <v>6549</v>
      </c>
      <c r="U2174" s="7" t="s">
        <v>18922</v>
      </c>
      <c r="V2174" s="7" t="s">
        <v>18932</v>
      </c>
      <c r="W2174" s="7" t="s">
        <v>18932</v>
      </c>
      <c r="X2174" s="14"/>
      <c r="Y2174" s="7" t="s">
        <v>18819</v>
      </c>
    </row>
    <row r="2175" spans="1:25" ht="23.25" hidden="1" customHeight="1" x14ac:dyDescent="0.35">
      <c r="A2175" s="55">
        <v>1553</v>
      </c>
      <c r="B2175" s="7" t="s">
        <v>6529</v>
      </c>
      <c r="C2175" s="7"/>
      <c r="D2175" s="7" t="s">
        <v>18897</v>
      </c>
      <c r="E2175" s="7"/>
      <c r="F2175" s="7"/>
      <c r="G2175" s="7" t="s">
        <v>5390</v>
      </c>
      <c r="H2175" s="7" t="s">
        <v>18926</v>
      </c>
      <c r="I2175" s="7" t="s">
        <v>18923</v>
      </c>
      <c r="J2175" s="14">
        <v>9</v>
      </c>
      <c r="K2175" s="14">
        <v>9</v>
      </c>
      <c r="L2175" s="14">
        <v>0</v>
      </c>
      <c r="M2175" s="14">
        <v>15</v>
      </c>
      <c r="N2175" s="7"/>
      <c r="O2175" s="11"/>
      <c r="P2175" s="7" t="s">
        <v>18904</v>
      </c>
      <c r="Q2175" s="7"/>
      <c r="R2175" s="7"/>
      <c r="S2175" s="14"/>
      <c r="T2175" s="14" t="s">
        <v>6549</v>
      </c>
      <c r="U2175" s="7" t="s">
        <v>18924</v>
      </c>
      <c r="V2175" s="7" t="s">
        <v>18933</v>
      </c>
      <c r="W2175" s="7" t="s">
        <v>18933</v>
      </c>
      <c r="X2175" s="14"/>
      <c r="Y2175" s="7" t="s">
        <v>18819</v>
      </c>
    </row>
    <row r="2176" spans="1:25" ht="24" hidden="1" x14ac:dyDescent="0.35">
      <c r="A2176" s="55">
        <v>1553</v>
      </c>
      <c r="B2176" s="7" t="s">
        <v>19000</v>
      </c>
      <c r="C2176" s="7"/>
      <c r="D2176" s="151" t="s">
        <v>19001</v>
      </c>
      <c r="E2176" s="151" t="s">
        <v>19002</v>
      </c>
      <c r="F2176" s="151" t="s">
        <v>3779</v>
      </c>
      <c r="G2176" s="47"/>
      <c r="H2176" s="151" t="s">
        <v>19261</v>
      </c>
      <c r="I2176" s="139"/>
      <c r="J2176" s="151">
        <v>1</v>
      </c>
      <c r="K2176" s="151">
        <v>1</v>
      </c>
      <c r="L2176" s="151">
        <v>15</v>
      </c>
      <c r="M2176" s="151">
        <v>15</v>
      </c>
      <c r="N2176" s="151" t="s">
        <v>207</v>
      </c>
      <c r="O2176" s="11"/>
      <c r="P2176" s="7"/>
      <c r="Q2176" s="14"/>
      <c r="R2176" s="14"/>
      <c r="S2176" s="14"/>
      <c r="T2176" s="14"/>
      <c r="U2176" s="7"/>
      <c r="V2176" s="7"/>
      <c r="W2176" s="7"/>
      <c r="X2176" s="7"/>
      <c r="Y2176" s="7"/>
    </row>
    <row r="2177" spans="1:25" ht="24" hidden="1" x14ac:dyDescent="0.35">
      <c r="A2177" s="55">
        <v>1553</v>
      </c>
      <c r="B2177" s="7" t="s">
        <v>19000</v>
      </c>
      <c r="C2177" s="7"/>
      <c r="D2177" s="151" t="s">
        <v>19001</v>
      </c>
      <c r="E2177" s="151" t="s">
        <v>19002</v>
      </c>
      <c r="F2177" s="151" t="s">
        <v>3779</v>
      </c>
      <c r="G2177" s="47"/>
      <c r="H2177" s="151" t="s">
        <v>19262</v>
      </c>
      <c r="I2177" s="139"/>
      <c r="J2177" s="151">
        <v>1</v>
      </c>
      <c r="K2177" s="151">
        <v>1</v>
      </c>
      <c r="L2177" s="151">
        <v>14</v>
      </c>
      <c r="M2177" s="151">
        <v>14</v>
      </c>
      <c r="N2177" s="151" t="s">
        <v>49</v>
      </c>
      <c r="O2177" s="11"/>
      <c r="P2177" s="7"/>
      <c r="Q2177" s="14"/>
      <c r="R2177" s="14"/>
      <c r="S2177" s="14"/>
      <c r="T2177" s="14"/>
      <c r="U2177" s="7"/>
      <c r="V2177" s="7"/>
      <c r="W2177" s="7"/>
      <c r="X2177" s="7"/>
      <c r="Y2177" s="7"/>
    </row>
    <row r="2178" spans="1:25" ht="24" hidden="1" x14ac:dyDescent="0.35">
      <c r="A2178" s="55">
        <v>1553</v>
      </c>
      <c r="B2178" s="7" t="s">
        <v>19000</v>
      </c>
      <c r="C2178" s="7"/>
      <c r="D2178" s="151" t="s">
        <v>19001</v>
      </c>
      <c r="E2178" s="151" t="s">
        <v>19002</v>
      </c>
      <c r="F2178" s="151" t="s">
        <v>3779</v>
      </c>
      <c r="G2178" s="47"/>
      <c r="H2178" s="151" t="s">
        <v>19263</v>
      </c>
      <c r="I2178" s="139"/>
      <c r="J2178" s="151">
        <v>1</v>
      </c>
      <c r="K2178" s="151">
        <v>1</v>
      </c>
      <c r="L2178" s="151">
        <v>13</v>
      </c>
      <c r="M2178" s="151">
        <v>13</v>
      </c>
      <c r="N2178" s="151" t="s">
        <v>207</v>
      </c>
      <c r="O2178" s="11"/>
      <c r="P2178" s="7"/>
      <c r="Q2178" s="14"/>
      <c r="R2178" s="14"/>
      <c r="S2178" s="14"/>
      <c r="T2178" s="14"/>
      <c r="U2178" s="7"/>
      <c r="V2178" s="7"/>
      <c r="W2178" s="7"/>
      <c r="X2178" s="7"/>
      <c r="Y2178" s="7"/>
    </row>
    <row r="2179" spans="1:25" ht="24" hidden="1" x14ac:dyDescent="0.35">
      <c r="A2179" s="55">
        <v>1553</v>
      </c>
      <c r="B2179" s="7" t="s">
        <v>19000</v>
      </c>
      <c r="C2179" s="7"/>
      <c r="D2179" s="151" t="s">
        <v>19001</v>
      </c>
      <c r="E2179" s="151" t="s">
        <v>19002</v>
      </c>
      <c r="F2179" s="151" t="s">
        <v>3779</v>
      </c>
      <c r="G2179" s="47"/>
      <c r="H2179" s="151" t="s">
        <v>19264</v>
      </c>
      <c r="I2179" s="139"/>
      <c r="J2179" s="151">
        <v>1</v>
      </c>
      <c r="K2179" s="151">
        <v>1</v>
      </c>
      <c r="L2179" s="151">
        <v>12</v>
      </c>
      <c r="M2179" s="151">
        <v>12</v>
      </c>
      <c r="N2179" s="151" t="s">
        <v>207</v>
      </c>
      <c r="O2179" s="11"/>
      <c r="P2179" s="7"/>
      <c r="Q2179" s="14"/>
      <c r="R2179" s="14"/>
      <c r="S2179" s="14"/>
      <c r="T2179" s="14"/>
      <c r="U2179" s="7"/>
      <c r="V2179" s="7"/>
      <c r="W2179" s="7"/>
      <c r="X2179" s="7"/>
      <c r="Y2179" s="7"/>
    </row>
    <row r="2180" spans="1:25" ht="24" hidden="1" x14ac:dyDescent="0.35">
      <c r="A2180" s="55">
        <v>1553</v>
      </c>
      <c r="B2180" s="7" t="s">
        <v>19000</v>
      </c>
      <c r="C2180" s="7"/>
      <c r="D2180" s="151" t="s">
        <v>19001</v>
      </c>
      <c r="E2180" s="151" t="s">
        <v>19002</v>
      </c>
      <c r="F2180" s="151" t="s">
        <v>3779</v>
      </c>
      <c r="G2180" s="47"/>
      <c r="H2180" s="151" t="s">
        <v>19265</v>
      </c>
      <c r="I2180" s="139"/>
      <c r="J2180" s="151">
        <v>1</v>
      </c>
      <c r="K2180" s="151">
        <v>1</v>
      </c>
      <c r="L2180" s="151">
        <v>11</v>
      </c>
      <c r="M2180" s="151">
        <v>11</v>
      </c>
      <c r="N2180" s="151" t="s">
        <v>49</v>
      </c>
      <c r="O2180" s="11"/>
      <c r="P2180" s="7"/>
      <c r="Q2180" s="14"/>
      <c r="R2180" s="14"/>
      <c r="S2180" s="14"/>
      <c r="T2180" s="14"/>
      <c r="U2180" s="7"/>
      <c r="V2180" s="7"/>
      <c r="W2180" s="7"/>
      <c r="X2180" s="7"/>
      <c r="Y2180" s="7"/>
    </row>
    <row r="2181" spans="1:25" ht="24" hidden="1" x14ac:dyDescent="0.35">
      <c r="A2181" s="55">
        <v>1553</v>
      </c>
      <c r="B2181" s="7" t="s">
        <v>19000</v>
      </c>
      <c r="C2181" s="7"/>
      <c r="D2181" s="151" t="s">
        <v>19001</v>
      </c>
      <c r="E2181" s="151" t="s">
        <v>19002</v>
      </c>
      <c r="F2181" s="151" t="s">
        <v>3779</v>
      </c>
      <c r="G2181" s="47"/>
      <c r="H2181" s="151" t="s">
        <v>19266</v>
      </c>
      <c r="I2181" s="139"/>
      <c r="J2181" s="151">
        <v>2</v>
      </c>
      <c r="K2181" s="151">
        <v>2</v>
      </c>
      <c r="L2181" s="151">
        <v>15</v>
      </c>
      <c r="M2181" s="151">
        <v>0</v>
      </c>
      <c r="N2181" s="151" t="s">
        <v>49</v>
      </c>
      <c r="O2181" s="11"/>
      <c r="P2181" s="7"/>
      <c r="Q2181" s="14"/>
      <c r="R2181" s="14"/>
      <c r="S2181" s="14"/>
      <c r="T2181" s="14"/>
      <c r="U2181" s="7"/>
      <c r="V2181" s="7"/>
      <c r="W2181" s="7"/>
      <c r="X2181" s="7"/>
      <c r="Y2181" s="7"/>
    </row>
    <row r="2182" spans="1:25" ht="24" hidden="1" x14ac:dyDescent="0.35">
      <c r="A2182" s="55">
        <v>1553</v>
      </c>
      <c r="B2182" s="7" t="s">
        <v>19000</v>
      </c>
      <c r="C2182" s="7"/>
      <c r="D2182" s="151" t="s">
        <v>19001</v>
      </c>
      <c r="E2182" s="151" t="s">
        <v>19002</v>
      </c>
      <c r="F2182" s="151" t="s">
        <v>3779</v>
      </c>
      <c r="G2182" s="47"/>
      <c r="H2182" s="151" t="s">
        <v>19267</v>
      </c>
      <c r="I2182" s="139"/>
      <c r="J2182" s="151">
        <v>3</v>
      </c>
      <c r="K2182" s="151">
        <v>3</v>
      </c>
      <c r="L2182" s="151">
        <v>15</v>
      </c>
      <c r="M2182" s="151">
        <v>0</v>
      </c>
      <c r="N2182" s="151" t="s">
        <v>49</v>
      </c>
      <c r="O2182" s="11"/>
      <c r="P2182" s="7"/>
      <c r="Q2182" s="14"/>
      <c r="R2182" s="14"/>
      <c r="S2182" s="14"/>
      <c r="T2182" s="14"/>
      <c r="U2182" s="7"/>
      <c r="V2182" s="7"/>
      <c r="W2182" s="7"/>
      <c r="X2182" s="7"/>
      <c r="Y2182" s="7"/>
    </row>
    <row r="2183" spans="1:25" ht="24" hidden="1" x14ac:dyDescent="0.35">
      <c r="A2183" s="55">
        <v>1553</v>
      </c>
      <c r="B2183" s="7" t="s">
        <v>19000</v>
      </c>
      <c r="C2183" s="7"/>
      <c r="D2183" s="151" t="s">
        <v>19003</v>
      </c>
      <c r="E2183" s="151" t="s">
        <v>3779</v>
      </c>
      <c r="F2183" s="151" t="s">
        <v>19002</v>
      </c>
      <c r="G2183" s="47"/>
      <c r="H2183" s="151" t="s">
        <v>19004</v>
      </c>
      <c r="I2183" s="139"/>
      <c r="J2183" s="151">
        <v>1</v>
      </c>
      <c r="K2183" s="151">
        <v>1</v>
      </c>
      <c r="L2183" s="151">
        <v>15</v>
      </c>
      <c r="M2183" s="151">
        <v>15</v>
      </c>
      <c r="N2183" s="151" t="s">
        <v>207</v>
      </c>
      <c r="O2183" s="11"/>
      <c r="P2183" s="7"/>
      <c r="Q2183" s="14"/>
      <c r="R2183" s="14"/>
      <c r="S2183" s="14"/>
      <c r="T2183" s="14"/>
      <c r="U2183" s="7"/>
      <c r="V2183" s="7"/>
      <c r="W2183" s="7"/>
      <c r="X2183" s="7"/>
      <c r="Y2183" s="7"/>
    </row>
    <row r="2184" spans="1:25" ht="24" hidden="1" x14ac:dyDescent="0.35">
      <c r="A2184" s="55">
        <v>1553</v>
      </c>
      <c r="B2184" s="7" t="s">
        <v>19000</v>
      </c>
      <c r="C2184" s="7"/>
      <c r="D2184" s="151" t="s">
        <v>19003</v>
      </c>
      <c r="E2184" s="151" t="s">
        <v>3779</v>
      </c>
      <c r="F2184" s="151" t="s">
        <v>19002</v>
      </c>
      <c r="G2184" s="47"/>
      <c r="H2184" s="151" t="s">
        <v>19005</v>
      </c>
      <c r="I2184" s="139"/>
      <c r="J2184" s="151">
        <v>1</v>
      </c>
      <c r="K2184" s="151">
        <v>1</v>
      </c>
      <c r="L2184" s="151">
        <v>14</v>
      </c>
      <c r="M2184" s="151">
        <v>14</v>
      </c>
      <c r="N2184" s="151" t="s">
        <v>207</v>
      </c>
      <c r="O2184" s="11"/>
      <c r="P2184" s="7"/>
      <c r="Q2184" s="14"/>
      <c r="R2184" s="14"/>
      <c r="S2184" s="14"/>
      <c r="T2184" s="14"/>
      <c r="U2184" s="7"/>
      <c r="V2184" s="7"/>
      <c r="W2184" s="7"/>
      <c r="X2184" s="7"/>
      <c r="Y2184" s="7"/>
    </row>
    <row r="2185" spans="1:25" ht="24" hidden="1" x14ac:dyDescent="0.35">
      <c r="A2185" s="55">
        <v>1553</v>
      </c>
      <c r="B2185" s="7" t="s">
        <v>19000</v>
      </c>
      <c r="C2185" s="7"/>
      <c r="D2185" s="151" t="s">
        <v>19003</v>
      </c>
      <c r="E2185" s="151" t="s">
        <v>3779</v>
      </c>
      <c r="F2185" s="151" t="s">
        <v>19002</v>
      </c>
      <c r="G2185" s="47"/>
      <c r="H2185" s="151" t="s">
        <v>19006</v>
      </c>
      <c r="I2185" s="139"/>
      <c r="J2185" s="151">
        <v>1</v>
      </c>
      <c r="K2185" s="151">
        <v>1</v>
      </c>
      <c r="L2185" s="151">
        <v>13</v>
      </c>
      <c r="M2185" s="151">
        <v>13</v>
      </c>
      <c r="N2185" s="151" t="s">
        <v>207</v>
      </c>
      <c r="O2185" s="11"/>
      <c r="P2185" s="7"/>
      <c r="Q2185" s="14"/>
      <c r="R2185" s="14"/>
      <c r="S2185" s="14"/>
      <c r="T2185" s="14"/>
      <c r="U2185" s="7"/>
      <c r="V2185" s="7"/>
      <c r="W2185" s="7"/>
      <c r="X2185" s="7"/>
      <c r="Y2185" s="7"/>
    </row>
    <row r="2186" spans="1:25" ht="24" hidden="1" x14ac:dyDescent="0.35">
      <c r="A2186" s="55">
        <v>1553</v>
      </c>
      <c r="B2186" s="7" t="s">
        <v>19000</v>
      </c>
      <c r="C2186" s="7"/>
      <c r="D2186" s="151" t="s">
        <v>19003</v>
      </c>
      <c r="E2186" s="151" t="s">
        <v>3779</v>
      </c>
      <c r="F2186" s="151" t="s">
        <v>19002</v>
      </c>
      <c r="G2186" s="47"/>
      <c r="H2186" s="151" t="s">
        <v>19007</v>
      </c>
      <c r="I2186" s="139"/>
      <c r="J2186" s="151">
        <v>1</v>
      </c>
      <c r="K2186" s="151">
        <v>1</v>
      </c>
      <c r="L2186" s="151">
        <v>12</v>
      </c>
      <c r="M2186" s="151">
        <v>12</v>
      </c>
      <c r="N2186" s="151" t="s">
        <v>207</v>
      </c>
      <c r="O2186" s="11"/>
      <c r="P2186" s="7"/>
      <c r="Q2186" s="14"/>
      <c r="R2186" s="14"/>
      <c r="S2186" s="14"/>
      <c r="T2186" s="14"/>
      <c r="U2186" s="7"/>
      <c r="V2186" s="7"/>
      <c r="W2186" s="7"/>
      <c r="X2186" s="7"/>
      <c r="Y2186" s="7"/>
    </row>
    <row r="2187" spans="1:25" ht="24" hidden="1" x14ac:dyDescent="0.35">
      <c r="A2187" s="55">
        <v>1553</v>
      </c>
      <c r="B2187" s="7" t="s">
        <v>19000</v>
      </c>
      <c r="C2187" s="7"/>
      <c r="D2187" s="151" t="s">
        <v>19003</v>
      </c>
      <c r="E2187" s="151" t="s">
        <v>3779</v>
      </c>
      <c r="F2187" s="151" t="s">
        <v>19002</v>
      </c>
      <c r="G2187" s="47"/>
      <c r="H2187" s="151" t="s">
        <v>19008</v>
      </c>
      <c r="I2187" s="139"/>
      <c r="J2187" s="151">
        <v>1</v>
      </c>
      <c r="K2187" s="151">
        <v>1</v>
      </c>
      <c r="L2187" s="151">
        <v>11</v>
      </c>
      <c r="M2187" s="151">
        <v>11</v>
      </c>
      <c r="N2187" s="151" t="s">
        <v>207</v>
      </c>
      <c r="O2187" s="11"/>
      <c r="P2187" s="7"/>
      <c r="Q2187" s="14"/>
      <c r="R2187" s="14"/>
      <c r="S2187" s="14"/>
      <c r="T2187" s="14"/>
      <c r="U2187" s="7"/>
      <c r="V2187" s="7"/>
      <c r="W2187" s="7"/>
      <c r="X2187" s="7"/>
      <c r="Y2187" s="7"/>
    </row>
    <row r="2188" spans="1:25" ht="24" hidden="1" x14ac:dyDescent="0.35">
      <c r="A2188" s="55">
        <v>1553</v>
      </c>
      <c r="B2188" s="7" t="s">
        <v>19000</v>
      </c>
      <c r="C2188" s="7"/>
      <c r="D2188" s="151" t="s">
        <v>19003</v>
      </c>
      <c r="E2188" s="151" t="s">
        <v>3779</v>
      </c>
      <c r="F2188" s="151" t="s">
        <v>19002</v>
      </c>
      <c r="G2188" s="47"/>
      <c r="H2188" s="151" t="s">
        <v>19009</v>
      </c>
      <c r="I2188" s="139"/>
      <c r="J2188" s="151">
        <v>2</v>
      </c>
      <c r="K2188" s="151">
        <v>2</v>
      </c>
      <c r="L2188" s="151">
        <v>1</v>
      </c>
      <c r="M2188" s="151">
        <v>1</v>
      </c>
      <c r="N2188" s="151" t="s">
        <v>207</v>
      </c>
      <c r="O2188" s="11"/>
      <c r="P2188" s="7"/>
      <c r="Q2188" s="14"/>
      <c r="R2188" s="14"/>
      <c r="S2188" s="14"/>
      <c r="T2188" s="14"/>
      <c r="U2188" s="7"/>
      <c r="V2188" s="7"/>
      <c r="W2188" s="7"/>
      <c r="X2188" s="7"/>
      <c r="Y2188" s="7"/>
    </row>
    <row r="2189" spans="1:25" ht="24" hidden="1" x14ac:dyDescent="0.35">
      <c r="A2189" s="55">
        <v>1553</v>
      </c>
      <c r="B2189" s="7" t="s">
        <v>19000</v>
      </c>
      <c r="C2189" s="7"/>
      <c r="D2189" s="151" t="s">
        <v>19003</v>
      </c>
      <c r="E2189" s="151" t="s">
        <v>3779</v>
      </c>
      <c r="F2189" s="151" t="s">
        <v>19002</v>
      </c>
      <c r="G2189" s="47"/>
      <c r="H2189" s="151" t="s">
        <v>19010</v>
      </c>
      <c r="I2189" s="139"/>
      <c r="J2189" s="151">
        <v>2</v>
      </c>
      <c r="K2189" s="151">
        <v>2</v>
      </c>
      <c r="L2189" s="151">
        <v>2</v>
      </c>
      <c r="M2189" s="151">
        <v>2</v>
      </c>
      <c r="N2189" s="151" t="s">
        <v>207</v>
      </c>
      <c r="O2189" s="11"/>
      <c r="P2189" s="7"/>
      <c r="Q2189" s="14"/>
      <c r="R2189" s="14"/>
      <c r="S2189" s="14"/>
      <c r="T2189" s="14"/>
      <c r="U2189" s="7"/>
      <c r="V2189" s="7"/>
      <c r="W2189" s="7"/>
      <c r="X2189" s="7"/>
      <c r="Y2189" s="7"/>
    </row>
    <row r="2190" spans="1:25" ht="24" hidden="1" x14ac:dyDescent="0.35">
      <c r="A2190" s="55">
        <v>1553</v>
      </c>
      <c r="B2190" s="7" t="s">
        <v>19000</v>
      </c>
      <c r="C2190" s="7"/>
      <c r="D2190" s="151" t="s">
        <v>19003</v>
      </c>
      <c r="E2190" s="151" t="s">
        <v>3779</v>
      </c>
      <c r="F2190" s="151" t="s">
        <v>19002</v>
      </c>
      <c r="G2190" s="47"/>
      <c r="H2190" s="151" t="s">
        <v>19011</v>
      </c>
      <c r="I2190" s="139"/>
      <c r="J2190" s="151">
        <v>2</v>
      </c>
      <c r="K2190" s="151">
        <v>2</v>
      </c>
      <c r="L2190" s="151">
        <v>3</v>
      </c>
      <c r="M2190" s="151">
        <v>3</v>
      </c>
      <c r="N2190" s="151" t="s">
        <v>207</v>
      </c>
      <c r="O2190" s="11"/>
      <c r="P2190" s="7"/>
      <c r="Q2190" s="14"/>
      <c r="R2190" s="14"/>
      <c r="S2190" s="14"/>
      <c r="T2190" s="14"/>
      <c r="U2190" s="7"/>
      <c r="V2190" s="7"/>
      <c r="W2190" s="7"/>
      <c r="X2190" s="7"/>
      <c r="Y2190" s="7"/>
    </row>
    <row r="2191" spans="1:25" ht="24" hidden="1" x14ac:dyDescent="0.35">
      <c r="A2191" s="55">
        <v>1553</v>
      </c>
      <c r="B2191" s="7" t="s">
        <v>19000</v>
      </c>
      <c r="C2191" s="7"/>
      <c r="D2191" s="151" t="s">
        <v>19003</v>
      </c>
      <c r="E2191" s="151" t="s">
        <v>3779</v>
      </c>
      <c r="F2191" s="151" t="s">
        <v>19002</v>
      </c>
      <c r="G2191" s="47"/>
      <c r="H2191" s="151" t="s">
        <v>19012</v>
      </c>
      <c r="I2191" s="139"/>
      <c r="J2191" s="151">
        <v>2</v>
      </c>
      <c r="K2191" s="151">
        <v>2</v>
      </c>
      <c r="L2191" s="151">
        <v>4</v>
      </c>
      <c r="M2191" s="151">
        <v>4</v>
      </c>
      <c r="N2191" s="151" t="s">
        <v>207</v>
      </c>
      <c r="O2191" s="11"/>
      <c r="P2191" s="7"/>
      <c r="Q2191" s="14"/>
      <c r="R2191" s="14"/>
      <c r="S2191" s="14"/>
      <c r="T2191" s="14"/>
      <c r="U2191" s="7"/>
      <c r="V2191" s="7"/>
      <c r="W2191" s="7"/>
      <c r="X2191" s="7"/>
      <c r="Y2191" s="7"/>
    </row>
    <row r="2192" spans="1:25" ht="24" hidden="1" x14ac:dyDescent="0.35">
      <c r="A2192" s="55">
        <v>1553</v>
      </c>
      <c r="B2192" s="7" t="s">
        <v>19000</v>
      </c>
      <c r="C2192" s="7"/>
      <c r="D2192" s="151" t="s">
        <v>19003</v>
      </c>
      <c r="E2192" s="151" t="s">
        <v>3779</v>
      </c>
      <c r="F2192" s="151" t="s">
        <v>19002</v>
      </c>
      <c r="G2192" s="47"/>
      <c r="H2192" s="151" t="s">
        <v>19013</v>
      </c>
      <c r="I2192" s="139"/>
      <c r="J2192" s="151">
        <v>2</v>
      </c>
      <c r="K2192" s="151">
        <v>2</v>
      </c>
      <c r="L2192" s="151">
        <v>5</v>
      </c>
      <c r="M2192" s="151">
        <v>5</v>
      </c>
      <c r="N2192" s="151" t="s">
        <v>207</v>
      </c>
      <c r="O2192" s="11"/>
      <c r="P2192" s="7"/>
      <c r="Q2192" s="14"/>
      <c r="R2192" s="14"/>
      <c r="S2192" s="14"/>
      <c r="T2192" s="14"/>
      <c r="U2192" s="7"/>
      <c r="V2192" s="7"/>
      <c r="W2192" s="7"/>
      <c r="X2192" s="7"/>
      <c r="Y2192" s="7"/>
    </row>
    <row r="2193" spans="1:25" ht="24" hidden="1" x14ac:dyDescent="0.35">
      <c r="A2193" s="55">
        <v>1553</v>
      </c>
      <c r="B2193" s="7" t="s">
        <v>19000</v>
      </c>
      <c r="C2193" s="7"/>
      <c r="D2193" s="151" t="s">
        <v>19003</v>
      </c>
      <c r="E2193" s="151" t="s">
        <v>3779</v>
      </c>
      <c r="F2193" s="151" t="s">
        <v>19002</v>
      </c>
      <c r="G2193" s="47"/>
      <c r="H2193" s="151" t="s">
        <v>19014</v>
      </c>
      <c r="I2193" s="139"/>
      <c r="J2193" s="151">
        <v>2</v>
      </c>
      <c r="K2193" s="151">
        <v>2</v>
      </c>
      <c r="L2193" s="151">
        <v>6</v>
      </c>
      <c r="M2193" s="151">
        <v>6</v>
      </c>
      <c r="N2193" s="151" t="s">
        <v>207</v>
      </c>
      <c r="O2193" s="11"/>
      <c r="P2193" s="7"/>
      <c r="Q2193" s="14"/>
      <c r="R2193" s="14"/>
      <c r="S2193" s="14"/>
      <c r="T2193" s="14"/>
      <c r="U2193" s="7"/>
      <c r="V2193" s="7"/>
      <c r="W2193" s="7"/>
      <c r="X2193" s="7"/>
      <c r="Y2193" s="7"/>
    </row>
    <row r="2194" spans="1:25" ht="24" hidden="1" x14ac:dyDescent="0.35">
      <c r="A2194" s="55">
        <v>1553</v>
      </c>
      <c r="B2194" s="7" t="s">
        <v>19000</v>
      </c>
      <c r="C2194" s="7"/>
      <c r="D2194" s="151" t="s">
        <v>19003</v>
      </c>
      <c r="E2194" s="151" t="s">
        <v>3779</v>
      </c>
      <c r="F2194" s="151" t="s">
        <v>19002</v>
      </c>
      <c r="G2194" s="47"/>
      <c r="H2194" s="151" t="s">
        <v>19015</v>
      </c>
      <c r="I2194" s="139"/>
      <c r="J2194" s="151">
        <v>2</v>
      </c>
      <c r="K2194" s="151">
        <v>2</v>
      </c>
      <c r="L2194" s="151">
        <v>7</v>
      </c>
      <c r="M2194" s="151">
        <v>7</v>
      </c>
      <c r="N2194" s="151" t="s">
        <v>207</v>
      </c>
      <c r="O2194" s="11"/>
      <c r="P2194" s="7"/>
      <c r="Q2194" s="14"/>
      <c r="R2194" s="14"/>
      <c r="S2194" s="14"/>
      <c r="T2194" s="14"/>
      <c r="U2194" s="7"/>
      <c r="V2194" s="7"/>
      <c r="W2194" s="7"/>
      <c r="X2194" s="7"/>
      <c r="Y2194" s="7"/>
    </row>
    <row r="2195" spans="1:25" ht="24" hidden="1" x14ac:dyDescent="0.35">
      <c r="A2195" s="55">
        <v>1553</v>
      </c>
      <c r="B2195" s="7" t="s">
        <v>19000</v>
      </c>
      <c r="C2195" s="7"/>
      <c r="D2195" s="151" t="s">
        <v>19003</v>
      </c>
      <c r="E2195" s="151" t="s">
        <v>3779</v>
      </c>
      <c r="F2195" s="151" t="s">
        <v>19002</v>
      </c>
      <c r="G2195" s="47"/>
      <c r="H2195" s="151" t="s">
        <v>19016</v>
      </c>
      <c r="I2195" s="139"/>
      <c r="J2195" s="151">
        <v>2</v>
      </c>
      <c r="K2195" s="151">
        <v>2</v>
      </c>
      <c r="L2195" s="151">
        <v>8</v>
      </c>
      <c r="M2195" s="151">
        <v>8</v>
      </c>
      <c r="N2195" s="151" t="s">
        <v>207</v>
      </c>
      <c r="O2195" s="11"/>
      <c r="P2195" s="7"/>
      <c r="Q2195" s="14"/>
      <c r="R2195" s="14"/>
      <c r="S2195" s="14"/>
      <c r="T2195" s="14"/>
      <c r="U2195" s="7"/>
      <c r="V2195" s="7"/>
      <c r="W2195" s="7"/>
      <c r="X2195" s="7"/>
      <c r="Y2195" s="7"/>
    </row>
    <row r="2196" spans="1:25" ht="24" hidden="1" x14ac:dyDescent="0.35">
      <c r="A2196" s="55">
        <v>1553</v>
      </c>
      <c r="B2196" s="7" t="s">
        <v>19000</v>
      </c>
      <c r="C2196" s="7"/>
      <c r="D2196" s="151" t="s">
        <v>19003</v>
      </c>
      <c r="E2196" s="151" t="s">
        <v>3779</v>
      </c>
      <c r="F2196" s="151" t="s">
        <v>19002</v>
      </c>
      <c r="G2196" s="47"/>
      <c r="H2196" s="151" t="s">
        <v>19017</v>
      </c>
      <c r="I2196" s="139"/>
      <c r="J2196" s="151">
        <v>2</v>
      </c>
      <c r="K2196" s="151">
        <v>2</v>
      </c>
      <c r="L2196" s="151">
        <v>9</v>
      </c>
      <c r="M2196" s="151">
        <v>9</v>
      </c>
      <c r="N2196" s="151" t="s">
        <v>207</v>
      </c>
      <c r="O2196" s="11"/>
      <c r="P2196" s="7"/>
      <c r="Q2196" s="14"/>
      <c r="R2196" s="14"/>
      <c r="S2196" s="14"/>
      <c r="T2196" s="14"/>
      <c r="U2196" s="7"/>
      <c r="V2196" s="7"/>
      <c r="W2196" s="7"/>
      <c r="X2196" s="7"/>
      <c r="Y2196" s="7"/>
    </row>
    <row r="2197" spans="1:25" ht="24" hidden="1" x14ac:dyDescent="0.35">
      <c r="A2197" s="55">
        <v>1553</v>
      </c>
      <c r="B2197" s="7" t="s">
        <v>19000</v>
      </c>
      <c r="C2197" s="7"/>
      <c r="D2197" s="151" t="s">
        <v>19003</v>
      </c>
      <c r="E2197" s="151" t="s">
        <v>3779</v>
      </c>
      <c r="F2197" s="151" t="s">
        <v>19002</v>
      </c>
      <c r="G2197" s="47"/>
      <c r="H2197" s="151" t="s">
        <v>19018</v>
      </c>
      <c r="I2197" s="139"/>
      <c r="J2197" s="151">
        <v>2</v>
      </c>
      <c r="K2197" s="151">
        <v>2</v>
      </c>
      <c r="L2197" s="151">
        <v>10</v>
      </c>
      <c r="M2197" s="151">
        <v>10</v>
      </c>
      <c r="N2197" s="151" t="s">
        <v>207</v>
      </c>
      <c r="O2197" s="11"/>
      <c r="P2197" s="7"/>
      <c r="Q2197" s="14"/>
      <c r="R2197" s="14"/>
      <c r="S2197" s="14"/>
      <c r="T2197" s="14"/>
      <c r="U2197" s="7"/>
      <c r="V2197" s="7"/>
      <c r="W2197" s="7"/>
      <c r="X2197" s="7"/>
      <c r="Y2197" s="7"/>
    </row>
    <row r="2198" spans="1:25" ht="24" hidden="1" x14ac:dyDescent="0.35">
      <c r="A2198" s="55">
        <v>1553</v>
      </c>
      <c r="B2198" s="7" t="s">
        <v>19000</v>
      </c>
      <c r="C2198" s="7"/>
      <c r="D2198" s="151" t="s">
        <v>19003</v>
      </c>
      <c r="E2198" s="151" t="s">
        <v>3779</v>
      </c>
      <c r="F2198" s="151" t="s">
        <v>19002</v>
      </c>
      <c r="G2198" s="47"/>
      <c r="H2198" s="151" t="s">
        <v>19019</v>
      </c>
      <c r="I2198" s="139"/>
      <c r="J2198" s="151">
        <v>2</v>
      </c>
      <c r="K2198" s="151">
        <v>2</v>
      </c>
      <c r="L2198" s="151">
        <v>11</v>
      </c>
      <c r="M2198" s="151">
        <v>11</v>
      </c>
      <c r="N2198" s="151" t="s">
        <v>207</v>
      </c>
      <c r="O2198" s="11"/>
      <c r="P2198" s="7"/>
      <c r="Q2198" s="14"/>
      <c r="R2198" s="14"/>
      <c r="S2198" s="14"/>
      <c r="T2198" s="14"/>
      <c r="U2198" s="7"/>
      <c r="V2198" s="7"/>
      <c r="W2198" s="7"/>
      <c r="X2198" s="7"/>
      <c r="Y2198" s="7"/>
    </row>
    <row r="2199" spans="1:25" ht="24" hidden="1" x14ac:dyDescent="0.35">
      <c r="A2199" s="55">
        <v>1553</v>
      </c>
      <c r="B2199" s="7" t="s">
        <v>19000</v>
      </c>
      <c r="C2199" s="7"/>
      <c r="D2199" s="151" t="s">
        <v>19003</v>
      </c>
      <c r="E2199" s="151" t="s">
        <v>3779</v>
      </c>
      <c r="F2199" s="151" t="s">
        <v>19002</v>
      </c>
      <c r="G2199" s="47"/>
      <c r="H2199" s="151" t="s">
        <v>19020</v>
      </c>
      <c r="I2199" s="139"/>
      <c r="J2199" s="151">
        <v>2</v>
      </c>
      <c r="K2199" s="151">
        <v>2</v>
      </c>
      <c r="L2199" s="151">
        <v>12</v>
      </c>
      <c r="M2199" s="151">
        <v>12</v>
      </c>
      <c r="N2199" s="151" t="s">
        <v>207</v>
      </c>
      <c r="O2199" s="11"/>
      <c r="P2199" s="7"/>
      <c r="Q2199" s="14"/>
      <c r="R2199" s="14"/>
      <c r="S2199" s="14"/>
      <c r="T2199" s="14"/>
      <c r="U2199" s="7"/>
      <c r="V2199" s="7"/>
      <c r="W2199" s="7"/>
      <c r="X2199" s="7"/>
      <c r="Y2199" s="7"/>
    </row>
    <row r="2200" spans="1:25" ht="24" hidden="1" x14ac:dyDescent="0.35">
      <c r="A2200" s="55">
        <v>1553</v>
      </c>
      <c r="B2200" s="7" t="s">
        <v>19000</v>
      </c>
      <c r="C2200" s="7"/>
      <c r="D2200" s="151" t="s">
        <v>19003</v>
      </c>
      <c r="E2200" s="151" t="s">
        <v>3779</v>
      </c>
      <c r="F2200" s="151" t="s">
        <v>19002</v>
      </c>
      <c r="G2200" s="47"/>
      <c r="H2200" s="151" t="s">
        <v>19021</v>
      </c>
      <c r="I2200" s="139"/>
      <c r="J2200" s="151">
        <v>2</v>
      </c>
      <c r="K2200" s="151">
        <v>2</v>
      </c>
      <c r="L2200" s="151">
        <v>13</v>
      </c>
      <c r="M2200" s="151">
        <v>13</v>
      </c>
      <c r="N2200" s="151" t="s">
        <v>207</v>
      </c>
      <c r="O2200" s="11"/>
      <c r="P2200" s="7"/>
      <c r="Q2200" s="14"/>
      <c r="R2200" s="14"/>
      <c r="S2200" s="14"/>
      <c r="T2200" s="14"/>
      <c r="U2200" s="7"/>
      <c r="V2200" s="7"/>
      <c r="W2200" s="7"/>
      <c r="X2200" s="7"/>
      <c r="Y2200" s="7"/>
    </row>
    <row r="2201" spans="1:25" ht="24" hidden="1" x14ac:dyDescent="0.35">
      <c r="A2201" s="55">
        <v>1553</v>
      </c>
      <c r="B2201" s="7" t="s">
        <v>19000</v>
      </c>
      <c r="C2201" s="7"/>
      <c r="D2201" s="151" t="s">
        <v>19003</v>
      </c>
      <c r="E2201" s="151" t="s">
        <v>3779</v>
      </c>
      <c r="F2201" s="151" t="s">
        <v>19002</v>
      </c>
      <c r="G2201" s="47"/>
      <c r="H2201" s="151" t="s">
        <v>19022</v>
      </c>
      <c r="I2201" s="139"/>
      <c r="J2201" s="151">
        <v>3</v>
      </c>
      <c r="K2201" s="151">
        <v>3</v>
      </c>
      <c r="L2201" s="151">
        <v>15</v>
      </c>
      <c r="M2201" s="151">
        <v>0</v>
      </c>
      <c r="N2201" s="151" t="s">
        <v>19023</v>
      </c>
      <c r="O2201" s="11"/>
      <c r="P2201" s="7"/>
      <c r="Q2201" s="14"/>
      <c r="R2201" s="14"/>
      <c r="S2201" s="14"/>
      <c r="T2201" s="14"/>
      <c r="U2201" s="7"/>
      <c r="V2201" s="7"/>
      <c r="W2201" s="7"/>
      <c r="X2201" s="7"/>
      <c r="Y2201" s="7"/>
    </row>
    <row r="2202" spans="1:25" ht="24" hidden="1" x14ac:dyDescent="0.35">
      <c r="A2202" s="55">
        <v>1553</v>
      </c>
      <c r="B2202" s="7" t="s">
        <v>19000</v>
      </c>
      <c r="C2202" s="7"/>
      <c r="D2202" s="151" t="s">
        <v>19003</v>
      </c>
      <c r="E2202" s="151" t="s">
        <v>3779</v>
      </c>
      <c r="F2202" s="151" t="s">
        <v>19002</v>
      </c>
      <c r="G2202" s="47"/>
      <c r="H2202" s="151" t="s">
        <v>19024</v>
      </c>
      <c r="I2202" s="139"/>
      <c r="J2202" s="151">
        <v>4</v>
      </c>
      <c r="K2202" s="151">
        <v>4</v>
      </c>
      <c r="L2202" s="151">
        <v>15</v>
      </c>
      <c r="M2202" s="151">
        <v>0</v>
      </c>
      <c r="N2202" s="151" t="s">
        <v>19023</v>
      </c>
      <c r="O2202" s="11"/>
      <c r="P2202" s="7"/>
      <c r="Q2202" s="14"/>
      <c r="R2202" s="14"/>
      <c r="S2202" s="14"/>
      <c r="T2202" s="14"/>
      <c r="U2202" s="7"/>
      <c r="V2202" s="7"/>
      <c r="W2202" s="7"/>
      <c r="X2202" s="7"/>
      <c r="Y2202" s="7"/>
    </row>
    <row r="2203" spans="1:25" ht="24" hidden="1" x14ac:dyDescent="0.35">
      <c r="A2203" s="55">
        <v>1553</v>
      </c>
      <c r="B2203" s="7" t="s">
        <v>19000</v>
      </c>
      <c r="C2203" s="7"/>
      <c r="D2203" s="151" t="s">
        <v>19025</v>
      </c>
      <c r="E2203" s="151" t="s">
        <v>3779</v>
      </c>
      <c r="F2203" s="151" t="s">
        <v>19002</v>
      </c>
      <c r="G2203" s="47"/>
      <c r="H2203" s="151" t="s">
        <v>19026</v>
      </c>
      <c r="I2203" s="139"/>
      <c r="J2203" s="151">
        <v>1</v>
      </c>
      <c r="K2203" s="151">
        <v>1</v>
      </c>
      <c r="L2203" s="151">
        <v>15</v>
      </c>
      <c r="M2203" s="151">
        <v>0</v>
      </c>
      <c r="N2203" s="151" t="s">
        <v>19023</v>
      </c>
      <c r="O2203" s="11"/>
      <c r="P2203" s="7"/>
      <c r="Q2203" s="14"/>
      <c r="R2203" s="14"/>
      <c r="S2203" s="14"/>
      <c r="T2203" s="14"/>
      <c r="U2203" s="7"/>
      <c r="V2203" s="7"/>
      <c r="W2203" s="7"/>
      <c r="X2203" s="7"/>
      <c r="Y2203" s="7"/>
    </row>
    <row r="2204" spans="1:25" ht="24" hidden="1" x14ac:dyDescent="0.35">
      <c r="A2204" s="55">
        <v>1553</v>
      </c>
      <c r="B2204" s="7" t="s">
        <v>19000</v>
      </c>
      <c r="C2204" s="7"/>
      <c r="D2204" s="151" t="s">
        <v>19025</v>
      </c>
      <c r="E2204" s="151" t="s">
        <v>3779</v>
      </c>
      <c r="F2204" s="151" t="s">
        <v>19002</v>
      </c>
      <c r="G2204" s="47"/>
      <c r="H2204" s="151" t="s">
        <v>19027</v>
      </c>
      <c r="I2204" s="139"/>
      <c r="J2204" s="151">
        <v>2</v>
      </c>
      <c r="K2204" s="151">
        <v>2</v>
      </c>
      <c r="L2204" s="151">
        <v>15</v>
      </c>
      <c r="M2204" s="151">
        <v>0</v>
      </c>
      <c r="N2204" s="151" t="s">
        <v>19023</v>
      </c>
      <c r="O2204" s="11"/>
      <c r="P2204" s="7"/>
      <c r="Q2204" s="14"/>
      <c r="R2204" s="14"/>
      <c r="S2204" s="14"/>
      <c r="T2204" s="14"/>
      <c r="U2204" s="7"/>
      <c r="V2204" s="7"/>
      <c r="W2204" s="7"/>
      <c r="X2204" s="7"/>
      <c r="Y2204" s="7"/>
    </row>
    <row r="2205" spans="1:25" ht="24" hidden="1" x14ac:dyDescent="0.35">
      <c r="A2205" s="55">
        <v>1553</v>
      </c>
      <c r="B2205" s="7" t="s">
        <v>19000</v>
      </c>
      <c r="C2205" s="7"/>
      <c r="D2205" s="151" t="s">
        <v>19025</v>
      </c>
      <c r="E2205" s="151" t="s">
        <v>3779</v>
      </c>
      <c r="F2205" s="151" t="s">
        <v>19002</v>
      </c>
      <c r="G2205" s="47"/>
      <c r="H2205" s="151" t="s">
        <v>19028</v>
      </c>
      <c r="I2205" s="139"/>
      <c r="J2205" s="151">
        <v>3</v>
      </c>
      <c r="K2205" s="151">
        <v>32</v>
      </c>
      <c r="L2205" s="151">
        <v>15</v>
      </c>
      <c r="M2205" s="151">
        <v>0</v>
      </c>
      <c r="N2205" s="151" t="s">
        <v>19023</v>
      </c>
      <c r="O2205" s="11"/>
      <c r="P2205" s="7"/>
      <c r="Q2205" s="14"/>
      <c r="R2205" s="14"/>
      <c r="S2205" s="14"/>
      <c r="T2205" s="14"/>
      <c r="U2205" s="7"/>
      <c r="V2205" s="7"/>
      <c r="W2205" s="7"/>
      <c r="X2205" s="7"/>
      <c r="Y2205" s="7"/>
    </row>
    <row r="2206" spans="1:25" ht="24" hidden="1" x14ac:dyDescent="0.35">
      <c r="A2206" s="55">
        <v>1553</v>
      </c>
      <c r="B2206" s="7" t="s">
        <v>19000</v>
      </c>
      <c r="C2206" s="7"/>
      <c r="D2206" s="151" t="s">
        <v>19271</v>
      </c>
      <c r="E2206" s="151" t="s">
        <v>19276</v>
      </c>
      <c r="F2206" s="151" t="s">
        <v>19277</v>
      </c>
      <c r="G2206" s="47"/>
      <c r="H2206" s="151" t="s">
        <v>19029</v>
      </c>
      <c r="I2206" s="139"/>
      <c r="J2206" s="151">
        <v>1</v>
      </c>
      <c r="K2206" s="151">
        <v>1</v>
      </c>
      <c r="L2206" s="151">
        <v>0</v>
      </c>
      <c r="M2206" s="151">
        <v>0</v>
      </c>
      <c r="N2206" s="151" t="s">
        <v>207</v>
      </c>
      <c r="O2206" s="11"/>
      <c r="P2206" s="7"/>
      <c r="Q2206" s="14"/>
      <c r="R2206" s="14"/>
      <c r="S2206" s="14"/>
      <c r="T2206" s="14"/>
      <c r="U2206" s="7"/>
      <c r="V2206" s="7"/>
      <c r="W2206" s="7"/>
      <c r="X2206" s="7"/>
      <c r="Y2206" s="7"/>
    </row>
    <row r="2207" spans="1:25" ht="24" hidden="1" x14ac:dyDescent="0.3">
      <c r="A2207" s="55">
        <v>1553</v>
      </c>
      <c r="B2207" s="7" t="s">
        <v>19000</v>
      </c>
      <c r="C2207" s="7"/>
      <c r="D2207" s="151" t="s">
        <v>19271</v>
      </c>
      <c r="E2207" s="151" t="s">
        <v>19276</v>
      </c>
      <c r="F2207" s="151" t="s">
        <v>19277</v>
      </c>
      <c r="G2207" s="47"/>
      <c r="H2207" s="151" t="s">
        <v>19030</v>
      </c>
      <c r="I2207" s="7"/>
      <c r="J2207" s="151">
        <v>1</v>
      </c>
      <c r="K2207" s="151">
        <v>1</v>
      </c>
      <c r="L2207" s="151">
        <v>0</v>
      </c>
      <c r="M2207" s="151">
        <v>0</v>
      </c>
      <c r="N2207" s="151" t="s">
        <v>207</v>
      </c>
      <c r="O2207" s="11"/>
      <c r="P2207" s="7"/>
      <c r="Q2207" s="14"/>
      <c r="R2207" s="14"/>
      <c r="S2207" s="14"/>
      <c r="T2207" s="14"/>
      <c r="U2207" s="7"/>
      <c r="V2207" s="7"/>
      <c r="W2207" s="7"/>
      <c r="X2207" s="7"/>
      <c r="Y2207" s="7"/>
    </row>
    <row r="2208" spans="1:25" ht="24" hidden="1" x14ac:dyDescent="0.35">
      <c r="A2208" s="55">
        <v>1553</v>
      </c>
      <c r="B2208" s="7" t="s">
        <v>19000</v>
      </c>
      <c r="C2208" s="7"/>
      <c r="D2208" s="151" t="s">
        <v>19271</v>
      </c>
      <c r="E2208" s="151" t="s">
        <v>19276</v>
      </c>
      <c r="F2208" s="151" t="s">
        <v>19277</v>
      </c>
      <c r="G2208" s="47"/>
      <c r="H2208" s="151" t="s">
        <v>19031</v>
      </c>
      <c r="I2208" s="139"/>
      <c r="J2208" s="151">
        <v>1</v>
      </c>
      <c r="K2208" s="151">
        <v>1</v>
      </c>
      <c r="L2208" s="151">
        <v>1</v>
      </c>
      <c r="M2208" s="151">
        <v>1</v>
      </c>
      <c r="N2208" s="151" t="s">
        <v>207</v>
      </c>
      <c r="O2208" s="11"/>
      <c r="P2208" s="7"/>
      <c r="Q2208" s="14"/>
      <c r="R2208" s="14"/>
      <c r="S2208" s="14"/>
      <c r="T2208" s="14"/>
      <c r="U2208" s="7"/>
      <c r="V2208" s="7"/>
      <c r="W2208" s="7"/>
      <c r="X2208" s="7"/>
      <c r="Y2208" s="7"/>
    </row>
    <row r="2209" spans="1:25" ht="24" hidden="1" x14ac:dyDescent="0.35">
      <c r="A2209" s="55">
        <v>1553</v>
      </c>
      <c r="B2209" s="7" t="s">
        <v>19000</v>
      </c>
      <c r="C2209" s="7"/>
      <c r="D2209" s="151" t="s">
        <v>19271</v>
      </c>
      <c r="E2209" s="151" t="s">
        <v>19276</v>
      </c>
      <c r="F2209" s="151" t="s">
        <v>19277</v>
      </c>
      <c r="G2209" s="47"/>
      <c r="H2209" s="151" t="s">
        <v>19032</v>
      </c>
      <c r="I2209" s="139"/>
      <c r="J2209" s="151">
        <v>1</v>
      </c>
      <c r="K2209" s="151">
        <v>1</v>
      </c>
      <c r="L2209" s="151">
        <v>1</v>
      </c>
      <c r="M2209" s="151">
        <v>1</v>
      </c>
      <c r="N2209" s="151" t="s">
        <v>207</v>
      </c>
      <c r="O2209" s="11"/>
      <c r="P2209" s="7"/>
      <c r="Q2209" s="14"/>
      <c r="R2209" s="14"/>
      <c r="S2209" s="14"/>
      <c r="T2209" s="14"/>
      <c r="U2209" s="7"/>
      <c r="V2209" s="7"/>
      <c r="W2209" s="7"/>
      <c r="X2209" s="7"/>
      <c r="Y2209" s="7"/>
    </row>
    <row r="2210" spans="1:25" ht="24" hidden="1" x14ac:dyDescent="0.35">
      <c r="A2210" s="55">
        <v>1553</v>
      </c>
      <c r="B2210" s="7" t="s">
        <v>19000</v>
      </c>
      <c r="C2210" s="7"/>
      <c r="D2210" s="151" t="s">
        <v>19271</v>
      </c>
      <c r="E2210" s="151" t="s">
        <v>19276</v>
      </c>
      <c r="F2210" s="151" t="s">
        <v>19277</v>
      </c>
      <c r="G2210" s="47"/>
      <c r="H2210" s="151" t="s">
        <v>19033</v>
      </c>
      <c r="I2210" s="139"/>
      <c r="J2210" s="151">
        <v>2</v>
      </c>
      <c r="K2210" s="151">
        <v>2</v>
      </c>
      <c r="L2210" s="151">
        <v>15</v>
      </c>
      <c r="M2210" s="151">
        <v>0</v>
      </c>
      <c r="N2210" s="151" t="s">
        <v>19023</v>
      </c>
      <c r="O2210" s="11"/>
      <c r="P2210" s="7"/>
      <c r="Q2210" s="14"/>
      <c r="R2210" s="14"/>
      <c r="S2210" s="14"/>
      <c r="T2210" s="14"/>
      <c r="U2210" s="7"/>
      <c r="V2210" s="7"/>
      <c r="W2210" s="7"/>
      <c r="X2210" s="7"/>
      <c r="Y2210" s="7"/>
    </row>
    <row r="2211" spans="1:25" ht="24" hidden="1" x14ac:dyDescent="0.35">
      <c r="A2211" s="55">
        <v>1553</v>
      </c>
      <c r="B2211" s="7" t="s">
        <v>19000</v>
      </c>
      <c r="C2211" s="7"/>
      <c r="D2211" s="151" t="s">
        <v>19271</v>
      </c>
      <c r="E2211" s="151" t="s">
        <v>19276</v>
      </c>
      <c r="F2211" s="151" t="s">
        <v>19277</v>
      </c>
      <c r="G2211" s="47"/>
      <c r="H2211" s="151" t="s">
        <v>19034</v>
      </c>
      <c r="I2211" s="139"/>
      <c r="J2211" s="151">
        <v>2</v>
      </c>
      <c r="K2211" s="151">
        <v>2</v>
      </c>
      <c r="L2211" s="151">
        <v>15</v>
      </c>
      <c r="M2211" s="151">
        <v>0</v>
      </c>
      <c r="N2211" s="151" t="s">
        <v>19023</v>
      </c>
      <c r="O2211" s="11"/>
      <c r="P2211" s="7"/>
      <c r="Q2211" s="14"/>
      <c r="R2211" s="14"/>
      <c r="S2211" s="14"/>
      <c r="T2211" s="14"/>
      <c r="U2211" s="7"/>
      <c r="V2211" s="7"/>
      <c r="W2211" s="7"/>
      <c r="X2211" s="7"/>
      <c r="Y2211" s="7"/>
    </row>
    <row r="2212" spans="1:25" ht="24" hidden="1" x14ac:dyDescent="0.35">
      <c r="A2212" s="55">
        <v>1553</v>
      </c>
      <c r="B2212" s="7" t="s">
        <v>19000</v>
      </c>
      <c r="C2212" s="7"/>
      <c r="D2212" s="151" t="s">
        <v>19035</v>
      </c>
      <c r="E2212" s="151" t="s">
        <v>19277</v>
      </c>
      <c r="F2212" s="151" t="s">
        <v>19276</v>
      </c>
      <c r="G2212" s="47"/>
      <c r="H2212" s="151" t="s">
        <v>19036</v>
      </c>
      <c r="I2212" s="139"/>
      <c r="J2212" s="151">
        <v>1</v>
      </c>
      <c r="K2212" s="151">
        <v>1</v>
      </c>
      <c r="L2212" s="151">
        <v>0</v>
      </c>
      <c r="M2212" s="151">
        <v>0</v>
      </c>
      <c r="N2212" s="151" t="s">
        <v>207</v>
      </c>
      <c r="O2212" s="11"/>
      <c r="P2212" s="7"/>
      <c r="Q2212" s="14"/>
      <c r="R2212" s="14"/>
      <c r="S2212" s="14"/>
      <c r="T2212" s="14"/>
      <c r="U2212" s="7"/>
      <c r="V2212" s="7"/>
      <c r="W2212" s="7"/>
      <c r="X2212" s="7"/>
      <c r="Y2212" s="7"/>
    </row>
    <row r="2213" spans="1:25" ht="24" hidden="1" x14ac:dyDescent="0.35">
      <c r="A2213" s="55">
        <v>1553</v>
      </c>
      <c r="B2213" s="7" t="s">
        <v>19000</v>
      </c>
      <c r="C2213" s="7"/>
      <c r="D2213" s="151" t="s">
        <v>19035</v>
      </c>
      <c r="E2213" s="151" t="s">
        <v>19277</v>
      </c>
      <c r="F2213" s="151" t="s">
        <v>19276</v>
      </c>
      <c r="G2213" s="47"/>
      <c r="H2213" s="151" t="s">
        <v>19037</v>
      </c>
      <c r="I2213" s="139"/>
      <c r="J2213" s="151">
        <v>1</v>
      </c>
      <c r="K2213" s="151">
        <v>1</v>
      </c>
      <c r="L2213" s="151">
        <v>0</v>
      </c>
      <c r="M2213" s="151">
        <v>0</v>
      </c>
      <c r="N2213" s="151" t="s">
        <v>207</v>
      </c>
      <c r="O2213" s="11"/>
      <c r="P2213" s="7"/>
      <c r="Q2213" s="14"/>
      <c r="R2213" s="14"/>
      <c r="S2213" s="14"/>
      <c r="T2213" s="14"/>
      <c r="U2213" s="7"/>
      <c r="V2213" s="7"/>
      <c r="W2213" s="7"/>
      <c r="X2213" s="7"/>
      <c r="Y2213" s="7"/>
    </row>
    <row r="2214" spans="1:25" ht="24" hidden="1" x14ac:dyDescent="0.35">
      <c r="A2214" s="55">
        <v>1553</v>
      </c>
      <c r="B2214" s="7" t="s">
        <v>19000</v>
      </c>
      <c r="C2214" s="7"/>
      <c r="D2214" s="151" t="s">
        <v>19035</v>
      </c>
      <c r="E2214" s="151" t="s">
        <v>19277</v>
      </c>
      <c r="F2214" s="151" t="s">
        <v>19276</v>
      </c>
      <c r="G2214" s="47"/>
      <c r="H2214" s="151" t="s">
        <v>19038</v>
      </c>
      <c r="I2214" s="139"/>
      <c r="J2214" s="151">
        <v>1</v>
      </c>
      <c r="K2214" s="151">
        <v>1</v>
      </c>
      <c r="L2214" s="151">
        <v>1</v>
      </c>
      <c r="M2214" s="151">
        <v>1</v>
      </c>
      <c r="N2214" s="151" t="s">
        <v>207</v>
      </c>
      <c r="O2214" s="11"/>
      <c r="P2214" s="7"/>
      <c r="Q2214" s="14"/>
      <c r="R2214" s="14"/>
      <c r="S2214" s="14"/>
      <c r="T2214" s="14"/>
      <c r="U2214" s="7"/>
      <c r="V2214" s="7"/>
      <c r="W2214" s="7"/>
      <c r="X2214" s="7"/>
      <c r="Y2214" s="7"/>
    </row>
    <row r="2215" spans="1:25" ht="24" hidden="1" x14ac:dyDescent="0.35">
      <c r="A2215" s="55">
        <v>1553</v>
      </c>
      <c r="B2215" s="7" t="s">
        <v>19000</v>
      </c>
      <c r="C2215" s="7"/>
      <c r="D2215" s="151" t="s">
        <v>19035</v>
      </c>
      <c r="E2215" s="151" t="s">
        <v>19277</v>
      </c>
      <c r="F2215" s="151" t="s">
        <v>19276</v>
      </c>
      <c r="G2215" s="47"/>
      <c r="H2215" s="151" t="s">
        <v>19039</v>
      </c>
      <c r="I2215" s="139"/>
      <c r="J2215" s="151">
        <v>1</v>
      </c>
      <c r="K2215" s="151">
        <v>1</v>
      </c>
      <c r="L2215" s="151">
        <v>1</v>
      </c>
      <c r="M2215" s="151">
        <v>1</v>
      </c>
      <c r="N2215" s="151" t="s">
        <v>207</v>
      </c>
      <c r="O2215" s="11"/>
      <c r="P2215" s="7"/>
      <c r="Q2215" s="14"/>
      <c r="R2215" s="14"/>
      <c r="S2215" s="14"/>
      <c r="T2215" s="14"/>
      <c r="U2215" s="7"/>
      <c r="V2215" s="7"/>
      <c r="W2215" s="7"/>
      <c r="X2215" s="7"/>
      <c r="Y2215" s="7"/>
    </row>
    <row r="2216" spans="1:25" ht="24" hidden="1" x14ac:dyDescent="0.35">
      <c r="A2216" s="55">
        <v>1553</v>
      </c>
      <c r="B2216" s="7" t="s">
        <v>19000</v>
      </c>
      <c r="C2216" s="7"/>
      <c r="D2216" s="151" t="s">
        <v>19035</v>
      </c>
      <c r="E2216" s="151" t="s">
        <v>19277</v>
      </c>
      <c r="F2216" s="151" t="s">
        <v>19276</v>
      </c>
      <c r="G2216" s="47"/>
      <c r="H2216" s="151" t="s">
        <v>19040</v>
      </c>
      <c r="I2216" s="139"/>
      <c r="J2216" s="151">
        <v>1</v>
      </c>
      <c r="K2216" s="151">
        <v>1</v>
      </c>
      <c r="L2216" s="151">
        <v>2</v>
      </c>
      <c r="M2216" s="151">
        <v>2</v>
      </c>
      <c r="N2216" s="151" t="s">
        <v>207</v>
      </c>
      <c r="O2216" s="11"/>
      <c r="P2216" s="7"/>
      <c r="Q2216" s="14"/>
      <c r="R2216" s="14"/>
      <c r="S2216" s="14"/>
      <c r="T2216" s="14"/>
      <c r="U2216" s="7"/>
      <c r="V2216" s="7"/>
      <c r="W2216" s="7"/>
      <c r="X2216" s="7"/>
      <c r="Y2216" s="7"/>
    </row>
    <row r="2217" spans="1:25" ht="24" hidden="1" x14ac:dyDescent="0.35">
      <c r="A2217" s="55">
        <v>1553</v>
      </c>
      <c r="B2217" s="7" t="s">
        <v>19000</v>
      </c>
      <c r="C2217" s="7"/>
      <c r="D2217" s="151" t="s">
        <v>19035</v>
      </c>
      <c r="E2217" s="151" t="s">
        <v>19277</v>
      </c>
      <c r="F2217" s="151" t="s">
        <v>19276</v>
      </c>
      <c r="G2217" s="47"/>
      <c r="H2217" s="151" t="s">
        <v>19041</v>
      </c>
      <c r="I2217" s="139"/>
      <c r="J2217" s="151">
        <v>1</v>
      </c>
      <c r="K2217" s="151">
        <v>1</v>
      </c>
      <c r="L2217" s="151">
        <v>2</v>
      </c>
      <c r="M2217" s="151">
        <v>2</v>
      </c>
      <c r="N2217" s="151" t="s">
        <v>207</v>
      </c>
      <c r="O2217" s="11"/>
      <c r="P2217" s="7"/>
      <c r="Q2217" s="14"/>
      <c r="R2217" s="14"/>
      <c r="S2217" s="14"/>
      <c r="T2217" s="14"/>
      <c r="U2217" s="7"/>
      <c r="V2217" s="7"/>
      <c r="W2217" s="7"/>
      <c r="X2217" s="7"/>
      <c r="Y2217" s="7"/>
    </row>
    <row r="2218" spans="1:25" ht="24" hidden="1" x14ac:dyDescent="0.35">
      <c r="A2218" s="55">
        <v>1553</v>
      </c>
      <c r="B2218" s="7" t="s">
        <v>19000</v>
      </c>
      <c r="C2218" s="7"/>
      <c r="D2218" s="151" t="s">
        <v>19272</v>
      </c>
      <c r="E2218" s="151" t="s">
        <v>19276</v>
      </c>
      <c r="F2218" s="151" t="s">
        <v>19277</v>
      </c>
      <c r="G2218" s="47"/>
      <c r="H2218" s="151" t="s">
        <v>19042</v>
      </c>
      <c r="I2218" s="139"/>
      <c r="J2218" s="151">
        <v>1</v>
      </c>
      <c r="K2218" s="151">
        <v>1</v>
      </c>
      <c r="L2218" s="151">
        <v>15</v>
      </c>
      <c r="M2218" s="151">
        <v>0</v>
      </c>
      <c r="N2218" s="151" t="s">
        <v>49</v>
      </c>
      <c r="O2218" s="11"/>
      <c r="P2218" s="7"/>
      <c r="Q2218" s="14"/>
      <c r="R2218" s="14"/>
      <c r="S2218" s="14"/>
      <c r="T2218" s="14"/>
      <c r="U2218" s="7"/>
      <c r="V2218" s="7"/>
      <c r="W2218" s="7"/>
      <c r="X2218" s="7"/>
      <c r="Y2218" s="7"/>
    </row>
    <row r="2219" spans="1:25" ht="24" hidden="1" x14ac:dyDescent="0.35">
      <c r="A2219" s="55">
        <v>1553</v>
      </c>
      <c r="B2219" s="7" t="s">
        <v>19000</v>
      </c>
      <c r="C2219" s="7"/>
      <c r="D2219" s="151" t="s">
        <v>19272</v>
      </c>
      <c r="E2219" s="151" t="s">
        <v>19276</v>
      </c>
      <c r="F2219" s="151" t="s">
        <v>19277</v>
      </c>
      <c r="G2219" s="47"/>
      <c r="H2219" s="151" t="s">
        <v>19043</v>
      </c>
      <c r="I2219" s="139"/>
      <c r="J2219" s="151">
        <v>1</v>
      </c>
      <c r="K2219" s="151">
        <v>1</v>
      </c>
      <c r="L2219" s="151">
        <v>15</v>
      </c>
      <c r="M2219" s="151">
        <v>0</v>
      </c>
      <c r="N2219" s="151" t="s">
        <v>49</v>
      </c>
      <c r="O2219" s="11"/>
      <c r="P2219" s="7"/>
      <c r="Q2219" s="14"/>
      <c r="R2219" s="14"/>
      <c r="S2219" s="14"/>
      <c r="T2219" s="14"/>
      <c r="U2219" s="7"/>
      <c r="V2219" s="7"/>
      <c r="W2219" s="7"/>
      <c r="X2219" s="7"/>
      <c r="Y2219" s="7"/>
    </row>
    <row r="2220" spans="1:25" ht="24" hidden="1" x14ac:dyDescent="0.35">
      <c r="A2220" s="55">
        <v>1553</v>
      </c>
      <c r="B2220" s="7" t="s">
        <v>19000</v>
      </c>
      <c r="C2220" s="7"/>
      <c r="D2220" s="151" t="s">
        <v>19272</v>
      </c>
      <c r="E2220" s="151" t="s">
        <v>19276</v>
      </c>
      <c r="F2220" s="151" t="s">
        <v>19277</v>
      </c>
      <c r="G2220" s="47"/>
      <c r="H2220" s="151" t="s">
        <v>19044</v>
      </c>
      <c r="I2220" s="139"/>
      <c r="J2220" s="151">
        <v>2</v>
      </c>
      <c r="K2220" s="151">
        <v>2</v>
      </c>
      <c r="L2220" s="151">
        <v>15</v>
      </c>
      <c r="M2220" s="151">
        <v>0</v>
      </c>
      <c r="N2220" s="151" t="s">
        <v>19023</v>
      </c>
      <c r="O2220" s="11"/>
      <c r="P2220" s="7"/>
      <c r="Q2220" s="14"/>
      <c r="R2220" s="14"/>
      <c r="S2220" s="14"/>
      <c r="T2220" s="14"/>
      <c r="U2220" s="7"/>
      <c r="V2220" s="7"/>
      <c r="W2220" s="7"/>
      <c r="X2220" s="7"/>
      <c r="Y2220" s="7"/>
    </row>
    <row r="2221" spans="1:25" ht="24" hidden="1" x14ac:dyDescent="0.35">
      <c r="A2221" s="55">
        <v>1553</v>
      </c>
      <c r="B2221" s="7" t="s">
        <v>19000</v>
      </c>
      <c r="C2221" s="7"/>
      <c r="D2221" s="151" t="s">
        <v>19272</v>
      </c>
      <c r="E2221" s="151" t="s">
        <v>19276</v>
      </c>
      <c r="F2221" s="151" t="s">
        <v>19277</v>
      </c>
      <c r="G2221" s="47"/>
      <c r="H2221" s="151" t="s">
        <v>19045</v>
      </c>
      <c r="I2221" s="139"/>
      <c r="J2221" s="151">
        <v>2</v>
      </c>
      <c r="K2221" s="151">
        <v>2</v>
      </c>
      <c r="L2221" s="151">
        <v>15</v>
      </c>
      <c r="M2221" s="151">
        <v>0</v>
      </c>
      <c r="N2221" s="151" t="s">
        <v>19023</v>
      </c>
      <c r="O2221" s="11"/>
      <c r="P2221" s="7"/>
      <c r="Q2221" s="14"/>
      <c r="R2221" s="14"/>
      <c r="S2221" s="14"/>
      <c r="T2221" s="14"/>
      <c r="U2221" s="7"/>
      <c r="V2221" s="7"/>
      <c r="W2221" s="7"/>
      <c r="X2221" s="7"/>
      <c r="Y2221" s="7"/>
    </row>
    <row r="2222" spans="1:25" ht="24" hidden="1" x14ac:dyDescent="0.35">
      <c r="A2222" s="55">
        <v>1553</v>
      </c>
      <c r="B2222" s="7" t="s">
        <v>19000</v>
      </c>
      <c r="C2222" s="7"/>
      <c r="D2222" s="151" t="s">
        <v>19272</v>
      </c>
      <c r="E2222" s="151" t="s">
        <v>19276</v>
      </c>
      <c r="F2222" s="151" t="s">
        <v>19277</v>
      </c>
      <c r="G2222" s="47"/>
      <c r="H2222" s="151" t="s">
        <v>19046</v>
      </c>
      <c r="I2222" s="139"/>
      <c r="J2222" s="151">
        <v>3</v>
      </c>
      <c r="K2222" s="151">
        <v>32</v>
      </c>
      <c r="L2222" s="151">
        <v>15</v>
      </c>
      <c r="M2222" s="151">
        <v>0</v>
      </c>
      <c r="N2222" s="151" t="s">
        <v>19023</v>
      </c>
      <c r="O2222" s="11"/>
      <c r="P2222" s="7"/>
      <c r="Q2222" s="14"/>
      <c r="R2222" s="14"/>
      <c r="S2222" s="14"/>
      <c r="T2222" s="14"/>
      <c r="U2222" s="7"/>
      <c r="V2222" s="7"/>
      <c r="W2222" s="7"/>
      <c r="X2222" s="7"/>
      <c r="Y2222" s="7"/>
    </row>
    <row r="2223" spans="1:25" ht="24" hidden="1" x14ac:dyDescent="0.35">
      <c r="A2223" s="55">
        <v>1553</v>
      </c>
      <c r="B2223" s="7" t="s">
        <v>19000</v>
      </c>
      <c r="C2223" s="7"/>
      <c r="D2223" s="151" t="s">
        <v>19272</v>
      </c>
      <c r="E2223" s="151" t="s">
        <v>19276</v>
      </c>
      <c r="F2223" s="151" t="s">
        <v>19277</v>
      </c>
      <c r="G2223" s="47"/>
      <c r="H2223" s="151" t="s">
        <v>19047</v>
      </c>
      <c r="I2223" s="139"/>
      <c r="J2223" s="151">
        <v>3</v>
      </c>
      <c r="K2223" s="151">
        <v>32</v>
      </c>
      <c r="L2223" s="151">
        <v>15</v>
      </c>
      <c r="M2223" s="151">
        <v>0</v>
      </c>
      <c r="N2223" s="151" t="s">
        <v>19023</v>
      </c>
      <c r="O2223" s="11"/>
      <c r="P2223" s="7"/>
      <c r="Q2223" s="14"/>
      <c r="R2223" s="14"/>
      <c r="S2223" s="14"/>
      <c r="T2223" s="14"/>
      <c r="U2223" s="7"/>
      <c r="V2223" s="7"/>
      <c r="W2223" s="7"/>
      <c r="X2223" s="7"/>
      <c r="Y2223" s="7"/>
    </row>
    <row r="2224" spans="1:25" ht="24" hidden="1" x14ac:dyDescent="0.35">
      <c r="A2224" s="55">
        <v>1553</v>
      </c>
      <c r="B2224" s="7" t="s">
        <v>19000</v>
      </c>
      <c r="C2224" s="7"/>
      <c r="D2224" s="151" t="s">
        <v>19278</v>
      </c>
      <c r="E2224" s="151" t="s">
        <v>19276</v>
      </c>
      <c r="F2224" s="151" t="s">
        <v>19277</v>
      </c>
      <c r="G2224" s="47"/>
      <c r="H2224" s="151" t="s">
        <v>19048</v>
      </c>
      <c r="I2224" s="139"/>
      <c r="J2224" s="151">
        <v>3</v>
      </c>
      <c r="K2224" s="151">
        <v>3</v>
      </c>
      <c r="L2224" s="151">
        <v>12</v>
      </c>
      <c r="M2224" s="151">
        <v>12</v>
      </c>
      <c r="N2224" s="151" t="s">
        <v>207</v>
      </c>
      <c r="O2224" s="11"/>
      <c r="P2224" s="7"/>
      <c r="Q2224" s="14"/>
      <c r="R2224" s="14"/>
      <c r="S2224" s="14"/>
      <c r="T2224" s="14"/>
      <c r="U2224" s="7"/>
      <c r="V2224" s="7"/>
      <c r="W2224" s="7"/>
      <c r="X2224" s="7"/>
      <c r="Y2224" s="7"/>
    </row>
    <row r="2225" spans="1:25" ht="24" hidden="1" x14ac:dyDescent="0.35">
      <c r="A2225" s="55">
        <v>1553</v>
      </c>
      <c r="B2225" s="7" t="s">
        <v>19000</v>
      </c>
      <c r="C2225" s="7"/>
      <c r="D2225" s="151" t="s">
        <v>19278</v>
      </c>
      <c r="E2225" s="151" t="s">
        <v>19277</v>
      </c>
      <c r="F2225" s="151" t="s">
        <v>19276</v>
      </c>
      <c r="G2225" s="47"/>
      <c r="H2225" s="151" t="s">
        <v>19049</v>
      </c>
      <c r="I2225" s="139"/>
      <c r="J2225" s="151">
        <v>3</v>
      </c>
      <c r="K2225" s="151">
        <v>3</v>
      </c>
      <c r="L2225" s="151">
        <v>12</v>
      </c>
      <c r="M2225" s="151">
        <v>12</v>
      </c>
      <c r="N2225" s="151" t="s">
        <v>207</v>
      </c>
      <c r="O2225" s="11"/>
      <c r="P2225" s="7"/>
      <c r="Q2225" s="14"/>
      <c r="R2225" s="14"/>
      <c r="S2225" s="14"/>
      <c r="T2225" s="14"/>
      <c r="U2225" s="7"/>
      <c r="V2225" s="7"/>
      <c r="W2225" s="7"/>
      <c r="X2225" s="7"/>
      <c r="Y2225" s="7"/>
    </row>
    <row r="2226" spans="1:25" ht="48" hidden="1" x14ac:dyDescent="0.3">
      <c r="A2226" s="55">
        <v>1553</v>
      </c>
      <c r="B2226" s="7" t="s">
        <v>6529</v>
      </c>
      <c r="C2226" s="7"/>
      <c r="D2226" s="7" t="s">
        <v>19174</v>
      </c>
      <c r="E2226" s="7"/>
      <c r="F2226" s="7"/>
      <c r="G2226" s="47"/>
      <c r="H2226" s="7" t="s">
        <v>19189</v>
      </c>
      <c r="I2226" s="7" t="s">
        <v>19190</v>
      </c>
      <c r="J2226" s="151">
        <v>1</v>
      </c>
      <c r="K2226" s="151">
        <v>1</v>
      </c>
      <c r="L2226" s="151">
        <v>7</v>
      </c>
      <c r="M2226" s="151">
        <v>7</v>
      </c>
      <c r="N2226" s="151" t="s">
        <v>207</v>
      </c>
      <c r="O2226" s="11"/>
      <c r="P2226" s="7" t="s">
        <v>19191</v>
      </c>
      <c r="Q2226" s="14"/>
      <c r="R2226" s="14"/>
      <c r="S2226" s="14"/>
      <c r="T2226" s="14"/>
      <c r="U2226" s="7" t="s">
        <v>18543</v>
      </c>
      <c r="V2226" s="7" t="s">
        <v>19192</v>
      </c>
      <c r="W2226" s="7" t="s">
        <v>19192</v>
      </c>
      <c r="X2226" s="7"/>
      <c r="Y2226" s="7" t="s">
        <v>18819</v>
      </c>
    </row>
    <row r="2227" spans="1:25" ht="48" hidden="1" x14ac:dyDescent="0.3">
      <c r="A2227" s="55">
        <v>1553</v>
      </c>
      <c r="B2227" s="7" t="s">
        <v>6529</v>
      </c>
      <c r="C2227" s="7"/>
      <c r="D2227" s="7" t="s">
        <v>19174</v>
      </c>
      <c r="E2227" s="7"/>
      <c r="F2227" s="7"/>
      <c r="G2227" s="47"/>
      <c r="H2227" s="7" t="s">
        <v>19182</v>
      </c>
      <c r="I2227" s="7" t="s">
        <v>19177</v>
      </c>
      <c r="J2227" s="151">
        <v>1</v>
      </c>
      <c r="K2227" s="151">
        <v>1</v>
      </c>
      <c r="L2227" s="151">
        <v>8</v>
      </c>
      <c r="M2227" s="151">
        <v>9</v>
      </c>
      <c r="N2227" s="7" t="s">
        <v>49</v>
      </c>
      <c r="O2227" s="11"/>
      <c r="P2227" s="7" t="s">
        <v>19178</v>
      </c>
      <c r="Q2227" s="7"/>
      <c r="R2227" s="7"/>
      <c r="S2227" s="14"/>
      <c r="T2227" s="14"/>
      <c r="U2227" s="7" t="s">
        <v>18543</v>
      </c>
      <c r="V2227" s="7" t="s">
        <v>19180</v>
      </c>
      <c r="W2227" s="7" t="s">
        <v>19180</v>
      </c>
      <c r="X2227" s="7"/>
      <c r="Y2227" s="7" t="s">
        <v>18819</v>
      </c>
    </row>
    <row r="2228" spans="1:25" ht="48" hidden="1" x14ac:dyDescent="0.3">
      <c r="A2228" s="55">
        <v>1553</v>
      </c>
      <c r="B2228" s="7" t="s">
        <v>6529</v>
      </c>
      <c r="C2228" s="7"/>
      <c r="D2228" s="7" t="s">
        <v>19174</v>
      </c>
      <c r="E2228" s="7"/>
      <c r="F2228" s="7"/>
      <c r="G2228" s="47"/>
      <c r="H2228" s="7" t="s">
        <v>19196</v>
      </c>
      <c r="I2228" s="7" t="s">
        <v>19197</v>
      </c>
      <c r="J2228" s="151">
        <v>1</v>
      </c>
      <c r="K2228" s="151">
        <v>1</v>
      </c>
      <c r="L2228" s="151">
        <v>10</v>
      </c>
      <c r="M2228" s="151">
        <v>10</v>
      </c>
      <c r="N2228" s="151" t="s">
        <v>207</v>
      </c>
      <c r="O2228" s="11"/>
      <c r="P2228" s="7" t="s">
        <v>19191</v>
      </c>
      <c r="Q2228" s="14"/>
      <c r="R2228" s="14"/>
      <c r="S2228" s="14"/>
      <c r="T2228" s="14"/>
      <c r="U2228" s="7" t="s">
        <v>18543</v>
      </c>
      <c r="V2228" s="7" t="s">
        <v>19198</v>
      </c>
      <c r="W2228" s="7" t="s">
        <v>19198</v>
      </c>
      <c r="X2228" s="7"/>
      <c r="Y2228" s="7" t="s">
        <v>18819</v>
      </c>
    </row>
    <row r="2229" spans="1:25" ht="48" hidden="1" x14ac:dyDescent="0.3">
      <c r="A2229" s="55">
        <v>1553</v>
      </c>
      <c r="B2229" s="7" t="s">
        <v>6529</v>
      </c>
      <c r="C2229" s="7"/>
      <c r="D2229" s="7" t="s">
        <v>19174</v>
      </c>
      <c r="E2229" s="7"/>
      <c r="F2229" s="7"/>
      <c r="G2229" s="47"/>
      <c r="H2229" s="7" t="s">
        <v>19186</v>
      </c>
      <c r="I2229" s="7" t="s">
        <v>19187</v>
      </c>
      <c r="J2229" s="151">
        <v>2</v>
      </c>
      <c r="K2229" s="151">
        <v>2</v>
      </c>
      <c r="L2229" s="151">
        <v>2</v>
      </c>
      <c r="M2229" s="151">
        <v>2</v>
      </c>
      <c r="N2229" s="7" t="s">
        <v>49</v>
      </c>
      <c r="O2229" s="11"/>
      <c r="P2229" s="7" t="s">
        <v>19188</v>
      </c>
      <c r="Q2229" s="7"/>
      <c r="R2229" s="7"/>
      <c r="S2229" s="14"/>
      <c r="T2229" s="14"/>
      <c r="U2229" s="7" t="s">
        <v>18543</v>
      </c>
      <c r="V2229" s="7" t="s">
        <v>19180</v>
      </c>
      <c r="W2229" s="7" t="s">
        <v>19180</v>
      </c>
      <c r="X2229" s="7"/>
      <c r="Y2229" s="7" t="s">
        <v>18819</v>
      </c>
    </row>
    <row r="2230" spans="1:25" ht="84" hidden="1" x14ac:dyDescent="0.3">
      <c r="A2230" s="55">
        <v>1553</v>
      </c>
      <c r="B2230" s="7" t="s">
        <v>6529</v>
      </c>
      <c r="C2230" s="7"/>
      <c r="D2230" s="7" t="s">
        <v>19174</v>
      </c>
      <c r="E2230" s="7"/>
      <c r="F2230" s="7"/>
      <c r="G2230" s="47"/>
      <c r="H2230" s="7" t="s">
        <v>19255</v>
      </c>
      <c r="I2230" s="7" t="s">
        <v>19216</v>
      </c>
      <c r="J2230" s="151">
        <v>2</v>
      </c>
      <c r="K2230" s="151">
        <v>2</v>
      </c>
      <c r="L2230" s="151">
        <v>5</v>
      </c>
      <c r="M2230" s="151">
        <v>7</v>
      </c>
      <c r="N2230" s="7" t="s">
        <v>19256</v>
      </c>
      <c r="O2230" s="11"/>
      <c r="P2230" s="7" t="s">
        <v>19257</v>
      </c>
      <c r="Q2230" s="7"/>
      <c r="R2230" s="7"/>
      <c r="S2230" s="14"/>
      <c r="T2230" s="14"/>
      <c r="U2230" s="7" t="s">
        <v>18543</v>
      </c>
      <c r="V2230" s="7" t="s">
        <v>19218</v>
      </c>
      <c r="W2230" s="7" t="s">
        <v>19218</v>
      </c>
      <c r="X2230" s="7"/>
      <c r="Y2230" s="7" t="s">
        <v>18819</v>
      </c>
    </row>
    <row r="2231" spans="1:25" ht="48" hidden="1" x14ac:dyDescent="0.3">
      <c r="A2231" s="55">
        <v>1553</v>
      </c>
      <c r="B2231" s="7" t="s">
        <v>6529</v>
      </c>
      <c r="C2231" s="7"/>
      <c r="D2231" s="7" t="s">
        <v>19174</v>
      </c>
      <c r="E2231" s="7"/>
      <c r="F2231" s="7"/>
      <c r="G2231" s="47"/>
      <c r="H2231" s="7" t="s">
        <v>19171</v>
      </c>
      <c r="I2231" s="7" t="s">
        <v>19173</v>
      </c>
      <c r="J2231" s="151">
        <v>4</v>
      </c>
      <c r="K2231" s="151">
        <v>4</v>
      </c>
      <c r="L2231" s="151">
        <v>1</v>
      </c>
      <c r="M2231" s="151">
        <v>1</v>
      </c>
      <c r="N2231" s="7" t="s">
        <v>207</v>
      </c>
      <c r="O2231" s="11"/>
      <c r="P2231" s="7" t="s">
        <v>19172</v>
      </c>
      <c r="Q2231" s="7"/>
      <c r="R2231" s="7"/>
      <c r="S2231" s="14"/>
      <c r="T2231" s="14"/>
      <c r="U2231" s="7" t="s">
        <v>18543</v>
      </c>
      <c r="V2231" s="7" t="s">
        <v>19179</v>
      </c>
      <c r="W2231" s="7" t="s">
        <v>19179</v>
      </c>
      <c r="X2231" s="14"/>
      <c r="Y2231" s="7" t="s">
        <v>18819</v>
      </c>
    </row>
    <row r="2232" spans="1:25" ht="48" hidden="1" x14ac:dyDescent="0.3">
      <c r="A2232" s="55">
        <v>1553</v>
      </c>
      <c r="B2232" s="7" t="s">
        <v>6529</v>
      </c>
      <c r="C2232" s="7"/>
      <c r="D2232" s="7" t="s">
        <v>19174</v>
      </c>
      <c r="E2232" s="7"/>
      <c r="F2232" s="7"/>
      <c r="G2232" s="47"/>
      <c r="H2232" s="7" t="s">
        <v>19280</v>
      </c>
      <c r="I2232" s="7" t="s">
        <v>19279</v>
      </c>
      <c r="J2232" s="151">
        <v>4</v>
      </c>
      <c r="K2232" s="151">
        <v>4</v>
      </c>
      <c r="L2232" s="151">
        <v>4</v>
      </c>
      <c r="M2232" s="151">
        <v>4</v>
      </c>
      <c r="N2232" s="7" t="s">
        <v>19281</v>
      </c>
      <c r="O2232" s="11"/>
      <c r="P2232" s="7" t="s">
        <v>19282</v>
      </c>
      <c r="Q2232" s="7"/>
      <c r="R2232" s="7"/>
      <c r="S2232" s="14"/>
      <c r="T2232" s="14"/>
      <c r="U2232" s="7" t="s">
        <v>18543</v>
      </c>
      <c r="V2232" s="7" t="s">
        <v>19283</v>
      </c>
      <c r="W2232" s="7" t="s">
        <v>19283</v>
      </c>
      <c r="X2232" s="14"/>
      <c r="Y2232" s="7" t="s">
        <v>18819</v>
      </c>
    </row>
    <row r="2233" spans="1:25" ht="72" hidden="1" x14ac:dyDescent="0.3">
      <c r="A2233" s="55">
        <v>1553</v>
      </c>
      <c r="B2233" s="7" t="s">
        <v>6529</v>
      </c>
      <c r="C2233" s="7"/>
      <c r="D2233" s="7" t="s">
        <v>19174</v>
      </c>
      <c r="E2233" s="7"/>
      <c r="F2233" s="7"/>
      <c r="G2233" s="47"/>
      <c r="H2233" s="7" t="s">
        <v>19253</v>
      </c>
      <c r="I2233" s="7" t="s">
        <v>19250</v>
      </c>
      <c r="J2233" s="151">
        <v>4</v>
      </c>
      <c r="K2233" s="151">
        <v>4</v>
      </c>
      <c r="L2233" s="151">
        <v>5</v>
      </c>
      <c r="M2233" s="151">
        <v>7</v>
      </c>
      <c r="N2233" s="7" t="s">
        <v>49</v>
      </c>
      <c r="O2233" s="11"/>
      <c r="P2233" s="7" t="s">
        <v>19254</v>
      </c>
      <c r="Q2233" s="7"/>
      <c r="R2233" s="7"/>
      <c r="S2233" s="14"/>
      <c r="T2233" s="14"/>
      <c r="U2233" s="7" t="s">
        <v>18543</v>
      </c>
      <c r="V2233" s="7" t="s">
        <v>19251</v>
      </c>
      <c r="W2233" s="7" t="s">
        <v>19252</v>
      </c>
      <c r="X2233" s="14"/>
      <c r="Y2233" s="7" t="s">
        <v>18819</v>
      </c>
    </row>
    <row r="2234" spans="1:25" ht="48" hidden="1" x14ac:dyDescent="0.3">
      <c r="A2234" s="55">
        <v>1553</v>
      </c>
      <c r="B2234" s="7" t="s">
        <v>6529</v>
      </c>
      <c r="C2234" s="7"/>
      <c r="D2234" s="7" t="s">
        <v>19175</v>
      </c>
      <c r="E2234" s="7"/>
      <c r="F2234" s="7"/>
      <c r="G2234" s="47"/>
      <c r="H2234" s="7" t="s">
        <v>19193</v>
      </c>
      <c r="I2234" s="7" t="s">
        <v>19190</v>
      </c>
      <c r="J2234" s="151">
        <v>1</v>
      </c>
      <c r="K2234" s="151">
        <v>1</v>
      </c>
      <c r="L2234" s="151">
        <v>7</v>
      </c>
      <c r="M2234" s="151">
        <v>7</v>
      </c>
      <c r="N2234" s="151" t="s">
        <v>207</v>
      </c>
      <c r="O2234" s="11"/>
      <c r="P2234" s="7" t="s">
        <v>19191</v>
      </c>
      <c r="Q2234" s="14"/>
      <c r="R2234" s="14"/>
      <c r="S2234" s="14"/>
      <c r="T2234" s="14"/>
      <c r="U2234" s="7" t="s">
        <v>18543</v>
      </c>
      <c r="V2234" s="7" t="s">
        <v>19192</v>
      </c>
      <c r="W2234" s="7" t="s">
        <v>19192</v>
      </c>
      <c r="X2234" s="7"/>
      <c r="Y2234" s="7" t="s">
        <v>18819</v>
      </c>
    </row>
    <row r="2235" spans="1:25" ht="48" hidden="1" x14ac:dyDescent="0.3">
      <c r="A2235" s="55">
        <v>1553</v>
      </c>
      <c r="B2235" s="7" t="s">
        <v>6529</v>
      </c>
      <c r="C2235" s="7"/>
      <c r="D2235" s="7" t="s">
        <v>19175</v>
      </c>
      <c r="E2235" s="7"/>
      <c r="F2235" s="7"/>
      <c r="G2235" s="47"/>
      <c r="H2235" s="7" t="s">
        <v>19176</v>
      </c>
      <c r="I2235" s="7" t="s">
        <v>19177</v>
      </c>
      <c r="J2235" s="151">
        <v>1</v>
      </c>
      <c r="K2235" s="151">
        <v>1</v>
      </c>
      <c r="L2235" s="151">
        <v>8</v>
      </c>
      <c r="M2235" s="151">
        <v>9</v>
      </c>
      <c r="N2235" s="7" t="s">
        <v>49</v>
      </c>
      <c r="O2235" s="11"/>
      <c r="P2235" s="7" t="s">
        <v>19178</v>
      </c>
      <c r="Q2235" s="7"/>
      <c r="R2235" s="7"/>
      <c r="S2235" s="14"/>
      <c r="T2235" s="14"/>
      <c r="U2235" s="7" t="s">
        <v>18543</v>
      </c>
      <c r="V2235" s="7" t="s">
        <v>19180</v>
      </c>
      <c r="W2235" s="7" t="s">
        <v>19180</v>
      </c>
      <c r="X2235" s="14"/>
      <c r="Y2235" s="7" t="s">
        <v>18819</v>
      </c>
    </row>
    <row r="2236" spans="1:25" ht="48" hidden="1" x14ac:dyDescent="0.3">
      <c r="A2236" s="55">
        <v>1553</v>
      </c>
      <c r="B2236" s="7" t="s">
        <v>6529</v>
      </c>
      <c r="C2236" s="7"/>
      <c r="D2236" s="7" t="s">
        <v>19175</v>
      </c>
      <c r="E2236" s="7"/>
      <c r="F2236" s="7"/>
      <c r="G2236" s="47"/>
      <c r="H2236" s="7" t="s">
        <v>19199</v>
      </c>
      <c r="I2236" s="7" t="s">
        <v>19197</v>
      </c>
      <c r="J2236" s="151">
        <v>1</v>
      </c>
      <c r="K2236" s="151">
        <v>1</v>
      </c>
      <c r="L2236" s="151">
        <v>10</v>
      </c>
      <c r="M2236" s="151">
        <v>10</v>
      </c>
      <c r="N2236" s="151" t="s">
        <v>207</v>
      </c>
      <c r="O2236" s="11"/>
      <c r="P2236" s="7" t="s">
        <v>19191</v>
      </c>
      <c r="Q2236" s="14"/>
      <c r="R2236" s="14"/>
      <c r="S2236" s="14"/>
      <c r="T2236" s="14"/>
      <c r="U2236" s="7" t="s">
        <v>18543</v>
      </c>
      <c r="V2236" s="7" t="s">
        <v>19198</v>
      </c>
      <c r="W2236" s="7" t="s">
        <v>19198</v>
      </c>
      <c r="X2236" s="7"/>
      <c r="Y2236" s="7" t="s">
        <v>18819</v>
      </c>
    </row>
    <row r="2237" spans="1:25" ht="48" hidden="1" x14ac:dyDescent="0.3">
      <c r="A2237" s="55">
        <v>1553</v>
      </c>
      <c r="B2237" s="7" t="s">
        <v>6529</v>
      </c>
      <c r="C2237" s="7"/>
      <c r="D2237" s="7" t="s">
        <v>19175</v>
      </c>
      <c r="E2237" s="7"/>
      <c r="F2237" s="7"/>
      <c r="G2237" s="47"/>
      <c r="H2237" s="7" t="s">
        <v>19229</v>
      </c>
      <c r="I2237" s="7" t="s">
        <v>19226</v>
      </c>
      <c r="J2237" s="151">
        <v>2</v>
      </c>
      <c r="K2237" s="151">
        <v>2</v>
      </c>
      <c r="L2237" s="151">
        <v>1</v>
      </c>
      <c r="M2237" s="151">
        <v>1</v>
      </c>
      <c r="N2237" s="151" t="s">
        <v>207</v>
      </c>
      <c r="O2237" s="11"/>
      <c r="P2237" s="7" t="s">
        <v>19227</v>
      </c>
      <c r="Q2237" s="14"/>
      <c r="R2237" s="14"/>
      <c r="S2237" s="14"/>
      <c r="T2237" s="14"/>
      <c r="U2237" s="7" t="s">
        <v>18543</v>
      </c>
      <c r="V2237" s="7" t="s">
        <v>19228</v>
      </c>
      <c r="W2237" s="7" t="s">
        <v>19228</v>
      </c>
      <c r="X2237" s="7"/>
      <c r="Y2237" s="7" t="s">
        <v>18819</v>
      </c>
    </row>
    <row r="2238" spans="1:25" ht="48" hidden="1" x14ac:dyDescent="0.3">
      <c r="A2238" s="55">
        <v>1553</v>
      </c>
      <c r="B2238" s="7" t="s">
        <v>6529</v>
      </c>
      <c r="C2238" s="7"/>
      <c r="D2238" s="7" t="s">
        <v>19175</v>
      </c>
      <c r="E2238" s="7"/>
      <c r="F2238" s="7"/>
      <c r="G2238" s="47"/>
      <c r="H2238" s="7" t="s">
        <v>19185</v>
      </c>
      <c r="I2238" s="7" t="s">
        <v>19187</v>
      </c>
      <c r="J2238" s="151">
        <v>2</v>
      </c>
      <c r="K2238" s="151">
        <v>2</v>
      </c>
      <c r="L2238" s="151">
        <v>2</v>
      </c>
      <c r="M2238" s="151">
        <v>2</v>
      </c>
      <c r="N2238" s="7" t="s">
        <v>49</v>
      </c>
      <c r="O2238" s="11"/>
      <c r="P2238" s="7" t="s">
        <v>19188</v>
      </c>
      <c r="Q2238" s="7"/>
      <c r="R2238" s="7"/>
      <c r="S2238" s="14"/>
      <c r="T2238" s="14"/>
      <c r="U2238" s="7" t="s">
        <v>18543</v>
      </c>
      <c r="V2238" s="7" t="s">
        <v>19180</v>
      </c>
      <c r="W2238" s="7" t="s">
        <v>19180</v>
      </c>
      <c r="X2238" s="14"/>
      <c r="Y2238" s="7" t="s">
        <v>18819</v>
      </c>
    </row>
    <row r="2239" spans="1:25" ht="48" hidden="1" x14ac:dyDescent="0.3">
      <c r="A2239" s="55">
        <v>1553</v>
      </c>
      <c r="B2239" s="7" t="s">
        <v>6529</v>
      </c>
      <c r="C2239" s="7"/>
      <c r="D2239" s="7" t="s">
        <v>19175</v>
      </c>
      <c r="E2239" s="7"/>
      <c r="F2239" s="7"/>
      <c r="G2239" s="47"/>
      <c r="H2239" s="7" t="s">
        <v>19213</v>
      </c>
      <c r="I2239" s="7" t="s">
        <v>19212</v>
      </c>
      <c r="J2239" s="151">
        <v>2</v>
      </c>
      <c r="K2239" s="151">
        <v>2</v>
      </c>
      <c r="L2239" s="151">
        <v>3</v>
      </c>
      <c r="M2239" s="151">
        <v>3</v>
      </c>
      <c r="N2239" s="151" t="s">
        <v>49</v>
      </c>
      <c r="O2239" s="11"/>
      <c r="P2239" s="7" t="s">
        <v>19214</v>
      </c>
      <c r="Q2239" s="14"/>
      <c r="R2239" s="14"/>
      <c r="S2239" s="14"/>
      <c r="T2239" s="14"/>
      <c r="U2239" s="7" t="s">
        <v>18543</v>
      </c>
      <c r="V2239" s="7" t="s">
        <v>19215</v>
      </c>
      <c r="W2239" s="7" t="s">
        <v>19215</v>
      </c>
      <c r="X2239" s="7"/>
      <c r="Y2239" s="7" t="s">
        <v>18819</v>
      </c>
    </row>
    <row r="2240" spans="1:25" ht="48" hidden="1" x14ac:dyDescent="0.3">
      <c r="A2240" s="55">
        <v>1553</v>
      </c>
      <c r="B2240" s="7" t="s">
        <v>6529</v>
      </c>
      <c r="C2240" s="7"/>
      <c r="D2240" s="7" t="s">
        <v>19175</v>
      </c>
      <c r="E2240" s="7"/>
      <c r="F2240" s="7"/>
      <c r="G2240" s="47"/>
      <c r="H2240" s="7" t="s">
        <v>19220</v>
      </c>
      <c r="I2240" s="7" t="s">
        <v>19219</v>
      </c>
      <c r="J2240" s="151">
        <v>2</v>
      </c>
      <c r="K2240" s="151">
        <v>2</v>
      </c>
      <c r="L2240" s="151">
        <v>4</v>
      </c>
      <c r="M2240" s="151">
        <v>4</v>
      </c>
      <c r="N2240" s="151" t="s">
        <v>49</v>
      </c>
      <c r="O2240" s="11"/>
      <c r="P2240" s="7" t="s">
        <v>19221</v>
      </c>
      <c r="Q2240" s="14"/>
      <c r="R2240" s="14"/>
      <c r="S2240" s="14"/>
      <c r="T2240" s="14"/>
      <c r="U2240" s="7" t="s">
        <v>18543</v>
      </c>
      <c r="V2240" s="7" t="s">
        <v>19222</v>
      </c>
      <c r="W2240" s="7" t="s">
        <v>19222</v>
      </c>
      <c r="X2240" s="7"/>
      <c r="Y2240" s="7" t="s">
        <v>18819</v>
      </c>
    </row>
    <row r="2241" spans="1:25" ht="96" hidden="1" x14ac:dyDescent="0.3">
      <c r="A2241" s="55">
        <v>1553</v>
      </c>
      <c r="B2241" s="7" t="s">
        <v>6529</v>
      </c>
      <c r="C2241" s="7"/>
      <c r="D2241" s="7" t="s">
        <v>19175</v>
      </c>
      <c r="E2241" s="7"/>
      <c r="F2241" s="7"/>
      <c r="G2241" s="47"/>
      <c r="H2241" s="7" t="s">
        <v>19230</v>
      </c>
      <c r="I2241" s="7" t="s">
        <v>19216</v>
      </c>
      <c r="J2241" s="151">
        <v>2</v>
      </c>
      <c r="K2241" s="151">
        <v>2</v>
      </c>
      <c r="L2241" s="151">
        <v>5</v>
      </c>
      <c r="M2241" s="151">
        <v>7</v>
      </c>
      <c r="N2241" s="151" t="s">
        <v>49</v>
      </c>
      <c r="O2241" s="11"/>
      <c r="P2241" s="7" t="s">
        <v>19217</v>
      </c>
      <c r="Q2241" s="14"/>
      <c r="R2241" s="14"/>
      <c r="S2241" s="14"/>
      <c r="T2241" s="14"/>
      <c r="U2241" s="7" t="s">
        <v>18543</v>
      </c>
      <c r="V2241" s="7" t="s">
        <v>19218</v>
      </c>
      <c r="W2241" s="7" t="s">
        <v>19218</v>
      </c>
      <c r="X2241" s="7"/>
      <c r="Y2241" s="7" t="s">
        <v>18819</v>
      </c>
    </row>
    <row r="2242" spans="1:25" ht="48" hidden="1" x14ac:dyDescent="0.3">
      <c r="A2242" s="55">
        <v>1553</v>
      </c>
      <c r="B2242" s="7" t="s">
        <v>6529</v>
      </c>
      <c r="C2242" s="7"/>
      <c r="D2242" s="7" t="s">
        <v>19175</v>
      </c>
      <c r="E2242" s="7"/>
      <c r="F2242" s="7"/>
      <c r="G2242" s="47"/>
      <c r="H2242" s="7" t="s">
        <v>19231</v>
      </c>
      <c r="I2242" s="7" t="s">
        <v>19223</v>
      </c>
      <c r="J2242" s="151">
        <v>2</v>
      </c>
      <c r="K2242" s="151">
        <v>2</v>
      </c>
      <c r="L2242" s="151">
        <v>8</v>
      </c>
      <c r="M2242" s="151">
        <v>8</v>
      </c>
      <c r="N2242" s="151" t="s">
        <v>49</v>
      </c>
      <c r="O2242" s="11"/>
      <c r="P2242" s="7" t="s">
        <v>19224</v>
      </c>
      <c r="Q2242" s="14"/>
      <c r="R2242" s="14"/>
      <c r="S2242" s="14"/>
      <c r="T2242" s="14"/>
      <c r="U2242" s="7" t="s">
        <v>18543</v>
      </c>
      <c r="V2242" s="7" t="s">
        <v>19225</v>
      </c>
      <c r="W2242" s="7" t="s">
        <v>19225</v>
      </c>
      <c r="X2242" s="7"/>
      <c r="Y2242" s="7" t="s">
        <v>18819</v>
      </c>
    </row>
    <row r="2243" spans="1:25" ht="60" hidden="1" x14ac:dyDescent="0.3">
      <c r="A2243" s="55">
        <v>1553</v>
      </c>
      <c r="B2243" s="7" t="s">
        <v>6529</v>
      </c>
      <c r="C2243" s="7"/>
      <c r="D2243" s="7" t="s">
        <v>19175</v>
      </c>
      <c r="E2243" s="7"/>
      <c r="F2243" s="7"/>
      <c r="G2243" s="47"/>
      <c r="H2243" s="7" t="s">
        <v>19209</v>
      </c>
      <c r="I2243" s="7" t="s">
        <v>19208</v>
      </c>
      <c r="J2243" s="151">
        <v>3</v>
      </c>
      <c r="K2243" s="151">
        <v>3</v>
      </c>
      <c r="L2243" s="151">
        <v>0</v>
      </c>
      <c r="M2243" s="151">
        <v>1</v>
      </c>
      <c r="N2243" s="151" t="s">
        <v>49</v>
      </c>
      <c r="O2243" s="11"/>
      <c r="P2243" s="7" t="s">
        <v>19210</v>
      </c>
      <c r="Q2243" s="14"/>
      <c r="R2243" s="14"/>
      <c r="S2243" s="14"/>
      <c r="T2243" s="14"/>
      <c r="U2243" s="7" t="s">
        <v>18543</v>
      </c>
      <c r="V2243" s="7" t="s">
        <v>19211</v>
      </c>
      <c r="W2243" s="7" t="s">
        <v>19211</v>
      </c>
      <c r="X2243" s="7"/>
      <c r="Y2243" s="7" t="s">
        <v>18819</v>
      </c>
    </row>
    <row r="2244" spans="1:25" x14ac:dyDescent="0.35">
      <c r="U2244" s="6"/>
    </row>
    <row r="2245" spans="1:25" x14ac:dyDescent="0.35">
      <c r="U2245" s="6"/>
    </row>
    <row r="2246" spans="1:25" x14ac:dyDescent="0.35">
      <c r="U2246" s="6"/>
    </row>
    <row r="2247" spans="1:25" x14ac:dyDescent="0.35">
      <c r="U2247" s="6"/>
    </row>
    <row r="2248" spans="1:25" x14ac:dyDescent="0.35">
      <c r="U2248" s="6"/>
    </row>
    <row r="2249" spans="1:25" x14ac:dyDescent="0.35">
      <c r="U2249" s="6"/>
    </row>
    <row r="2250" spans="1:25" x14ac:dyDescent="0.35">
      <c r="U2250" s="6"/>
    </row>
    <row r="2251" spans="1:25" x14ac:dyDescent="0.35">
      <c r="U2251" s="6"/>
    </row>
    <row r="2252" spans="1:25" x14ac:dyDescent="0.35">
      <c r="U2252" s="6"/>
    </row>
    <row r="2253" spans="1:25" x14ac:dyDescent="0.35">
      <c r="U2253" s="6"/>
    </row>
    <row r="2254" spans="1:25" x14ac:dyDescent="0.35">
      <c r="U2254" s="6"/>
    </row>
    <row r="2255" spans="1:25" x14ac:dyDescent="0.35">
      <c r="U2255" s="6"/>
    </row>
    <row r="2256" spans="1:25" x14ac:dyDescent="0.35">
      <c r="U2256" s="6"/>
    </row>
    <row r="2257" spans="21:21" x14ac:dyDescent="0.35">
      <c r="U2257" s="6"/>
    </row>
    <row r="2258" spans="21:21" x14ac:dyDescent="0.35">
      <c r="U2258" s="6"/>
    </row>
    <row r="2259" spans="21:21" x14ac:dyDescent="0.35">
      <c r="U2259" s="6"/>
    </row>
    <row r="2260" spans="21:21" x14ac:dyDescent="0.35">
      <c r="U2260" s="6"/>
    </row>
    <row r="2261" spans="21:21" x14ac:dyDescent="0.35">
      <c r="U2261" s="6"/>
    </row>
    <row r="2262" spans="21:21" x14ac:dyDescent="0.35">
      <c r="U2262" s="6"/>
    </row>
    <row r="2263" spans="21:21" x14ac:dyDescent="0.35">
      <c r="U2263" s="6"/>
    </row>
    <row r="2264" spans="21:21" x14ac:dyDescent="0.35">
      <c r="U2264" s="6"/>
    </row>
    <row r="2265" spans="21:21" x14ac:dyDescent="0.35">
      <c r="U2265" s="6"/>
    </row>
    <row r="2266" spans="21:21" x14ac:dyDescent="0.35">
      <c r="U2266" s="6"/>
    </row>
    <row r="2267" spans="21:21" x14ac:dyDescent="0.35">
      <c r="U2267" s="6"/>
    </row>
    <row r="2268" spans="21:21" x14ac:dyDescent="0.35">
      <c r="U2268" s="6"/>
    </row>
    <row r="2269" spans="21:21" x14ac:dyDescent="0.35">
      <c r="U2269" s="6"/>
    </row>
    <row r="2270" spans="21:21" x14ac:dyDescent="0.35">
      <c r="U2270" s="6"/>
    </row>
    <row r="2271" spans="21:21" x14ac:dyDescent="0.35">
      <c r="U2271" s="6"/>
    </row>
    <row r="2272" spans="21:21" x14ac:dyDescent="0.35">
      <c r="U2272" s="6"/>
    </row>
    <row r="2273" spans="21:21" x14ac:dyDescent="0.35">
      <c r="U2273" s="6"/>
    </row>
    <row r="2274" spans="21:21" x14ac:dyDescent="0.35">
      <c r="U2274" s="6"/>
    </row>
    <row r="2275" spans="21:21" x14ac:dyDescent="0.35">
      <c r="U2275" s="6"/>
    </row>
    <row r="2276" spans="21:21" x14ac:dyDescent="0.35">
      <c r="U2276" s="6"/>
    </row>
    <row r="2277" spans="21:21" x14ac:dyDescent="0.35">
      <c r="U2277" s="6"/>
    </row>
    <row r="2278" spans="21:21" x14ac:dyDescent="0.35">
      <c r="U2278" s="6"/>
    </row>
    <row r="2279" spans="21:21" x14ac:dyDescent="0.35">
      <c r="U2279" s="6"/>
    </row>
    <row r="2280" spans="21:21" x14ac:dyDescent="0.35">
      <c r="U2280" s="6"/>
    </row>
    <row r="2281" spans="21:21" x14ac:dyDescent="0.35">
      <c r="U2281" s="6"/>
    </row>
    <row r="2282" spans="21:21" x14ac:dyDescent="0.35">
      <c r="U2282" s="6"/>
    </row>
    <row r="2283" spans="21:21" x14ac:dyDescent="0.35">
      <c r="U2283" s="6"/>
    </row>
    <row r="2284" spans="21:21" x14ac:dyDescent="0.35">
      <c r="U2284" s="6"/>
    </row>
    <row r="2285" spans="21:21" x14ac:dyDescent="0.35">
      <c r="U2285" s="6"/>
    </row>
    <row r="2286" spans="21:21" x14ac:dyDescent="0.35">
      <c r="U2286" s="6"/>
    </row>
    <row r="2287" spans="21:21" x14ac:dyDescent="0.35">
      <c r="U2287" s="6"/>
    </row>
    <row r="2288" spans="21:21" x14ac:dyDescent="0.35">
      <c r="U2288" s="6"/>
    </row>
    <row r="2289" spans="21:21" x14ac:dyDescent="0.35">
      <c r="U2289" s="6"/>
    </row>
    <row r="2290" spans="21:21" x14ac:dyDescent="0.35">
      <c r="U2290" s="6"/>
    </row>
    <row r="2291" spans="21:21" x14ac:dyDescent="0.35">
      <c r="U2291" s="6"/>
    </row>
    <row r="2292" spans="21:21" x14ac:dyDescent="0.35">
      <c r="U2292" s="6"/>
    </row>
    <row r="2293" spans="21:21" x14ac:dyDescent="0.35">
      <c r="U2293" s="6"/>
    </row>
    <row r="2294" spans="21:21" x14ac:dyDescent="0.35">
      <c r="U2294" s="6"/>
    </row>
    <row r="2295" spans="21:21" x14ac:dyDescent="0.35">
      <c r="U2295" s="6"/>
    </row>
    <row r="2296" spans="21:21" x14ac:dyDescent="0.35">
      <c r="U2296" s="6"/>
    </row>
    <row r="2297" spans="21:21" x14ac:dyDescent="0.35">
      <c r="U2297" s="6"/>
    </row>
    <row r="2298" spans="21:21" x14ac:dyDescent="0.35">
      <c r="U2298" s="6"/>
    </row>
    <row r="2299" spans="21:21" x14ac:dyDescent="0.35">
      <c r="U2299" s="6"/>
    </row>
    <row r="2300" spans="21:21" x14ac:dyDescent="0.35">
      <c r="U2300" s="6"/>
    </row>
    <row r="2301" spans="21:21" x14ac:dyDescent="0.35">
      <c r="U2301" s="6"/>
    </row>
    <row r="2302" spans="21:21" x14ac:dyDescent="0.35">
      <c r="U2302" s="6"/>
    </row>
    <row r="2303" spans="21:21" x14ac:dyDescent="0.35">
      <c r="U2303" s="6"/>
    </row>
    <row r="2304" spans="21:21" x14ac:dyDescent="0.35">
      <c r="U2304" s="6"/>
    </row>
    <row r="2305" spans="21:21" x14ac:dyDescent="0.35">
      <c r="U2305" s="6"/>
    </row>
    <row r="2306" spans="21:21" x14ac:dyDescent="0.35">
      <c r="U2306" s="6"/>
    </row>
    <row r="2307" spans="21:21" x14ac:dyDescent="0.35">
      <c r="U2307" s="6"/>
    </row>
    <row r="2308" spans="21:21" x14ac:dyDescent="0.35">
      <c r="U2308" s="6"/>
    </row>
    <row r="2309" spans="21:21" x14ac:dyDescent="0.35">
      <c r="U2309" s="6"/>
    </row>
    <row r="2310" spans="21:21" x14ac:dyDescent="0.35">
      <c r="U2310" s="6"/>
    </row>
    <row r="2311" spans="21:21" x14ac:dyDescent="0.35">
      <c r="U2311" s="6"/>
    </row>
    <row r="2312" spans="21:21" x14ac:dyDescent="0.35">
      <c r="U2312" s="6"/>
    </row>
    <row r="2313" spans="21:21" x14ac:dyDescent="0.35">
      <c r="U2313" s="6"/>
    </row>
    <row r="2314" spans="21:21" x14ac:dyDescent="0.35">
      <c r="U2314" s="6"/>
    </row>
    <row r="2315" spans="21:21" x14ac:dyDescent="0.35">
      <c r="U2315" s="6"/>
    </row>
    <row r="2316" spans="21:21" x14ac:dyDescent="0.35">
      <c r="U2316" s="6"/>
    </row>
    <row r="2317" spans="21:21" x14ac:dyDescent="0.35">
      <c r="U2317" s="6"/>
    </row>
    <row r="2318" spans="21:21" x14ac:dyDescent="0.35">
      <c r="U2318" s="6"/>
    </row>
    <row r="2319" spans="21:21" x14ac:dyDescent="0.35">
      <c r="U2319" s="6"/>
    </row>
    <row r="2320" spans="21:21" x14ac:dyDescent="0.35">
      <c r="U2320" s="6"/>
    </row>
    <row r="2321" spans="21:21" x14ac:dyDescent="0.35">
      <c r="U2321" s="6"/>
    </row>
    <row r="2322" spans="21:21" x14ac:dyDescent="0.35">
      <c r="U2322" s="6"/>
    </row>
    <row r="2323" spans="21:21" x14ac:dyDescent="0.35">
      <c r="U2323" s="6"/>
    </row>
    <row r="2324" spans="21:21" x14ac:dyDescent="0.35">
      <c r="U2324" s="6"/>
    </row>
    <row r="2325" spans="21:21" x14ac:dyDescent="0.35">
      <c r="U2325" s="6"/>
    </row>
    <row r="2326" spans="21:21" x14ac:dyDescent="0.35">
      <c r="U2326" s="6"/>
    </row>
    <row r="2327" spans="21:21" x14ac:dyDescent="0.35">
      <c r="U2327" s="6"/>
    </row>
    <row r="2328" spans="21:21" x14ac:dyDescent="0.35">
      <c r="U2328" s="6"/>
    </row>
    <row r="2329" spans="21:21" x14ac:dyDescent="0.35">
      <c r="U2329" s="6"/>
    </row>
    <row r="2330" spans="21:21" x14ac:dyDescent="0.35">
      <c r="U2330" s="6"/>
    </row>
    <row r="2331" spans="21:21" x14ac:dyDescent="0.35">
      <c r="U2331" s="6"/>
    </row>
    <row r="2332" spans="21:21" x14ac:dyDescent="0.35">
      <c r="U2332" s="6"/>
    </row>
    <row r="2333" spans="21:21" x14ac:dyDescent="0.35">
      <c r="U2333" s="6"/>
    </row>
    <row r="2334" spans="21:21" x14ac:dyDescent="0.35">
      <c r="U2334" s="6"/>
    </row>
    <row r="2335" spans="21:21" x14ac:dyDescent="0.35">
      <c r="U2335" s="6"/>
    </row>
    <row r="2336" spans="21:21" x14ac:dyDescent="0.35">
      <c r="U2336" s="6"/>
    </row>
    <row r="2337" spans="21:21" x14ac:dyDescent="0.35">
      <c r="U2337" s="6"/>
    </row>
    <row r="2338" spans="21:21" x14ac:dyDescent="0.35">
      <c r="U2338" s="6"/>
    </row>
    <row r="2339" spans="21:21" x14ac:dyDescent="0.35">
      <c r="U2339" s="6"/>
    </row>
    <row r="2340" spans="21:21" x14ac:dyDescent="0.35">
      <c r="U2340" s="6"/>
    </row>
    <row r="2341" spans="21:21" x14ac:dyDescent="0.35">
      <c r="U2341" s="6"/>
    </row>
    <row r="2342" spans="21:21" x14ac:dyDescent="0.35">
      <c r="U2342" s="6"/>
    </row>
    <row r="2343" spans="21:21" x14ac:dyDescent="0.35">
      <c r="U2343" s="6"/>
    </row>
    <row r="2344" spans="21:21" x14ac:dyDescent="0.35">
      <c r="U2344" s="6"/>
    </row>
    <row r="2345" spans="21:21" x14ac:dyDescent="0.35">
      <c r="U2345" s="6"/>
    </row>
    <row r="2346" spans="21:21" x14ac:dyDescent="0.35">
      <c r="U2346" s="6"/>
    </row>
    <row r="2347" spans="21:21" x14ac:dyDescent="0.35">
      <c r="U2347" s="6"/>
    </row>
    <row r="2348" spans="21:21" x14ac:dyDescent="0.35">
      <c r="U2348" s="6"/>
    </row>
    <row r="2349" spans="21:21" x14ac:dyDescent="0.35">
      <c r="U2349" s="6"/>
    </row>
    <row r="2350" spans="21:21" x14ac:dyDescent="0.35">
      <c r="U2350" s="6"/>
    </row>
    <row r="2351" spans="21:21" x14ac:dyDescent="0.35">
      <c r="U2351" s="6"/>
    </row>
    <row r="2352" spans="21:21" x14ac:dyDescent="0.35">
      <c r="U2352" s="6"/>
    </row>
    <row r="2353" spans="21:21" x14ac:dyDescent="0.35">
      <c r="U2353" s="6"/>
    </row>
    <row r="2354" spans="21:21" x14ac:dyDescent="0.35">
      <c r="U2354" s="6"/>
    </row>
    <row r="2355" spans="21:21" x14ac:dyDescent="0.35">
      <c r="U2355" s="6"/>
    </row>
    <row r="2356" spans="21:21" x14ac:dyDescent="0.35">
      <c r="U2356" s="6"/>
    </row>
    <row r="2357" spans="21:21" x14ac:dyDescent="0.35">
      <c r="U2357" s="6"/>
    </row>
    <row r="2358" spans="21:21" x14ac:dyDescent="0.35">
      <c r="U2358" s="6"/>
    </row>
    <row r="2359" spans="21:21" x14ac:dyDescent="0.35">
      <c r="U2359" s="6"/>
    </row>
    <row r="2360" spans="21:21" x14ac:dyDescent="0.35">
      <c r="U2360" s="6"/>
    </row>
    <row r="2361" spans="21:21" x14ac:dyDescent="0.35">
      <c r="U2361" s="6"/>
    </row>
    <row r="2362" spans="21:21" x14ac:dyDescent="0.35">
      <c r="U2362" s="6"/>
    </row>
    <row r="2363" spans="21:21" x14ac:dyDescent="0.35">
      <c r="U2363" s="6"/>
    </row>
    <row r="2364" spans="21:21" x14ac:dyDescent="0.35">
      <c r="U2364" s="6"/>
    </row>
    <row r="2365" spans="21:21" x14ac:dyDescent="0.35">
      <c r="U2365" s="6"/>
    </row>
    <row r="2366" spans="21:21" x14ac:dyDescent="0.35">
      <c r="U2366" s="6"/>
    </row>
    <row r="2367" spans="21:21" x14ac:dyDescent="0.35">
      <c r="U2367" s="6"/>
    </row>
    <row r="2368" spans="21:21" x14ac:dyDescent="0.35">
      <c r="U2368" s="6"/>
    </row>
    <row r="2369" spans="21:21" x14ac:dyDescent="0.35">
      <c r="U2369" s="6"/>
    </row>
    <row r="2370" spans="21:21" x14ac:dyDescent="0.35">
      <c r="U2370" s="6"/>
    </row>
    <row r="2371" spans="21:21" x14ac:dyDescent="0.35">
      <c r="U2371" s="6"/>
    </row>
    <row r="2372" spans="21:21" x14ac:dyDescent="0.35">
      <c r="U2372" s="6"/>
    </row>
    <row r="2373" spans="21:21" x14ac:dyDescent="0.35">
      <c r="U2373" s="6"/>
    </row>
    <row r="2374" spans="21:21" x14ac:dyDescent="0.35">
      <c r="U2374" s="6"/>
    </row>
    <row r="2375" spans="21:21" x14ac:dyDescent="0.35">
      <c r="U2375" s="6"/>
    </row>
    <row r="2376" spans="21:21" x14ac:dyDescent="0.35">
      <c r="U2376" s="6"/>
    </row>
    <row r="2377" spans="21:21" x14ac:dyDescent="0.35">
      <c r="U2377" s="6"/>
    </row>
    <row r="2378" spans="21:21" x14ac:dyDescent="0.35">
      <c r="U2378" s="6"/>
    </row>
    <row r="2379" spans="21:21" x14ac:dyDescent="0.35">
      <c r="U2379" s="6"/>
    </row>
    <row r="2380" spans="21:21" x14ac:dyDescent="0.35">
      <c r="U2380" s="6"/>
    </row>
    <row r="2381" spans="21:21" x14ac:dyDescent="0.35">
      <c r="U2381" s="6"/>
    </row>
    <row r="2382" spans="21:21" x14ac:dyDescent="0.35">
      <c r="U2382" s="6"/>
    </row>
    <row r="2383" spans="21:21" x14ac:dyDescent="0.35">
      <c r="U2383" s="6"/>
    </row>
    <row r="2384" spans="21:21" x14ac:dyDescent="0.35">
      <c r="U2384" s="6"/>
    </row>
    <row r="2385" spans="21:21" x14ac:dyDescent="0.35">
      <c r="U2385" s="6"/>
    </row>
    <row r="2386" spans="21:21" x14ac:dyDescent="0.35">
      <c r="U2386" s="6"/>
    </row>
    <row r="2387" spans="21:21" x14ac:dyDescent="0.35">
      <c r="U2387" s="6"/>
    </row>
    <row r="2388" spans="21:21" x14ac:dyDescent="0.35">
      <c r="U2388" s="6"/>
    </row>
    <row r="2389" spans="21:21" x14ac:dyDescent="0.35">
      <c r="U2389" s="6"/>
    </row>
    <row r="2390" spans="21:21" x14ac:dyDescent="0.35">
      <c r="U2390" s="6"/>
    </row>
    <row r="2391" spans="21:21" x14ac:dyDescent="0.35">
      <c r="U2391" s="6"/>
    </row>
    <row r="2392" spans="21:21" x14ac:dyDescent="0.35">
      <c r="U2392" s="6"/>
    </row>
    <row r="2393" spans="21:21" x14ac:dyDescent="0.35">
      <c r="U2393" s="6"/>
    </row>
    <row r="2394" spans="21:21" x14ac:dyDescent="0.35">
      <c r="U2394" s="6"/>
    </row>
    <row r="2395" spans="21:21" x14ac:dyDescent="0.35">
      <c r="U2395" s="6"/>
    </row>
    <row r="2396" spans="21:21" x14ac:dyDescent="0.35">
      <c r="U2396" s="6"/>
    </row>
    <row r="2397" spans="21:21" x14ac:dyDescent="0.35">
      <c r="U2397" s="6"/>
    </row>
    <row r="2398" spans="21:21" x14ac:dyDescent="0.35">
      <c r="U2398" s="6"/>
    </row>
    <row r="2399" spans="21:21" x14ac:dyDescent="0.35">
      <c r="U2399" s="6"/>
    </row>
    <row r="2400" spans="21:21" x14ac:dyDescent="0.35">
      <c r="U2400" s="6"/>
    </row>
    <row r="2401" spans="21:21" x14ac:dyDescent="0.35">
      <c r="U2401" s="6"/>
    </row>
    <row r="2402" spans="21:21" x14ac:dyDescent="0.35">
      <c r="U2402" s="6"/>
    </row>
    <row r="2403" spans="21:21" x14ac:dyDescent="0.35">
      <c r="U2403" s="6"/>
    </row>
    <row r="2404" spans="21:21" x14ac:dyDescent="0.35">
      <c r="U2404" s="6"/>
    </row>
    <row r="2405" spans="21:21" x14ac:dyDescent="0.35">
      <c r="U2405" s="6"/>
    </row>
    <row r="2406" spans="21:21" x14ac:dyDescent="0.35">
      <c r="U2406" s="6"/>
    </row>
    <row r="2407" spans="21:21" x14ac:dyDescent="0.35">
      <c r="U2407" s="6"/>
    </row>
    <row r="2408" spans="21:21" x14ac:dyDescent="0.35">
      <c r="U2408" s="6"/>
    </row>
    <row r="2409" spans="21:21" x14ac:dyDescent="0.35">
      <c r="U2409" s="6"/>
    </row>
    <row r="2410" spans="21:21" x14ac:dyDescent="0.35">
      <c r="U2410" s="6"/>
    </row>
    <row r="2411" spans="21:21" x14ac:dyDescent="0.35">
      <c r="U2411" s="6"/>
    </row>
    <row r="2412" spans="21:21" x14ac:dyDescent="0.35">
      <c r="U2412" s="6"/>
    </row>
    <row r="2413" spans="21:21" x14ac:dyDescent="0.35">
      <c r="U2413" s="6"/>
    </row>
    <row r="2414" spans="21:21" x14ac:dyDescent="0.35">
      <c r="U2414" s="6"/>
    </row>
    <row r="2415" spans="21:21" x14ac:dyDescent="0.35">
      <c r="U2415" s="6"/>
    </row>
    <row r="2416" spans="21:21" x14ac:dyDescent="0.35">
      <c r="U2416" s="6"/>
    </row>
    <row r="2417" spans="21:21" x14ac:dyDescent="0.35">
      <c r="U2417" s="6"/>
    </row>
    <row r="2418" spans="21:21" x14ac:dyDescent="0.35">
      <c r="U2418" s="6"/>
    </row>
    <row r="2419" spans="21:21" x14ac:dyDescent="0.35">
      <c r="U2419" s="6"/>
    </row>
    <row r="2420" spans="21:21" x14ac:dyDescent="0.35">
      <c r="U2420" s="6"/>
    </row>
    <row r="2421" spans="21:21" x14ac:dyDescent="0.35">
      <c r="U2421" s="6"/>
    </row>
    <row r="2422" spans="21:21" x14ac:dyDescent="0.35">
      <c r="U2422" s="6"/>
    </row>
    <row r="2423" spans="21:21" x14ac:dyDescent="0.35">
      <c r="U2423" s="6"/>
    </row>
    <row r="2424" spans="21:21" x14ac:dyDescent="0.35">
      <c r="U2424" s="6"/>
    </row>
    <row r="2425" spans="21:21" x14ac:dyDescent="0.35">
      <c r="U2425" s="6"/>
    </row>
    <row r="2426" spans="21:21" x14ac:dyDescent="0.35">
      <c r="U2426" s="6"/>
    </row>
    <row r="2427" spans="21:21" x14ac:dyDescent="0.35">
      <c r="U2427" s="6"/>
    </row>
    <row r="2428" spans="21:21" x14ac:dyDescent="0.35">
      <c r="U2428" s="6"/>
    </row>
    <row r="2429" spans="21:21" x14ac:dyDescent="0.35">
      <c r="U2429" s="6"/>
    </row>
    <row r="2430" spans="21:21" x14ac:dyDescent="0.35">
      <c r="U2430" s="6"/>
    </row>
    <row r="2431" spans="21:21" x14ac:dyDescent="0.35">
      <c r="U2431" s="6"/>
    </row>
    <row r="2432" spans="21:21" x14ac:dyDescent="0.35">
      <c r="U2432" s="6"/>
    </row>
    <row r="2433" spans="21:21" x14ac:dyDescent="0.35">
      <c r="U2433" s="6"/>
    </row>
    <row r="2434" spans="21:21" x14ac:dyDescent="0.35">
      <c r="U2434" s="6"/>
    </row>
    <row r="2435" spans="21:21" x14ac:dyDescent="0.35">
      <c r="U2435" s="6"/>
    </row>
    <row r="2436" spans="21:21" x14ac:dyDescent="0.35">
      <c r="U2436" s="6"/>
    </row>
    <row r="2437" spans="21:21" x14ac:dyDescent="0.35">
      <c r="U2437" s="6"/>
    </row>
    <row r="2438" spans="21:21" x14ac:dyDescent="0.35">
      <c r="U2438" s="6"/>
    </row>
    <row r="2439" spans="21:21" x14ac:dyDescent="0.35">
      <c r="U2439" s="6"/>
    </row>
    <row r="2440" spans="21:21" x14ac:dyDescent="0.35">
      <c r="U2440" s="6"/>
    </row>
    <row r="2441" spans="21:21" x14ac:dyDescent="0.35">
      <c r="U2441" s="6"/>
    </row>
    <row r="2442" spans="21:21" x14ac:dyDescent="0.35">
      <c r="U2442" s="6"/>
    </row>
    <row r="2443" spans="21:21" x14ac:dyDescent="0.35">
      <c r="U2443" s="6"/>
    </row>
    <row r="2444" spans="21:21" x14ac:dyDescent="0.35">
      <c r="U2444" s="6"/>
    </row>
    <row r="2445" spans="21:21" x14ac:dyDescent="0.35">
      <c r="U2445" s="6"/>
    </row>
    <row r="2446" spans="21:21" x14ac:dyDescent="0.35">
      <c r="U2446" s="6"/>
    </row>
    <row r="2447" spans="21:21" x14ac:dyDescent="0.35">
      <c r="U2447" s="6"/>
    </row>
    <row r="2448" spans="21:21" x14ac:dyDescent="0.35">
      <c r="U2448" s="6"/>
    </row>
    <row r="2449" spans="21:21" x14ac:dyDescent="0.35">
      <c r="U2449" s="6"/>
    </row>
    <row r="2450" spans="21:21" x14ac:dyDescent="0.35">
      <c r="U2450" s="6"/>
    </row>
    <row r="2451" spans="21:21" x14ac:dyDescent="0.35">
      <c r="U2451" s="6"/>
    </row>
    <row r="2452" spans="21:21" x14ac:dyDescent="0.35">
      <c r="U2452" s="6"/>
    </row>
    <row r="2453" spans="21:21" x14ac:dyDescent="0.35">
      <c r="U2453" s="6"/>
    </row>
    <row r="2454" spans="21:21" x14ac:dyDescent="0.35">
      <c r="U2454" s="6"/>
    </row>
    <row r="2455" spans="21:21" x14ac:dyDescent="0.35">
      <c r="U2455" s="6"/>
    </row>
    <row r="2456" spans="21:21" x14ac:dyDescent="0.35">
      <c r="U2456" s="6"/>
    </row>
    <row r="2457" spans="21:21" x14ac:dyDescent="0.35">
      <c r="U2457" s="6"/>
    </row>
    <row r="2458" spans="21:21" x14ac:dyDescent="0.35">
      <c r="U2458" s="6"/>
    </row>
    <row r="2459" spans="21:21" x14ac:dyDescent="0.35">
      <c r="U2459" s="6"/>
    </row>
    <row r="2460" spans="21:21" x14ac:dyDescent="0.35">
      <c r="U2460" s="6"/>
    </row>
    <row r="2461" spans="21:21" x14ac:dyDescent="0.35">
      <c r="U2461" s="6"/>
    </row>
    <row r="2462" spans="21:21" x14ac:dyDescent="0.35">
      <c r="U2462" s="6"/>
    </row>
    <row r="2463" spans="21:21" x14ac:dyDescent="0.35">
      <c r="U2463" s="6"/>
    </row>
    <row r="2464" spans="21:21" x14ac:dyDescent="0.35">
      <c r="U2464" s="6"/>
    </row>
    <row r="2465" spans="21:21" x14ac:dyDescent="0.35">
      <c r="U2465" s="6"/>
    </row>
    <row r="2466" spans="21:21" x14ac:dyDescent="0.35">
      <c r="U2466" s="6"/>
    </row>
    <row r="2467" spans="21:21" x14ac:dyDescent="0.35">
      <c r="U2467" s="6"/>
    </row>
    <row r="2468" spans="21:21" x14ac:dyDescent="0.35">
      <c r="U2468" s="6"/>
    </row>
    <row r="2469" spans="21:21" x14ac:dyDescent="0.35">
      <c r="U2469" s="6"/>
    </row>
    <row r="2470" spans="21:21" x14ac:dyDescent="0.35">
      <c r="U2470" s="6"/>
    </row>
    <row r="2471" spans="21:21" x14ac:dyDescent="0.35">
      <c r="U2471" s="6"/>
    </row>
    <row r="2472" spans="21:21" x14ac:dyDescent="0.35">
      <c r="U2472" s="6"/>
    </row>
    <row r="2473" spans="21:21" x14ac:dyDescent="0.35">
      <c r="U2473" s="6"/>
    </row>
    <row r="2474" spans="21:21" x14ac:dyDescent="0.35">
      <c r="U2474" s="6"/>
    </row>
    <row r="2475" spans="21:21" x14ac:dyDescent="0.35">
      <c r="U2475" s="6"/>
    </row>
    <row r="2476" spans="21:21" x14ac:dyDescent="0.35">
      <c r="U2476" s="6"/>
    </row>
    <row r="2477" spans="21:21" x14ac:dyDescent="0.35">
      <c r="U2477" s="6"/>
    </row>
    <row r="2478" spans="21:21" x14ac:dyDescent="0.35">
      <c r="U2478" s="6"/>
    </row>
    <row r="2479" spans="21:21" x14ac:dyDescent="0.35">
      <c r="U2479" s="6"/>
    </row>
    <row r="2480" spans="21:21" x14ac:dyDescent="0.35">
      <c r="U2480" s="6"/>
    </row>
    <row r="2481" spans="21:21" x14ac:dyDescent="0.35">
      <c r="U2481" s="6"/>
    </row>
    <row r="2482" spans="21:21" x14ac:dyDescent="0.35">
      <c r="U2482" s="6"/>
    </row>
    <row r="2483" spans="21:21" x14ac:dyDescent="0.35">
      <c r="U2483" s="6"/>
    </row>
    <row r="2484" spans="21:21" x14ac:dyDescent="0.35">
      <c r="U2484" s="6"/>
    </row>
    <row r="2485" spans="21:21" x14ac:dyDescent="0.35">
      <c r="U2485" s="6"/>
    </row>
    <row r="2486" spans="21:21" x14ac:dyDescent="0.35">
      <c r="U2486" s="6"/>
    </row>
    <row r="2487" spans="21:21" x14ac:dyDescent="0.35">
      <c r="U2487" s="6"/>
    </row>
    <row r="2488" spans="21:21" x14ac:dyDescent="0.35">
      <c r="U2488" s="6"/>
    </row>
    <row r="2489" spans="21:21" x14ac:dyDescent="0.35">
      <c r="U2489" s="6"/>
    </row>
    <row r="2490" spans="21:21" x14ac:dyDescent="0.35">
      <c r="U2490" s="6"/>
    </row>
    <row r="2491" spans="21:21" x14ac:dyDescent="0.35">
      <c r="U2491" s="6"/>
    </row>
    <row r="2492" spans="21:21" x14ac:dyDescent="0.35">
      <c r="U2492" s="6"/>
    </row>
    <row r="2493" spans="21:21" x14ac:dyDescent="0.35">
      <c r="U2493" s="6"/>
    </row>
    <row r="2494" spans="21:21" x14ac:dyDescent="0.35">
      <c r="U2494" s="6"/>
    </row>
    <row r="2495" spans="21:21" x14ac:dyDescent="0.35">
      <c r="U2495" s="6"/>
    </row>
    <row r="2496" spans="21:21" x14ac:dyDescent="0.35">
      <c r="U2496" s="6"/>
    </row>
    <row r="2497" spans="21:21" x14ac:dyDescent="0.35">
      <c r="U2497" s="6"/>
    </row>
    <row r="2498" spans="21:21" x14ac:dyDescent="0.35">
      <c r="U2498" s="6"/>
    </row>
    <row r="2499" spans="21:21" x14ac:dyDescent="0.35">
      <c r="U2499" s="6"/>
    </row>
    <row r="2500" spans="21:21" x14ac:dyDescent="0.35">
      <c r="U2500" s="6"/>
    </row>
    <row r="2501" spans="21:21" x14ac:dyDescent="0.35">
      <c r="U2501" s="6"/>
    </row>
    <row r="2502" spans="21:21" x14ac:dyDescent="0.35">
      <c r="U2502" s="6"/>
    </row>
    <row r="2503" spans="21:21" x14ac:dyDescent="0.35">
      <c r="U2503" s="6"/>
    </row>
    <row r="2504" spans="21:21" x14ac:dyDescent="0.35">
      <c r="U2504" s="6"/>
    </row>
    <row r="2505" spans="21:21" x14ac:dyDescent="0.35">
      <c r="U2505" s="6"/>
    </row>
    <row r="2506" spans="21:21" x14ac:dyDescent="0.35">
      <c r="U2506" s="6"/>
    </row>
    <row r="2507" spans="21:21" x14ac:dyDescent="0.35">
      <c r="U2507" s="6"/>
    </row>
    <row r="2508" spans="21:21" x14ac:dyDescent="0.35">
      <c r="U2508" s="6"/>
    </row>
    <row r="2509" spans="21:21" x14ac:dyDescent="0.35">
      <c r="U2509" s="6"/>
    </row>
    <row r="2510" spans="21:21" x14ac:dyDescent="0.35">
      <c r="U2510" s="6"/>
    </row>
    <row r="2511" spans="21:21" x14ac:dyDescent="0.35">
      <c r="U2511" s="6"/>
    </row>
    <row r="2512" spans="21:21" x14ac:dyDescent="0.35">
      <c r="U2512" s="6"/>
    </row>
    <row r="2513" spans="21:21" x14ac:dyDescent="0.35">
      <c r="U2513" s="6"/>
    </row>
    <row r="2514" spans="21:21" x14ac:dyDescent="0.35">
      <c r="U2514" s="6"/>
    </row>
    <row r="2515" spans="21:21" x14ac:dyDescent="0.35">
      <c r="U2515" s="6"/>
    </row>
    <row r="2516" spans="21:21" x14ac:dyDescent="0.35">
      <c r="U2516" s="6"/>
    </row>
    <row r="2517" spans="21:21" x14ac:dyDescent="0.35">
      <c r="U2517" s="6"/>
    </row>
    <row r="2518" spans="21:21" x14ac:dyDescent="0.35">
      <c r="U2518" s="6"/>
    </row>
    <row r="2519" spans="21:21" x14ac:dyDescent="0.35">
      <c r="U2519" s="6"/>
    </row>
    <row r="2520" spans="21:21" x14ac:dyDescent="0.35">
      <c r="U2520" s="6"/>
    </row>
    <row r="2521" spans="21:21" x14ac:dyDescent="0.35">
      <c r="U2521" s="6"/>
    </row>
    <row r="2522" spans="21:21" x14ac:dyDescent="0.35">
      <c r="U2522" s="6"/>
    </row>
    <row r="2523" spans="21:21" x14ac:dyDescent="0.35">
      <c r="U2523" s="6"/>
    </row>
    <row r="2524" spans="21:21" x14ac:dyDescent="0.35">
      <c r="U2524" s="6"/>
    </row>
    <row r="2525" spans="21:21" x14ac:dyDescent="0.35">
      <c r="U2525" s="6"/>
    </row>
    <row r="2526" spans="21:21" x14ac:dyDescent="0.35">
      <c r="U2526" s="6"/>
    </row>
    <row r="2527" spans="21:21" x14ac:dyDescent="0.35">
      <c r="U2527" s="6"/>
    </row>
    <row r="2528" spans="21:21" x14ac:dyDescent="0.35">
      <c r="U2528" s="6"/>
    </row>
    <row r="2529" spans="21:21" x14ac:dyDescent="0.35">
      <c r="U2529" s="6"/>
    </row>
    <row r="2530" spans="21:21" x14ac:dyDescent="0.35">
      <c r="U2530" s="6"/>
    </row>
    <row r="2531" spans="21:21" x14ac:dyDescent="0.35">
      <c r="U2531" s="6"/>
    </row>
    <row r="2532" spans="21:21" x14ac:dyDescent="0.35">
      <c r="U2532" s="6"/>
    </row>
    <row r="2533" spans="21:21" x14ac:dyDescent="0.35">
      <c r="U2533" s="6"/>
    </row>
    <row r="2534" spans="21:21" x14ac:dyDescent="0.35">
      <c r="U2534" s="6"/>
    </row>
    <row r="2535" spans="21:21" x14ac:dyDescent="0.35">
      <c r="U2535" s="6"/>
    </row>
    <row r="2536" spans="21:21" x14ac:dyDescent="0.35">
      <c r="U2536" s="6"/>
    </row>
    <row r="2537" spans="21:21" x14ac:dyDescent="0.35">
      <c r="U2537" s="6"/>
    </row>
    <row r="2538" spans="21:21" x14ac:dyDescent="0.35">
      <c r="U2538" s="6"/>
    </row>
    <row r="2539" spans="21:21" x14ac:dyDescent="0.35">
      <c r="U2539" s="6"/>
    </row>
    <row r="2540" spans="21:21" x14ac:dyDescent="0.35">
      <c r="U2540" s="6"/>
    </row>
    <row r="2541" spans="21:21" x14ac:dyDescent="0.35">
      <c r="U2541" s="6"/>
    </row>
    <row r="2542" spans="21:21" x14ac:dyDescent="0.35">
      <c r="U2542" s="6"/>
    </row>
    <row r="2543" spans="21:21" x14ac:dyDescent="0.35">
      <c r="U2543" s="6"/>
    </row>
    <row r="2544" spans="21:21" x14ac:dyDescent="0.35">
      <c r="U2544" s="6"/>
    </row>
    <row r="2545" spans="21:21" x14ac:dyDescent="0.35">
      <c r="U2545" s="6"/>
    </row>
    <row r="2546" spans="21:21" x14ac:dyDescent="0.35">
      <c r="U2546" s="6"/>
    </row>
    <row r="2547" spans="21:21" x14ac:dyDescent="0.35">
      <c r="U2547" s="6"/>
    </row>
    <row r="2548" spans="21:21" x14ac:dyDescent="0.35">
      <c r="U2548" s="6"/>
    </row>
    <row r="2549" spans="21:21" x14ac:dyDescent="0.35">
      <c r="U2549" s="6"/>
    </row>
    <row r="2550" spans="21:21" x14ac:dyDescent="0.35">
      <c r="U2550" s="6"/>
    </row>
    <row r="2551" spans="21:21" x14ac:dyDescent="0.35">
      <c r="U2551" s="6"/>
    </row>
    <row r="2552" spans="21:21" x14ac:dyDescent="0.35">
      <c r="U2552" s="6"/>
    </row>
    <row r="2553" spans="21:21" x14ac:dyDescent="0.35">
      <c r="U2553" s="6"/>
    </row>
    <row r="2554" spans="21:21" x14ac:dyDescent="0.35">
      <c r="U2554" s="6"/>
    </row>
    <row r="2555" spans="21:21" x14ac:dyDescent="0.35">
      <c r="U2555" s="6"/>
    </row>
    <row r="2556" spans="21:21" x14ac:dyDescent="0.35">
      <c r="U2556" s="6"/>
    </row>
    <row r="2557" spans="21:21" x14ac:dyDescent="0.35">
      <c r="U2557" s="6"/>
    </row>
    <row r="2558" spans="21:21" x14ac:dyDescent="0.35">
      <c r="U2558" s="6"/>
    </row>
    <row r="2559" spans="21:21" x14ac:dyDescent="0.35">
      <c r="U2559" s="6"/>
    </row>
    <row r="2560" spans="21:21" x14ac:dyDescent="0.35">
      <c r="U2560" s="6"/>
    </row>
    <row r="2561" spans="21:21" x14ac:dyDescent="0.35">
      <c r="U2561" s="6"/>
    </row>
    <row r="2562" spans="21:21" x14ac:dyDescent="0.35">
      <c r="U2562" s="6"/>
    </row>
    <row r="2563" spans="21:21" x14ac:dyDescent="0.35">
      <c r="U2563" s="6"/>
    </row>
    <row r="2564" spans="21:21" x14ac:dyDescent="0.35">
      <c r="U2564" s="6"/>
    </row>
    <row r="2565" spans="21:21" x14ac:dyDescent="0.35">
      <c r="U2565" s="6"/>
    </row>
    <row r="2566" spans="21:21" x14ac:dyDescent="0.35">
      <c r="U2566" s="6"/>
    </row>
    <row r="2567" spans="21:21" x14ac:dyDescent="0.35">
      <c r="U2567" s="6"/>
    </row>
    <row r="2568" spans="21:21" x14ac:dyDescent="0.35">
      <c r="U2568" s="6"/>
    </row>
    <row r="2569" spans="21:21" x14ac:dyDescent="0.35">
      <c r="U2569" s="6"/>
    </row>
    <row r="2570" spans="21:21" x14ac:dyDescent="0.35">
      <c r="U2570" s="6"/>
    </row>
    <row r="2571" spans="21:21" x14ac:dyDescent="0.35">
      <c r="U2571" s="6"/>
    </row>
    <row r="2572" spans="21:21" x14ac:dyDescent="0.35">
      <c r="U2572" s="6"/>
    </row>
    <row r="2573" spans="21:21" x14ac:dyDescent="0.35">
      <c r="U2573" s="6"/>
    </row>
    <row r="2574" spans="21:21" x14ac:dyDescent="0.35">
      <c r="U2574" s="6"/>
    </row>
    <row r="2575" spans="21:21" x14ac:dyDescent="0.35">
      <c r="U2575" s="6"/>
    </row>
    <row r="2576" spans="21:21" x14ac:dyDescent="0.35">
      <c r="U2576" s="6"/>
    </row>
    <row r="2577" spans="21:21" x14ac:dyDescent="0.35">
      <c r="U2577" s="6"/>
    </row>
    <row r="2578" spans="21:21" x14ac:dyDescent="0.35">
      <c r="U2578" s="6"/>
    </row>
    <row r="2579" spans="21:21" x14ac:dyDescent="0.35">
      <c r="U2579" s="6"/>
    </row>
    <row r="2580" spans="21:21" x14ac:dyDescent="0.35">
      <c r="U2580" s="6"/>
    </row>
    <row r="2581" spans="21:21" x14ac:dyDescent="0.35">
      <c r="U2581" s="6"/>
    </row>
    <row r="2582" spans="21:21" x14ac:dyDescent="0.35">
      <c r="U2582" s="6"/>
    </row>
    <row r="2583" spans="21:21" x14ac:dyDescent="0.35">
      <c r="U2583" s="6"/>
    </row>
    <row r="2584" spans="21:21" x14ac:dyDescent="0.35">
      <c r="U2584" s="6"/>
    </row>
    <row r="2585" spans="21:21" x14ac:dyDescent="0.35">
      <c r="U2585" s="6"/>
    </row>
    <row r="2586" spans="21:21" x14ac:dyDescent="0.35">
      <c r="U2586" s="6"/>
    </row>
    <row r="2587" spans="21:21" x14ac:dyDescent="0.35">
      <c r="U2587" s="6"/>
    </row>
    <row r="2588" spans="21:21" x14ac:dyDescent="0.35">
      <c r="U2588" s="6"/>
    </row>
    <row r="2589" spans="21:21" x14ac:dyDescent="0.35">
      <c r="U2589" s="6"/>
    </row>
    <row r="2590" spans="21:21" x14ac:dyDescent="0.35">
      <c r="U2590" s="6"/>
    </row>
    <row r="2591" spans="21:21" x14ac:dyDescent="0.35">
      <c r="U2591" s="6"/>
    </row>
    <row r="2592" spans="21:21" x14ac:dyDescent="0.35">
      <c r="U2592" s="6"/>
    </row>
    <row r="2593" spans="21:21" x14ac:dyDescent="0.35">
      <c r="U2593" s="6"/>
    </row>
    <row r="2594" spans="21:21" x14ac:dyDescent="0.35">
      <c r="U2594" s="6"/>
    </row>
    <row r="2595" spans="21:21" x14ac:dyDescent="0.35">
      <c r="U2595" s="6"/>
    </row>
    <row r="2596" spans="21:21" x14ac:dyDescent="0.35">
      <c r="U2596" s="6"/>
    </row>
    <row r="2597" spans="21:21" x14ac:dyDescent="0.35">
      <c r="U2597" s="6"/>
    </row>
    <row r="2598" spans="21:21" x14ac:dyDescent="0.35">
      <c r="U2598" s="6"/>
    </row>
    <row r="2599" spans="21:21" x14ac:dyDescent="0.35">
      <c r="U2599" s="6"/>
    </row>
    <row r="2600" spans="21:21" x14ac:dyDescent="0.35">
      <c r="U2600" s="6"/>
    </row>
    <row r="2601" spans="21:21" x14ac:dyDescent="0.35">
      <c r="U2601" s="6"/>
    </row>
    <row r="2602" spans="21:21" x14ac:dyDescent="0.35">
      <c r="U2602" s="6"/>
    </row>
    <row r="2603" spans="21:21" x14ac:dyDescent="0.35">
      <c r="U2603" s="6"/>
    </row>
    <row r="2604" spans="21:21" x14ac:dyDescent="0.35">
      <c r="U2604" s="6"/>
    </row>
    <row r="2605" spans="21:21" x14ac:dyDescent="0.35">
      <c r="U2605" s="6"/>
    </row>
    <row r="2606" spans="21:21" x14ac:dyDescent="0.35">
      <c r="U2606" s="6"/>
    </row>
    <row r="2607" spans="21:21" x14ac:dyDescent="0.35">
      <c r="U2607" s="6"/>
    </row>
    <row r="2608" spans="21:21" x14ac:dyDescent="0.35">
      <c r="U2608" s="6"/>
    </row>
    <row r="2609" spans="21:21" x14ac:dyDescent="0.35">
      <c r="U2609" s="6"/>
    </row>
    <row r="2610" spans="21:21" x14ac:dyDescent="0.35">
      <c r="U2610" s="6"/>
    </row>
    <row r="2611" spans="21:21" x14ac:dyDescent="0.35">
      <c r="U2611" s="6"/>
    </row>
    <row r="2612" spans="21:21" x14ac:dyDescent="0.35">
      <c r="U2612" s="6"/>
    </row>
    <row r="2613" spans="21:21" x14ac:dyDescent="0.35">
      <c r="U2613" s="6"/>
    </row>
    <row r="2614" spans="21:21" x14ac:dyDescent="0.35">
      <c r="U2614" s="6"/>
    </row>
    <row r="2615" spans="21:21" x14ac:dyDescent="0.35">
      <c r="U2615" s="6"/>
    </row>
    <row r="2616" spans="21:21" x14ac:dyDescent="0.35">
      <c r="U2616" s="6"/>
    </row>
    <row r="2617" spans="21:21" x14ac:dyDescent="0.35">
      <c r="U2617" s="6"/>
    </row>
    <row r="2618" spans="21:21" x14ac:dyDescent="0.35">
      <c r="U2618" s="6"/>
    </row>
    <row r="2619" spans="21:21" x14ac:dyDescent="0.35">
      <c r="U2619" s="6"/>
    </row>
    <row r="2620" spans="21:21" x14ac:dyDescent="0.35">
      <c r="U2620" s="6"/>
    </row>
    <row r="2621" spans="21:21" x14ac:dyDescent="0.35">
      <c r="U2621" s="6"/>
    </row>
    <row r="2622" spans="21:21" x14ac:dyDescent="0.35">
      <c r="U2622" s="6"/>
    </row>
    <row r="2623" spans="21:21" x14ac:dyDescent="0.35">
      <c r="U2623" s="6"/>
    </row>
    <row r="2624" spans="21:21" x14ac:dyDescent="0.35">
      <c r="U2624" s="6"/>
    </row>
    <row r="2625" spans="21:21" x14ac:dyDescent="0.35">
      <c r="U2625" s="6"/>
    </row>
    <row r="2626" spans="21:21" x14ac:dyDescent="0.35">
      <c r="U2626" s="6"/>
    </row>
    <row r="2627" spans="21:21" x14ac:dyDescent="0.35">
      <c r="U2627" s="6"/>
    </row>
    <row r="2628" spans="21:21" x14ac:dyDescent="0.35">
      <c r="U2628" s="6"/>
    </row>
    <row r="2629" spans="21:21" x14ac:dyDescent="0.35">
      <c r="U2629" s="6"/>
    </row>
    <row r="2630" spans="21:21" x14ac:dyDescent="0.35">
      <c r="U2630" s="6"/>
    </row>
    <row r="2631" spans="21:21" x14ac:dyDescent="0.35">
      <c r="U2631" s="6"/>
    </row>
    <row r="2632" spans="21:21" x14ac:dyDescent="0.35">
      <c r="U2632" s="6"/>
    </row>
    <row r="2633" spans="21:21" x14ac:dyDescent="0.35">
      <c r="U2633" s="6"/>
    </row>
    <row r="2634" spans="21:21" x14ac:dyDescent="0.35">
      <c r="U2634" s="6"/>
    </row>
    <row r="2635" spans="21:21" x14ac:dyDescent="0.35">
      <c r="U2635" s="6"/>
    </row>
    <row r="2636" spans="21:21" x14ac:dyDescent="0.35">
      <c r="U2636" s="6"/>
    </row>
    <row r="2637" spans="21:21" x14ac:dyDescent="0.35">
      <c r="U2637" s="6"/>
    </row>
    <row r="2638" spans="21:21" x14ac:dyDescent="0.35">
      <c r="U2638" s="6"/>
    </row>
    <row r="2639" spans="21:21" x14ac:dyDescent="0.35">
      <c r="U2639" s="6"/>
    </row>
    <row r="2640" spans="21:21" x14ac:dyDescent="0.35">
      <c r="U2640" s="6"/>
    </row>
    <row r="2641" spans="21:21" x14ac:dyDescent="0.35">
      <c r="U2641" s="6"/>
    </row>
    <row r="2642" spans="21:21" x14ac:dyDescent="0.35">
      <c r="U2642" s="6"/>
    </row>
    <row r="2643" spans="21:21" x14ac:dyDescent="0.35">
      <c r="U2643" s="6"/>
    </row>
    <row r="2644" spans="21:21" x14ac:dyDescent="0.35">
      <c r="U2644" s="6"/>
    </row>
    <row r="2645" spans="21:21" x14ac:dyDescent="0.35">
      <c r="U2645" s="6"/>
    </row>
    <row r="2646" spans="21:21" x14ac:dyDescent="0.35">
      <c r="U2646" s="6"/>
    </row>
    <row r="2647" spans="21:21" x14ac:dyDescent="0.35">
      <c r="U2647" s="6"/>
    </row>
    <row r="2648" spans="21:21" x14ac:dyDescent="0.35">
      <c r="U2648" s="6"/>
    </row>
    <row r="2649" spans="21:21" x14ac:dyDescent="0.35">
      <c r="U2649" s="6"/>
    </row>
    <row r="2650" spans="21:21" x14ac:dyDescent="0.35">
      <c r="U2650" s="6"/>
    </row>
    <row r="2651" spans="21:21" x14ac:dyDescent="0.35">
      <c r="U2651" s="6"/>
    </row>
    <row r="2652" spans="21:21" x14ac:dyDescent="0.35">
      <c r="U2652" s="6"/>
    </row>
    <row r="2653" spans="21:21" x14ac:dyDescent="0.35">
      <c r="U2653" s="6"/>
    </row>
    <row r="2654" spans="21:21" x14ac:dyDescent="0.35">
      <c r="U2654" s="6"/>
    </row>
    <row r="2655" spans="21:21" x14ac:dyDescent="0.35">
      <c r="U2655" s="6"/>
    </row>
    <row r="2656" spans="21:21" x14ac:dyDescent="0.35">
      <c r="U2656" s="6"/>
    </row>
    <row r="2657" spans="21:21" x14ac:dyDescent="0.35">
      <c r="U2657" s="6"/>
    </row>
    <row r="2658" spans="21:21" x14ac:dyDescent="0.35">
      <c r="U2658" s="6"/>
    </row>
    <row r="2659" spans="21:21" x14ac:dyDescent="0.35">
      <c r="U2659" s="6"/>
    </row>
    <row r="2660" spans="21:21" x14ac:dyDescent="0.35">
      <c r="U2660" s="6"/>
    </row>
    <row r="2661" spans="21:21" x14ac:dyDescent="0.35">
      <c r="U2661" s="6"/>
    </row>
    <row r="2662" spans="21:21" x14ac:dyDescent="0.35">
      <c r="U2662" s="6"/>
    </row>
    <row r="2663" spans="21:21" x14ac:dyDescent="0.35">
      <c r="U2663" s="6"/>
    </row>
    <row r="2664" spans="21:21" x14ac:dyDescent="0.35">
      <c r="U2664" s="6"/>
    </row>
    <row r="2665" spans="21:21" x14ac:dyDescent="0.35">
      <c r="U2665" s="6"/>
    </row>
    <row r="2666" spans="21:21" x14ac:dyDescent="0.35">
      <c r="U2666" s="6"/>
    </row>
    <row r="2667" spans="21:21" x14ac:dyDescent="0.35">
      <c r="U2667" s="6"/>
    </row>
    <row r="2668" spans="21:21" x14ac:dyDescent="0.35">
      <c r="U2668" s="6"/>
    </row>
    <row r="2669" spans="21:21" x14ac:dyDescent="0.35">
      <c r="U2669" s="6"/>
    </row>
    <row r="2670" spans="21:21" x14ac:dyDescent="0.35">
      <c r="U2670" s="6"/>
    </row>
    <row r="2671" spans="21:21" x14ac:dyDescent="0.35">
      <c r="U2671" s="6"/>
    </row>
    <row r="2672" spans="21:21" x14ac:dyDescent="0.35">
      <c r="U2672" s="6"/>
    </row>
    <row r="2673" spans="21:21" x14ac:dyDescent="0.35">
      <c r="U2673" s="6"/>
    </row>
    <row r="2674" spans="21:21" x14ac:dyDescent="0.35">
      <c r="U2674" s="6"/>
    </row>
    <row r="2675" spans="21:21" x14ac:dyDescent="0.35">
      <c r="U2675" s="6"/>
    </row>
    <row r="2676" spans="21:21" x14ac:dyDescent="0.35">
      <c r="U2676" s="6"/>
    </row>
    <row r="2677" spans="21:21" x14ac:dyDescent="0.35">
      <c r="U2677" s="6"/>
    </row>
    <row r="2678" spans="21:21" x14ac:dyDescent="0.35">
      <c r="U2678" s="6"/>
    </row>
    <row r="2679" spans="21:21" x14ac:dyDescent="0.35">
      <c r="U2679" s="6"/>
    </row>
    <row r="2680" spans="21:21" x14ac:dyDescent="0.35">
      <c r="U2680" s="6"/>
    </row>
    <row r="2681" spans="21:21" x14ac:dyDescent="0.35">
      <c r="U2681" s="6"/>
    </row>
    <row r="2682" spans="21:21" x14ac:dyDescent="0.35">
      <c r="U2682" s="6"/>
    </row>
    <row r="2683" spans="21:21" x14ac:dyDescent="0.35">
      <c r="U2683" s="6"/>
    </row>
    <row r="2684" spans="21:21" x14ac:dyDescent="0.35">
      <c r="U2684" s="6"/>
    </row>
    <row r="2685" spans="21:21" x14ac:dyDescent="0.35">
      <c r="U2685" s="6"/>
    </row>
    <row r="2686" spans="21:21" x14ac:dyDescent="0.35">
      <c r="U2686" s="6"/>
    </row>
    <row r="2687" spans="21:21" x14ac:dyDescent="0.35">
      <c r="U2687" s="6"/>
    </row>
    <row r="2688" spans="21:21" x14ac:dyDescent="0.35">
      <c r="U2688" s="6"/>
    </row>
    <row r="2689" spans="21:21" x14ac:dyDescent="0.35">
      <c r="U2689" s="6"/>
    </row>
    <row r="2690" spans="21:21" x14ac:dyDescent="0.35">
      <c r="U2690" s="6"/>
    </row>
    <row r="2691" spans="21:21" x14ac:dyDescent="0.35">
      <c r="U2691" s="6"/>
    </row>
    <row r="2692" spans="21:21" x14ac:dyDescent="0.35">
      <c r="U2692" s="6"/>
    </row>
    <row r="2693" spans="21:21" x14ac:dyDescent="0.35">
      <c r="U2693" s="6"/>
    </row>
    <row r="2694" spans="21:21" x14ac:dyDescent="0.35">
      <c r="U2694" s="6"/>
    </row>
    <row r="2695" spans="21:21" x14ac:dyDescent="0.35">
      <c r="U2695" s="6"/>
    </row>
    <row r="2696" spans="21:21" x14ac:dyDescent="0.35">
      <c r="U2696" s="6"/>
    </row>
    <row r="2697" spans="21:21" x14ac:dyDescent="0.35">
      <c r="U2697" s="6"/>
    </row>
    <row r="2698" spans="21:21" x14ac:dyDescent="0.35">
      <c r="U2698" s="6"/>
    </row>
    <row r="2699" spans="21:21" x14ac:dyDescent="0.35">
      <c r="U2699" s="6"/>
    </row>
    <row r="2700" spans="21:21" x14ac:dyDescent="0.35">
      <c r="U2700" s="6"/>
    </row>
    <row r="2701" spans="21:21" x14ac:dyDescent="0.35">
      <c r="U2701" s="6"/>
    </row>
    <row r="2702" spans="21:21" x14ac:dyDescent="0.35">
      <c r="U2702" s="6"/>
    </row>
    <row r="2703" spans="21:21" x14ac:dyDescent="0.35">
      <c r="U2703" s="6"/>
    </row>
    <row r="2704" spans="21:21" x14ac:dyDescent="0.35">
      <c r="U2704" s="6"/>
    </row>
    <row r="2705" spans="21:21" x14ac:dyDescent="0.35">
      <c r="U2705" s="6"/>
    </row>
    <row r="2706" spans="21:21" x14ac:dyDescent="0.35">
      <c r="U2706" s="6"/>
    </row>
    <row r="2707" spans="21:21" x14ac:dyDescent="0.35">
      <c r="U2707" s="6"/>
    </row>
    <row r="2708" spans="21:21" x14ac:dyDescent="0.35">
      <c r="U2708" s="6"/>
    </row>
    <row r="2709" spans="21:21" x14ac:dyDescent="0.35">
      <c r="U2709" s="6"/>
    </row>
    <row r="2710" spans="21:21" x14ac:dyDescent="0.35">
      <c r="U2710" s="6"/>
    </row>
    <row r="2711" spans="21:21" x14ac:dyDescent="0.35">
      <c r="U2711" s="6"/>
    </row>
    <row r="2712" spans="21:21" x14ac:dyDescent="0.35">
      <c r="U2712" s="6"/>
    </row>
    <row r="2713" spans="21:21" x14ac:dyDescent="0.35">
      <c r="U2713" s="6"/>
    </row>
    <row r="2714" spans="21:21" x14ac:dyDescent="0.35">
      <c r="U2714" s="6"/>
    </row>
    <row r="2715" spans="21:21" x14ac:dyDescent="0.35">
      <c r="U2715" s="6"/>
    </row>
    <row r="2716" spans="21:21" x14ac:dyDescent="0.35">
      <c r="U2716" s="6"/>
    </row>
    <row r="2717" spans="21:21" x14ac:dyDescent="0.35">
      <c r="U2717" s="6"/>
    </row>
    <row r="2718" spans="21:21" x14ac:dyDescent="0.35">
      <c r="U2718" s="6"/>
    </row>
    <row r="2719" spans="21:21" x14ac:dyDescent="0.35">
      <c r="U2719" s="6"/>
    </row>
    <row r="2720" spans="21:21" x14ac:dyDescent="0.35">
      <c r="U2720" s="6"/>
    </row>
    <row r="2721" spans="21:21" x14ac:dyDescent="0.35">
      <c r="U2721" s="6"/>
    </row>
    <row r="2722" spans="21:21" x14ac:dyDescent="0.35">
      <c r="U2722" s="6"/>
    </row>
    <row r="2723" spans="21:21" x14ac:dyDescent="0.35">
      <c r="U2723" s="6"/>
    </row>
    <row r="2724" spans="21:21" x14ac:dyDescent="0.35">
      <c r="U2724" s="6"/>
    </row>
    <row r="2725" spans="21:21" x14ac:dyDescent="0.35">
      <c r="U2725" s="6"/>
    </row>
    <row r="2726" spans="21:21" x14ac:dyDescent="0.35">
      <c r="U2726" s="6"/>
    </row>
    <row r="2727" spans="21:21" x14ac:dyDescent="0.35">
      <c r="U2727" s="6"/>
    </row>
    <row r="2728" spans="21:21" x14ac:dyDescent="0.35">
      <c r="U2728" s="6"/>
    </row>
    <row r="2729" spans="21:21" x14ac:dyDescent="0.35">
      <c r="U2729" s="6"/>
    </row>
    <row r="2730" spans="21:21" x14ac:dyDescent="0.35">
      <c r="U2730" s="6"/>
    </row>
    <row r="2731" spans="21:21" x14ac:dyDescent="0.35">
      <c r="U2731" s="6"/>
    </row>
    <row r="2732" spans="21:21" x14ac:dyDescent="0.35">
      <c r="U2732" s="6"/>
    </row>
    <row r="2733" spans="21:21" x14ac:dyDescent="0.35">
      <c r="U2733" s="6"/>
    </row>
    <row r="2734" spans="21:21" x14ac:dyDescent="0.35">
      <c r="U2734" s="6"/>
    </row>
    <row r="2735" spans="21:21" x14ac:dyDescent="0.35">
      <c r="U2735" s="6"/>
    </row>
    <row r="2736" spans="21:21" x14ac:dyDescent="0.35">
      <c r="U2736" s="6"/>
    </row>
    <row r="2737" spans="21:21" x14ac:dyDescent="0.35">
      <c r="U2737" s="6"/>
    </row>
    <row r="2738" spans="21:21" x14ac:dyDescent="0.35">
      <c r="U2738" s="6"/>
    </row>
    <row r="2739" spans="21:21" x14ac:dyDescent="0.35">
      <c r="U2739" s="6"/>
    </row>
    <row r="2740" spans="21:21" x14ac:dyDescent="0.35">
      <c r="U2740" s="6"/>
    </row>
    <row r="2741" spans="21:21" x14ac:dyDescent="0.35">
      <c r="U2741" s="6"/>
    </row>
    <row r="2742" spans="21:21" x14ac:dyDescent="0.35">
      <c r="U2742" s="6"/>
    </row>
    <row r="2743" spans="21:21" x14ac:dyDescent="0.35">
      <c r="U2743" s="6"/>
    </row>
    <row r="2744" spans="21:21" x14ac:dyDescent="0.35">
      <c r="U2744" s="6"/>
    </row>
    <row r="2745" spans="21:21" x14ac:dyDescent="0.35">
      <c r="U2745" s="6"/>
    </row>
    <row r="2746" spans="21:21" x14ac:dyDescent="0.35">
      <c r="U2746" s="6"/>
    </row>
    <row r="2747" spans="21:21" x14ac:dyDescent="0.35">
      <c r="U2747" s="6"/>
    </row>
    <row r="2748" spans="21:21" x14ac:dyDescent="0.35">
      <c r="U2748" s="6"/>
    </row>
    <row r="2749" spans="21:21" x14ac:dyDescent="0.35">
      <c r="U2749" s="6"/>
    </row>
    <row r="2750" spans="21:21" x14ac:dyDescent="0.35">
      <c r="U2750" s="6"/>
    </row>
    <row r="2751" spans="21:21" x14ac:dyDescent="0.35">
      <c r="U2751" s="6"/>
    </row>
    <row r="2752" spans="21:21" x14ac:dyDescent="0.35">
      <c r="U2752" s="6"/>
    </row>
    <row r="2753" spans="21:21" x14ac:dyDescent="0.35">
      <c r="U2753" s="6"/>
    </row>
    <row r="2754" spans="21:21" x14ac:dyDescent="0.35">
      <c r="U2754" s="6"/>
    </row>
    <row r="2755" spans="21:21" x14ac:dyDescent="0.35">
      <c r="U2755" s="6"/>
    </row>
    <row r="2756" spans="21:21" x14ac:dyDescent="0.35">
      <c r="U2756" s="6"/>
    </row>
    <row r="2757" spans="21:21" x14ac:dyDescent="0.35">
      <c r="U2757" s="6"/>
    </row>
    <row r="2758" spans="21:21" x14ac:dyDescent="0.35">
      <c r="U2758" s="6"/>
    </row>
    <row r="2759" spans="21:21" x14ac:dyDescent="0.35">
      <c r="U2759" s="6"/>
    </row>
    <row r="2760" spans="21:21" x14ac:dyDescent="0.35">
      <c r="U2760" s="6"/>
    </row>
    <row r="2761" spans="21:21" x14ac:dyDescent="0.35">
      <c r="U2761" s="6"/>
    </row>
    <row r="2762" spans="21:21" x14ac:dyDescent="0.35">
      <c r="U2762" s="6"/>
    </row>
    <row r="2763" spans="21:21" x14ac:dyDescent="0.35">
      <c r="U2763" s="6"/>
    </row>
    <row r="2764" spans="21:21" x14ac:dyDescent="0.35">
      <c r="U2764" s="6"/>
    </row>
    <row r="2765" spans="21:21" x14ac:dyDescent="0.35">
      <c r="U2765" s="6"/>
    </row>
    <row r="2766" spans="21:21" x14ac:dyDescent="0.35">
      <c r="U2766" s="6"/>
    </row>
    <row r="2767" spans="21:21" x14ac:dyDescent="0.35">
      <c r="U2767" s="6"/>
    </row>
    <row r="2768" spans="21:21" x14ac:dyDescent="0.35">
      <c r="U2768" s="6"/>
    </row>
    <row r="2769" spans="21:21" x14ac:dyDescent="0.35">
      <c r="U2769" s="6"/>
    </row>
    <row r="2770" spans="21:21" x14ac:dyDescent="0.35">
      <c r="U2770" s="6"/>
    </row>
    <row r="2771" spans="21:21" x14ac:dyDescent="0.35">
      <c r="U2771" s="6"/>
    </row>
    <row r="2772" spans="21:21" x14ac:dyDescent="0.35">
      <c r="U2772" s="6"/>
    </row>
    <row r="2773" spans="21:21" x14ac:dyDescent="0.35">
      <c r="U2773" s="6"/>
    </row>
    <row r="2774" spans="21:21" x14ac:dyDescent="0.35">
      <c r="U2774" s="6"/>
    </row>
    <row r="2775" spans="21:21" x14ac:dyDescent="0.35">
      <c r="U2775" s="6"/>
    </row>
    <row r="2776" spans="21:21" x14ac:dyDescent="0.35">
      <c r="U2776" s="6"/>
    </row>
    <row r="2777" spans="21:21" x14ac:dyDescent="0.35">
      <c r="U2777" s="6"/>
    </row>
    <row r="2778" spans="21:21" x14ac:dyDescent="0.35">
      <c r="U2778" s="6"/>
    </row>
    <row r="2779" spans="21:21" x14ac:dyDescent="0.35">
      <c r="U2779" s="6"/>
    </row>
    <row r="2780" spans="21:21" x14ac:dyDescent="0.35">
      <c r="U2780" s="6"/>
    </row>
    <row r="2781" spans="21:21" x14ac:dyDescent="0.35">
      <c r="U2781" s="6"/>
    </row>
    <row r="2782" spans="21:21" x14ac:dyDescent="0.35">
      <c r="U2782" s="6"/>
    </row>
    <row r="2783" spans="21:21" x14ac:dyDescent="0.35">
      <c r="U2783" s="6"/>
    </row>
    <row r="2784" spans="21:21" x14ac:dyDescent="0.35">
      <c r="U2784" s="6"/>
    </row>
    <row r="2785" spans="21:21" x14ac:dyDescent="0.35">
      <c r="U2785" s="6"/>
    </row>
    <row r="2786" spans="21:21" x14ac:dyDescent="0.35">
      <c r="U2786" s="6"/>
    </row>
    <row r="2787" spans="21:21" x14ac:dyDescent="0.35">
      <c r="U2787" s="6"/>
    </row>
    <row r="2788" spans="21:21" x14ac:dyDescent="0.35">
      <c r="U2788" s="6"/>
    </row>
    <row r="2789" spans="21:21" x14ac:dyDescent="0.35">
      <c r="U2789" s="6"/>
    </row>
    <row r="2790" spans="21:21" x14ac:dyDescent="0.35">
      <c r="U2790" s="6"/>
    </row>
    <row r="2791" spans="21:21" x14ac:dyDescent="0.35">
      <c r="U2791" s="6"/>
    </row>
    <row r="2792" spans="21:21" x14ac:dyDescent="0.35">
      <c r="U2792" s="6"/>
    </row>
    <row r="2793" spans="21:21" x14ac:dyDescent="0.35">
      <c r="U2793" s="6"/>
    </row>
    <row r="2794" spans="21:21" x14ac:dyDescent="0.35">
      <c r="U2794" s="6"/>
    </row>
    <row r="2795" spans="21:21" x14ac:dyDescent="0.35">
      <c r="U2795" s="6"/>
    </row>
    <row r="2796" spans="21:21" x14ac:dyDescent="0.35">
      <c r="U2796" s="6"/>
    </row>
    <row r="2797" spans="21:21" x14ac:dyDescent="0.35">
      <c r="U2797" s="6"/>
    </row>
    <row r="2798" spans="21:21" x14ac:dyDescent="0.35">
      <c r="U2798" s="6"/>
    </row>
    <row r="2799" spans="21:21" x14ac:dyDescent="0.35">
      <c r="U2799" s="6"/>
    </row>
    <row r="2800" spans="21:21" x14ac:dyDescent="0.35">
      <c r="U2800" s="6"/>
    </row>
    <row r="2801" spans="21:21" x14ac:dyDescent="0.35">
      <c r="U2801" s="6"/>
    </row>
    <row r="2802" spans="21:21" x14ac:dyDescent="0.35">
      <c r="U2802" s="6"/>
    </row>
    <row r="2803" spans="21:21" x14ac:dyDescent="0.35">
      <c r="U2803" s="6"/>
    </row>
    <row r="2804" spans="21:21" x14ac:dyDescent="0.35">
      <c r="U2804" s="6"/>
    </row>
    <row r="2805" spans="21:21" x14ac:dyDescent="0.35">
      <c r="U2805" s="6"/>
    </row>
    <row r="2806" spans="21:21" x14ac:dyDescent="0.35">
      <c r="U2806" s="6"/>
    </row>
    <row r="2807" spans="21:21" x14ac:dyDescent="0.35">
      <c r="U2807" s="6"/>
    </row>
    <row r="2808" spans="21:21" x14ac:dyDescent="0.35">
      <c r="U2808" s="6"/>
    </row>
    <row r="2809" spans="21:21" x14ac:dyDescent="0.35">
      <c r="U2809" s="6"/>
    </row>
    <row r="2810" spans="21:21" x14ac:dyDescent="0.35">
      <c r="U2810" s="6"/>
    </row>
    <row r="2811" spans="21:21" x14ac:dyDescent="0.35">
      <c r="U2811" s="6"/>
    </row>
    <row r="2812" spans="21:21" x14ac:dyDescent="0.35">
      <c r="U2812" s="6"/>
    </row>
    <row r="2813" spans="21:21" x14ac:dyDescent="0.35">
      <c r="U2813" s="6"/>
    </row>
    <row r="2814" spans="21:21" x14ac:dyDescent="0.35">
      <c r="U2814" s="6"/>
    </row>
    <row r="2815" spans="21:21" x14ac:dyDescent="0.35">
      <c r="U2815" s="6"/>
    </row>
    <row r="2816" spans="21:21" x14ac:dyDescent="0.35">
      <c r="U2816" s="6"/>
    </row>
    <row r="2817" spans="21:21" x14ac:dyDescent="0.35">
      <c r="U2817" s="6"/>
    </row>
    <row r="2818" spans="21:21" x14ac:dyDescent="0.35">
      <c r="U2818" s="6"/>
    </row>
    <row r="2819" spans="21:21" x14ac:dyDescent="0.35">
      <c r="U2819" s="6"/>
    </row>
    <row r="2820" spans="21:21" x14ac:dyDescent="0.35">
      <c r="U2820" s="6"/>
    </row>
    <row r="2821" spans="21:21" x14ac:dyDescent="0.35">
      <c r="U2821" s="6"/>
    </row>
    <row r="2822" spans="21:21" x14ac:dyDescent="0.35">
      <c r="U2822" s="6"/>
    </row>
    <row r="2823" spans="21:21" x14ac:dyDescent="0.35">
      <c r="U2823" s="6"/>
    </row>
    <row r="2824" spans="21:21" x14ac:dyDescent="0.35">
      <c r="U2824" s="6"/>
    </row>
    <row r="2825" spans="21:21" x14ac:dyDescent="0.35">
      <c r="U2825" s="6"/>
    </row>
    <row r="2826" spans="21:21" x14ac:dyDescent="0.35">
      <c r="U2826" s="6"/>
    </row>
    <row r="2827" spans="21:21" x14ac:dyDescent="0.35">
      <c r="U2827" s="6"/>
    </row>
    <row r="2828" spans="21:21" x14ac:dyDescent="0.35">
      <c r="U2828" s="6"/>
    </row>
    <row r="2829" spans="21:21" x14ac:dyDescent="0.35">
      <c r="U2829" s="6"/>
    </row>
    <row r="2830" spans="21:21" x14ac:dyDescent="0.35">
      <c r="U2830" s="6"/>
    </row>
    <row r="2831" spans="21:21" x14ac:dyDescent="0.35">
      <c r="U2831" s="6"/>
    </row>
    <row r="2832" spans="21:21" x14ac:dyDescent="0.35">
      <c r="U2832" s="6"/>
    </row>
    <row r="2833" spans="21:21" x14ac:dyDescent="0.35">
      <c r="U2833" s="6"/>
    </row>
    <row r="2834" spans="21:21" x14ac:dyDescent="0.35">
      <c r="U2834" s="6"/>
    </row>
    <row r="2835" spans="21:21" x14ac:dyDescent="0.35">
      <c r="U2835" s="6"/>
    </row>
    <row r="2836" spans="21:21" x14ac:dyDescent="0.35">
      <c r="U2836" s="6"/>
    </row>
    <row r="2837" spans="21:21" x14ac:dyDescent="0.35">
      <c r="U2837" s="6"/>
    </row>
    <row r="2838" spans="21:21" x14ac:dyDescent="0.35">
      <c r="U2838" s="6"/>
    </row>
    <row r="2839" spans="21:21" x14ac:dyDescent="0.35">
      <c r="U2839" s="6"/>
    </row>
    <row r="2840" spans="21:21" x14ac:dyDescent="0.35">
      <c r="U2840" s="6"/>
    </row>
    <row r="2841" spans="21:21" x14ac:dyDescent="0.35">
      <c r="U2841" s="6"/>
    </row>
    <row r="2842" spans="21:21" x14ac:dyDescent="0.35">
      <c r="U2842" s="6"/>
    </row>
    <row r="2843" spans="21:21" x14ac:dyDescent="0.35">
      <c r="U2843" s="6"/>
    </row>
    <row r="2844" spans="21:21" x14ac:dyDescent="0.35">
      <c r="U2844" s="6"/>
    </row>
    <row r="2845" spans="21:21" x14ac:dyDescent="0.35">
      <c r="U2845" s="6"/>
    </row>
    <row r="2846" spans="21:21" x14ac:dyDescent="0.35">
      <c r="U2846" s="6"/>
    </row>
    <row r="2847" spans="21:21" x14ac:dyDescent="0.35">
      <c r="U2847" s="6"/>
    </row>
    <row r="2848" spans="21:21" x14ac:dyDescent="0.35">
      <c r="U2848" s="6"/>
    </row>
    <row r="2849" spans="21:21" x14ac:dyDescent="0.35">
      <c r="U2849" s="6"/>
    </row>
    <row r="2850" spans="21:21" x14ac:dyDescent="0.35">
      <c r="U2850" s="6"/>
    </row>
    <row r="2851" spans="21:21" x14ac:dyDescent="0.35">
      <c r="U2851" s="6"/>
    </row>
    <row r="2852" spans="21:21" x14ac:dyDescent="0.35">
      <c r="U2852" s="6"/>
    </row>
    <row r="2853" spans="21:21" x14ac:dyDescent="0.35">
      <c r="U2853" s="6"/>
    </row>
    <row r="2854" spans="21:21" x14ac:dyDescent="0.35">
      <c r="U2854" s="6"/>
    </row>
    <row r="2855" spans="21:21" x14ac:dyDescent="0.35">
      <c r="U2855" s="6"/>
    </row>
    <row r="2856" spans="21:21" x14ac:dyDescent="0.35">
      <c r="U2856" s="6"/>
    </row>
    <row r="2857" spans="21:21" x14ac:dyDescent="0.35">
      <c r="U2857" s="6"/>
    </row>
    <row r="2858" spans="21:21" x14ac:dyDescent="0.35">
      <c r="U2858" s="6"/>
    </row>
    <row r="2859" spans="21:21" x14ac:dyDescent="0.35">
      <c r="U2859" s="6"/>
    </row>
    <row r="2860" spans="21:21" x14ac:dyDescent="0.35">
      <c r="U2860" s="6"/>
    </row>
    <row r="2861" spans="21:21" x14ac:dyDescent="0.35">
      <c r="U2861" s="6"/>
    </row>
    <row r="2862" spans="21:21" x14ac:dyDescent="0.35">
      <c r="U2862" s="6"/>
    </row>
    <row r="2863" spans="21:21" x14ac:dyDescent="0.35">
      <c r="U2863" s="6"/>
    </row>
    <row r="2864" spans="21:21" x14ac:dyDescent="0.35">
      <c r="U2864" s="6"/>
    </row>
    <row r="2865" spans="21:21" x14ac:dyDescent="0.35">
      <c r="U2865" s="6"/>
    </row>
    <row r="2866" spans="21:21" x14ac:dyDescent="0.35">
      <c r="U2866" s="6"/>
    </row>
    <row r="2867" spans="21:21" x14ac:dyDescent="0.35">
      <c r="U2867" s="6"/>
    </row>
    <row r="2868" spans="21:21" x14ac:dyDescent="0.35">
      <c r="U2868" s="6"/>
    </row>
    <row r="2869" spans="21:21" x14ac:dyDescent="0.35">
      <c r="U2869" s="6"/>
    </row>
    <row r="2870" spans="21:21" x14ac:dyDescent="0.35">
      <c r="U2870" s="6"/>
    </row>
    <row r="2871" spans="21:21" x14ac:dyDescent="0.35">
      <c r="U2871" s="6"/>
    </row>
    <row r="2872" spans="21:21" x14ac:dyDescent="0.35">
      <c r="U2872" s="6"/>
    </row>
    <row r="2873" spans="21:21" x14ac:dyDescent="0.35">
      <c r="U2873" s="6"/>
    </row>
    <row r="2874" spans="21:21" x14ac:dyDescent="0.35">
      <c r="U2874" s="6"/>
    </row>
    <row r="2875" spans="21:21" x14ac:dyDescent="0.35">
      <c r="U2875" s="6"/>
    </row>
    <row r="2876" spans="21:21" x14ac:dyDescent="0.35">
      <c r="U2876" s="6"/>
    </row>
    <row r="2877" spans="21:21" x14ac:dyDescent="0.35">
      <c r="U2877" s="6"/>
    </row>
    <row r="2878" spans="21:21" x14ac:dyDescent="0.35">
      <c r="U2878" s="6"/>
    </row>
    <row r="2879" spans="21:21" x14ac:dyDescent="0.35">
      <c r="U2879" s="6"/>
    </row>
    <row r="2880" spans="21:21" x14ac:dyDescent="0.35">
      <c r="U2880" s="6"/>
    </row>
    <row r="2881" spans="21:21" x14ac:dyDescent="0.35">
      <c r="U2881" s="6"/>
    </row>
    <row r="2882" spans="21:21" x14ac:dyDescent="0.35">
      <c r="U2882" s="6"/>
    </row>
    <row r="2883" spans="21:21" x14ac:dyDescent="0.35">
      <c r="U2883" s="6"/>
    </row>
    <row r="2884" spans="21:21" x14ac:dyDescent="0.35">
      <c r="U2884" s="6"/>
    </row>
    <row r="2885" spans="21:21" x14ac:dyDescent="0.35">
      <c r="U2885" s="6"/>
    </row>
    <row r="2886" spans="21:21" x14ac:dyDescent="0.35">
      <c r="U2886" s="6"/>
    </row>
    <row r="2887" spans="21:21" x14ac:dyDescent="0.35">
      <c r="U2887" s="6"/>
    </row>
    <row r="2888" spans="21:21" x14ac:dyDescent="0.35">
      <c r="U2888" s="6"/>
    </row>
    <row r="2889" spans="21:21" x14ac:dyDescent="0.35">
      <c r="U2889" s="6"/>
    </row>
    <row r="2890" spans="21:21" x14ac:dyDescent="0.35">
      <c r="U2890" s="6"/>
    </row>
    <row r="2891" spans="21:21" x14ac:dyDescent="0.35">
      <c r="U2891" s="6"/>
    </row>
    <row r="2892" spans="21:21" x14ac:dyDescent="0.35">
      <c r="U2892" s="6"/>
    </row>
    <row r="2893" spans="21:21" x14ac:dyDescent="0.35">
      <c r="U2893" s="6"/>
    </row>
    <row r="2894" spans="21:21" x14ac:dyDescent="0.35">
      <c r="U2894" s="6"/>
    </row>
    <row r="2895" spans="21:21" x14ac:dyDescent="0.35">
      <c r="U2895" s="6"/>
    </row>
    <row r="2896" spans="21:21" x14ac:dyDescent="0.35">
      <c r="U2896" s="6"/>
    </row>
    <row r="2897" spans="21:21" x14ac:dyDescent="0.35">
      <c r="U2897" s="6"/>
    </row>
    <row r="2898" spans="21:21" x14ac:dyDescent="0.35">
      <c r="U2898" s="6"/>
    </row>
    <row r="2899" spans="21:21" x14ac:dyDescent="0.35">
      <c r="U2899" s="6"/>
    </row>
    <row r="2900" spans="21:21" x14ac:dyDescent="0.35">
      <c r="U2900" s="6"/>
    </row>
    <row r="2901" spans="21:21" x14ac:dyDescent="0.35">
      <c r="U2901" s="6"/>
    </row>
    <row r="2902" spans="21:21" x14ac:dyDescent="0.35">
      <c r="U2902" s="6"/>
    </row>
    <row r="2903" spans="21:21" x14ac:dyDescent="0.35">
      <c r="U2903" s="6"/>
    </row>
    <row r="2904" spans="21:21" x14ac:dyDescent="0.35">
      <c r="U2904" s="6"/>
    </row>
    <row r="2905" spans="21:21" x14ac:dyDescent="0.35">
      <c r="U2905" s="6"/>
    </row>
    <row r="2906" spans="21:21" x14ac:dyDescent="0.35">
      <c r="U2906" s="6"/>
    </row>
    <row r="2907" spans="21:21" x14ac:dyDescent="0.35">
      <c r="U2907" s="6"/>
    </row>
    <row r="2908" spans="21:21" x14ac:dyDescent="0.35">
      <c r="U2908" s="6"/>
    </row>
    <row r="2909" spans="21:21" x14ac:dyDescent="0.35">
      <c r="U2909" s="6"/>
    </row>
    <row r="2910" spans="21:21" x14ac:dyDescent="0.35">
      <c r="U2910" s="6"/>
    </row>
    <row r="2911" spans="21:21" x14ac:dyDescent="0.35">
      <c r="U2911" s="6"/>
    </row>
    <row r="2912" spans="21:21" x14ac:dyDescent="0.35">
      <c r="U2912" s="6"/>
    </row>
    <row r="2913" spans="21:21" x14ac:dyDescent="0.35">
      <c r="U2913" s="6"/>
    </row>
    <row r="2914" spans="21:21" x14ac:dyDescent="0.35">
      <c r="U2914" s="6"/>
    </row>
    <row r="2915" spans="21:21" x14ac:dyDescent="0.35">
      <c r="U2915" s="6"/>
    </row>
    <row r="2916" spans="21:21" x14ac:dyDescent="0.35">
      <c r="U2916" s="6"/>
    </row>
    <row r="2917" spans="21:21" x14ac:dyDescent="0.35">
      <c r="U2917" s="6"/>
    </row>
    <row r="2918" spans="21:21" x14ac:dyDescent="0.35">
      <c r="U2918" s="6"/>
    </row>
    <row r="2919" spans="21:21" x14ac:dyDescent="0.35">
      <c r="U2919" s="6"/>
    </row>
    <row r="2920" spans="21:21" x14ac:dyDescent="0.35">
      <c r="U2920" s="6"/>
    </row>
    <row r="2921" spans="21:21" x14ac:dyDescent="0.35">
      <c r="U2921" s="6"/>
    </row>
    <row r="2922" spans="21:21" x14ac:dyDescent="0.35">
      <c r="U2922" s="6"/>
    </row>
    <row r="2923" spans="21:21" x14ac:dyDescent="0.35">
      <c r="U2923" s="6"/>
    </row>
    <row r="2924" spans="21:21" x14ac:dyDescent="0.35">
      <c r="U2924" s="6"/>
    </row>
    <row r="2925" spans="21:21" x14ac:dyDescent="0.35">
      <c r="U2925" s="6"/>
    </row>
    <row r="2926" spans="21:21" x14ac:dyDescent="0.35">
      <c r="U2926" s="6"/>
    </row>
    <row r="2927" spans="21:21" x14ac:dyDescent="0.35">
      <c r="U2927" s="6"/>
    </row>
    <row r="2928" spans="21:21" x14ac:dyDescent="0.35">
      <c r="U2928" s="6"/>
    </row>
    <row r="2929" spans="21:21" x14ac:dyDescent="0.35">
      <c r="U2929" s="6"/>
    </row>
    <row r="2930" spans="21:21" x14ac:dyDescent="0.35">
      <c r="U2930" s="6"/>
    </row>
    <row r="2931" spans="21:21" x14ac:dyDescent="0.35">
      <c r="U2931" s="6"/>
    </row>
    <row r="2932" spans="21:21" x14ac:dyDescent="0.35">
      <c r="U2932" s="6"/>
    </row>
    <row r="2933" spans="21:21" x14ac:dyDescent="0.35">
      <c r="U2933" s="6"/>
    </row>
    <row r="2934" spans="21:21" x14ac:dyDescent="0.35">
      <c r="U2934" s="6"/>
    </row>
    <row r="2935" spans="21:21" x14ac:dyDescent="0.35">
      <c r="U2935" s="6"/>
    </row>
    <row r="2936" spans="21:21" x14ac:dyDescent="0.35">
      <c r="U2936" s="6"/>
    </row>
    <row r="2937" spans="21:21" x14ac:dyDescent="0.35">
      <c r="U2937" s="6"/>
    </row>
    <row r="2938" spans="21:21" x14ac:dyDescent="0.35">
      <c r="U2938" s="6"/>
    </row>
    <row r="2939" spans="21:21" x14ac:dyDescent="0.35">
      <c r="U2939" s="6"/>
    </row>
    <row r="2940" spans="21:21" x14ac:dyDescent="0.35">
      <c r="U2940" s="6"/>
    </row>
    <row r="2941" spans="21:21" x14ac:dyDescent="0.35">
      <c r="U2941" s="6"/>
    </row>
    <row r="2942" spans="21:21" x14ac:dyDescent="0.35">
      <c r="U2942" s="6"/>
    </row>
    <row r="2943" spans="21:21" x14ac:dyDescent="0.35">
      <c r="U2943" s="6"/>
    </row>
    <row r="2944" spans="21:21" x14ac:dyDescent="0.35">
      <c r="U2944" s="6"/>
    </row>
    <row r="2945" spans="21:21" x14ac:dyDescent="0.35">
      <c r="U2945" s="6"/>
    </row>
    <row r="2946" spans="21:21" x14ac:dyDescent="0.35">
      <c r="U2946" s="6"/>
    </row>
    <row r="2947" spans="21:21" x14ac:dyDescent="0.35">
      <c r="U2947" s="6"/>
    </row>
    <row r="2948" spans="21:21" x14ac:dyDescent="0.35">
      <c r="U2948" s="6"/>
    </row>
    <row r="2949" spans="21:21" x14ac:dyDescent="0.35">
      <c r="U2949" s="6"/>
    </row>
    <row r="2950" spans="21:21" x14ac:dyDescent="0.35">
      <c r="U2950" s="6"/>
    </row>
    <row r="2951" spans="21:21" x14ac:dyDescent="0.35">
      <c r="U2951" s="6"/>
    </row>
    <row r="2952" spans="21:21" x14ac:dyDescent="0.35">
      <c r="U2952" s="6"/>
    </row>
    <row r="2953" spans="21:21" x14ac:dyDescent="0.35">
      <c r="U2953" s="6"/>
    </row>
    <row r="2954" spans="21:21" x14ac:dyDescent="0.35">
      <c r="U2954" s="6"/>
    </row>
    <row r="2955" spans="21:21" x14ac:dyDescent="0.35">
      <c r="U2955" s="6"/>
    </row>
    <row r="2956" spans="21:21" x14ac:dyDescent="0.35">
      <c r="U2956" s="6"/>
    </row>
    <row r="2957" spans="21:21" x14ac:dyDescent="0.35">
      <c r="U2957" s="6"/>
    </row>
    <row r="2958" spans="21:21" x14ac:dyDescent="0.35">
      <c r="U2958" s="6"/>
    </row>
    <row r="2959" spans="21:21" x14ac:dyDescent="0.35">
      <c r="U2959" s="6"/>
    </row>
    <row r="2960" spans="21:21" x14ac:dyDescent="0.35">
      <c r="U2960" s="6"/>
    </row>
    <row r="2961" spans="21:21" x14ac:dyDescent="0.35">
      <c r="U2961" s="6"/>
    </row>
    <row r="2962" spans="21:21" x14ac:dyDescent="0.35">
      <c r="U2962" s="6"/>
    </row>
    <row r="2963" spans="21:21" x14ac:dyDescent="0.35">
      <c r="U2963" s="6"/>
    </row>
    <row r="2964" spans="21:21" x14ac:dyDescent="0.35">
      <c r="U2964" s="6"/>
    </row>
    <row r="2965" spans="21:21" x14ac:dyDescent="0.35">
      <c r="U2965" s="6"/>
    </row>
    <row r="2966" spans="21:21" x14ac:dyDescent="0.35">
      <c r="U2966" s="6"/>
    </row>
    <row r="2967" spans="21:21" x14ac:dyDescent="0.35">
      <c r="U2967" s="6"/>
    </row>
    <row r="2968" spans="21:21" x14ac:dyDescent="0.35">
      <c r="U2968" s="6"/>
    </row>
    <row r="2969" spans="21:21" x14ac:dyDescent="0.35">
      <c r="U2969" s="6"/>
    </row>
    <row r="2970" spans="21:21" x14ac:dyDescent="0.35">
      <c r="U2970" s="6"/>
    </row>
    <row r="2971" spans="21:21" x14ac:dyDescent="0.35">
      <c r="U2971" s="6"/>
    </row>
    <row r="2972" spans="21:21" x14ac:dyDescent="0.35">
      <c r="U2972" s="6"/>
    </row>
    <row r="2973" spans="21:21" x14ac:dyDescent="0.35">
      <c r="U2973" s="6"/>
    </row>
    <row r="2974" spans="21:21" x14ac:dyDescent="0.35">
      <c r="U2974" s="6"/>
    </row>
    <row r="2975" spans="21:21" x14ac:dyDescent="0.35">
      <c r="U2975" s="6"/>
    </row>
    <row r="2976" spans="21:21" x14ac:dyDescent="0.35">
      <c r="U2976" s="6"/>
    </row>
    <row r="2977" spans="21:21" x14ac:dyDescent="0.35">
      <c r="U2977" s="6"/>
    </row>
    <row r="2978" spans="21:21" x14ac:dyDescent="0.35">
      <c r="U2978" s="6"/>
    </row>
    <row r="2979" spans="21:21" x14ac:dyDescent="0.35">
      <c r="U2979" s="6"/>
    </row>
    <row r="2980" spans="21:21" x14ac:dyDescent="0.35">
      <c r="U2980" s="6"/>
    </row>
    <row r="2981" spans="21:21" x14ac:dyDescent="0.35">
      <c r="U2981" s="6"/>
    </row>
    <row r="2982" spans="21:21" x14ac:dyDescent="0.35">
      <c r="U2982" s="6"/>
    </row>
    <row r="2983" spans="21:21" x14ac:dyDescent="0.35">
      <c r="U2983" s="6"/>
    </row>
    <row r="2984" spans="21:21" x14ac:dyDescent="0.35">
      <c r="U2984" s="6"/>
    </row>
    <row r="2985" spans="21:21" x14ac:dyDescent="0.35">
      <c r="U2985" s="6"/>
    </row>
    <row r="2986" spans="21:21" x14ac:dyDescent="0.35">
      <c r="U2986" s="6"/>
    </row>
    <row r="2987" spans="21:21" x14ac:dyDescent="0.35">
      <c r="U2987" s="6"/>
    </row>
    <row r="2988" spans="21:21" x14ac:dyDescent="0.35">
      <c r="U2988" s="6"/>
    </row>
    <row r="2989" spans="21:21" x14ac:dyDescent="0.35">
      <c r="U2989" s="6"/>
    </row>
    <row r="2990" spans="21:21" x14ac:dyDescent="0.35">
      <c r="U2990" s="6"/>
    </row>
    <row r="2991" spans="21:21" x14ac:dyDescent="0.35">
      <c r="U2991" s="6"/>
    </row>
    <row r="2992" spans="21:21" x14ac:dyDescent="0.35">
      <c r="U2992" s="6"/>
    </row>
    <row r="2993" spans="21:21" x14ac:dyDescent="0.35">
      <c r="U2993" s="6"/>
    </row>
    <row r="2994" spans="21:21" x14ac:dyDescent="0.35">
      <c r="U2994" s="6"/>
    </row>
    <row r="2995" spans="21:21" x14ac:dyDescent="0.35">
      <c r="U2995" s="6"/>
    </row>
    <row r="2996" spans="21:21" x14ac:dyDescent="0.35">
      <c r="U2996" s="6"/>
    </row>
    <row r="2997" spans="21:21" x14ac:dyDescent="0.35">
      <c r="U2997" s="6"/>
    </row>
    <row r="2998" spans="21:21" x14ac:dyDescent="0.35">
      <c r="U2998" s="6"/>
    </row>
    <row r="2999" spans="21:21" x14ac:dyDescent="0.35">
      <c r="U2999" s="6"/>
    </row>
    <row r="3000" spans="21:21" x14ac:dyDescent="0.35">
      <c r="U3000" s="6"/>
    </row>
    <row r="3001" spans="21:21" x14ac:dyDescent="0.35">
      <c r="U3001" s="6"/>
    </row>
    <row r="3002" spans="21:21" x14ac:dyDescent="0.35">
      <c r="U3002" s="6"/>
    </row>
    <row r="3003" spans="21:21" x14ac:dyDescent="0.35">
      <c r="U3003" s="6"/>
    </row>
    <row r="3004" spans="21:21" x14ac:dyDescent="0.35">
      <c r="U3004" s="6"/>
    </row>
    <row r="3005" spans="21:21" x14ac:dyDescent="0.35">
      <c r="U3005" s="6"/>
    </row>
    <row r="3006" spans="21:21" x14ac:dyDescent="0.35">
      <c r="U3006" s="6"/>
    </row>
    <row r="3007" spans="21:21" x14ac:dyDescent="0.35">
      <c r="U3007" s="6"/>
    </row>
    <row r="3008" spans="21:21" x14ac:dyDescent="0.35">
      <c r="U3008" s="6"/>
    </row>
    <row r="3009" spans="21:21" x14ac:dyDescent="0.35">
      <c r="U3009" s="6"/>
    </row>
    <row r="3010" spans="21:21" x14ac:dyDescent="0.35">
      <c r="U3010" s="6"/>
    </row>
    <row r="3011" spans="21:21" x14ac:dyDescent="0.35">
      <c r="U3011" s="6"/>
    </row>
    <row r="3012" spans="21:21" x14ac:dyDescent="0.35">
      <c r="U3012" s="6"/>
    </row>
    <row r="3013" spans="21:21" x14ac:dyDescent="0.35">
      <c r="U3013" s="6"/>
    </row>
    <row r="3014" spans="21:21" x14ac:dyDescent="0.35">
      <c r="U3014" s="6"/>
    </row>
    <row r="3015" spans="21:21" x14ac:dyDescent="0.35">
      <c r="U3015" s="6"/>
    </row>
    <row r="3016" spans="21:21" x14ac:dyDescent="0.35">
      <c r="U3016" s="6"/>
    </row>
    <row r="3017" spans="21:21" x14ac:dyDescent="0.35">
      <c r="U3017" s="6"/>
    </row>
    <row r="3018" spans="21:21" x14ac:dyDescent="0.35">
      <c r="U3018" s="6"/>
    </row>
    <row r="3019" spans="21:21" x14ac:dyDescent="0.35">
      <c r="U3019" s="6"/>
    </row>
    <row r="3020" spans="21:21" x14ac:dyDescent="0.35">
      <c r="U3020" s="6"/>
    </row>
    <row r="3021" spans="21:21" x14ac:dyDescent="0.35">
      <c r="U3021" s="6"/>
    </row>
    <row r="3022" spans="21:21" x14ac:dyDescent="0.35">
      <c r="U3022" s="6"/>
    </row>
    <row r="3023" spans="21:21" x14ac:dyDescent="0.35">
      <c r="U3023" s="6"/>
    </row>
    <row r="3024" spans="21:21" x14ac:dyDescent="0.35">
      <c r="U3024" s="6"/>
    </row>
    <row r="3025" spans="21:21" x14ac:dyDescent="0.35">
      <c r="U3025" s="6"/>
    </row>
    <row r="3026" spans="21:21" x14ac:dyDescent="0.35">
      <c r="U3026" s="6"/>
    </row>
    <row r="3027" spans="21:21" x14ac:dyDescent="0.35">
      <c r="U3027" s="6"/>
    </row>
    <row r="3028" spans="21:21" x14ac:dyDescent="0.35">
      <c r="U3028" s="6"/>
    </row>
    <row r="3029" spans="21:21" x14ac:dyDescent="0.35">
      <c r="U3029" s="6"/>
    </row>
    <row r="3030" spans="21:21" x14ac:dyDescent="0.35">
      <c r="U3030" s="6"/>
    </row>
    <row r="3031" spans="21:21" x14ac:dyDescent="0.35">
      <c r="U3031" s="6"/>
    </row>
    <row r="3032" spans="21:21" x14ac:dyDescent="0.35">
      <c r="U3032" s="6"/>
    </row>
    <row r="3033" spans="21:21" x14ac:dyDescent="0.35">
      <c r="U3033" s="6"/>
    </row>
    <row r="3034" spans="21:21" x14ac:dyDescent="0.35">
      <c r="U3034" s="6"/>
    </row>
    <row r="3035" spans="21:21" x14ac:dyDescent="0.35">
      <c r="U3035" s="6"/>
    </row>
    <row r="3036" spans="21:21" x14ac:dyDescent="0.35">
      <c r="U3036" s="6"/>
    </row>
    <row r="3037" spans="21:21" x14ac:dyDescent="0.35">
      <c r="U3037" s="6"/>
    </row>
    <row r="3038" spans="21:21" x14ac:dyDescent="0.35">
      <c r="U3038" s="6"/>
    </row>
    <row r="3039" spans="21:21" x14ac:dyDescent="0.35">
      <c r="U3039" s="6"/>
    </row>
    <row r="3040" spans="21:21" x14ac:dyDescent="0.35">
      <c r="U3040" s="6"/>
    </row>
    <row r="3041" spans="21:21" x14ac:dyDescent="0.35">
      <c r="U3041" s="6"/>
    </row>
    <row r="3042" spans="21:21" x14ac:dyDescent="0.35">
      <c r="U3042" s="6"/>
    </row>
    <row r="3043" spans="21:21" x14ac:dyDescent="0.35">
      <c r="U3043" s="6"/>
    </row>
    <row r="3044" spans="21:21" x14ac:dyDescent="0.35">
      <c r="U3044" s="6"/>
    </row>
    <row r="3045" spans="21:21" x14ac:dyDescent="0.35">
      <c r="U3045" s="6"/>
    </row>
    <row r="3046" spans="21:21" x14ac:dyDescent="0.35">
      <c r="U3046" s="6"/>
    </row>
    <row r="3047" spans="21:21" x14ac:dyDescent="0.35">
      <c r="U3047" s="6"/>
    </row>
    <row r="3048" spans="21:21" x14ac:dyDescent="0.35">
      <c r="U3048" s="6"/>
    </row>
    <row r="3049" spans="21:21" x14ac:dyDescent="0.35">
      <c r="U3049" s="6"/>
    </row>
    <row r="3050" spans="21:21" x14ac:dyDescent="0.35">
      <c r="U3050" s="6"/>
    </row>
    <row r="3051" spans="21:21" x14ac:dyDescent="0.35">
      <c r="U3051" s="6"/>
    </row>
    <row r="3052" spans="21:21" x14ac:dyDescent="0.35">
      <c r="U3052" s="6"/>
    </row>
    <row r="3053" spans="21:21" x14ac:dyDescent="0.35">
      <c r="U3053" s="6"/>
    </row>
    <row r="3054" spans="21:21" x14ac:dyDescent="0.35">
      <c r="U3054" s="6"/>
    </row>
    <row r="3055" spans="21:21" x14ac:dyDescent="0.35">
      <c r="U3055" s="6"/>
    </row>
    <row r="3056" spans="21:21" x14ac:dyDescent="0.35">
      <c r="U3056" s="6"/>
    </row>
    <row r="3057" spans="21:21" x14ac:dyDescent="0.35">
      <c r="U3057" s="6"/>
    </row>
    <row r="3058" spans="21:21" x14ac:dyDescent="0.35">
      <c r="U3058" s="6"/>
    </row>
    <row r="3059" spans="21:21" x14ac:dyDescent="0.35">
      <c r="U3059" s="6"/>
    </row>
    <row r="3060" spans="21:21" x14ac:dyDescent="0.35">
      <c r="U3060" s="6"/>
    </row>
    <row r="3061" spans="21:21" x14ac:dyDescent="0.35">
      <c r="U3061" s="6"/>
    </row>
    <row r="3062" spans="21:21" x14ac:dyDescent="0.35">
      <c r="U3062" s="6"/>
    </row>
    <row r="3063" spans="21:21" x14ac:dyDescent="0.35">
      <c r="U3063" s="6"/>
    </row>
    <row r="3064" spans="21:21" x14ac:dyDescent="0.35">
      <c r="U3064" s="6"/>
    </row>
    <row r="3065" spans="21:21" x14ac:dyDescent="0.35">
      <c r="U3065" s="6"/>
    </row>
    <row r="3066" spans="21:21" x14ac:dyDescent="0.35">
      <c r="U3066" s="6"/>
    </row>
    <row r="3067" spans="21:21" x14ac:dyDescent="0.35">
      <c r="U3067" s="6"/>
    </row>
    <row r="3068" spans="21:21" x14ac:dyDescent="0.35">
      <c r="U3068" s="6"/>
    </row>
    <row r="3069" spans="21:21" x14ac:dyDescent="0.35">
      <c r="U3069" s="6"/>
    </row>
    <row r="3070" spans="21:21" x14ac:dyDescent="0.35">
      <c r="U3070" s="6"/>
    </row>
    <row r="3071" spans="21:21" x14ac:dyDescent="0.35">
      <c r="U3071" s="6"/>
    </row>
    <row r="3072" spans="21:21" x14ac:dyDescent="0.35">
      <c r="U3072" s="6"/>
    </row>
    <row r="3073" spans="21:21" x14ac:dyDescent="0.35">
      <c r="U3073" s="6"/>
    </row>
    <row r="3074" spans="21:21" x14ac:dyDescent="0.35">
      <c r="U3074" s="6"/>
    </row>
    <row r="3075" spans="21:21" x14ac:dyDescent="0.35">
      <c r="U3075" s="6"/>
    </row>
    <row r="3076" spans="21:21" x14ac:dyDescent="0.35">
      <c r="U3076" s="6"/>
    </row>
    <row r="3077" spans="21:21" x14ac:dyDescent="0.35">
      <c r="U3077" s="6"/>
    </row>
    <row r="3078" spans="21:21" x14ac:dyDescent="0.35">
      <c r="U3078" s="6"/>
    </row>
    <row r="3079" spans="21:21" x14ac:dyDescent="0.35">
      <c r="U3079" s="6"/>
    </row>
    <row r="3080" spans="21:21" x14ac:dyDescent="0.35">
      <c r="U3080" s="6"/>
    </row>
    <row r="3081" spans="21:21" x14ac:dyDescent="0.35">
      <c r="U3081" s="6"/>
    </row>
    <row r="3082" spans="21:21" x14ac:dyDescent="0.35">
      <c r="U3082" s="6"/>
    </row>
    <row r="3083" spans="21:21" x14ac:dyDescent="0.35">
      <c r="U3083" s="6"/>
    </row>
    <row r="3084" spans="21:21" x14ac:dyDescent="0.35">
      <c r="U3084" s="6"/>
    </row>
    <row r="3085" spans="21:21" x14ac:dyDescent="0.35">
      <c r="U3085" s="6"/>
    </row>
    <row r="3086" spans="21:21" x14ac:dyDescent="0.35">
      <c r="U3086" s="6"/>
    </row>
    <row r="3087" spans="21:21" x14ac:dyDescent="0.35">
      <c r="U3087" s="6"/>
    </row>
    <row r="3088" spans="21:21" x14ac:dyDescent="0.35">
      <c r="U3088" s="6"/>
    </row>
    <row r="3089" spans="21:21" x14ac:dyDescent="0.35">
      <c r="U3089" s="6"/>
    </row>
    <row r="3090" spans="21:21" x14ac:dyDescent="0.35">
      <c r="U3090" s="6"/>
    </row>
    <row r="3091" spans="21:21" x14ac:dyDescent="0.35">
      <c r="U3091" s="6"/>
    </row>
    <row r="3092" spans="21:21" x14ac:dyDescent="0.35">
      <c r="U3092" s="6"/>
    </row>
    <row r="3093" spans="21:21" x14ac:dyDescent="0.35">
      <c r="U3093" s="6"/>
    </row>
    <row r="3094" spans="21:21" x14ac:dyDescent="0.35">
      <c r="U3094" s="6"/>
    </row>
    <row r="3095" spans="21:21" x14ac:dyDescent="0.35">
      <c r="U3095" s="6"/>
    </row>
    <row r="3096" spans="21:21" x14ac:dyDescent="0.35">
      <c r="U3096" s="6"/>
    </row>
    <row r="3097" spans="21:21" x14ac:dyDescent="0.35">
      <c r="U3097" s="6"/>
    </row>
    <row r="3098" spans="21:21" x14ac:dyDescent="0.35">
      <c r="U3098" s="6"/>
    </row>
    <row r="3099" spans="21:21" x14ac:dyDescent="0.35">
      <c r="U3099" s="6"/>
    </row>
    <row r="3100" spans="21:21" x14ac:dyDescent="0.35">
      <c r="U3100" s="6"/>
    </row>
    <row r="3101" spans="21:21" x14ac:dyDescent="0.35">
      <c r="U3101" s="6"/>
    </row>
    <row r="3102" spans="21:21" x14ac:dyDescent="0.35">
      <c r="U3102" s="6"/>
    </row>
    <row r="3103" spans="21:21" x14ac:dyDescent="0.35">
      <c r="U3103" s="6"/>
    </row>
    <row r="3104" spans="21:21" x14ac:dyDescent="0.35">
      <c r="U3104" s="6"/>
    </row>
    <row r="3105" spans="21:21" x14ac:dyDescent="0.35">
      <c r="U3105" s="6"/>
    </row>
    <row r="3106" spans="21:21" x14ac:dyDescent="0.35">
      <c r="U3106" s="6"/>
    </row>
    <row r="3107" spans="21:21" x14ac:dyDescent="0.35">
      <c r="U3107" s="6"/>
    </row>
    <row r="3108" spans="21:21" x14ac:dyDescent="0.35">
      <c r="U3108" s="6"/>
    </row>
    <row r="3109" spans="21:21" x14ac:dyDescent="0.35">
      <c r="U3109" s="6"/>
    </row>
    <row r="3110" spans="21:21" x14ac:dyDescent="0.35">
      <c r="U3110" s="6"/>
    </row>
    <row r="3111" spans="21:21" x14ac:dyDescent="0.35">
      <c r="U3111" s="6"/>
    </row>
    <row r="3112" spans="21:21" x14ac:dyDescent="0.35">
      <c r="U3112" s="6"/>
    </row>
    <row r="3113" spans="21:21" x14ac:dyDescent="0.35">
      <c r="U3113" s="6"/>
    </row>
    <row r="3114" spans="21:21" x14ac:dyDescent="0.35">
      <c r="U3114" s="6"/>
    </row>
    <row r="3115" spans="21:21" x14ac:dyDescent="0.35">
      <c r="U3115" s="6"/>
    </row>
    <row r="3116" spans="21:21" x14ac:dyDescent="0.35">
      <c r="U3116" s="6"/>
    </row>
    <row r="3117" spans="21:21" x14ac:dyDescent="0.35">
      <c r="U3117" s="6"/>
    </row>
    <row r="3118" spans="21:21" x14ac:dyDescent="0.35">
      <c r="U3118" s="6"/>
    </row>
    <row r="3119" spans="21:21" x14ac:dyDescent="0.35">
      <c r="U3119" s="6"/>
    </row>
    <row r="3120" spans="21:21" x14ac:dyDescent="0.35">
      <c r="U3120" s="6"/>
    </row>
    <row r="3121" spans="21:21" x14ac:dyDescent="0.35">
      <c r="U3121" s="6"/>
    </row>
    <row r="3122" spans="21:21" x14ac:dyDescent="0.35">
      <c r="U3122" s="6"/>
    </row>
    <row r="3123" spans="21:21" x14ac:dyDescent="0.35">
      <c r="U3123" s="6"/>
    </row>
    <row r="3124" spans="21:21" x14ac:dyDescent="0.35">
      <c r="U3124" s="6"/>
    </row>
    <row r="3125" spans="21:21" x14ac:dyDescent="0.35">
      <c r="U3125" s="6"/>
    </row>
    <row r="3126" spans="21:21" x14ac:dyDescent="0.35">
      <c r="U3126" s="6"/>
    </row>
    <row r="3127" spans="21:21" x14ac:dyDescent="0.35">
      <c r="U3127" s="6"/>
    </row>
    <row r="3128" spans="21:21" x14ac:dyDescent="0.35">
      <c r="U3128" s="6"/>
    </row>
    <row r="3129" spans="21:21" x14ac:dyDescent="0.35">
      <c r="U3129" s="6"/>
    </row>
    <row r="3130" spans="21:21" x14ac:dyDescent="0.35">
      <c r="U3130" s="6"/>
    </row>
    <row r="3131" spans="21:21" x14ac:dyDescent="0.35">
      <c r="U3131" s="6"/>
    </row>
    <row r="3132" spans="21:21" x14ac:dyDescent="0.35">
      <c r="U3132" s="6"/>
    </row>
    <row r="3133" spans="21:21" x14ac:dyDescent="0.35">
      <c r="U3133" s="6"/>
    </row>
    <row r="3134" spans="21:21" x14ac:dyDescent="0.35">
      <c r="U3134" s="6"/>
    </row>
    <row r="3135" spans="21:21" x14ac:dyDescent="0.35">
      <c r="U3135" s="6"/>
    </row>
    <row r="3136" spans="21:21" x14ac:dyDescent="0.35">
      <c r="U3136" s="6"/>
    </row>
    <row r="3137" spans="21:21" x14ac:dyDescent="0.35">
      <c r="U3137" s="6"/>
    </row>
    <row r="3138" spans="21:21" x14ac:dyDescent="0.35">
      <c r="U3138" s="6"/>
    </row>
    <row r="3139" spans="21:21" x14ac:dyDescent="0.35">
      <c r="U3139" s="6"/>
    </row>
    <row r="3140" spans="21:21" x14ac:dyDescent="0.35">
      <c r="U3140" s="6"/>
    </row>
    <row r="3141" spans="21:21" x14ac:dyDescent="0.35">
      <c r="U3141" s="6"/>
    </row>
    <row r="3142" spans="21:21" x14ac:dyDescent="0.35">
      <c r="U3142" s="6"/>
    </row>
    <row r="3143" spans="21:21" x14ac:dyDescent="0.35">
      <c r="U3143" s="6"/>
    </row>
    <row r="3144" spans="21:21" x14ac:dyDescent="0.35">
      <c r="U3144" s="6"/>
    </row>
    <row r="3145" spans="21:21" x14ac:dyDescent="0.35">
      <c r="U3145" s="6"/>
    </row>
    <row r="3146" spans="21:21" x14ac:dyDescent="0.35">
      <c r="U3146" s="6"/>
    </row>
    <row r="3147" spans="21:21" x14ac:dyDescent="0.35">
      <c r="U3147" s="6"/>
    </row>
    <row r="3148" spans="21:21" x14ac:dyDescent="0.35">
      <c r="U3148" s="6"/>
    </row>
    <row r="3149" spans="21:21" x14ac:dyDescent="0.35">
      <c r="U3149" s="6"/>
    </row>
    <row r="3150" spans="21:21" x14ac:dyDescent="0.35">
      <c r="U3150" s="6"/>
    </row>
    <row r="3151" spans="21:21" x14ac:dyDescent="0.35">
      <c r="U3151" s="6"/>
    </row>
    <row r="3152" spans="21:21" x14ac:dyDescent="0.35">
      <c r="U3152" s="6"/>
    </row>
    <row r="3153" spans="21:21" x14ac:dyDescent="0.35">
      <c r="U3153" s="6"/>
    </row>
    <row r="3154" spans="21:21" x14ac:dyDescent="0.35">
      <c r="U3154" s="6"/>
    </row>
    <row r="3155" spans="21:21" x14ac:dyDescent="0.35">
      <c r="U3155" s="6"/>
    </row>
    <row r="3156" spans="21:21" x14ac:dyDescent="0.35">
      <c r="U3156" s="6"/>
    </row>
    <row r="3157" spans="21:21" x14ac:dyDescent="0.35">
      <c r="U3157" s="6"/>
    </row>
    <row r="3158" spans="21:21" x14ac:dyDescent="0.35">
      <c r="U3158" s="6"/>
    </row>
    <row r="3159" spans="21:21" x14ac:dyDescent="0.35">
      <c r="U3159" s="6"/>
    </row>
    <row r="3160" spans="21:21" x14ac:dyDescent="0.35">
      <c r="U3160" s="6"/>
    </row>
    <row r="3161" spans="21:21" x14ac:dyDescent="0.35">
      <c r="U3161" s="6"/>
    </row>
    <row r="3162" spans="21:21" x14ac:dyDescent="0.35">
      <c r="U3162" s="6"/>
    </row>
    <row r="3163" spans="21:21" x14ac:dyDescent="0.35">
      <c r="U3163" s="6"/>
    </row>
    <row r="3164" spans="21:21" x14ac:dyDescent="0.35">
      <c r="U3164" s="6"/>
    </row>
    <row r="3165" spans="21:21" x14ac:dyDescent="0.35">
      <c r="U3165" s="6"/>
    </row>
    <row r="3166" spans="21:21" x14ac:dyDescent="0.35">
      <c r="U3166" s="6"/>
    </row>
    <row r="3167" spans="21:21" x14ac:dyDescent="0.35">
      <c r="U3167" s="6"/>
    </row>
    <row r="3168" spans="21:21" x14ac:dyDescent="0.35">
      <c r="U3168" s="6"/>
    </row>
    <row r="3169" spans="21:21" x14ac:dyDescent="0.35">
      <c r="U3169" s="6"/>
    </row>
    <row r="3170" spans="21:21" x14ac:dyDescent="0.35">
      <c r="U3170" s="6"/>
    </row>
    <row r="3171" spans="21:21" x14ac:dyDescent="0.35">
      <c r="U3171" s="6"/>
    </row>
    <row r="3172" spans="21:21" x14ac:dyDescent="0.35">
      <c r="U3172" s="6"/>
    </row>
    <row r="3173" spans="21:21" x14ac:dyDescent="0.35">
      <c r="U3173" s="6"/>
    </row>
    <row r="3174" spans="21:21" x14ac:dyDescent="0.35">
      <c r="U3174" s="6"/>
    </row>
    <row r="3175" spans="21:21" x14ac:dyDescent="0.35">
      <c r="U3175" s="6"/>
    </row>
    <row r="3176" spans="21:21" x14ac:dyDescent="0.35">
      <c r="U3176" s="6"/>
    </row>
    <row r="3177" spans="21:21" x14ac:dyDescent="0.35">
      <c r="U3177" s="6"/>
    </row>
    <row r="3178" spans="21:21" x14ac:dyDescent="0.35">
      <c r="U3178" s="6"/>
    </row>
    <row r="3179" spans="21:21" x14ac:dyDescent="0.35">
      <c r="U3179" s="6"/>
    </row>
    <row r="3180" spans="21:21" x14ac:dyDescent="0.35">
      <c r="U3180" s="6"/>
    </row>
    <row r="3181" spans="21:21" x14ac:dyDescent="0.35">
      <c r="U3181" s="6"/>
    </row>
    <row r="3182" spans="21:21" x14ac:dyDescent="0.35">
      <c r="U3182" s="6"/>
    </row>
    <row r="3183" spans="21:21" x14ac:dyDescent="0.35">
      <c r="U3183" s="6"/>
    </row>
    <row r="3184" spans="21:21" x14ac:dyDescent="0.35">
      <c r="U3184" s="6"/>
    </row>
    <row r="3185" spans="21:21" x14ac:dyDescent="0.35">
      <c r="U3185" s="6"/>
    </row>
    <row r="3186" spans="21:21" x14ac:dyDescent="0.35">
      <c r="U3186" s="6"/>
    </row>
    <row r="3187" spans="21:21" x14ac:dyDescent="0.35">
      <c r="U3187" s="6"/>
    </row>
    <row r="3188" spans="21:21" x14ac:dyDescent="0.35">
      <c r="U3188" s="6"/>
    </row>
    <row r="3189" spans="21:21" x14ac:dyDescent="0.35">
      <c r="U3189" s="6"/>
    </row>
    <row r="3190" spans="21:21" x14ac:dyDescent="0.35">
      <c r="U3190" s="6"/>
    </row>
    <row r="3191" spans="21:21" x14ac:dyDescent="0.35">
      <c r="U3191" s="6"/>
    </row>
    <row r="3192" spans="21:21" x14ac:dyDescent="0.35">
      <c r="U3192" s="6"/>
    </row>
    <row r="3193" spans="21:21" x14ac:dyDescent="0.35">
      <c r="U3193" s="6"/>
    </row>
    <row r="3194" spans="21:21" x14ac:dyDescent="0.35">
      <c r="U3194" s="6"/>
    </row>
    <row r="3195" spans="21:21" x14ac:dyDescent="0.35">
      <c r="U3195" s="6"/>
    </row>
    <row r="3196" spans="21:21" x14ac:dyDescent="0.35">
      <c r="U3196" s="6"/>
    </row>
    <row r="3197" spans="21:21" x14ac:dyDescent="0.35">
      <c r="U3197" s="6"/>
    </row>
    <row r="3198" spans="21:21" x14ac:dyDescent="0.35">
      <c r="U3198" s="6"/>
    </row>
    <row r="3199" spans="21:21" x14ac:dyDescent="0.35">
      <c r="U3199" s="6"/>
    </row>
    <row r="3200" spans="21:21" x14ac:dyDescent="0.35">
      <c r="U3200" s="6"/>
    </row>
    <row r="3201" spans="21:21" x14ac:dyDescent="0.35">
      <c r="U3201" s="6"/>
    </row>
    <row r="3202" spans="21:21" x14ac:dyDescent="0.35">
      <c r="U3202" s="6"/>
    </row>
    <row r="3203" spans="21:21" x14ac:dyDescent="0.35">
      <c r="U3203" s="6"/>
    </row>
    <row r="3204" spans="21:21" x14ac:dyDescent="0.35">
      <c r="U3204" s="6"/>
    </row>
    <row r="3205" spans="21:21" x14ac:dyDescent="0.35">
      <c r="U3205" s="6"/>
    </row>
    <row r="3206" spans="21:21" x14ac:dyDescent="0.35">
      <c r="U3206" s="6"/>
    </row>
    <row r="3207" spans="21:21" x14ac:dyDescent="0.35">
      <c r="U3207" s="6"/>
    </row>
    <row r="3208" spans="21:21" x14ac:dyDescent="0.35">
      <c r="U3208" s="6"/>
    </row>
    <row r="3209" spans="21:21" x14ac:dyDescent="0.35">
      <c r="U3209" s="6"/>
    </row>
    <row r="3210" spans="21:21" x14ac:dyDescent="0.35">
      <c r="U3210" s="6"/>
    </row>
    <row r="3211" spans="21:21" x14ac:dyDescent="0.35">
      <c r="U3211" s="6"/>
    </row>
    <row r="3212" spans="21:21" x14ac:dyDescent="0.35">
      <c r="U3212" s="6"/>
    </row>
    <row r="3213" spans="21:21" x14ac:dyDescent="0.35">
      <c r="U3213" s="6"/>
    </row>
    <row r="3214" spans="21:21" x14ac:dyDescent="0.35">
      <c r="U3214" s="6"/>
    </row>
    <row r="3215" spans="21:21" x14ac:dyDescent="0.35">
      <c r="U3215" s="6"/>
    </row>
    <row r="3216" spans="21:21" x14ac:dyDescent="0.35">
      <c r="U3216" s="6"/>
    </row>
    <row r="3217" spans="21:21" x14ac:dyDescent="0.35">
      <c r="U3217" s="6"/>
    </row>
    <row r="3218" spans="21:21" x14ac:dyDescent="0.35">
      <c r="U3218" s="6"/>
    </row>
    <row r="3219" spans="21:21" x14ac:dyDescent="0.35">
      <c r="U3219" s="6"/>
    </row>
    <row r="3220" spans="21:21" x14ac:dyDescent="0.35">
      <c r="U3220" s="6"/>
    </row>
    <row r="3221" spans="21:21" x14ac:dyDescent="0.35">
      <c r="U3221" s="6"/>
    </row>
    <row r="3222" spans="21:21" x14ac:dyDescent="0.35">
      <c r="U3222" s="6"/>
    </row>
    <row r="3223" spans="21:21" x14ac:dyDescent="0.35">
      <c r="U3223" s="6"/>
    </row>
    <row r="3224" spans="21:21" x14ac:dyDescent="0.35">
      <c r="U3224" s="6"/>
    </row>
    <row r="3225" spans="21:21" x14ac:dyDescent="0.35">
      <c r="U3225" s="6"/>
    </row>
    <row r="3226" spans="21:21" x14ac:dyDescent="0.35">
      <c r="U3226" s="6"/>
    </row>
    <row r="3227" spans="21:21" x14ac:dyDescent="0.35">
      <c r="U3227" s="6"/>
    </row>
    <row r="3228" spans="21:21" x14ac:dyDescent="0.35">
      <c r="U3228" s="6"/>
    </row>
    <row r="3229" spans="21:21" x14ac:dyDescent="0.35">
      <c r="U3229" s="6"/>
    </row>
    <row r="3230" spans="21:21" x14ac:dyDescent="0.35">
      <c r="U3230" s="6"/>
    </row>
    <row r="3231" spans="21:21" x14ac:dyDescent="0.35">
      <c r="U3231" s="6"/>
    </row>
    <row r="3232" spans="21:21" x14ac:dyDescent="0.35">
      <c r="U3232" s="6"/>
    </row>
    <row r="3233" spans="21:21" x14ac:dyDescent="0.35">
      <c r="U3233" s="6"/>
    </row>
    <row r="3234" spans="21:21" x14ac:dyDescent="0.35">
      <c r="U3234" s="6"/>
    </row>
    <row r="3235" spans="21:21" x14ac:dyDescent="0.35">
      <c r="U3235" s="6"/>
    </row>
    <row r="3236" spans="21:21" x14ac:dyDescent="0.35">
      <c r="U3236" s="6"/>
    </row>
    <row r="3237" spans="21:21" x14ac:dyDescent="0.35">
      <c r="U3237" s="6"/>
    </row>
    <row r="3238" spans="21:21" x14ac:dyDescent="0.35">
      <c r="U3238" s="6"/>
    </row>
    <row r="3239" spans="21:21" x14ac:dyDescent="0.35">
      <c r="U3239" s="6"/>
    </row>
    <row r="3240" spans="21:21" x14ac:dyDescent="0.35">
      <c r="U3240" s="6"/>
    </row>
    <row r="3241" spans="21:21" x14ac:dyDescent="0.35">
      <c r="U3241" s="6"/>
    </row>
    <row r="3242" spans="21:21" x14ac:dyDescent="0.35">
      <c r="U3242" s="6"/>
    </row>
    <row r="3243" spans="21:21" x14ac:dyDescent="0.35">
      <c r="U3243" s="6"/>
    </row>
    <row r="3244" spans="21:21" x14ac:dyDescent="0.35">
      <c r="U3244" s="6"/>
    </row>
    <row r="3245" spans="21:21" x14ac:dyDescent="0.35">
      <c r="U3245" s="6"/>
    </row>
    <row r="3246" spans="21:21" x14ac:dyDescent="0.35">
      <c r="U3246" s="6"/>
    </row>
    <row r="3247" spans="21:21" x14ac:dyDescent="0.35">
      <c r="U3247" s="6"/>
    </row>
    <row r="3248" spans="21:21" x14ac:dyDescent="0.35">
      <c r="U3248" s="6"/>
    </row>
    <row r="3249" spans="21:21" x14ac:dyDescent="0.35">
      <c r="U3249" s="6"/>
    </row>
    <row r="3250" spans="21:21" x14ac:dyDescent="0.35">
      <c r="U3250" s="6"/>
    </row>
    <row r="3251" spans="21:21" x14ac:dyDescent="0.35">
      <c r="U3251" s="6"/>
    </row>
    <row r="3252" spans="21:21" x14ac:dyDescent="0.35">
      <c r="U3252" s="6"/>
    </row>
    <row r="3253" spans="21:21" x14ac:dyDescent="0.35">
      <c r="U3253" s="6"/>
    </row>
    <row r="3254" spans="21:21" x14ac:dyDescent="0.35">
      <c r="U3254" s="6"/>
    </row>
    <row r="3255" spans="21:21" x14ac:dyDescent="0.35">
      <c r="U3255" s="6"/>
    </row>
    <row r="3256" spans="21:21" x14ac:dyDescent="0.35">
      <c r="U3256" s="6"/>
    </row>
    <row r="3257" spans="21:21" x14ac:dyDescent="0.35">
      <c r="U3257" s="6"/>
    </row>
    <row r="3258" spans="21:21" x14ac:dyDescent="0.35">
      <c r="U3258" s="6"/>
    </row>
    <row r="3259" spans="21:21" x14ac:dyDescent="0.35">
      <c r="U3259" s="6"/>
    </row>
    <row r="3260" spans="21:21" x14ac:dyDescent="0.35">
      <c r="U3260" s="6"/>
    </row>
    <row r="3261" spans="21:21" x14ac:dyDescent="0.35">
      <c r="U3261" s="6"/>
    </row>
    <row r="3262" spans="21:21" x14ac:dyDescent="0.35">
      <c r="U3262" s="6"/>
    </row>
    <row r="3263" spans="21:21" x14ac:dyDescent="0.35">
      <c r="U3263" s="6"/>
    </row>
    <row r="3264" spans="21:21" x14ac:dyDescent="0.35">
      <c r="U3264" s="6"/>
    </row>
    <row r="3265" spans="21:21" x14ac:dyDescent="0.35">
      <c r="U3265" s="6"/>
    </row>
    <row r="3266" spans="21:21" x14ac:dyDescent="0.35">
      <c r="U3266" s="6"/>
    </row>
    <row r="3267" spans="21:21" x14ac:dyDescent="0.35">
      <c r="U3267" s="6"/>
    </row>
    <row r="3268" spans="21:21" x14ac:dyDescent="0.35">
      <c r="U3268" s="6"/>
    </row>
    <row r="3269" spans="21:21" x14ac:dyDescent="0.35">
      <c r="U3269" s="6"/>
    </row>
    <row r="3270" spans="21:21" x14ac:dyDescent="0.35">
      <c r="U3270" s="6"/>
    </row>
    <row r="3271" spans="21:21" x14ac:dyDescent="0.35">
      <c r="U3271" s="6"/>
    </row>
    <row r="3272" spans="21:21" x14ac:dyDescent="0.35">
      <c r="U3272" s="6"/>
    </row>
    <row r="3273" spans="21:21" x14ac:dyDescent="0.35">
      <c r="U3273" s="6"/>
    </row>
    <row r="3274" spans="21:21" x14ac:dyDescent="0.35">
      <c r="U3274" s="6"/>
    </row>
    <row r="3275" spans="21:21" x14ac:dyDescent="0.35">
      <c r="U3275" s="6"/>
    </row>
    <row r="3276" spans="21:21" x14ac:dyDescent="0.35">
      <c r="U3276" s="6"/>
    </row>
    <row r="3277" spans="21:21" x14ac:dyDescent="0.35">
      <c r="U3277" s="6"/>
    </row>
    <row r="3278" spans="21:21" x14ac:dyDescent="0.35">
      <c r="U3278" s="6"/>
    </row>
    <row r="3279" spans="21:21" x14ac:dyDescent="0.35">
      <c r="U3279" s="6"/>
    </row>
    <row r="3280" spans="21:21" x14ac:dyDescent="0.35">
      <c r="U3280" s="6"/>
    </row>
    <row r="3281" spans="21:21" x14ac:dyDescent="0.35">
      <c r="U3281" s="6"/>
    </row>
    <row r="3282" spans="21:21" x14ac:dyDescent="0.35">
      <c r="U3282" s="6"/>
    </row>
    <row r="3283" spans="21:21" x14ac:dyDescent="0.35">
      <c r="U3283" s="6"/>
    </row>
    <row r="3284" spans="21:21" x14ac:dyDescent="0.35">
      <c r="U3284" s="6"/>
    </row>
    <row r="3285" spans="21:21" x14ac:dyDescent="0.35">
      <c r="U3285" s="6"/>
    </row>
    <row r="3286" spans="21:21" x14ac:dyDescent="0.35">
      <c r="U3286" s="6"/>
    </row>
    <row r="3287" spans="21:21" x14ac:dyDescent="0.35">
      <c r="U3287" s="6"/>
    </row>
    <row r="3288" spans="21:21" x14ac:dyDescent="0.35">
      <c r="U3288" s="6"/>
    </row>
    <row r="3289" spans="21:21" x14ac:dyDescent="0.35">
      <c r="U3289" s="6"/>
    </row>
    <row r="3290" spans="21:21" x14ac:dyDescent="0.35">
      <c r="U3290" s="6"/>
    </row>
    <row r="3291" spans="21:21" x14ac:dyDescent="0.35">
      <c r="U3291" s="6"/>
    </row>
    <row r="3292" spans="21:21" x14ac:dyDescent="0.35">
      <c r="U3292" s="6"/>
    </row>
    <row r="3293" spans="21:21" x14ac:dyDescent="0.35">
      <c r="U3293" s="6"/>
    </row>
    <row r="3294" spans="21:21" x14ac:dyDescent="0.35">
      <c r="U3294" s="6"/>
    </row>
    <row r="3295" spans="21:21" x14ac:dyDescent="0.35">
      <c r="U3295" s="6"/>
    </row>
    <row r="3296" spans="21:21" x14ac:dyDescent="0.35">
      <c r="U3296" s="6"/>
    </row>
    <row r="3297" spans="21:21" x14ac:dyDescent="0.35">
      <c r="U3297" s="6"/>
    </row>
    <row r="3298" spans="21:21" x14ac:dyDescent="0.35">
      <c r="U3298" s="6"/>
    </row>
    <row r="3299" spans="21:21" x14ac:dyDescent="0.35">
      <c r="U3299" s="6"/>
    </row>
    <row r="3300" spans="21:21" x14ac:dyDescent="0.35">
      <c r="U3300" s="6"/>
    </row>
    <row r="3301" spans="21:21" x14ac:dyDescent="0.35">
      <c r="U3301" s="6"/>
    </row>
    <row r="3302" spans="21:21" x14ac:dyDescent="0.35">
      <c r="U3302" s="6"/>
    </row>
    <row r="3303" spans="21:21" x14ac:dyDescent="0.35">
      <c r="U3303" s="6"/>
    </row>
    <row r="3304" spans="21:21" x14ac:dyDescent="0.35">
      <c r="U3304" s="6"/>
    </row>
    <row r="3305" spans="21:21" x14ac:dyDescent="0.35">
      <c r="U3305" s="6"/>
    </row>
    <row r="3306" spans="21:21" x14ac:dyDescent="0.35">
      <c r="U3306" s="6"/>
    </row>
    <row r="3307" spans="21:21" x14ac:dyDescent="0.35">
      <c r="U3307" s="6"/>
    </row>
    <row r="3308" spans="21:21" x14ac:dyDescent="0.35">
      <c r="U3308" s="6"/>
    </row>
    <row r="3309" spans="21:21" x14ac:dyDescent="0.35">
      <c r="U3309" s="6"/>
    </row>
  </sheetData>
  <autoFilter ref="A1:Y2243" xr:uid="{00000000-0001-0000-0100-000000000000}">
    <filterColumn colId="3">
      <filters>
        <filter val="VUx IBIT/PBIT Status"/>
      </filters>
    </filterColumn>
  </autoFilter>
  <customSheetViews>
    <customSheetView guid="{D5CC2F8D-A875-456F-A429-812DF8AB8FAC}" fitToPage="1" filter="1" showAutoFilter="1">
      <selection activeCell="H2254" sqref="H2254"/>
      <pageMargins left="0.7" right="0.7" top="0.75" bottom="0.75" header="0.3" footer="0.3"/>
      <pageSetup paperSize="9" scale="10" orientation="landscape" r:id="rId1"/>
      <headerFooter>
        <oddFooter>&amp;C&amp;1#&amp;"Calibri"&amp;10&amp;K000000Company Internal</oddFooter>
      </headerFooter>
      <autoFilter ref="A1:Y2243" xr:uid="{00000000-0001-0000-0100-000000000000}">
        <filterColumn colId="3">
          <filters>
            <filter val="VUx IBIT/PBIT Status"/>
          </filters>
        </filterColumn>
      </autoFilter>
    </customSheetView>
    <customSheetView guid="{34B36FD6-3DC2-4AFC-90B9-C32FD3FE7980}" fitToPage="1" topLeftCell="F1">
      <selection activeCell="F1" sqref="A1:XFD1"/>
      <pageMargins left="0.7" right="0.7" top="0.75" bottom="0.75" header="0.3" footer="0.3"/>
      <pageSetup paperSize="9" scale="10" orientation="landscape" r:id="rId2"/>
      <headerFooter>
        <oddFooter>&amp;C&amp;1#&amp;"Calibri"&amp;10&amp;K000000Company Internal</oddFooter>
      </headerFooter>
    </customSheetView>
    <customSheetView guid="{ABA5B077-B876-4DE9-9A12-2D63FF8573AC}" fitToPage="1" filter="1" showAutoFilter="1" topLeftCell="B1">
      <selection activeCell="D1732" sqref="D1732"/>
      <pageMargins left="0.7" right="0.7" top="0.75" bottom="0.75" header="0.3" footer="0.3"/>
      <pageSetup paperSize="9" scale="10" orientation="landscape" r:id="rId3"/>
      <headerFooter>
        <oddFooter>&amp;C&amp;1#&amp;"Calibri"&amp;10&amp;K000000Company Internal</oddFooter>
      </headerFooter>
      <autoFilter ref="A1:AY2222" xr:uid="{23913F37-6513-4025-89C2-3B5CA0FD31AF}">
        <filterColumn colId="3">
          <filters>
            <filter val="GPS Initialization Input (SAASM)"/>
            <filter val="GPS Initialization Input (SPS)"/>
          </filters>
        </filterColumn>
      </autoFilter>
    </customSheetView>
    <customSheetView guid="{4D436711-8E2E-4E50-AEFC-F9050230EDEA}" fitToPage="1" filter="1" showAutoFilter="1" topLeftCell="D1">
      <pane ySplit="2221" topLeftCell="A2223" activePane="bottomLeft" state="frozen"/>
      <selection pane="bottomLeft" activeCell="K2228" sqref="K2228"/>
      <pageMargins left="0.7" right="0.7" top="0.75" bottom="0.75" header="0.3" footer="0.3"/>
      <pageSetup paperSize="9" scale="10" orientation="landscape" r:id="rId4"/>
      <headerFooter>
        <oddFooter>&amp;C&amp;1#&amp;"Calibri"&amp;10&amp;K000000Company Internal</oddFooter>
      </headerFooter>
      <autoFilter ref="A1:AY2222" xr:uid="{DF6D9834-0906-47C4-8755-A8ACEAD8A986}">
        <filterColumn colId="7">
          <filters>
            <filter val="fmcdu_mon_dl_page_ready"/>
          </filters>
        </filterColumn>
      </autoFilter>
    </customSheetView>
    <customSheetView guid="{51D063BB-D253-4DD1-9578-9EF187A2F8F9}" fitToPage="1" filter="1" showAutoFilter="1">
      <selection activeCell="H1006" sqref="H1006"/>
      <pageMargins left="0.7" right="0.7" top="0.75" bottom="0.75" header="0.3" footer="0.3"/>
      <pageSetup paperSize="9" scale="10" orientation="landscape" r:id="rId5"/>
      <headerFooter>
        <oddFooter>&amp;C&amp;1#&amp;"Calibri"&amp;10&amp;K000000Company Internal</oddFooter>
      </headerFooter>
      <autoFilter ref="A1:AY2118" xr:uid="{0B6746BA-A842-4890-86CF-2105768D77C0}">
        <filterColumn colId="0">
          <filters>
            <filter val="1553"/>
          </filters>
        </filterColumn>
      </autoFilter>
    </customSheetView>
    <customSheetView guid="{14DA1241-C2E9-4699-95A1-183261DF6D7B}" scale="85" showPageBreaks="1" fitToPage="1" topLeftCell="G1">
      <pane ySplit="770" topLeftCell="A773" activePane="bottomLeft" state="frozen"/>
      <selection pane="bottomLeft" sqref="A1:V1"/>
      <pageMargins left="0.7" right="0.7" top="0.75" bottom="0.75" header="0.3" footer="0.3"/>
      <pageSetup paperSize="9" scale="10" orientation="landscape" r:id="rId6"/>
    </customSheetView>
    <customSheetView guid="{1924C610-C6E6-4660-B276-A94546A95AA4}" scale="115" fitToPage="1" filter="1" showAutoFilter="1">
      <pane ySplit="1" topLeftCell="A1389" activePane="bottomLeft" state="frozen"/>
      <selection pane="bottomLeft" activeCell="C1396" sqref="C1396"/>
      <pageMargins left="0.7" right="0.7" top="0.75" bottom="0.75" header="0.3" footer="0.3"/>
      <pageSetup paperSize="9" scale="10" orientation="landscape" r:id="rId7"/>
      <autoFilter ref="B1:W1" xr:uid="{DF512ADC-777E-4931-9159-11AE023A1760}">
        <filterColumn colId="0">
          <filters>
            <filter val="1553"/>
          </filters>
        </filterColumn>
      </autoFilter>
    </customSheetView>
    <customSheetView guid="{BFAD868B-146A-4336-B1CE-BDD8012728E6}" fitToPage="1" topLeftCell="I1">
      <pane ySplit="1" topLeftCell="A29" activePane="bottomLeft" state="frozen"/>
      <selection pane="bottomLeft" activeCell="U41" sqref="U41"/>
      <pageMargins left="0.7" right="0.7" top="0.75" bottom="0.75" header="0.3" footer="0.3"/>
      <pageSetup paperSize="9" scale="10" orientation="landscape" r:id="rId8"/>
      <headerFooter>
        <oddFooter>&amp;C&amp;1#&amp;"Calibri"&amp;10&amp;K000000Company Internal</oddFooter>
      </headerFooter>
    </customSheetView>
    <customSheetView guid="{1D7A5EB1-5FC1-4483-A106-3B7797A656F7}" fitToPage="1" filter="1" showAutoFilter="1" topLeftCell="A1363">
      <selection activeCell="I1386" sqref="I1386"/>
      <pageMargins left="0.7" right="0.7" top="0.75" bottom="0.75" header="0.3" footer="0.3"/>
      <pageSetup paperSize="9" scale="10" orientation="landscape" r:id="rId9"/>
      <headerFooter>
        <oddFooter>&amp;C&amp;1#&amp;"Calibri"&amp;10&amp;K000000Company Internal</oddFooter>
      </headerFooter>
      <autoFilter ref="A1:Y2094" xr:uid="{47878A4B-E83C-493F-9453-CA13F37B472A}">
        <filterColumn colId="2">
          <filters>
            <filter val="FMSBx BC-MCz 02"/>
          </filters>
        </filterColumn>
      </autoFilter>
    </customSheetView>
    <customSheetView guid="{EFB917C4-64E7-48C9-A409-BB7326E68753}" scale="130" fitToPage="1" topLeftCell="A2173">
      <selection activeCell="H2178" sqref="H2178"/>
      <pageMargins left="0.7" right="0.7" top="0.75" bottom="0.75" header="0.3" footer="0.3"/>
      <pageSetup paperSize="9" scale="10" orientation="landscape" r:id="rId10"/>
      <headerFooter>
        <oddFooter>&amp;C&amp;1#&amp;"Calibri"&amp;10&amp;K000000Company Internal</oddFooter>
      </headerFooter>
    </customSheetView>
    <customSheetView guid="{34D7CEDF-9E63-4986-B96B-282DDD6B2680}" fitToPage="1" topLeftCell="A2216">
      <selection activeCell="F2226" sqref="F2226"/>
      <pageMargins left="0.7" right="0.7" top="0.75" bottom="0.75" header="0.3" footer="0.3"/>
      <pageSetup paperSize="9" scale="10" orientation="landscape" r:id="rId11"/>
      <headerFooter>
        <oddFooter>&amp;C&amp;1#&amp;"Calibri"&amp;10&amp;K000000Company Internal</oddFooter>
      </headerFooter>
    </customSheetView>
  </customSheetViews>
  <conditionalFormatting sqref="N288:N289 I287:I291">
    <cfRule type="containsBlanks" dxfId="0" priority="4">
      <formula>LEN(TRIM(I287))=0</formula>
    </cfRule>
  </conditionalFormatting>
  <pageMargins left="0.7" right="0.7" top="0.75" bottom="0.75" header="0.3" footer="0.3"/>
  <pageSetup paperSize="9" scale="10" orientation="landscape" r:id="rId12"/>
  <headerFooter>
    <oddFooter>&amp;C&amp;1#&amp;"Calibri"&amp;10&amp;K000000Company Internal</oddFooter>
  </headerFooter>
  <legacyDrawing r:id="rId1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9">
    <tabColor theme="5" tint="0.79998168889431442"/>
  </sheetPr>
  <dimension ref="A1:M438"/>
  <sheetViews>
    <sheetView topLeftCell="A368" zoomScaleNormal="100" workbookViewId="0">
      <selection activeCell="C403" sqref="C403"/>
    </sheetView>
  </sheetViews>
  <sheetFormatPr defaultColWidth="9.08984375" defaultRowHeight="14.5" x14ac:dyDescent="0.35"/>
  <cols>
    <col min="1" max="1" width="16.08984375" style="29" customWidth="1"/>
    <col min="2" max="2" width="48.54296875" style="4" customWidth="1"/>
    <col min="3" max="3" width="18" style="29" bestFit="1" customWidth="1"/>
    <col min="4" max="4" width="6" style="29" customWidth="1"/>
    <col min="5" max="5" width="31.08984375" style="29" customWidth="1"/>
    <col min="6" max="6" width="8.08984375" style="29" customWidth="1"/>
    <col min="7" max="7" width="9" style="29" bestFit="1" customWidth="1"/>
    <col min="8" max="8" width="9.90625" style="29" customWidth="1"/>
    <col min="9" max="9" width="20.90625" style="29" customWidth="1"/>
    <col min="10" max="10" width="41.08984375" style="113" customWidth="1"/>
    <col min="11" max="11" width="33.08984375" style="29" customWidth="1"/>
    <col min="12" max="13" width="9.08984375" style="29" customWidth="1"/>
    <col min="14" max="16384" width="9.08984375" style="29"/>
  </cols>
  <sheetData>
    <row r="1" spans="1:13" ht="29" x14ac:dyDescent="0.35">
      <c r="A1" s="30" t="s">
        <v>10521</v>
      </c>
      <c r="B1" s="116" t="s">
        <v>4383</v>
      </c>
      <c r="C1" s="31" t="s">
        <v>11194</v>
      </c>
      <c r="D1" s="31" t="s">
        <v>4384</v>
      </c>
      <c r="E1" s="30" t="s">
        <v>4517</v>
      </c>
      <c r="F1" s="30" t="s">
        <v>1827</v>
      </c>
      <c r="G1" s="30" t="s">
        <v>1828</v>
      </c>
      <c r="H1" s="30" t="s">
        <v>26</v>
      </c>
      <c r="I1" s="30" t="s">
        <v>627</v>
      </c>
      <c r="J1" s="111" t="s">
        <v>1025</v>
      </c>
      <c r="K1" s="30" t="s">
        <v>1649</v>
      </c>
    </row>
    <row r="2" spans="1:13" ht="41.4" customHeight="1" x14ac:dyDescent="0.35">
      <c r="A2" s="2" t="s">
        <v>10409</v>
      </c>
      <c r="B2" s="117" t="s">
        <v>10408</v>
      </c>
      <c r="C2" s="32" t="s">
        <v>49</v>
      </c>
      <c r="D2" s="32"/>
      <c r="E2" s="2" t="s">
        <v>10410</v>
      </c>
      <c r="F2" s="32"/>
      <c r="G2" s="32"/>
      <c r="H2" s="32"/>
      <c r="I2" s="2"/>
      <c r="J2" s="2" t="s">
        <v>10411</v>
      </c>
      <c r="K2" s="2"/>
      <c r="L2" s="112"/>
      <c r="M2" s="112"/>
    </row>
    <row r="3" spans="1:13" ht="27.65" customHeight="1" x14ac:dyDescent="0.35">
      <c r="A3" s="2" t="s">
        <v>1009</v>
      </c>
      <c r="B3" s="117" t="s">
        <v>17837</v>
      </c>
      <c r="C3" s="32" t="s">
        <v>49</v>
      </c>
      <c r="D3" s="32"/>
      <c r="E3" s="2" t="s">
        <v>4921</v>
      </c>
      <c r="F3" s="32"/>
      <c r="G3" s="32"/>
      <c r="H3" s="32"/>
      <c r="I3" s="2"/>
      <c r="J3" s="2" t="s">
        <v>17834</v>
      </c>
      <c r="K3" s="2"/>
      <c r="L3" s="112"/>
      <c r="M3" s="112"/>
    </row>
    <row r="4" spans="1:13" ht="27.65" customHeight="1" x14ac:dyDescent="0.35">
      <c r="A4" s="2" t="s">
        <v>1009</v>
      </c>
      <c r="B4" s="117" t="s">
        <v>4922</v>
      </c>
      <c r="C4" s="32" t="s">
        <v>49</v>
      </c>
      <c r="D4" s="32"/>
      <c r="E4" s="2" t="s">
        <v>4921</v>
      </c>
      <c r="F4" s="32"/>
      <c r="G4" s="32"/>
      <c r="H4" s="32"/>
      <c r="I4" s="2" t="s">
        <v>1810</v>
      </c>
      <c r="J4" s="2" t="s">
        <v>1811</v>
      </c>
      <c r="K4" s="2"/>
      <c r="L4" s="112"/>
      <c r="M4" s="112"/>
    </row>
    <row r="5" spans="1:13" ht="27.65" customHeight="1" x14ac:dyDescent="0.35">
      <c r="A5" s="2" t="s">
        <v>1009</v>
      </c>
      <c r="B5" s="117" t="s">
        <v>18544</v>
      </c>
      <c r="C5" s="32" t="s">
        <v>49</v>
      </c>
      <c r="D5" s="32"/>
      <c r="E5" s="2" t="s">
        <v>4921</v>
      </c>
      <c r="F5" s="32"/>
      <c r="G5" s="32"/>
      <c r="H5" s="32"/>
      <c r="I5" s="2" t="s">
        <v>18545</v>
      </c>
      <c r="J5" s="2" t="s">
        <v>18546</v>
      </c>
      <c r="K5" s="2" t="s">
        <v>18521</v>
      </c>
      <c r="L5" s="112"/>
      <c r="M5" s="112"/>
    </row>
    <row r="6" spans="1:13" ht="27.65" customHeight="1" x14ac:dyDescent="0.35">
      <c r="A6" s="2" t="s">
        <v>1009</v>
      </c>
      <c r="B6" s="117" t="s">
        <v>17835</v>
      </c>
      <c r="C6" s="32" t="s">
        <v>49</v>
      </c>
      <c r="D6" s="32"/>
      <c r="E6" s="2" t="s">
        <v>4921</v>
      </c>
      <c r="F6" s="32"/>
      <c r="G6" s="32"/>
      <c r="H6" s="32"/>
      <c r="I6" s="2"/>
      <c r="J6" s="2" t="s">
        <v>6465</v>
      </c>
      <c r="K6" s="2"/>
      <c r="L6" s="112"/>
      <c r="M6" s="112"/>
    </row>
    <row r="7" spans="1:13" ht="27.65" customHeight="1" x14ac:dyDescent="0.35">
      <c r="A7" s="2" t="s">
        <v>1009</v>
      </c>
      <c r="B7" s="117" t="s">
        <v>17836</v>
      </c>
      <c r="C7" s="32" t="s">
        <v>49</v>
      </c>
      <c r="D7" s="32"/>
      <c r="E7" s="2" t="s">
        <v>4921</v>
      </c>
      <c r="F7" s="32"/>
      <c r="G7" s="32"/>
      <c r="H7" s="32"/>
      <c r="I7" s="2"/>
      <c r="J7" s="2" t="s">
        <v>6466</v>
      </c>
      <c r="K7" s="2"/>
      <c r="L7" s="112"/>
      <c r="M7" s="112"/>
    </row>
    <row r="8" spans="1:13" ht="55.4" customHeight="1" x14ac:dyDescent="0.35">
      <c r="A8" s="2" t="s">
        <v>1009</v>
      </c>
      <c r="B8" s="117" t="s">
        <v>17944</v>
      </c>
      <c r="C8" s="32" t="s">
        <v>49</v>
      </c>
      <c r="D8" s="32"/>
      <c r="E8" s="2" t="s">
        <v>4921</v>
      </c>
      <c r="F8" s="32"/>
      <c r="G8" s="32"/>
      <c r="H8" s="32"/>
      <c r="I8" s="2"/>
      <c r="J8" s="2" t="s">
        <v>1812</v>
      </c>
      <c r="K8" s="2" t="s">
        <v>10412</v>
      </c>
      <c r="L8" s="112"/>
      <c r="M8" s="112"/>
    </row>
    <row r="9" spans="1:13" ht="27.65" customHeight="1" x14ac:dyDescent="0.35">
      <c r="A9" s="2" t="s">
        <v>1009</v>
      </c>
      <c r="B9" s="117" t="s">
        <v>6461</v>
      </c>
      <c r="C9" s="32" t="s">
        <v>49</v>
      </c>
      <c r="D9" s="32"/>
      <c r="E9" s="114" t="s">
        <v>4497</v>
      </c>
      <c r="F9" s="32"/>
      <c r="G9" s="32"/>
      <c r="H9" s="32"/>
      <c r="I9" s="2"/>
      <c r="J9" s="2" t="s">
        <v>6462</v>
      </c>
      <c r="K9" s="2"/>
      <c r="L9" s="112"/>
      <c r="M9" s="112"/>
    </row>
    <row r="10" spans="1:13" ht="27.65" customHeight="1" x14ac:dyDescent="0.35">
      <c r="A10" s="2" t="s">
        <v>1009</v>
      </c>
      <c r="B10" s="117" t="s">
        <v>1826</v>
      </c>
      <c r="C10" s="2" t="s">
        <v>49</v>
      </c>
      <c r="D10" s="2"/>
      <c r="E10" s="2" t="s">
        <v>1825</v>
      </c>
      <c r="F10" s="32"/>
      <c r="G10" s="32"/>
      <c r="H10" s="32"/>
      <c r="I10" s="2"/>
      <c r="J10" s="2" t="s">
        <v>2850</v>
      </c>
      <c r="K10" s="2"/>
      <c r="L10" s="112"/>
      <c r="M10" s="112"/>
    </row>
    <row r="11" spans="1:13" ht="27.65" customHeight="1" x14ac:dyDescent="0.35">
      <c r="A11" s="2" t="s">
        <v>894</v>
      </c>
      <c r="B11" s="117" t="s">
        <v>4911</v>
      </c>
      <c r="C11" s="2" t="s">
        <v>207</v>
      </c>
      <c r="D11" s="2"/>
      <c r="E11" s="2"/>
      <c r="F11" s="32"/>
      <c r="G11" s="32"/>
      <c r="H11" s="32"/>
      <c r="I11" s="2"/>
      <c r="J11" s="2" t="s">
        <v>4920</v>
      </c>
      <c r="K11" s="2"/>
      <c r="L11" s="112"/>
      <c r="M11" s="112"/>
    </row>
    <row r="12" spans="1:13" ht="14.4" customHeight="1" x14ac:dyDescent="0.35">
      <c r="A12" s="2" t="s">
        <v>894</v>
      </c>
      <c r="B12" s="117" t="s">
        <v>4912</v>
      </c>
      <c r="C12" s="2" t="s">
        <v>207</v>
      </c>
      <c r="D12" s="2"/>
      <c r="E12" s="2"/>
      <c r="F12" s="32"/>
      <c r="G12" s="32"/>
      <c r="H12" s="32"/>
      <c r="I12" s="2"/>
      <c r="J12" s="2"/>
      <c r="K12" s="2"/>
      <c r="L12" s="112"/>
      <c r="M12" s="112"/>
    </row>
    <row r="13" spans="1:13" ht="14.4" customHeight="1" x14ac:dyDescent="0.35">
      <c r="A13" s="2" t="s">
        <v>894</v>
      </c>
      <c r="B13" s="117" t="s">
        <v>5359</v>
      </c>
      <c r="C13" s="2" t="s">
        <v>207</v>
      </c>
      <c r="D13" s="2"/>
      <c r="E13" s="2"/>
      <c r="F13" s="32"/>
      <c r="G13" s="32"/>
      <c r="H13" s="32"/>
      <c r="I13" s="2"/>
      <c r="J13" s="2"/>
      <c r="K13" s="2"/>
      <c r="L13" s="112"/>
      <c r="M13" s="112"/>
    </row>
    <row r="14" spans="1:13" ht="14.4" customHeight="1" x14ac:dyDescent="0.35">
      <c r="A14" s="2" t="s">
        <v>894</v>
      </c>
      <c r="B14" s="117" t="s">
        <v>3399</v>
      </c>
      <c r="C14" s="2" t="s">
        <v>207</v>
      </c>
      <c r="D14" s="2"/>
      <c r="E14" s="2"/>
      <c r="F14" s="32"/>
      <c r="G14" s="32"/>
      <c r="H14" s="32"/>
      <c r="I14" s="2"/>
      <c r="J14" s="2"/>
      <c r="K14" s="2"/>
      <c r="L14" s="112"/>
      <c r="M14" s="112"/>
    </row>
    <row r="15" spans="1:13" ht="14.4" customHeight="1" x14ac:dyDescent="0.35">
      <c r="A15" s="2" t="s">
        <v>894</v>
      </c>
      <c r="B15" s="117" t="s">
        <v>3393</v>
      </c>
      <c r="C15" s="2" t="s">
        <v>207</v>
      </c>
      <c r="D15" s="2"/>
      <c r="E15" s="2"/>
      <c r="F15" s="32"/>
      <c r="G15" s="32"/>
      <c r="H15" s="32"/>
      <c r="I15" s="2"/>
      <c r="J15" s="2"/>
      <c r="K15" s="2"/>
      <c r="L15" s="112"/>
      <c r="M15" s="112"/>
    </row>
    <row r="16" spans="1:13" ht="14.4" customHeight="1" x14ac:dyDescent="0.35">
      <c r="A16" s="2" t="s">
        <v>894</v>
      </c>
      <c r="B16" s="117" t="s">
        <v>3394</v>
      </c>
      <c r="C16" s="2" t="s">
        <v>207</v>
      </c>
      <c r="D16" s="2"/>
      <c r="E16" s="2"/>
      <c r="F16" s="32"/>
      <c r="G16" s="32"/>
      <c r="H16" s="32"/>
      <c r="I16" s="2"/>
      <c r="J16" s="2"/>
      <c r="K16" s="2"/>
      <c r="L16" s="112"/>
      <c r="M16" s="112"/>
    </row>
    <row r="17" spans="1:13" ht="14.4" customHeight="1" x14ac:dyDescent="0.35">
      <c r="A17" s="2" t="s">
        <v>894</v>
      </c>
      <c r="B17" s="117" t="s">
        <v>4913</v>
      </c>
      <c r="C17" s="2" t="s">
        <v>207</v>
      </c>
      <c r="D17" s="2"/>
      <c r="E17" s="2"/>
      <c r="F17" s="32"/>
      <c r="G17" s="32"/>
      <c r="H17" s="32"/>
      <c r="I17" s="2"/>
      <c r="J17" s="2"/>
      <c r="K17" s="2"/>
      <c r="L17" s="112"/>
      <c r="M17" s="112"/>
    </row>
    <row r="18" spans="1:13" ht="14.4" customHeight="1" x14ac:dyDescent="0.35">
      <c r="A18" s="2" t="s">
        <v>894</v>
      </c>
      <c r="B18" s="117" t="s">
        <v>4914</v>
      </c>
      <c r="C18" s="2" t="s">
        <v>207</v>
      </c>
      <c r="D18" s="2"/>
      <c r="E18" s="2"/>
      <c r="F18" s="32"/>
      <c r="G18" s="32"/>
      <c r="H18" s="32"/>
      <c r="I18" s="2"/>
      <c r="J18" s="2"/>
      <c r="K18" s="2"/>
      <c r="L18" s="112"/>
      <c r="M18" s="112"/>
    </row>
    <row r="19" spans="1:13" ht="14.4" customHeight="1" x14ac:dyDescent="0.35">
      <c r="A19" s="2" t="s">
        <v>894</v>
      </c>
      <c r="B19" s="117" t="s">
        <v>4915</v>
      </c>
      <c r="C19" s="2" t="s">
        <v>207</v>
      </c>
      <c r="D19" s="2"/>
      <c r="E19" s="2"/>
      <c r="F19" s="32"/>
      <c r="G19" s="32"/>
      <c r="H19" s="32"/>
      <c r="I19" s="2"/>
      <c r="J19" s="2"/>
      <c r="K19" s="2"/>
      <c r="L19" s="112"/>
      <c r="M19" s="112"/>
    </row>
    <row r="20" spans="1:13" ht="14.4" customHeight="1" x14ac:dyDescent="0.35">
      <c r="A20" s="2" t="s">
        <v>894</v>
      </c>
      <c r="B20" s="117" t="s">
        <v>4916</v>
      </c>
      <c r="C20" s="2" t="s">
        <v>207</v>
      </c>
      <c r="D20" s="2"/>
      <c r="E20" s="2"/>
      <c r="F20" s="32"/>
      <c r="G20" s="32"/>
      <c r="H20" s="32"/>
      <c r="I20" s="2"/>
      <c r="J20" s="2"/>
      <c r="K20" s="2"/>
      <c r="L20" s="112"/>
      <c r="M20" s="112"/>
    </row>
    <row r="21" spans="1:13" ht="14.4" customHeight="1" x14ac:dyDescent="0.35">
      <c r="A21" s="2" t="s">
        <v>894</v>
      </c>
      <c r="B21" s="117" t="s">
        <v>4917</v>
      </c>
      <c r="C21" s="2" t="s">
        <v>207</v>
      </c>
      <c r="D21" s="2"/>
      <c r="E21" s="2"/>
      <c r="F21" s="32"/>
      <c r="G21" s="32"/>
      <c r="H21" s="32"/>
      <c r="I21" s="2"/>
      <c r="J21" s="2"/>
      <c r="K21" s="2"/>
      <c r="L21" s="112"/>
      <c r="M21" s="112"/>
    </row>
    <row r="22" spans="1:13" ht="14.4" customHeight="1" x14ac:dyDescent="0.35">
      <c r="A22" s="2" t="s">
        <v>894</v>
      </c>
      <c r="B22" s="117" t="s">
        <v>4918</v>
      </c>
      <c r="C22" s="2" t="s">
        <v>207</v>
      </c>
      <c r="D22" s="2"/>
      <c r="E22" s="2"/>
      <c r="F22" s="32"/>
      <c r="G22" s="32"/>
      <c r="H22" s="32"/>
      <c r="I22" s="2"/>
      <c r="J22" s="2"/>
      <c r="K22" s="2"/>
      <c r="L22" s="112"/>
      <c r="M22" s="112"/>
    </row>
    <row r="23" spans="1:13" ht="14.4" customHeight="1" x14ac:dyDescent="0.35">
      <c r="A23" s="2" t="s">
        <v>894</v>
      </c>
      <c r="B23" s="117" t="s">
        <v>3396</v>
      </c>
      <c r="C23" s="2" t="s">
        <v>207</v>
      </c>
      <c r="D23" s="2"/>
      <c r="E23" s="2"/>
      <c r="F23" s="32"/>
      <c r="G23" s="32"/>
      <c r="H23" s="32"/>
      <c r="I23" s="2"/>
      <c r="J23" s="2"/>
      <c r="K23" s="2"/>
      <c r="L23" s="112"/>
      <c r="M23" s="112"/>
    </row>
    <row r="24" spans="1:13" ht="14.4" customHeight="1" x14ac:dyDescent="0.35">
      <c r="A24" s="2" t="s">
        <v>894</v>
      </c>
      <c r="B24" s="117" t="s">
        <v>4919</v>
      </c>
      <c r="C24" s="2" t="s">
        <v>207</v>
      </c>
      <c r="D24" s="2"/>
      <c r="E24" s="2"/>
      <c r="F24" s="32"/>
      <c r="G24" s="32"/>
      <c r="H24" s="32"/>
      <c r="I24" s="2"/>
      <c r="J24" s="2"/>
      <c r="K24" s="2"/>
      <c r="L24" s="112"/>
      <c r="M24" s="112"/>
    </row>
    <row r="25" spans="1:13" ht="27.65" customHeight="1" x14ac:dyDescent="0.35">
      <c r="A25" s="2" t="s">
        <v>10502</v>
      </c>
      <c r="B25" s="118" t="s">
        <v>10344</v>
      </c>
      <c r="C25" s="3" t="s">
        <v>49</v>
      </c>
      <c r="D25" s="2"/>
      <c r="E25" s="2" t="s">
        <v>10345</v>
      </c>
      <c r="F25" s="2"/>
      <c r="G25" s="2"/>
      <c r="H25" s="2"/>
      <c r="I25" s="114"/>
      <c r="J25" s="2" t="s">
        <v>10346</v>
      </c>
      <c r="K25" s="2"/>
      <c r="L25" s="112"/>
      <c r="M25" s="112"/>
    </row>
    <row r="26" spans="1:13" ht="27.65" customHeight="1" x14ac:dyDescent="0.35">
      <c r="A26" s="2" t="s">
        <v>1797</v>
      </c>
      <c r="B26" s="117" t="s">
        <v>1814</v>
      </c>
      <c r="C26" s="32" t="s">
        <v>49</v>
      </c>
      <c r="D26" s="32"/>
      <c r="E26" s="2" t="s">
        <v>1813</v>
      </c>
      <c r="F26" s="32"/>
      <c r="G26" s="32"/>
      <c r="H26" s="32"/>
      <c r="I26" s="2" t="s">
        <v>1833</v>
      </c>
      <c r="J26" s="2" t="s">
        <v>2156</v>
      </c>
      <c r="K26" s="2"/>
      <c r="L26" s="112"/>
      <c r="M26" s="112"/>
    </row>
    <row r="27" spans="1:13" ht="27.65" customHeight="1" x14ac:dyDescent="0.35">
      <c r="A27" s="2" t="s">
        <v>1797</v>
      </c>
      <c r="B27" s="117" t="s">
        <v>1815</v>
      </c>
      <c r="C27" s="32" t="s">
        <v>49</v>
      </c>
      <c r="D27" s="32"/>
      <c r="E27" s="2" t="s">
        <v>1813</v>
      </c>
      <c r="F27" s="32"/>
      <c r="G27" s="32"/>
      <c r="H27" s="32"/>
      <c r="I27" s="2" t="s">
        <v>1833</v>
      </c>
      <c r="J27" s="2" t="s">
        <v>2157</v>
      </c>
      <c r="K27" s="2"/>
      <c r="L27" s="112"/>
      <c r="M27" s="112"/>
    </row>
    <row r="28" spans="1:13" ht="55.4" customHeight="1" x14ac:dyDescent="0.35">
      <c r="A28" s="2" t="s">
        <v>1797</v>
      </c>
      <c r="B28" s="117" t="s">
        <v>1816</v>
      </c>
      <c r="C28" s="32" t="s">
        <v>49</v>
      </c>
      <c r="D28" s="32"/>
      <c r="E28" s="2" t="s">
        <v>1834</v>
      </c>
      <c r="F28" s="32"/>
      <c r="G28" s="32"/>
      <c r="H28" s="32"/>
      <c r="I28" s="2" t="s">
        <v>1810</v>
      </c>
      <c r="J28" s="2" t="s">
        <v>2158</v>
      </c>
      <c r="K28" s="2"/>
      <c r="L28" s="112"/>
      <c r="M28" s="112"/>
    </row>
    <row r="29" spans="1:13" ht="27.65" customHeight="1" x14ac:dyDescent="0.35">
      <c r="A29" s="2" t="s">
        <v>1797</v>
      </c>
      <c r="B29" s="7" t="s">
        <v>18440</v>
      </c>
      <c r="C29" s="7" t="s">
        <v>1823</v>
      </c>
      <c r="D29" s="32"/>
      <c r="E29" s="7"/>
      <c r="F29" s="3">
        <v>0</v>
      </c>
      <c r="G29" s="3">
        <v>63</v>
      </c>
      <c r="H29" s="32"/>
      <c r="I29" s="2" t="s">
        <v>1833</v>
      </c>
      <c r="J29" s="2" t="s">
        <v>18377</v>
      </c>
      <c r="K29" s="2"/>
      <c r="L29" s="112"/>
      <c r="M29" s="112"/>
    </row>
    <row r="30" spans="1:13" ht="27.65" customHeight="1" x14ac:dyDescent="0.35">
      <c r="A30" s="2" t="s">
        <v>1797</v>
      </c>
      <c r="B30" s="7" t="s">
        <v>18441</v>
      </c>
      <c r="C30" s="7" t="s">
        <v>49</v>
      </c>
      <c r="D30" s="32"/>
      <c r="E30" s="7" t="s">
        <v>2368</v>
      </c>
      <c r="F30" s="32"/>
      <c r="G30" s="32"/>
      <c r="H30" s="32"/>
      <c r="I30" s="2" t="s">
        <v>1833</v>
      </c>
      <c r="J30" s="2" t="s">
        <v>18378</v>
      </c>
      <c r="K30" s="2"/>
      <c r="L30" s="112"/>
      <c r="M30" s="112"/>
    </row>
    <row r="31" spans="1:13" customFormat="1" ht="48" customHeight="1" x14ac:dyDescent="0.35">
      <c r="A31" s="2" t="s">
        <v>1797</v>
      </c>
      <c r="B31" s="7" t="s">
        <v>18442</v>
      </c>
      <c r="C31" s="7" t="s">
        <v>49</v>
      </c>
      <c r="D31" s="2"/>
      <c r="E31" s="7" t="s">
        <v>18375</v>
      </c>
      <c r="F31" s="32"/>
      <c r="G31" s="32"/>
      <c r="H31" s="32"/>
      <c r="I31" s="2" t="s">
        <v>1833</v>
      </c>
      <c r="J31" s="2" t="s">
        <v>18379</v>
      </c>
      <c r="K31" s="2"/>
    </row>
    <row r="32" spans="1:13" customFormat="1" ht="144" customHeight="1" x14ac:dyDescent="0.35">
      <c r="A32" s="2" t="s">
        <v>1797</v>
      </c>
      <c r="B32" s="7" t="s">
        <v>18443</v>
      </c>
      <c r="C32" s="7" t="s">
        <v>49</v>
      </c>
      <c r="E32" s="7" t="s">
        <v>18500</v>
      </c>
      <c r="F32" s="32"/>
      <c r="G32" s="32"/>
      <c r="H32" s="32"/>
      <c r="I32" s="2" t="s">
        <v>1833</v>
      </c>
      <c r="J32" s="2" t="s">
        <v>18380</v>
      </c>
      <c r="K32" s="2"/>
    </row>
    <row r="33" spans="1:11" customFormat="1" ht="27.65" customHeight="1" x14ac:dyDescent="0.35">
      <c r="A33" s="2" t="s">
        <v>1797</v>
      </c>
      <c r="B33" s="7" t="s">
        <v>18444</v>
      </c>
      <c r="C33" s="7" t="s">
        <v>1823</v>
      </c>
      <c r="D33" s="139"/>
      <c r="E33" s="7"/>
      <c r="F33" s="32"/>
      <c r="G33" s="32"/>
      <c r="H33" s="32"/>
      <c r="I33" s="2" t="s">
        <v>1833</v>
      </c>
      <c r="J33" s="2" t="s">
        <v>18381</v>
      </c>
      <c r="K33" s="2"/>
    </row>
    <row r="34" spans="1:11" customFormat="1" ht="27.65" customHeight="1" x14ac:dyDescent="0.35">
      <c r="A34" s="2" t="s">
        <v>1797</v>
      </c>
      <c r="B34" s="7" t="s">
        <v>18445</v>
      </c>
      <c r="C34" s="7" t="s">
        <v>1823</v>
      </c>
      <c r="D34" s="139"/>
      <c r="E34" s="7"/>
      <c r="F34" s="3">
        <v>0</v>
      </c>
      <c r="G34" s="3">
        <v>63</v>
      </c>
      <c r="H34" s="32"/>
      <c r="I34" s="2" t="s">
        <v>1833</v>
      </c>
      <c r="J34" s="2" t="s">
        <v>18436</v>
      </c>
      <c r="K34" s="2"/>
    </row>
    <row r="35" spans="1:11" customFormat="1" ht="27.65" customHeight="1" x14ac:dyDescent="0.35">
      <c r="A35" s="2" t="s">
        <v>1797</v>
      </c>
      <c r="B35" s="7" t="s">
        <v>18446</v>
      </c>
      <c r="C35" s="7" t="s">
        <v>49</v>
      </c>
      <c r="D35" s="139"/>
      <c r="E35" s="7" t="s">
        <v>2368</v>
      </c>
      <c r="F35" s="32"/>
      <c r="G35" s="32"/>
      <c r="H35" s="32"/>
      <c r="I35" s="2" t="s">
        <v>1833</v>
      </c>
      <c r="J35" s="2" t="s">
        <v>18435</v>
      </c>
      <c r="K35" s="2"/>
    </row>
    <row r="36" spans="1:11" customFormat="1" ht="48" customHeight="1" x14ac:dyDescent="0.35">
      <c r="A36" s="2" t="s">
        <v>1797</v>
      </c>
      <c r="B36" s="7" t="s">
        <v>18447</v>
      </c>
      <c r="C36" s="7" t="s">
        <v>49</v>
      </c>
      <c r="D36" s="139"/>
      <c r="E36" s="7" t="s">
        <v>18375</v>
      </c>
      <c r="F36" s="32"/>
      <c r="G36" s="32"/>
      <c r="H36" s="32"/>
      <c r="I36" s="2" t="s">
        <v>1833</v>
      </c>
      <c r="J36" s="2" t="s">
        <v>18434</v>
      </c>
      <c r="K36" s="2"/>
    </row>
    <row r="37" spans="1:11" customFormat="1" ht="144" customHeight="1" x14ac:dyDescent="0.35">
      <c r="A37" s="2" t="s">
        <v>1797</v>
      </c>
      <c r="B37" s="7" t="s">
        <v>18448</v>
      </c>
      <c r="C37" s="7" t="s">
        <v>49</v>
      </c>
      <c r="D37" s="139"/>
      <c r="E37" s="7" t="s">
        <v>18500</v>
      </c>
      <c r="F37" s="32"/>
      <c r="G37" s="32"/>
      <c r="H37" s="32"/>
      <c r="I37" s="2" t="s">
        <v>1833</v>
      </c>
      <c r="J37" s="2" t="s">
        <v>18433</v>
      </c>
      <c r="K37" s="2"/>
    </row>
    <row r="38" spans="1:11" customFormat="1" ht="27.65" customHeight="1" x14ac:dyDescent="0.35">
      <c r="A38" s="2" t="s">
        <v>1797</v>
      </c>
      <c r="B38" s="7" t="s">
        <v>18449</v>
      </c>
      <c r="C38" s="7" t="s">
        <v>1823</v>
      </c>
      <c r="D38" s="139"/>
      <c r="E38" s="7"/>
      <c r="F38" s="32"/>
      <c r="G38" s="32"/>
      <c r="H38" s="32"/>
      <c r="I38" s="2" t="s">
        <v>1833</v>
      </c>
      <c r="J38" s="2" t="s">
        <v>18432</v>
      </c>
      <c r="K38" s="2"/>
    </row>
    <row r="39" spans="1:11" customFormat="1" ht="27.65" customHeight="1" x14ac:dyDescent="0.35">
      <c r="A39" s="2" t="s">
        <v>1797</v>
      </c>
      <c r="B39" s="7" t="s">
        <v>18450</v>
      </c>
      <c r="C39" s="7" t="s">
        <v>1823</v>
      </c>
      <c r="D39" s="139"/>
      <c r="E39" s="7"/>
      <c r="F39" s="3">
        <v>0</v>
      </c>
      <c r="G39" s="3">
        <v>63</v>
      </c>
      <c r="H39" s="32"/>
      <c r="I39" s="2" t="s">
        <v>1833</v>
      </c>
      <c r="J39" s="2" t="s">
        <v>18431</v>
      </c>
      <c r="K39" s="2"/>
    </row>
    <row r="40" spans="1:11" customFormat="1" ht="27.65" customHeight="1" x14ac:dyDescent="0.35">
      <c r="A40" s="2" t="s">
        <v>1797</v>
      </c>
      <c r="B40" s="7" t="s">
        <v>18451</v>
      </c>
      <c r="C40" s="7" t="s">
        <v>49</v>
      </c>
      <c r="D40" s="139"/>
      <c r="E40" s="7" t="s">
        <v>2368</v>
      </c>
      <c r="F40" s="32"/>
      <c r="G40" s="32"/>
      <c r="H40" s="32"/>
      <c r="I40" s="2" t="s">
        <v>1833</v>
      </c>
      <c r="J40" s="2" t="s">
        <v>18430</v>
      </c>
      <c r="K40" s="2"/>
    </row>
    <row r="41" spans="1:11" customFormat="1" ht="48" customHeight="1" x14ac:dyDescent="0.35">
      <c r="A41" s="2" t="s">
        <v>1797</v>
      </c>
      <c r="B41" s="7" t="s">
        <v>18452</v>
      </c>
      <c r="C41" s="7" t="s">
        <v>49</v>
      </c>
      <c r="D41" s="139"/>
      <c r="E41" s="7" t="s">
        <v>18375</v>
      </c>
      <c r="F41" s="32"/>
      <c r="G41" s="32"/>
      <c r="H41" s="32"/>
      <c r="I41" s="2" t="s">
        <v>1833</v>
      </c>
      <c r="J41" s="2" t="s">
        <v>18429</v>
      </c>
      <c r="K41" s="2"/>
    </row>
    <row r="42" spans="1:11" customFormat="1" ht="144" customHeight="1" x14ac:dyDescent="0.35">
      <c r="A42" s="2" t="s">
        <v>1797</v>
      </c>
      <c r="B42" s="7" t="s">
        <v>18453</v>
      </c>
      <c r="C42" s="7" t="s">
        <v>49</v>
      </c>
      <c r="D42" s="139"/>
      <c r="E42" s="7" t="s">
        <v>18500</v>
      </c>
      <c r="F42" s="32"/>
      <c r="G42" s="32"/>
      <c r="H42" s="32"/>
      <c r="I42" s="2" t="s">
        <v>1833</v>
      </c>
      <c r="J42" s="2" t="s">
        <v>18428</v>
      </c>
      <c r="K42" s="2"/>
    </row>
    <row r="43" spans="1:11" customFormat="1" ht="27.65" customHeight="1" x14ac:dyDescent="0.35">
      <c r="A43" s="2" t="s">
        <v>1797</v>
      </c>
      <c r="B43" s="7" t="s">
        <v>18454</v>
      </c>
      <c r="C43" s="7" t="s">
        <v>1823</v>
      </c>
      <c r="D43" s="139"/>
      <c r="E43" s="7"/>
      <c r="F43" s="32"/>
      <c r="G43" s="32"/>
      <c r="H43" s="32"/>
      <c r="I43" s="2" t="s">
        <v>1833</v>
      </c>
      <c r="J43" s="2" t="s">
        <v>18427</v>
      </c>
      <c r="K43" s="2"/>
    </row>
    <row r="44" spans="1:11" customFormat="1" ht="27.65" customHeight="1" x14ac:dyDescent="0.35">
      <c r="A44" s="2" t="s">
        <v>1797</v>
      </c>
      <c r="B44" s="7" t="s">
        <v>18455</v>
      </c>
      <c r="C44" s="7" t="s">
        <v>1823</v>
      </c>
      <c r="D44" s="139"/>
      <c r="E44" s="7"/>
      <c r="F44" s="3">
        <v>0</v>
      </c>
      <c r="G44" s="3">
        <v>63</v>
      </c>
      <c r="H44" s="32"/>
      <c r="I44" s="2" t="s">
        <v>1833</v>
      </c>
      <c r="J44" s="2" t="s">
        <v>18426</v>
      </c>
      <c r="K44" s="2"/>
    </row>
    <row r="45" spans="1:11" customFormat="1" ht="27.65" customHeight="1" x14ac:dyDescent="0.35">
      <c r="A45" s="2" t="s">
        <v>1797</v>
      </c>
      <c r="B45" s="7" t="s">
        <v>18456</v>
      </c>
      <c r="C45" s="7" t="s">
        <v>49</v>
      </c>
      <c r="D45" s="139"/>
      <c r="E45" s="7" t="s">
        <v>2368</v>
      </c>
      <c r="F45" s="32"/>
      <c r="G45" s="32"/>
      <c r="H45" s="32"/>
      <c r="I45" s="2" t="s">
        <v>1833</v>
      </c>
      <c r="J45" s="2" t="s">
        <v>18425</v>
      </c>
      <c r="K45" s="2"/>
    </row>
    <row r="46" spans="1:11" customFormat="1" ht="48" customHeight="1" x14ac:dyDescent="0.35">
      <c r="A46" s="2" t="s">
        <v>1797</v>
      </c>
      <c r="B46" s="7" t="s">
        <v>18457</v>
      </c>
      <c r="C46" s="7" t="s">
        <v>49</v>
      </c>
      <c r="D46" s="139"/>
      <c r="E46" s="7" t="s">
        <v>18375</v>
      </c>
      <c r="F46" s="32"/>
      <c r="G46" s="32"/>
      <c r="H46" s="32"/>
      <c r="I46" s="2" t="s">
        <v>1833</v>
      </c>
      <c r="J46" s="2" t="s">
        <v>18424</v>
      </c>
      <c r="K46" s="2"/>
    </row>
    <row r="47" spans="1:11" customFormat="1" ht="144" customHeight="1" x14ac:dyDescent="0.35">
      <c r="A47" s="2" t="s">
        <v>1797</v>
      </c>
      <c r="B47" s="7" t="s">
        <v>18458</v>
      </c>
      <c r="C47" s="7" t="s">
        <v>49</v>
      </c>
      <c r="D47" s="139"/>
      <c r="E47" s="7" t="s">
        <v>18500</v>
      </c>
      <c r="F47" s="32"/>
      <c r="G47" s="32"/>
      <c r="H47" s="32"/>
      <c r="I47" s="2" t="s">
        <v>1833</v>
      </c>
      <c r="J47" s="2" t="s">
        <v>18423</v>
      </c>
      <c r="K47" s="2"/>
    </row>
    <row r="48" spans="1:11" customFormat="1" ht="27.65" customHeight="1" x14ac:dyDescent="0.35">
      <c r="A48" s="2" t="s">
        <v>1797</v>
      </c>
      <c r="B48" s="7" t="s">
        <v>18459</v>
      </c>
      <c r="C48" s="7" t="s">
        <v>1823</v>
      </c>
      <c r="D48" s="139"/>
      <c r="E48" s="7"/>
      <c r="F48" s="32"/>
      <c r="G48" s="32"/>
      <c r="H48" s="32"/>
      <c r="I48" s="2" t="s">
        <v>1833</v>
      </c>
      <c r="J48" s="2" t="s">
        <v>18422</v>
      </c>
      <c r="K48" s="2"/>
    </row>
    <row r="49" spans="1:11" customFormat="1" ht="27.65" customHeight="1" x14ac:dyDescent="0.35">
      <c r="A49" s="2" t="s">
        <v>1797</v>
      </c>
      <c r="B49" s="7" t="s">
        <v>18460</v>
      </c>
      <c r="C49" s="7" t="s">
        <v>1823</v>
      </c>
      <c r="D49" s="139"/>
      <c r="E49" s="7"/>
      <c r="F49" s="3">
        <v>0</v>
      </c>
      <c r="G49" s="3">
        <v>63</v>
      </c>
      <c r="H49" s="32"/>
      <c r="I49" s="2" t="s">
        <v>1833</v>
      </c>
      <c r="J49" s="2" t="s">
        <v>18421</v>
      </c>
      <c r="K49" s="2"/>
    </row>
    <row r="50" spans="1:11" customFormat="1" ht="27.65" customHeight="1" x14ac:dyDescent="0.35">
      <c r="A50" s="2" t="s">
        <v>1797</v>
      </c>
      <c r="B50" s="7" t="s">
        <v>18461</v>
      </c>
      <c r="C50" s="7" t="s">
        <v>49</v>
      </c>
      <c r="D50" s="139"/>
      <c r="E50" s="7" t="s">
        <v>2368</v>
      </c>
      <c r="F50" s="32"/>
      <c r="G50" s="32"/>
      <c r="H50" s="32"/>
      <c r="I50" s="2" t="s">
        <v>1833</v>
      </c>
      <c r="J50" s="2" t="s">
        <v>18420</v>
      </c>
      <c r="K50" s="2"/>
    </row>
    <row r="51" spans="1:11" customFormat="1" ht="48" customHeight="1" x14ac:dyDescent="0.35">
      <c r="A51" s="2" t="s">
        <v>1797</v>
      </c>
      <c r="B51" s="7" t="s">
        <v>18462</v>
      </c>
      <c r="C51" s="7" t="s">
        <v>49</v>
      </c>
      <c r="D51" s="139"/>
      <c r="E51" s="7" t="s">
        <v>18375</v>
      </c>
      <c r="F51" s="32"/>
      <c r="G51" s="32"/>
      <c r="H51" s="32"/>
      <c r="I51" s="2" t="s">
        <v>1833</v>
      </c>
      <c r="J51" s="2" t="s">
        <v>18419</v>
      </c>
      <c r="K51" s="2"/>
    </row>
    <row r="52" spans="1:11" customFormat="1" ht="144" customHeight="1" x14ac:dyDescent="0.35">
      <c r="A52" s="2" t="s">
        <v>1797</v>
      </c>
      <c r="B52" s="7" t="s">
        <v>18463</v>
      </c>
      <c r="C52" s="7" t="s">
        <v>49</v>
      </c>
      <c r="D52" s="139"/>
      <c r="E52" s="7" t="s">
        <v>18500</v>
      </c>
      <c r="F52" s="32"/>
      <c r="G52" s="32"/>
      <c r="H52" s="32"/>
      <c r="I52" s="2" t="s">
        <v>1833</v>
      </c>
      <c r="J52" s="2" t="s">
        <v>18418</v>
      </c>
      <c r="K52" s="2"/>
    </row>
    <row r="53" spans="1:11" customFormat="1" ht="27.65" customHeight="1" x14ac:dyDescent="0.35">
      <c r="A53" s="2" t="s">
        <v>1797</v>
      </c>
      <c r="B53" s="7" t="s">
        <v>18464</v>
      </c>
      <c r="C53" s="7" t="s">
        <v>1823</v>
      </c>
      <c r="D53" s="139"/>
      <c r="E53" s="7"/>
      <c r="F53" s="32"/>
      <c r="G53" s="32"/>
      <c r="H53" s="32"/>
      <c r="I53" s="2" t="s">
        <v>1833</v>
      </c>
      <c r="J53" s="2" t="s">
        <v>18417</v>
      </c>
      <c r="K53" s="2"/>
    </row>
    <row r="54" spans="1:11" customFormat="1" ht="27.65" customHeight="1" x14ac:dyDescent="0.35">
      <c r="A54" s="2" t="s">
        <v>1797</v>
      </c>
      <c r="B54" s="7" t="s">
        <v>18465</v>
      </c>
      <c r="C54" s="7" t="s">
        <v>1823</v>
      </c>
      <c r="D54" s="139"/>
      <c r="E54" s="7"/>
      <c r="F54" s="3">
        <v>0</v>
      </c>
      <c r="G54" s="3">
        <v>63</v>
      </c>
      <c r="H54" s="32"/>
      <c r="I54" s="2" t="s">
        <v>1833</v>
      </c>
      <c r="J54" s="2" t="s">
        <v>18416</v>
      </c>
      <c r="K54" s="2"/>
    </row>
    <row r="55" spans="1:11" customFormat="1" ht="27.65" customHeight="1" x14ac:dyDescent="0.35">
      <c r="A55" s="2" t="s">
        <v>1797</v>
      </c>
      <c r="B55" s="7" t="s">
        <v>18466</v>
      </c>
      <c r="C55" s="7" t="s">
        <v>49</v>
      </c>
      <c r="D55" s="139"/>
      <c r="E55" s="7" t="s">
        <v>2368</v>
      </c>
      <c r="F55" s="32"/>
      <c r="G55" s="32"/>
      <c r="H55" s="32"/>
      <c r="I55" s="2" t="s">
        <v>1833</v>
      </c>
      <c r="J55" s="2" t="s">
        <v>18415</v>
      </c>
      <c r="K55" s="2"/>
    </row>
    <row r="56" spans="1:11" customFormat="1" ht="48" customHeight="1" x14ac:dyDescent="0.35">
      <c r="A56" s="2" t="s">
        <v>1797</v>
      </c>
      <c r="B56" s="7" t="s">
        <v>18467</v>
      </c>
      <c r="C56" s="7" t="s">
        <v>49</v>
      </c>
      <c r="D56" s="139"/>
      <c r="E56" s="7" t="s">
        <v>18375</v>
      </c>
      <c r="F56" s="32"/>
      <c r="G56" s="32"/>
      <c r="H56" s="32"/>
      <c r="I56" s="2" t="s">
        <v>1833</v>
      </c>
      <c r="J56" s="2" t="s">
        <v>18414</v>
      </c>
      <c r="K56" s="2"/>
    </row>
    <row r="57" spans="1:11" customFormat="1" ht="144" customHeight="1" x14ac:dyDescent="0.35">
      <c r="A57" s="2" t="s">
        <v>1797</v>
      </c>
      <c r="B57" s="7" t="s">
        <v>18468</v>
      </c>
      <c r="C57" s="7" t="s">
        <v>49</v>
      </c>
      <c r="D57" s="139"/>
      <c r="E57" s="7" t="s">
        <v>18500</v>
      </c>
      <c r="F57" s="32"/>
      <c r="G57" s="32"/>
      <c r="H57" s="32"/>
      <c r="I57" s="2" t="s">
        <v>1833</v>
      </c>
      <c r="J57" s="2" t="s">
        <v>18413</v>
      </c>
      <c r="K57" s="2"/>
    </row>
    <row r="58" spans="1:11" customFormat="1" ht="27.65" customHeight="1" x14ac:dyDescent="0.35">
      <c r="A58" s="2" t="s">
        <v>1797</v>
      </c>
      <c r="B58" s="7" t="s">
        <v>18469</v>
      </c>
      <c r="C58" s="7" t="s">
        <v>1823</v>
      </c>
      <c r="D58" s="139"/>
      <c r="E58" s="7"/>
      <c r="F58" s="32"/>
      <c r="G58" s="32"/>
      <c r="H58" s="32"/>
      <c r="I58" s="2" t="s">
        <v>1833</v>
      </c>
      <c r="J58" s="2" t="s">
        <v>18412</v>
      </c>
      <c r="K58" s="2"/>
    </row>
    <row r="59" spans="1:11" customFormat="1" ht="27.65" customHeight="1" x14ac:dyDescent="0.35">
      <c r="A59" s="2" t="s">
        <v>1797</v>
      </c>
      <c r="B59" s="7" t="s">
        <v>18470</v>
      </c>
      <c r="C59" s="7" t="s">
        <v>1823</v>
      </c>
      <c r="D59" s="139"/>
      <c r="E59" s="7"/>
      <c r="F59" s="3">
        <v>0</v>
      </c>
      <c r="G59" s="3">
        <v>63</v>
      </c>
      <c r="H59" s="32"/>
      <c r="I59" s="2" t="s">
        <v>1833</v>
      </c>
      <c r="J59" s="2" t="s">
        <v>18411</v>
      </c>
      <c r="K59" s="2"/>
    </row>
    <row r="60" spans="1:11" customFormat="1" ht="27.65" customHeight="1" x14ac:dyDescent="0.35">
      <c r="A60" s="2" t="s">
        <v>1797</v>
      </c>
      <c r="B60" s="7" t="s">
        <v>18471</v>
      </c>
      <c r="C60" s="7" t="s">
        <v>49</v>
      </c>
      <c r="D60" s="139"/>
      <c r="E60" s="7" t="s">
        <v>2368</v>
      </c>
      <c r="F60" s="32"/>
      <c r="G60" s="32"/>
      <c r="H60" s="32"/>
      <c r="I60" s="2" t="s">
        <v>1833</v>
      </c>
      <c r="J60" s="2" t="s">
        <v>18410</v>
      </c>
      <c r="K60" s="2"/>
    </row>
    <row r="61" spans="1:11" customFormat="1" ht="48" customHeight="1" x14ac:dyDescent="0.35">
      <c r="A61" s="2" t="s">
        <v>1797</v>
      </c>
      <c r="B61" s="7" t="s">
        <v>18472</v>
      </c>
      <c r="C61" s="7" t="s">
        <v>49</v>
      </c>
      <c r="D61" s="139"/>
      <c r="E61" s="7" t="s">
        <v>18375</v>
      </c>
      <c r="F61" s="32"/>
      <c r="G61" s="32"/>
      <c r="H61" s="32"/>
      <c r="I61" s="2" t="s">
        <v>1833</v>
      </c>
      <c r="J61" s="2" t="s">
        <v>18409</v>
      </c>
      <c r="K61" s="2"/>
    </row>
    <row r="62" spans="1:11" customFormat="1" ht="144" customHeight="1" x14ac:dyDescent="0.35">
      <c r="A62" s="2" t="s">
        <v>1797</v>
      </c>
      <c r="B62" s="7" t="s">
        <v>18473</v>
      </c>
      <c r="C62" s="7" t="s">
        <v>49</v>
      </c>
      <c r="D62" s="139"/>
      <c r="E62" s="7" t="s">
        <v>18376</v>
      </c>
      <c r="F62" s="32"/>
      <c r="G62" s="32"/>
      <c r="H62" s="32"/>
      <c r="I62" s="2" t="s">
        <v>1833</v>
      </c>
      <c r="J62" s="2" t="s">
        <v>18408</v>
      </c>
      <c r="K62" s="2"/>
    </row>
    <row r="63" spans="1:11" customFormat="1" ht="27.65" customHeight="1" x14ac:dyDescent="0.35">
      <c r="A63" s="2" t="s">
        <v>1797</v>
      </c>
      <c r="B63" s="7" t="s">
        <v>18474</v>
      </c>
      <c r="C63" s="7" t="s">
        <v>1823</v>
      </c>
      <c r="D63" s="139"/>
      <c r="E63" s="7"/>
      <c r="F63" s="32"/>
      <c r="G63" s="32"/>
      <c r="H63" s="32"/>
      <c r="I63" s="2" t="s">
        <v>1833</v>
      </c>
      <c r="J63" s="2" t="s">
        <v>18407</v>
      </c>
      <c r="K63" s="2"/>
    </row>
    <row r="64" spans="1:11" customFormat="1" ht="27.65" customHeight="1" x14ac:dyDescent="0.35">
      <c r="A64" s="2" t="s">
        <v>1797</v>
      </c>
      <c r="B64" s="7" t="s">
        <v>18475</v>
      </c>
      <c r="C64" s="7" t="s">
        <v>1823</v>
      </c>
      <c r="D64" s="139"/>
      <c r="E64" s="7"/>
      <c r="F64" s="3">
        <v>0</v>
      </c>
      <c r="G64" s="3">
        <v>63</v>
      </c>
      <c r="H64" s="32"/>
      <c r="I64" s="2" t="s">
        <v>1833</v>
      </c>
      <c r="J64" s="2" t="s">
        <v>18406</v>
      </c>
      <c r="K64" s="2"/>
    </row>
    <row r="65" spans="1:11" customFormat="1" ht="27.65" customHeight="1" x14ac:dyDescent="0.35">
      <c r="A65" s="2" t="s">
        <v>1797</v>
      </c>
      <c r="B65" s="7" t="s">
        <v>18476</v>
      </c>
      <c r="C65" s="7" t="s">
        <v>49</v>
      </c>
      <c r="D65" s="139"/>
      <c r="E65" s="7" t="s">
        <v>2368</v>
      </c>
      <c r="F65" s="32"/>
      <c r="G65" s="32"/>
      <c r="H65" s="32"/>
      <c r="I65" s="2" t="s">
        <v>1833</v>
      </c>
      <c r="J65" s="2" t="s">
        <v>18405</v>
      </c>
      <c r="K65" s="2"/>
    </row>
    <row r="66" spans="1:11" customFormat="1" ht="48" customHeight="1" x14ac:dyDescent="0.35">
      <c r="A66" s="2" t="s">
        <v>1797</v>
      </c>
      <c r="B66" s="7" t="s">
        <v>18477</v>
      </c>
      <c r="C66" s="7" t="s">
        <v>49</v>
      </c>
      <c r="D66" s="139"/>
      <c r="E66" s="7" t="s">
        <v>18375</v>
      </c>
      <c r="F66" s="32"/>
      <c r="G66" s="32"/>
      <c r="H66" s="32"/>
      <c r="I66" s="2" t="s">
        <v>1833</v>
      </c>
      <c r="J66" s="2" t="s">
        <v>18404</v>
      </c>
      <c r="K66" s="2"/>
    </row>
    <row r="67" spans="1:11" customFormat="1" ht="144" customHeight="1" x14ac:dyDescent="0.35">
      <c r="A67" s="2" t="s">
        <v>1797</v>
      </c>
      <c r="B67" s="7" t="s">
        <v>18478</v>
      </c>
      <c r="C67" s="7" t="s">
        <v>49</v>
      </c>
      <c r="D67" s="139"/>
      <c r="E67" s="7" t="s">
        <v>18376</v>
      </c>
      <c r="F67" s="32"/>
      <c r="G67" s="32"/>
      <c r="H67" s="32"/>
      <c r="I67" s="2" t="s">
        <v>1833</v>
      </c>
      <c r="J67" s="2" t="s">
        <v>18403</v>
      </c>
      <c r="K67" s="2"/>
    </row>
    <row r="68" spans="1:11" customFormat="1" ht="27.65" customHeight="1" x14ac:dyDescent="0.35">
      <c r="A68" s="2" t="s">
        <v>1797</v>
      </c>
      <c r="B68" s="7" t="s">
        <v>18479</v>
      </c>
      <c r="C68" s="7" t="s">
        <v>1823</v>
      </c>
      <c r="D68" s="139"/>
      <c r="E68" s="7"/>
      <c r="F68" s="32"/>
      <c r="G68" s="32"/>
      <c r="H68" s="32"/>
      <c r="I68" s="2" t="s">
        <v>1833</v>
      </c>
      <c r="J68" s="2" t="s">
        <v>18402</v>
      </c>
      <c r="K68" s="2"/>
    </row>
    <row r="69" spans="1:11" customFormat="1" ht="27.65" customHeight="1" x14ac:dyDescent="0.35">
      <c r="A69" s="2" t="s">
        <v>1797</v>
      </c>
      <c r="B69" s="7" t="s">
        <v>18480</v>
      </c>
      <c r="C69" s="7" t="s">
        <v>1823</v>
      </c>
      <c r="D69" s="139"/>
      <c r="E69" s="7"/>
      <c r="F69" s="3">
        <v>0</v>
      </c>
      <c r="G69" s="3">
        <v>63</v>
      </c>
      <c r="H69" s="32"/>
      <c r="I69" s="2" t="s">
        <v>1833</v>
      </c>
      <c r="J69" s="2" t="s">
        <v>18401</v>
      </c>
      <c r="K69" s="2"/>
    </row>
    <row r="70" spans="1:11" customFormat="1" ht="27.65" customHeight="1" x14ac:dyDescent="0.35">
      <c r="A70" s="2" t="s">
        <v>1797</v>
      </c>
      <c r="B70" s="7" t="s">
        <v>18481</v>
      </c>
      <c r="C70" s="7" t="s">
        <v>49</v>
      </c>
      <c r="D70" s="139"/>
      <c r="E70" s="7" t="s">
        <v>2368</v>
      </c>
      <c r="F70" s="32"/>
      <c r="G70" s="32"/>
      <c r="H70" s="32"/>
      <c r="I70" s="2" t="s">
        <v>1833</v>
      </c>
      <c r="J70" s="2" t="s">
        <v>18400</v>
      </c>
      <c r="K70" s="2"/>
    </row>
    <row r="71" spans="1:11" customFormat="1" ht="48" customHeight="1" x14ac:dyDescent="0.35">
      <c r="A71" s="2" t="s">
        <v>1797</v>
      </c>
      <c r="B71" s="7" t="s">
        <v>18482</v>
      </c>
      <c r="C71" s="7" t="s">
        <v>49</v>
      </c>
      <c r="D71" s="139"/>
      <c r="E71" s="7" t="s">
        <v>18375</v>
      </c>
      <c r="F71" s="32"/>
      <c r="G71" s="32"/>
      <c r="H71" s="32"/>
      <c r="I71" s="2" t="s">
        <v>1833</v>
      </c>
      <c r="J71" s="2" t="s">
        <v>18399</v>
      </c>
      <c r="K71" s="2"/>
    </row>
    <row r="72" spans="1:11" customFormat="1" ht="144" customHeight="1" x14ac:dyDescent="0.35">
      <c r="A72" s="2" t="s">
        <v>1797</v>
      </c>
      <c r="B72" s="7" t="s">
        <v>18483</v>
      </c>
      <c r="C72" s="7" t="s">
        <v>49</v>
      </c>
      <c r="D72" s="139"/>
      <c r="E72" s="7" t="s">
        <v>18376</v>
      </c>
      <c r="F72" s="32"/>
      <c r="G72" s="32"/>
      <c r="H72" s="32"/>
      <c r="I72" s="2" t="s">
        <v>1833</v>
      </c>
      <c r="J72" s="2" t="s">
        <v>18398</v>
      </c>
      <c r="K72" s="2"/>
    </row>
    <row r="73" spans="1:11" customFormat="1" ht="27.65" customHeight="1" x14ac:dyDescent="0.35">
      <c r="A73" s="2" t="s">
        <v>1797</v>
      </c>
      <c r="B73" s="7" t="s">
        <v>18484</v>
      </c>
      <c r="C73" s="7" t="s">
        <v>1823</v>
      </c>
      <c r="D73" s="139"/>
      <c r="E73" s="7"/>
      <c r="F73" s="32"/>
      <c r="G73" s="32"/>
      <c r="H73" s="32"/>
      <c r="I73" s="2" t="s">
        <v>1833</v>
      </c>
      <c r="J73" s="2" t="s">
        <v>18397</v>
      </c>
      <c r="K73" s="2"/>
    </row>
    <row r="74" spans="1:11" customFormat="1" ht="27.65" customHeight="1" x14ac:dyDescent="0.35">
      <c r="A74" s="2" t="s">
        <v>1797</v>
      </c>
      <c r="B74" s="7" t="s">
        <v>18485</v>
      </c>
      <c r="C74" s="7" t="s">
        <v>1823</v>
      </c>
      <c r="D74" s="139"/>
      <c r="E74" s="7"/>
      <c r="F74" s="3">
        <v>0</v>
      </c>
      <c r="G74" s="3">
        <v>63</v>
      </c>
      <c r="H74" s="32"/>
      <c r="I74" s="2" t="s">
        <v>1833</v>
      </c>
      <c r="J74" s="2" t="s">
        <v>18396</v>
      </c>
      <c r="K74" s="2"/>
    </row>
    <row r="75" spans="1:11" customFormat="1" ht="27.65" customHeight="1" x14ac:dyDescent="0.35">
      <c r="A75" s="2" t="s">
        <v>1797</v>
      </c>
      <c r="B75" s="7" t="s">
        <v>18486</v>
      </c>
      <c r="C75" s="7" t="s">
        <v>49</v>
      </c>
      <c r="D75" s="139"/>
      <c r="E75" s="7" t="s">
        <v>2368</v>
      </c>
      <c r="F75" s="32"/>
      <c r="G75" s="32"/>
      <c r="H75" s="32"/>
      <c r="I75" s="2" t="s">
        <v>1833</v>
      </c>
      <c r="J75" s="2" t="s">
        <v>18395</v>
      </c>
      <c r="K75" s="2"/>
    </row>
    <row r="76" spans="1:11" customFormat="1" ht="48" customHeight="1" x14ac:dyDescent="0.35">
      <c r="A76" s="2" t="s">
        <v>1797</v>
      </c>
      <c r="B76" s="7" t="s">
        <v>18487</v>
      </c>
      <c r="C76" s="7" t="s">
        <v>49</v>
      </c>
      <c r="D76" s="139"/>
      <c r="E76" s="7" t="s">
        <v>18375</v>
      </c>
      <c r="F76" s="32"/>
      <c r="G76" s="32"/>
      <c r="H76" s="32"/>
      <c r="I76" s="2" t="s">
        <v>1833</v>
      </c>
      <c r="J76" s="2" t="s">
        <v>18394</v>
      </c>
      <c r="K76" s="2"/>
    </row>
    <row r="77" spans="1:11" customFormat="1" ht="144" customHeight="1" x14ac:dyDescent="0.35">
      <c r="A77" s="2" t="s">
        <v>1797</v>
      </c>
      <c r="B77" s="7" t="s">
        <v>18488</v>
      </c>
      <c r="C77" s="7" t="s">
        <v>49</v>
      </c>
      <c r="D77" s="139"/>
      <c r="E77" s="7" t="s">
        <v>18500</v>
      </c>
      <c r="F77" s="32"/>
      <c r="G77" s="32"/>
      <c r="H77" s="32"/>
      <c r="I77" s="2" t="s">
        <v>1833</v>
      </c>
      <c r="J77" s="2" t="s">
        <v>18393</v>
      </c>
      <c r="K77" s="2"/>
    </row>
    <row r="78" spans="1:11" customFormat="1" ht="27.65" customHeight="1" x14ac:dyDescent="0.35">
      <c r="A78" s="2" t="s">
        <v>1797</v>
      </c>
      <c r="B78" s="7" t="s">
        <v>18489</v>
      </c>
      <c r="C78" s="7" t="s">
        <v>1823</v>
      </c>
      <c r="D78" s="139"/>
      <c r="E78" s="7"/>
      <c r="F78" s="32"/>
      <c r="G78" s="32"/>
      <c r="H78" s="32"/>
      <c r="I78" s="2" t="s">
        <v>1833</v>
      </c>
      <c r="J78" s="2" t="s">
        <v>18392</v>
      </c>
      <c r="K78" s="2"/>
    </row>
    <row r="79" spans="1:11" customFormat="1" ht="27.65" customHeight="1" x14ac:dyDescent="0.35">
      <c r="A79" s="2" t="s">
        <v>1797</v>
      </c>
      <c r="B79" s="7" t="s">
        <v>18490</v>
      </c>
      <c r="C79" s="7" t="s">
        <v>1823</v>
      </c>
      <c r="D79" s="139"/>
      <c r="E79" s="7"/>
      <c r="F79" s="3">
        <v>0</v>
      </c>
      <c r="G79" s="3">
        <v>63</v>
      </c>
      <c r="H79" s="32"/>
      <c r="I79" s="2" t="s">
        <v>1833</v>
      </c>
      <c r="J79" s="2" t="s">
        <v>18391</v>
      </c>
      <c r="K79" s="2"/>
    </row>
    <row r="80" spans="1:11" customFormat="1" ht="27.65" customHeight="1" x14ac:dyDescent="0.35">
      <c r="A80" s="2" t="s">
        <v>1797</v>
      </c>
      <c r="B80" s="7" t="s">
        <v>18491</v>
      </c>
      <c r="C80" s="7" t="s">
        <v>49</v>
      </c>
      <c r="D80" s="139"/>
      <c r="E80" s="7" t="s">
        <v>2368</v>
      </c>
      <c r="F80" s="32"/>
      <c r="G80" s="32"/>
      <c r="H80" s="32"/>
      <c r="I80" s="2" t="s">
        <v>1833</v>
      </c>
      <c r="J80" s="2" t="s">
        <v>18390</v>
      </c>
      <c r="K80" s="2"/>
    </row>
    <row r="81" spans="1:13" customFormat="1" ht="48" customHeight="1" x14ac:dyDescent="0.35">
      <c r="A81" s="2" t="s">
        <v>1797</v>
      </c>
      <c r="B81" s="7" t="s">
        <v>18492</v>
      </c>
      <c r="C81" s="7" t="s">
        <v>49</v>
      </c>
      <c r="D81" s="139"/>
      <c r="E81" s="7" t="s">
        <v>18375</v>
      </c>
      <c r="F81" s="32"/>
      <c r="G81" s="32"/>
      <c r="H81" s="32"/>
      <c r="I81" s="2" t="s">
        <v>1833</v>
      </c>
      <c r="J81" s="2" t="s">
        <v>18389</v>
      </c>
      <c r="K81" s="2"/>
    </row>
    <row r="82" spans="1:13" customFormat="1" ht="144" customHeight="1" x14ac:dyDescent="0.35">
      <c r="A82" s="2" t="s">
        <v>1797</v>
      </c>
      <c r="B82" s="7" t="s">
        <v>18493</v>
      </c>
      <c r="C82" s="7" t="s">
        <v>49</v>
      </c>
      <c r="D82" s="139"/>
      <c r="E82" s="7" t="s">
        <v>18500</v>
      </c>
      <c r="F82" s="32"/>
      <c r="G82" s="32"/>
      <c r="H82" s="32"/>
      <c r="I82" s="2" t="s">
        <v>1833</v>
      </c>
      <c r="J82" s="2" t="s">
        <v>18388</v>
      </c>
      <c r="K82" s="2"/>
    </row>
    <row r="83" spans="1:13" customFormat="1" ht="27.65" customHeight="1" x14ac:dyDescent="0.35">
      <c r="A83" s="2" t="s">
        <v>1797</v>
      </c>
      <c r="B83" s="7" t="s">
        <v>18494</v>
      </c>
      <c r="C83" s="7" t="s">
        <v>1823</v>
      </c>
      <c r="D83" s="139"/>
      <c r="E83" s="7"/>
      <c r="F83" s="32"/>
      <c r="G83" s="32"/>
      <c r="H83" s="32"/>
      <c r="I83" s="2" t="s">
        <v>1833</v>
      </c>
      <c r="J83" s="2" t="s">
        <v>18387</v>
      </c>
      <c r="K83" s="2"/>
    </row>
    <row r="84" spans="1:13" customFormat="1" ht="27.65" customHeight="1" x14ac:dyDescent="0.35">
      <c r="A84" s="2" t="s">
        <v>1797</v>
      </c>
      <c r="B84" s="7" t="s">
        <v>18495</v>
      </c>
      <c r="C84" s="7" t="s">
        <v>1823</v>
      </c>
      <c r="D84" s="139"/>
      <c r="E84" s="7"/>
      <c r="F84" s="3">
        <v>0</v>
      </c>
      <c r="G84" s="3">
        <v>63</v>
      </c>
      <c r="H84" s="32"/>
      <c r="I84" s="2" t="s">
        <v>1833</v>
      </c>
      <c r="J84" s="2" t="s">
        <v>18386</v>
      </c>
      <c r="K84" s="2"/>
    </row>
    <row r="85" spans="1:13" customFormat="1" ht="27.65" customHeight="1" x14ac:dyDescent="0.35">
      <c r="A85" s="2" t="s">
        <v>1797</v>
      </c>
      <c r="B85" s="7" t="s">
        <v>18496</v>
      </c>
      <c r="C85" s="7" t="s">
        <v>49</v>
      </c>
      <c r="D85" s="139"/>
      <c r="E85" s="7" t="s">
        <v>2368</v>
      </c>
      <c r="F85" s="32"/>
      <c r="G85" s="32"/>
      <c r="H85" s="32"/>
      <c r="I85" s="2" t="s">
        <v>1833</v>
      </c>
      <c r="J85" s="2" t="s">
        <v>18385</v>
      </c>
      <c r="K85" s="2"/>
    </row>
    <row r="86" spans="1:13" customFormat="1" ht="48" customHeight="1" x14ac:dyDescent="0.35">
      <c r="A86" s="2" t="s">
        <v>1797</v>
      </c>
      <c r="B86" s="7" t="s">
        <v>18497</v>
      </c>
      <c r="C86" s="7" t="s">
        <v>49</v>
      </c>
      <c r="D86" s="139"/>
      <c r="E86" s="7" t="s">
        <v>18375</v>
      </c>
      <c r="F86" s="32"/>
      <c r="G86" s="32"/>
      <c r="H86" s="32"/>
      <c r="I86" s="2" t="s">
        <v>1833</v>
      </c>
      <c r="J86" s="2" t="s">
        <v>18384</v>
      </c>
      <c r="K86" s="2"/>
    </row>
    <row r="87" spans="1:13" customFormat="1" ht="144" customHeight="1" x14ac:dyDescent="0.35">
      <c r="A87" s="2" t="s">
        <v>1797</v>
      </c>
      <c r="B87" s="7" t="s">
        <v>18498</v>
      </c>
      <c r="C87" s="7" t="s">
        <v>49</v>
      </c>
      <c r="D87" s="139"/>
      <c r="E87" s="7" t="s">
        <v>18500</v>
      </c>
      <c r="F87" s="32"/>
      <c r="G87" s="32"/>
      <c r="H87" s="32"/>
      <c r="I87" s="2" t="s">
        <v>1833</v>
      </c>
      <c r="J87" s="2" t="s">
        <v>18383</v>
      </c>
      <c r="K87" s="2"/>
    </row>
    <row r="88" spans="1:13" customFormat="1" ht="27.65" customHeight="1" x14ac:dyDescent="0.35">
      <c r="A88" s="2" t="s">
        <v>1797</v>
      </c>
      <c r="B88" s="7" t="s">
        <v>18499</v>
      </c>
      <c r="C88" s="7" t="s">
        <v>1823</v>
      </c>
      <c r="D88" s="139"/>
      <c r="E88" s="7"/>
      <c r="F88" s="32"/>
      <c r="G88" s="32"/>
      <c r="H88" s="32"/>
      <c r="I88" s="2" t="s">
        <v>1833</v>
      </c>
      <c r="J88" s="2" t="s">
        <v>18382</v>
      </c>
      <c r="K88" s="2"/>
    </row>
    <row r="89" spans="1:13" ht="27.65" customHeight="1" x14ac:dyDescent="0.35">
      <c r="A89" s="2" t="s">
        <v>1797</v>
      </c>
      <c r="B89" s="118" t="s">
        <v>10404</v>
      </c>
      <c r="C89" s="3" t="s">
        <v>49</v>
      </c>
      <c r="D89" s="3"/>
      <c r="E89" s="3" t="s">
        <v>10403</v>
      </c>
      <c r="F89" s="32"/>
      <c r="G89" s="32"/>
      <c r="H89" s="32"/>
      <c r="I89" s="2" t="s">
        <v>10405</v>
      </c>
      <c r="J89" s="2" t="s">
        <v>1829</v>
      </c>
      <c r="K89" s="2"/>
      <c r="L89" s="112"/>
      <c r="M89" s="112"/>
    </row>
    <row r="90" spans="1:13" ht="27.65" customHeight="1" x14ac:dyDescent="0.35">
      <c r="A90" s="2" t="s">
        <v>1797</v>
      </c>
      <c r="B90" s="117" t="s">
        <v>2159</v>
      </c>
      <c r="C90" s="2" t="s">
        <v>49</v>
      </c>
      <c r="D90" s="2"/>
      <c r="E90" s="2" t="s">
        <v>2160</v>
      </c>
      <c r="F90" s="32"/>
      <c r="G90" s="32"/>
      <c r="H90" s="32"/>
      <c r="I90" s="2" t="s">
        <v>1810</v>
      </c>
      <c r="J90" s="2" t="s">
        <v>2851</v>
      </c>
      <c r="K90" s="2"/>
      <c r="L90" s="112"/>
      <c r="M90" s="112"/>
    </row>
    <row r="91" spans="1:13" ht="55.4" customHeight="1" x14ac:dyDescent="0.35">
      <c r="A91" s="2" t="s">
        <v>1797</v>
      </c>
      <c r="B91" s="117" t="s">
        <v>1895</v>
      </c>
      <c r="C91" s="2" t="s">
        <v>49</v>
      </c>
      <c r="D91" s="2"/>
      <c r="E91" s="2" t="s">
        <v>1896</v>
      </c>
      <c r="F91" s="32"/>
      <c r="G91" s="32"/>
      <c r="H91" s="32"/>
      <c r="I91" s="2"/>
      <c r="J91" s="2" t="s">
        <v>2852</v>
      </c>
      <c r="K91" s="2"/>
      <c r="L91" s="112"/>
      <c r="M91" s="112"/>
    </row>
    <row r="92" spans="1:13" ht="55.4" customHeight="1" x14ac:dyDescent="0.35">
      <c r="A92" s="33" t="s">
        <v>1797</v>
      </c>
      <c r="B92" s="114" t="s">
        <v>2265</v>
      </c>
      <c r="C92" s="33" t="s">
        <v>49</v>
      </c>
      <c r="D92" s="33"/>
      <c r="E92" s="33" t="s">
        <v>2092</v>
      </c>
      <c r="F92" s="32"/>
      <c r="G92" s="32"/>
      <c r="H92" s="32"/>
      <c r="I92" s="2" t="s">
        <v>1810</v>
      </c>
      <c r="J92" s="2" t="s">
        <v>2853</v>
      </c>
      <c r="K92" s="2" t="s">
        <v>4611</v>
      </c>
      <c r="L92" s="112"/>
      <c r="M92" s="112"/>
    </row>
    <row r="93" spans="1:13" ht="55.4" customHeight="1" x14ac:dyDescent="0.35">
      <c r="A93" s="33" t="s">
        <v>1797</v>
      </c>
      <c r="B93" s="114" t="s">
        <v>2266</v>
      </c>
      <c r="C93" s="33" t="s">
        <v>49</v>
      </c>
      <c r="D93" s="33"/>
      <c r="E93" s="33" t="s">
        <v>2092</v>
      </c>
      <c r="F93" s="32"/>
      <c r="G93" s="32"/>
      <c r="H93" s="32"/>
      <c r="I93" s="2" t="s">
        <v>1810</v>
      </c>
      <c r="J93" s="2" t="s">
        <v>2854</v>
      </c>
      <c r="K93" s="2" t="s">
        <v>4611</v>
      </c>
      <c r="L93" s="112"/>
      <c r="M93" s="112"/>
    </row>
    <row r="94" spans="1:13" ht="55.4" customHeight="1" x14ac:dyDescent="0.35">
      <c r="A94" s="33" t="s">
        <v>1797</v>
      </c>
      <c r="B94" s="114" t="s">
        <v>2267</v>
      </c>
      <c r="C94" s="33" t="s">
        <v>49</v>
      </c>
      <c r="D94" s="33"/>
      <c r="E94" s="33" t="s">
        <v>2092</v>
      </c>
      <c r="F94" s="32"/>
      <c r="G94" s="32"/>
      <c r="H94" s="32"/>
      <c r="I94" s="2" t="s">
        <v>1810</v>
      </c>
      <c r="J94" s="2" t="s">
        <v>2855</v>
      </c>
      <c r="K94" s="2" t="s">
        <v>4611</v>
      </c>
      <c r="L94" s="112"/>
      <c r="M94" s="112"/>
    </row>
    <row r="95" spans="1:13" ht="55.4" customHeight="1" x14ac:dyDescent="0.35">
      <c r="A95" s="33" t="s">
        <v>1797</v>
      </c>
      <c r="B95" s="114" t="s">
        <v>2268</v>
      </c>
      <c r="C95" s="33" t="s">
        <v>49</v>
      </c>
      <c r="D95" s="33"/>
      <c r="E95" s="33" t="s">
        <v>2092</v>
      </c>
      <c r="F95" s="32"/>
      <c r="G95" s="32"/>
      <c r="H95" s="32"/>
      <c r="I95" s="2" t="s">
        <v>1810</v>
      </c>
      <c r="J95" s="2" t="s">
        <v>2856</v>
      </c>
      <c r="K95" s="2" t="s">
        <v>4611</v>
      </c>
      <c r="L95" s="112"/>
      <c r="M95" s="112"/>
    </row>
    <row r="96" spans="1:13" ht="55.4" customHeight="1" x14ac:dyDescent="0.35">
      <c r="A96" s="33" t="s">
        <v>1797</v>
      </c>
      <c r="B96" s="114" t="s">
        <v>2269</v>
      </c>
      <c r="C96" s="33" t="s">
        <v>49</v>
      </c>
      <c r="D96" s="33"/>
      <c r="E96" s="33" t="s">
        <v>2092</v>
      </c>
      <c r="F96" s="32"/>
      <c r="G96" s="32"/>
      <c r="H96" s="32"/>
      <c r="I96" s="2" t="s">
        <v>1810</v>
      </c>
      <c r="J96" s="2" t="s">
        <v>2857</v>
      </c>
      <c r="K96" s="2" t="s">
        <v>4611</v>
      </c>
      <c r="L96" s="112"/>
      <c r="M96" s="112"/>
    </row>
    <row r="97" spans="1:13" ht="55.4" customHeight="1" x14ac:dyDescent="0.35">
      <c r="A97" s="33" t="s">
        <v>1797</v>
      </c>
      <c r="B97" s="114" t="s">
        <v>2270</v>
      </c>
      <c r="C97" s="33" t="s">
        <v>49</v>
      </c>
      <c r="D97" s="33"/>
      <c r="E97" s="33" t="s">
        <v>2092</v>
      </c>
      <c r="F97" s="32"/>
      <c r="G97" s="32"/>
      <c r="H97" s="32"/>
      <c r="I97" s="2" t="s">
        <v>1810</v>
      </c>
      <c r="J97" s="2" t="s">
        <v>2858</v>
      </c>
      <c r="K97" s="2" t="s">
        <v>4611</v>
      </c>
      <c r="L97" s="112"/>
      <c r="M97" s="112"/>
    </row>
    <row r="98" spans="1:13" ht="55.4" customHeight="1" x14ac:dyDescent="0.35">
      <c r="A98" s="33" t="s">
        <v>1797</v>
      </c>
      <c r="B98" s="114" t="s">
        <v>2271</v>
      </c>
      <c r="C98" s="33" t="s">
        <v>49</v>
      </c>
      <c r="D98" s="33"/>
      <c r="E98" s="33" t="s">
        <v>2092</v>
      </c>
      <c r="F98" s="32"/>
      <c r="G98" s="32"/>
      <c r="H98" s="32"/>
      <c r="I98" s="2" t="s">
        <v>1810</v>
      </c>
      <c r="J98" s="2" t="s">
        <v>2859</v>
      </c>
      <c r="K98" s="2" t="s">
        <v>4611</v>
      </c>
      <c r="L98" s="112"/>
      <c r="M98" s="112"/>
    </row>
    <row r="99" spans="1:13" ht="55.4" customHeight="1" x14ac:dyDescent="0.35">
      <c r="A99" s="33" t="s">
        <v>1797</v>
      </c>
      <c r="B99" s="114" t="s">
        <v>2272</v>
      </c>
      <c r="C99" s="33" t="s">
        <v>49</v>
      </c>
      <c r="D99" s="33"/>
      <c r="E99" s="33" t="s">
        <v>2092</v>
      </c>
      <c r="F99" s="32"/>
      <c r="G99" s="32"/>
      <c r="H99" s="32"/>
      <c r="I99" s="2" t="s">
        <v>1810</v>
      </c>
      <c r="J99" s="2" t="s">
        <v>2860</v>
      </c>
      <c r="K99" s="2" t="s">
        <v>4611</v>
      </c>
      <c r="L99" s="112"/>
      <c r="M99" s="112"/>
    </row>
    <row r="100" spans="1:13" ht="55.4" customHeight="1" x14ac:dyDescent="0.35">
      <c r="A100" s="33" t="s">
        <v>1797</v>
      </c>
      <c r="B100" s="114" t="s">
        <v>2273</v>
      </c>
      <c r="C100" s="33" t="s">
        <v>49</v>
      </c>
      <c r="D100" s="33"/>
      <c r="E100" s="33" t="s">
        <v>2092</v>
      </c>
      <c r="F100" s="32"/>
      <c r="G100" s="32"/>
      <c r="H100" s="32"/>
      <c r="I100" s="2" t="s">
        <v>1810</v>
      </c>
      <c r="J100" s="2" t="s">
        <v>2861</v>
      </c>
      <c r="K100" s="2" t="s">
        <v>4611</v>
      </c>
      <c r="L100" s="112"/>
      <c r="M100" s="112"/>
    </row>
    <row r="101" spans="1:13" ht="55.4" customHeight="1" x14ac:dyDescent="0.35">
      <c r="A101" s="33" t="s">
        <v>1797</v>
      </c>
      <c r="B101" s="114" t="s">
        <v>2274</v>
      </c>
      <c r="C101" s="33" t="s">
        <v>49</v>
      </c>
      <c r="D101" s="33"/>
      <c r="E101" s="33" t="s">
        <v>2092</v>
      </c>
      <c r="F101" s="32"/>
      <c r="G101" s="32"/>
      <c r="H101" s="32"/>
      <c r="I101" s="2" t="s">
        <v>1810</v>
      </c>
      <c r="J101" s="2" t="s">
        <v>2862</v>
      </c>
      <c r="K101" s="2" t="s">
        <v>4611</v>
      </c>
      <c r="L101" s="112"/>
      <c r="M101" s="112"/>
    </row>
    <row r="102" spans="1:13" ht="55.4" customHeight="1" x14ac:dyDescent="0.35">
      <c r="A102" s="33" t="s">
        <v>1797</v>
      </c>
      <c r="B102" s="114" t="s">
        <v>2275</v>
      </c>
      <c r="C102" s="33" t="s">
        <v>49</v>
      </c>
      <c r="D102" s="33"/>
      <c r="E102" s="33" t="s">
        <v>2092</v>
      </c>
      <c r="F102" s="32"/>
      <c r="G102" s="32"/>
      <c r="H102" s="32"/>
      <c r="I102" s="2" t="s">
        <v>1810</v>
      </c>
      <c r="J102" s="2" t="s">
        <v>2863</v>
      </c>
      <c r="K102" s="2" t="s">
        <v>4611</v>
      </c>
      <c r="L102" s="112"/>
      <c r="M102" s="112"/>
    </row>
    <row r="103" spans="1:13" ht="55.4" customHeight="1" x14ac:dyDescent="0.35">
      <c r="A103" s="33" t="s">
        <v>1797</v>
      </c>
      <c r="B103" s="114" t="s">
        <v>2276</v>
      </c>
      <c r="C103" s="33" t="s">
        <v>49</v>
      </c>
      <c r="D103" s="33"/>
      <c r="E103" s="33" t="s">
        <v>2092</v>
      </c>
      <c r="F103" s="32"/>
      <c r="G103" s="32"/>
      <c r="H103" s="32"/>
      <c r="I103" s="2" t="s">
        <v>1810</v>
      </c>
      <c r="J103" s="2" t="s">
        <v>2864</v>
      </c>
      <c r="K103" s="2" t="s">
        <v>4611</v>
      </c>
      <c r="L103" s="112"/>
      <c r="M103" s="112"/>
    </row>
    <row r="104" spans="1:13" ht="55.4" customHeight="1" x14ac:dyDescent="0.35">
      <c r="A104" s="33" t="s">
        <v>1797</v>
      </c>
      <c r="B104" s="114" t="s">
        <v>2277</v>
      </c>
      <c r="C104" s="33" t="s">
        <v>49</v>
      </c>
      <c r="D104" s="33"/>
      <c r="E104" s="33" t="s">
        <v>2092</v>
      </c>
      <c r="F104" s="32"/>
      <c r="G104" s="32"/>
      <c r="H104" s="32"/>
      <c r="I104" s="2" t="s">
        <v>1810</v>
      </c>
      <c r="J104" s="2" t="s">
        <v>2865</v>
      </c>
      <c r="K104" s="2" t="s">
        <v>4611</v>
      </c>
      <c r="L104" s="112"/>
      <c r="M104" s="112"/>
    </row>
    <row r="105" spans="1:13" ht="55.4" customHeight="1" x14ac:dyDescent="0.35">
      <c r="A105" s="33" t="s">
        <v>1797</v>
      </c>
      <c r="B105" s="114" t="s">
        <v>2278</v>
      </c>
      <c r="C105" s="33" t="s">
        <v>49</v>
      </c>
      <c r="D105" s="33"/>
      <c r="E105" s="33" t="s">
        <v>2092</v>
      </c>
      <c r="F105" s="32"/>
      <c r="G105" s="32"/>
      <c r="H105" s="32"/>
      <c r="I105" s="2" t="s">
        <v>1810</v>
      </c>
      <c r="J105" s="2" t="s">
        <v>2866</v>
      </c>
      <c r="K105" s="2" t="s">
        <v>4611</v>
      </c>
      <c r="L105" s="112"/>
      <c r="M105" s="112"/>
    </row>
    <row r="106" spans="1:13" ht="55.4" customHeight="1" x14ac:dyDescent="0.35">
      <c r="A106" s="33" t="s">
        <v>1797</v>
      </c>
      <c r="B106" s="114" t="s">
        <v>2279</v>
      </c>
      <c r="C106" s="33" t="s">
        <v>49</v>
      </c>
      <c r="D106" s="33"/>
      <c r="E106" s="33" t="s">
        <v>2092</v>
      </c>
      <c r="F106" s="32"/>
      <c r="G106" s="32"/>
      <c r="H106" s="32"/>
      <c r="I106" s="2" t="s">
        <v>1810</v>
      </c>
      <c r="J106" s="2" t="s">
        <v>2867</v>
      </c>
      <c r="K106" s="2" t="s">
        <v>4611</v>
      </c>
      <c r="L106" s="112"/>
      <c r="M106" s="112"/>
    </row>
    <row r="107" spans="1:13" ht="27.65" customHeight="1" x14ac:dyDescent="0.35">
      <c r="A107" s="2" t="s">
        <v>1797</v>
      </c>
      <c r="B107" s="117" t="s">
        <v>2161</v>
      </c>
      <c r="C107" s="2" t="s">
        <v>1823</v>
      </c>
      <c r="D107" s="2"/>
      <c r="E107" s="2"/>
      <c r="F107" s="32"/>
      <c r="G107" s="32"/>
      <c r="H107" s="32"/>
      <c r="I107" s="2" t="s">
        <v>1833</v>
      </c>
      <c r="J107" s="2" t="s">
        <v>2868</v>
      </c>
      <c r="K107" s="2"/>
      <c r="L107" s="112"/>
      <c r="M107" s="112"/>
    </row>
    <row r="108" spans="1:13" ht="14.4" customHeight="1" x14ac:dyDescent="0.35">
      <c r="A108" s="2" t="s">
        <v>1797</v>
      </c>
      <c r="B108" s="117" t="s">
        <v>2280</v>
      </c>
      <c r="C108" s="2" t="s">
        <v>5</v>
      </c>
      <c r="D108" s="2"/>
      <c r="E108" s="2"/>
      <c r="F108" s="32"/>
      <c r="G108" s="32"/>
      <c r="H108" s="32"/>
      <c r="I108" s="2" t="s">
        <v>1810</v>
      </c>
      <c r="J108" s="2" t="s">
        <v>2872</v>
      </c>
      <c r="K108" s="2"/>
      <c r="L108" s="112"/>
      <c r="M108" s="112"/>
    </row>
    <row r="109" spans="1:13" ht="14.4" customHeight="1" x14ac:dyDescent="0.35">
      <c r="A109" s="2" t="s">
        <v>1797</v>
      </c>
      <c r="B109" s="117" t="s">
        <v>2281</v>
      </c>
      <c r="C109" s="2" t="s">
        <v>5</v>
      </c>
      <c r="D109" s="2"/>
      <c r="E109" s="2"/>
      <c r="F109" s="32"/>
      <c r="G109" s="32"/>
      <c r="H109" s="32"/>
      <c r="I109" s="2" t="s">
        <v>1810</v>
      </c>
      <c r="J109" s="2" t="s">
        <v>2873</v>
      </c>
      <c r="K109" s="2"/>
      <c r="L109" s="112"/>
      <c r="M109" s="112"/>
    </row>
    <row r="110" spans="1:13" ht="14.4" customHeight="1" x14ac:dyDescent="0.35">
      <c r="A110" s="2" t="s">
        <v>1797</v>
      </c>
      <c r="B110" s="117" t="s">
        <v>4925</v>
      </c>
      <c r="C110" s="2" t="s">
        <v>5</v>
      </c>
      <c r="D110" s="2"/>
      <c r="E110" s="2"/>
      <c r="F110" s="32"/>
      <c r="G110" s="32"/>
      <c r="H110" s="32"/>
      <c r="I110" s="2" t="s">
        <v>1810</v>
      </c>
      <c r="J110" s="2" t="s">
        <v>4927</v>
      </c>
      <c r="K110" s="2"/>
      <c r="L110" s="112"/>
      <c r="M110" s="112"/>
    </row>
    <row r="111" spans="1:13" ht="14.4" customHeight="1" x14ac:dyDescent="0.35">
      <c r="A111" s="2" t="s">
        <v>1797</v>
      </c>
      <c r="B111" s="117" t="s">
        <v>4926</v>
      </c>
      <c r="C111" s="2" t="s">
        <v>5</v>
      </c>
      <c r="D111" s="2"/>
      <c r="E111" s="2"/>
      <c r="F111" s="32"/>
      <c r="G111" s="32"/>
      <c r="H111" s="32"/>
      <c r="I111" s="2" t="s">
        <v>1810</v>
      </c>
      <c r="J111" s="2" t="s">
        <v>4928</v>
      </c>
      <c r="K111" s="2"/>
      <c r="L111" s="112"/>
      <c r="M111" s="112"/>
    </row>
    <row r="112" spans="1:13" ht="14.4" customHeight="1" x14ac:dyDescent="0.35">
      <c r="A112" s="2" t="s">
        <v>1797</v>
      </c>
      <c r="B112" s="117" t="s">
        <v>2766</v>
      </c>
      <c r="C112" s="2" t="s">
        <v>5</v>
      </c>
      <c r="D112" s="2"/>
      <c r="E112" s="2"/>
      <c r="F112" s="32"/>
      <c r="G112" s="32"/>
      <c r="H112" s="32"/>
      <c r="I112" s="2" t="s">
        <v>1810</v>
      </c>
      <c r="J112" s="2" t="s">
        <v>2874</v>
      </c>
      <c r="K112" s="2"/>
      <c r="L112" s="112"/>
      <c r="M112" s="112"/>
    </row>
    <row r="113" spans="1:13" ht="14.4" customHeight="1" x14ac:dyDescent="0.35">
      <c r="A113" s="2" t="s">
        <v>1797</v>
      </c>
      <c r="B113" s="117" t="s">
        <v>2767</v>
      </c>
      <c r="C113" s="2" t="s">
        <v>5</v>
      </c>
      <c r="D113" s="2"/>
      <c r="E113" s="2"/>
      <c r="F113" s="32"/>
      <c r="G113" s="32"/>
      <c r="H113" s="32"/>
      <c r="I113" s="2" t="s">
        <v>1810</v>
      </c>
      <c r="J113" s="2" t="s">
        <v>2875</v>
      </c>
      <c r="K113" s="2"/>
      <c r="L113" s="112"/>
      <c r="M113" s="112"/>
    </row>
    <row r="114" spans="1:13" ht="14.4" customHeight="1" x14ac:dyDescent="0.35">
      <c r="A114" s="2" t="s">
        <v>1797</v>
      </c>
      <c r="B114" s="117" t="s">
        <v>2764</v>
      </c>
      <c r="C114" s="2" t="s">
        <v>5</v>
      </c>
      <c r="D114" s="2"/>
      <c r="E114" s="2"/>
      <c r="F114" s="32"/>
      <c r="G114" s="32"/>
      <c r="H114" s="32"/>
      <c r="I114" s="2" t="s">
        <v>1810</v>
      </c>
      <c r="J114" s="2" t="s">
        <v>2876</v>
      </c>
      <c r="K114" s="2"/>
      <c r="L114" s="112"/>
      <c r="M114" s="112"/>
    </row>
    <row r="115" spans="1:13" ht="14.4" customHeight="1" x14ac:dyDescent="0.35">
      <c r="A115" s="2" t="s">
        <v>1797</v>
      </c>
      <c r="B115" s="117" t="s">
        <v>2765</v>
      </c>
      <c r="C115" s="2" t="s">
        <v>5</v>
      </c>
      <c r="D115" s="2"/>
      <c r="E115" s="2"/>
      <c r="F115" s="32"/>
      <c r="G115" s="32"/>
      <c r="H115" s="32"/>
      <c r="I115" s="2" t="s">
        <v>1810</v>
      </c>
      <c r="J115" s="2" t="s">
        <v>2877</v>
      </c>
      <c r="K115" s="2"/>
      <c r="L115" s="112"/>
      <c r="M115" s="112"/>
    </row>
    <row r="116" spans="1:13" ht="27.65" customHeight="1" x14ac:dyDescent="0.35">
      <c r="A116" s="2" t="s">
        <v>1797</v>
      </c>
      <c r="B116" s="117" t="s">
        <v>2826</v>
      </c>
      <c r="C116" s="2" t="s">
        <v>1823</v>
      </c>
      <c r="D116" s="2"/>
      <c r="E116" s="2"/>
      <c r="F116" s="32"/>
      <c r="G116" s="32"/>
      <c r="H116" s="32"/>
      <c r="I116" s="2"/>
      <c r="J116" s="2" t="s">
        <v>2878</v>
      </c>
      <c r="K116" s="2"/>
      <c r="L116" s="112"/>
      <c r="M116" s="112"/>
    </row>
    <row r="117" spans="1:13" ht="27.65" customHeight="1" x14ac:dyDescent="0.35">
      <c r="A117" s="2" t="s">
        <v>1797</v>
      </c>
      <c r="B117" s="117" t="s">
        <v>2825</v>
      </c>
      <c r="C117" s="2" t="s">
        <v>207</v>
      </c>
      <c r="D117" s="2"/>
      <c r="E117" s="2"/>
      <c r="F117" s="32"/>
      <c r="G117" s="32"/>
      <c r="H117" s="32"/>
      <c r="I117" s="2"/>
      <c r="J117" s="2" t="s">
        <v>2869</v>
      </c>
      <c r="K117" s="2"/>
      <c r="L117" s="112"/>
      <c r="M117" s="112"/>
    </row>
    <row r="118" spans="1:13" ht="83.15" customHeight="1" x14ac:dyDescent="0.35">
      <c r="A118" s="2" t="s">
        <v>1797</v>
      </c>
      <c r="B118" s="117" t="s">
        <v>2829</v>
      </c>
      <c r="C118" s="2" t="s">
        <v>49</v>
      </c>
      <c r="D118" s="2"/>
      <c r="E118" s="2" t="s">
        <v>1871</v>
      </c>
      <c r="F118" s="32"/>
      <c r="G118" s="32"/>
      <c r="H118" s="32"/>
      <c r="I118" s="2"/>
      <c r="J118" s="2" t="s">
        <v>2870</v>
      </c>
      <c r="K118" s="2"/>
      <c r="L118" s="112"/>
      <c r="M118" s="112"/>
    </row>
    <row r="119" spans="1:13" ht="83.15" customHeight="1" x14ac:dyDescent="0.35">
      <c r="A119" s="2" t="s">
        <v>1797</v>
      </c>
      <c r="B119" s="117" t="s">
        <v>2830</v>
      </c>
      <c r="C119" s="2" t="s">
        <v>49</v>
      </c>
      <c r="D119" s="2"/>
      <c r="E119" s="2" t="s">
        <v>1871</v>
      </c>
      <c r="F119" s="32"/>
      <c r="G119" s="32"/>
      <c r="H119" s="32"/>
      <c r="I119" s="2"/>
      <c r="J119" s="2" t="s">
        <v>2871</v>
      </c>
      <c r="K119" s="2"/>
      <c r="L119" s="112"/>
      <c r="M119" s="112"/>
    </row>
    <row r="120" spans="1:13" ht="55.4" customHeight="1" x14ac:dyDescent="0.35">
      <c r="A120" s="2" t="s">
        <v>1797</v>
      </c>
      <c r="B120" s="117" t="s">
        <v>18003</v>
      </c>
      <c r="C120" s="2" t="s">
        <v>49</v>
      </c>
      <c r="D120" s="2"/>
      <c r="E120" s="2" t="s">
        <v>18002</v>
      </c>
      <c r="F120" s="32"/>
      <c r="G120" s="32"/>
      <c r="H120" s="32"/>
      <c r="I120" s="2"/>
      <c r="J120" s="2" t="s">
        <v>18004</v>
      </c>
      <c r="K120" s="2"/>
      <c r="L120" s="112"/>
      <c r="M120" s="112"/>
    </row>
    <row r="121" spans="1:13" ht="69" customHeight="1" x14ac:dyDescent="0.35">
      <c r="A121" s="3" t="s">
        <v>1127</v>
      </c>
      <c r="B121" s="118" t="s">
        <v>1388</v>
      </c>
      <c r="C121" s="3" t="s">
        <v>49</v>
      </c>
      <c r="D121" s="3"/>
      <c r="E121" s="3" t="s">
        <v>1368</v>
      </c>
      <c r="F121" s="3"/>
      <c r="G121" s="3"/>
      <c r="H121" s="3"/>
      <c r="I121" s="3" t="s">
        <v>628</v>
      </c>
      <c r="J121" s="3" t="s">
        <v>1369</v>
      </c>
      <c r="K121" s="3"/>
      <c r="L121" s="112"/>
      <c r="M121" s="112"/>
    </row>
    <row r="122" spans="1:13" ht="69" customHeight="1" x14ac:dyDescent="0.35">
      <c r="A122" s="3" t="s">
        <v>1127</v>
      </c>
      <c r="B122" s="118" t="s">
        <v>1371</v>
      </c>
      <c r="C122" s="3" t="s">
        <v>207</v>
      </c>
      <c r="D122" s="3"/>
      <c r="E122" s="3"/>
      <c r="F122" s="3"/>
      <c r="G122" s="3"/>
      <c r="H122" s="3"/>
      <c r="I122" s="3" t="s">
        <v>628</v>
      </c>
      <c r="J122" s="3" t="s">
        <v>1370</v>
      </c>
      <c r="K122" s="3"/>
      <c r="L122" s="112"/>
      <c r="M122" s="112"/>
    </row>
    <row r="123" spans="1:13" ht="69" customHeight="1" x14ac:dyDescent="0.35">
      <c r="A123" s="3" t="s">
        <v>1127</v>
      </c>
      <c r="B123" s="118" t="s">
        <v>1373</v>
      </c>
      <c r="C123" s="3" t="s">
        <v>11195</v>
      </c>
      <c r="D123" s="3"/>
      <c r="E123" s="3"/>
      <c r="F123" s="3" t="s">
        <v>1404</v>
      </c>
      <c r="G123" s="3" t="s">
        <v>1405</v>
      </c>
      <c r="H123" s="3"/>
      <c r="I123" s="3" t="s">
        <v>628</v>
      </c>
      <c r="J123" s="3" t="s">
        <v>10317</v>
      </c>
      <c r="K123" s="3"/>
      <c r="L123" s="112"/>
      <c r="M123" s="112"/>
    </row>
    <row r="124" spans="1:13" ht="27.65" customHeight="1" x14ac:dyDescent="0.35">
      <c r="A124" s="3" t="s">
        <v>1127</v>
      </c>
      <c r="B124" s="118" t="s">
        <v>4396</v>
      </c>
      <c r="C124" s="3" t="s">
        <v>49</v>
      </c>
      <c r="D124" s="3"/>
      <c r="E124" s="3" t="s">
        <v>1375</v>
      </c>
      <c r="F124" s="3"/>
      <c r="G124" s="3"/>
      <c r="H124" s="3"/>
      <c r="I124" s="3"/>
      <c r="J124" s="3"/>
      <c r="K124" s="3"/>
      <c r="L124" s="112"/>
      <c r="M124" s="112"/>
    </row>
    <row r="125" spans="1:13" ht="27.65" customHeight="1" x14ac:dyDescent="0.35">
      <c r="A125" s="3" t="s">
        <v>1127</v>
      </c>
      <c r="B125" s="118" t="s">
        <v>1374</v>
      </c>
      <c r="C125" s="3" t="s">
        <v>49</v>
      </c>
      <c r="D125" s="3"/>
      <c r="E125" s="3" t="s">
        <v>1376</v>
      </c>
      <c r="F125" s="3"/>
      <c r="G125" s="3"/>
      <c r="H125" s="3"/>
      <c r="I125" s="3"/>
      <c r="J125" s="3"/>
      <c r="K125" s="3"/>
      <c r="L125" s="112"/>
      <c r="M125" s="112"/>
    </row>
    <row r="126" spans="1:13" ht="27.65" customHeight="1" x14ac:dyDescent="0.35">
      <c r="A126" s="3" t="s">
        <v>1127</v>
      </c>
      <c r="B126" s="118" t="s">
        <v>1377</v>
      </c>
      <c r="C126" s="3" t="s">
        <v>11195</v>
      </c>
      <c r="D126" s="3"/>
      <c r="E126" s="3"/>
      <c r="F126" s="3" t="s">
        <v>1404</v>
      </c>
      <c r="G126" s="3" t="s">
        <v>1405</v>
      </c>
      <c r="H126" s="3"/>
      <c r="I126" s="3"/>
      <c r="J126" s="3" t="s">
        <v>10318</v>
      </c>
      <c r="K126" s="3"/>
      <c r="L126" s="112"/>
      <c r="M126" s="112"/>
    </row>
    <row r="127" spans="1:13" ht="27.65" customHeight="1" x14ac:dyDescent="0.35">
      <c r="A127" s="3" t="s">
        <v>1127</v>
      </c>
      <c r="B127" s="118" t="s">
        <v>1378</v>
      </c>
      <c r="C127" s="3" t="s">
        <v>49</v>
      </c>
      <c r="D127" s="3"/>
      <c r="E127" s="3" t="s">
        <v>1375</v>
      </c>
      <c r="F127" s="3"/>
      <c r="G127" s="3"/>
      <c r="H127" s="3"/>
      <c r="I127" s="3"/>
      <c r="J127" s="3"/>
      <c r="K127" s="3"/>
      <c r="L127" s="112"/>
      <c r="M127" s="112"/>
    </row>
    <row r="128" spans="1:13" ht="14.4" customHeight="1" x14ac:dyDescent="0.35">
      <c r="A128" s="3" t="s">
        <v>1127</v>
      </c>
      <c r="B128" s="118" t="s">
        <v>1379</v>
      </c>
      <c r="C128" s="3" t="s">
        <v>11195</v>
      </c>
      <c r="D128" s="3"/>
      <c r="E128" s="3"/>
      <c r="F128" s="3">
        <v>1</v>
      </c>
      <c r="G128" s="3">
        <v>127</v>
      </c>
      <c r="H128" s="3"/>
      <c r="I128" s="3"/>
      <c r="J128" s="3"/>
      <c r="K128" s="3"/>
      <c r="L128" s="112"/>
      <c r="M128" s="112"/>
    </row>
    <row r="129" spans="1:13" ht="14.4" customHeight="1" x14ac:dyDescent="0.35">
      <c r="A129" s="3" t="s">
        <v>1127</v>
      </c>
      <c r="B129" s="118" t="s">
        <v>1380</v>
      </c>
      <c r="C129" s="3" t="s">
        <v>11195</v>
      </c>
      <c r="D129" s="3"/>
      <c r="E129" s="3" t="s">
        <v>1382</v>
      </c>
      <c r="F129" s="3"/>
      <c r="G129" s="3"/>
      <c r="H129" s="3"/>
      <c r="I129" s="3"/>
      <c r="J129" s="3"/>
      <c r="K129" s="3"/>
      <c r="L129" s="112"/>
      <c r="M129" s="112"/>
    </row>
    <row r="130" spans="1:13" ht="41.4" customHeight="1" x14ac:dyDescent="0.35">
      <c r="A130" s="3" t="s">
        <v>1127</v>
      </c>
      <c r="B130" s="118" t="s">
        <v>1386</v>
      </c>
      <c r="C130" s="3" t="s">
        <v>11195</v>
      </c>
      <c r="D130" s="3"/>
      <c r="E130" s="3"/>
      <c r="F130" s="3"/>
      <c r="G130" s="3"/>
      <c r="H130" s="3"/>
      <c r="I130" s="3"/>
      <c r="J130" s="3" t="s">
        <v>6539</v>
      </c>
      <c r="K130" s="3"/>
      <c r="L130" s="112"/>
      <c r="M130" s="112"/>
    </row>
    <row r="131" spans="1:13" ht="41.4" customHeight="1" x14ac:dyDescent="0.35">
      <c r="A131" s="3" t="s">
        <v>1127</v>
      </c>
      <c r="B131" s="118" t="s">
        <v>1387</v>
      </c>
      <c r="C131" s="3" t="s">
        <v>207</v>
      </c>
      <c r="D131" s="3"/>
      <c r="E131" s="3"/>
      <c r="F131" s="3"/>
      <c r="G131" s="3"/>
      <c r="H131" s="3"/>
      <c r="I131" s="3"/>
      <c r="J131" s="3" t="s">
        <v>1401</v>
      </c>
      <c r="K131" s="3"/>
      <c r="L131" s="112"/>
      <c r="M131" s="112"/>
    </row>
    <row r="132" spans="1:13" ht="69" customHeight="1" x14ac:dyDescent="0.35">
      <c r="A132" s="3" t="s">
        <v>1127</v>
      </c>
      <c r="B132" s="118" t="s">
        <v>1398</v>
      </c>
      <c r="C132" s="3" t="s">
        <v>11195</v>
      </c>
      <c r="D132" s="3"/>
      <c r="E132" s="3"/>
      <c r="F132" s="3">
        <v>0</v>
      </c>
      <c r="G132" s="3">
        <v>15</v>
      </c>
      <c r="H132" s="3"/>
      <c r="I132" s="3" t="s">
        <v>628</v>
      </c>
      <c r="J132" s="3" t="s">
        <v>1408</v>
      </c>
      <c r="K132" s="3"/>
      <c r="L132" s="112"/>
      <c r="M132" s="112"/>
    </row>
    <row r="133" spans="1:13" ht="27.65" customHeight="1" x14ac:dyDescent="0.35">
      <c r="A133" s="3" t="s">
        <v>1127</v>
      </c>
      <c r="B133" s="118" t="s">
        <v>1399</v>
      </c>
      <c r="C133" s="3" t="s">
        <v>315</v>
      </c>
      <c r="D133" s="3"/>
      <c r="E133" s="3"/>
      <c r="F133" s="3"/>
      <c r="G133" s="3"/>
      <c r="H133" s="3"/>
      <c r="I133" s="3"/>
      <c r="J133" s="3" t="s">
        <v>10319</v>
      </c>
      <c r="K133" s="3"/>
      <c r="L133" s="112"/>
      <c r="M133" s="112"/>
    </row>
    <row r="134" spans="1:13" ht="14.4" customHeight="1" x14ac:dyDescent="0.35">
      <c r="A134" s="3" t="s">
        <v>1127</v>
      </c>
      <c r="B134" s="118" t="s">
        <v>1400</v>
      </c>
      <c r="C134" s="3" t="s">
        <v>207</v>
      </c>
      <c r="D134" s="3"/>
      <c r="E134" s="3"/>
      <c r="F134" s="3"/>
      <c r="G134" s="3"/>
      <c r="H134" s="3"/>
      <c r="I134" s="3"/>
      <c r="J134" s="3"/>
      <c r="K134" s="3"/>
      <c r="L134" s="112"/>
      <c r="M134" s="112"/>
    </row>
    <row r="135" spans="1:13" ht="14.4" customHeight="1" x14ac:dyDescent="0.35">
      <c r="A135" s="3" t="s">
        <v>1127</v>
      </c>
      <c r="B135" s="118" t="s">
        <v>1406</v>
      </c>
      <c r="C135" s="3" t="s">
        <v>11195</v>
      </c>
      <c r="D135" s="3"/>
      <c r="E135" s="3"/>
      <c r="F135" s="3" t="s">
        <v>1402</v>
      </c>
      <c r="G135" s="3" t="s">
        <v>1403</v>
      </c>
      <c r="H135" s="3"/>
      <c r="I135" s="3"/>
      <c r="J135" s="3"/>
      <c r="K135" s="3"/>
      <c r="L135" s="112"/>
      <c r="M135" s="112"/>
    </row>
    <row r="136" spans="1:13" ht="41.4" customHeight="1" x14ac:dyDescent="0.35">
      <c r="A136" s="3" t="s">
        <v>1127</v>
      </c>
      <c r="B136" s="118" t="s">
        <v>6540</v>
      </c>
      <c r="C136" s="3" t="s">
        <v>207</v>
      </c>
      <c r="D136" s="3"/>
      <c r="E136" s="3"/>
      <c r="F136" s="3"/>
      <c r="G136" s="3"/>
      <c r="H136" s="3"/>
      <c r="I136" s="3"/>
      <c r="J136" s="3" t="s">
        <v>1411</v>
      </c>
      <c r="K136" s="3"/>
      <c r="L136" s="112"/>
      <c r="M136" s="112"/>
    </row>
    <row r="137" spans="1:13" ht="55.4" customHeight="1" x14ac:dyDescent="0.35">
      <c r="A137" s="3" t="s">
        <v>1127</v>
      </c>
      <c r="B137" s="118" t="s">
        <v>1409</v>
      </c>
      <c r="C137" s="3" t="s">
        <v>49</v>
      </c>
      <c r="D137" s="3"/>
      <c r="E137" s="3" t="s">
        <v>1410</v>
      </c>
      <c r="F137" s="3"/>
      <c r="G137" s="3"/>
      <c r="H137" s="3"/>
      <c r="I137" s="3"/>
      <c r="J137" s="3" t="s">
        <v>1412</v>
      </c>
      <c r="K137" s="3"/>
      <c r="L137" s="112"/>
      <c r="M137" s="112"/>
    </row>
    <row r="138" spans="1:13" ht="27.65" customHeight="1" x14ac:dyDescent="0.35">
      <c r="A138" s="3" t="s">
        <v>1127</v>
      </c>
      <c r="B138" s="118" t="s">
        <v>1414</v>
      </c>
      <c r="C138" s="3" t="s">
        <v>11195</v>
      </c>
      <c r="D138" s="3"/>
      <c r="E138" s="3"/>
      <c r="F138" s="3"/>
      <c r="G138" s="3"/>
      <c r="H138" s="3"/>
      <c r="I138" s="3"/>
      <c r="J138" s="3" t="s">
        <v>1415</v>
      </c>
      <c r="K138" s="3"/>
      <c r="L138" s="112"/>
      <c r="M138" s="112"/>
    </row>
    <row r="139" spans="1:13" ht="27.65" customHeight="1" x14ac:dyDescent="0.35">
      <c r="A139" s="3" t="s">
        <v>1127</v>
      </c>
      <c r="B139" s="118" t="s">
        <v>1413</v>
      </c>
      <c r="C139" s="3" t="s">
        <v>11195</v>
      </c>
      <c r="D139" s="3"/>
      <c r="E139" s="3"/>
      <c r="F139" s="3"/>
      <c r="G139" s="3"/>
      <c r="H139" s="3"/>
      <c r="I139" s="3"/>
      <c r="J139" s="3" t="s">
        <v>1416</v>
      </c>
      <c r="K139" s="3"/>
      <c r="L139" s="112"/>
      <c r="M139" s="112"/>
    </row>
    <row r="140" spans="1:13" ht="14.4" customHeight="1" x14ac:dyDescent="0.35">
      <c r="A140" s="3" t="s">
        <v>1127</v>
      </c>
      <c r="B140" s="118" t="s">
        <v>1437</v>
      </c>
      <c r="C140" s="3" t="s">
        <v>207</v>
      </c>
      <c r="D140" s="3"/>
      <c r="E140" s="3"/>
      <c r="F140" s="3"/>
      <c r="G140" s="3"/>
      <c r="H140" s="3"/>
      <c r="I140" s="3"/>
      <c r="J140" s="3" t="s">
        <v>1427</v>
      </c>
      <c r="K140" s="3"/>
      <c r="L140" s="112"/>
      <c r="M140" s="112"/>
    </row>
    <row r="141" spans="1:13" ht="14.4" customHeight="1" x14ac:dyDescent="0.35">
      <c r="A141" s="3" t="s">
        <v>1127</v>
      </c>
      <c r="B141" s="118" t="s">
        <v>1438</v>
      </c>
      <c r="C141" s="3" t="s">
        <v>207</v>
      </c>
      <c r="D141" s="3"/>
      <c r="E141" s="3"/>
      <c r="F141" s="3"/>
      <c r="G141" s="3"/>
      <c r="H141" s="3"/>
      <c r="I141" s="3"/>
      <c r="J141" s="3" t="s">
        <v>1427</v>
      </c>
      <c r="K141" s="3"/>
      <c r="L141" s="112"/>
      <c r="M141" s="112"/>
    </row>
    <row r="142" spans="1:13" ht="14.4" customHeight="1" x14ac:dyDescent="0.35">
      <c r="A142" s="3" t="s">
        <v>1127</v>
      </c>
      <c r="B142" s="118" t="s">
        <v>1439</v>
      </c>
      <c r="C142" s="3" t="s">
        <v>207</v>
      </c>
      <c r="D142" s="3"/>
      <c r="E142" s="3"/>
      <c r="F142" s="3"/>
      <c r="G142" s="3"/>
      <c r="H142" s="3"/>
      <c r="I142" s="3"/>
      <c r="J142" s="3" t="s">
        <v>1427</v>
      </c>
      <c r="K142" s="3"/>
      <c r="L142" s="112"/>
      <c r="M142" s="112"/>
    </row>
    <row r="143" spans="1:13" ht="14.4" customHeight="1" x14ac:dyDescent="0.35">
      <c r="A143" s="3" t="s">
        <v>1127</v>
      </c>
      <c r="B143" s="118" t="s">
        <v>1440</v>
      </c>
      <c r="C143" s="3" t="s">
        <v>207</v>
      </c>
      <c r="D143" s="3"/>
      <c r="E143" s="3"/>
      <c r="F143" s="3"/>
      <c r="G143" s="3"/>
      <c r="H143" s="3"/>
      <c r="I143" s="3"/>
      <c r="J143" s="3" t="s">
        <v>1427</v>
      </c>
      <c r="K143" s="3"/>
      <c r="L143" s="112"/>
      <c r="M143" s="112"/>
    </row>
    <row r="144" spans="1:13" ht="14.4" customHeight="1" x14ac:dyDescent="0.35">
      <c r="A144" s="3" t="s">
        <v>1127</v>
      </c>
      <c r="B144" s="118" t="s">
        <v>1441</v>
      </c>
      <c r="C144" s="3" t="s">
        <v>207</v>
      </c>
      <c r="D144" s="3"/>
      <c r="E144" s="3"/>
      <c r="F144" s="3"/>
      <c r="G144" s="3"/>
      <c r="H144" s="3"/>
      <c r="I144" s="3"/>
      <c r="J144" s="3" t="s">
        <v>1427</v>
      </c>
      <c r="K144" s="3"/>
      <c r="L144" s="112"/>
      <c r="M144" s="112"/>
    </row>
    <row r="145" spans="1:13" ht="41.4" customHeight="1" x14ac:dyDescent="0.35">
      <c r="A145" s="3" t="s">
        <v>1127</v>
      </c>
      <c r="B145" s="118" t="s">
        <v>1442</v>
      </c>
      <c r="C145" s="3" t="s">
        <v>11195</v>
      </c>
      <c r="D145" s="3"/>
      <c r="E145" s="3"/>
      <c r="F145" s="3" t="s">
        <v>1404</v>
      </c>
      <c r="G145" s="3" t="s">
        <v>1405</v>
      </c>
      <c r="H145" s="3"/>
      <c r="I145" s="3"/>
      <c r="J145" s="3" t="s">
        <v>10320</v>
      </c>
      <c r="K145" s="3"/>
      <c r="L145" s="112"/>
      <c r="M145" s="112"/>
    </row>
    <row r="146" spans="1:13" ht="14.4" customHeight="1" x14ac:dyDescent="0.35">
      <c r="A146" s="3" t="s">
        <v>1127</v>
      </c>
      <c r="B146" s="118" t="s">
        <v>1443</v>
      </c>
      <c r="C146" s="3" t="s">
        <v>1381</v>
      </c>
      <c r="D146" s="3"/>
      <c r="E146" s="3"/>
      <c r="F146" s="3" t="s">
        <v>1428</v>
      </c>
      <c r="G146" s="3" t="s">
        <v>1428</v>
      </c>
      <c r="H146" s="3"/>
      <c r="I146" s="3"/>
      <c r="J146" s="3"/>
      <c r="K146" s="3"/>
      <c r="L146" s="112"/>
      <c r="M146" s="112"/>
    </row>
    <row r="147" spans="1:13" ht="41.4" customHeight="1" x14ac:dyDescent="0.35">
      <c r="A147" s="3" t="s">
        <v>1127</v>
      </c>
      <c r="B147" s="118" t="s">
        <v>1444</v>
      </c>
      <c r="C147" s="3" t="s">
        <v>11195</v>
      </c>
      <c r="D147" s="3"/>
      <c r="E147" s="3"/>
      <c r="F147" s="3"/>
      <c r="G147" s="3"/>
      <c r="H147" s="3"/>
      <c r="I147" s="3"/>
      <c r="J147" s="3" t="s">
        <v>1445</v>
      </c>
      <c r="K147" s="3"/>
      <c r="L147" s="112"/>
      <c r="M147" s="112"/>
    </row>
    <row r="148" spans="1:13" ht="14.4" customHeight="1" x14ac:dyDescent="0.35">
      <c r="A148" s="3" t="s">
        <v>1127</v>
      </c>
      <c r="B148" s="118" t="s">
        <v>1447</v>
      </c>
      <c r="C148" s="3" t="s">
        <v>207</v>
      </c>
      <c r="D148" s="3"/>
      <c r="E148" s="3"/>
      <c r="F148" s="3"/>
      <c r="G148" s="3"/>
      <c r="H148" s="3"/>
      <c r="I148" s="3"/>
      <c r="J148" s="3" t="s">
        <v>1446</v>
      </c>
      <c r="K148" s="3"/>
      <c r="L148" s="112"/>
      <c r="M148" s="112"/>
    </row>
    <row r="149" spans="1:13" ht="27.65" customHeight="1" x14ac:dyDescent="0.35">
      <c r="A149" s="3" t="s">
        <v>1127</v>
      </c>
      <c r="B149" s="118" t="s">
        <v>1448</v>
      </c>
      <c r="C149" s="3" t="s">
        <v>207</v>
      </c>
      <c r="D149" s="3"/>
      <c r="E149" s="3"/>
      <c r="F149" s="3"/>
      <c r="G149" s="3"/>
      <c r="H149" s="3"/>
      <c r="I149" s="3"/>
      <c r="J149" s="3" t="s">
        <v>1449</v>
      </c>
      <c r="K149" s="3"/>
      <c r="L149" s="112"/>
      <c r="M149" s="112"/>
    </row>
    <row r="150" spans="1:13" ht="27.65" customHeight="1" x14ac:dyDescent="0.35">
      <c r="A150" s="3" t="s">
        <v>1127</v>
      </c>
      <c r="B150" s="118" t="s">
        <v>1452</v>
      </c>
      <c r="C150" s="3" t="s">
        <v>11195</v>
      </c>
      <c r="D150" s="3"/>
      <c r="E150" s="3"/>
      <c r="F150" s="3">
        <v>0</v>
      </c>
      <c r="G150" s="3">
        <v>24</v>
      </c>
      <c r="H150" s="3"/>
      <c r="I150" s="3"/>
      <c r="J150" s="3" t="s">
        <v>1450</v>
      </c>
      <c r="K150" s="3"/>
      <c r="L150" s="112"/>
      <c r="M150" s="112"/>
    </row>
    <row r="151" spans="1:13" ht="41.4" customHeight="1" x14ac:dyDescent="0.35">
      <c r="A151" s="3" t="s">
        <v>1127</v>
      </c>
      <c r="B151" s="118" t="s">
        <v>1451</v>
      </c>
      <c r="C151" s="3" t="s">
        <v>1217</v>
      </c>
      <c r="D151" s="3"/>
      <c r="E151" s="3"/>
      <c r="F151" s="3"/>
      <c r="G151" s="3"/>
      <c r="H151" s="3"/>
      <c r="I151" s="3"/>
      <c r="J151" s="3" t="s">
        <v>1453</v>
      </c>
      <c r="K151" s="3"/>
      <c r="L151" s="112"/>
      <c r="M151" s="112"/>
    </row>
    <row r="152" spans="1:13" ht="27.65" customHeight="1" x14ac:dyDescent="0.35">
      <c r="A152" s="3" t="s">
        <v>1127</v>
      </c>
      <c r="B152" s="118" t="s">
        <v>1454</v>
      </c>
      <c r="C152" s="3" t="s">
        <v>1217</v>
      </c>
      <c r="D152" s="3"/>
      <c r="E152" s="3"/>
      <c r="F152" s="3"/>
      <c r="G152" s="3"/>
      <c r="H152" s="3"/>
      <c r="I152" s="3"/>
      <c r="J152" s="3" t="s">
        <v>1456</v>
      </c>
      <c r="K152" s="3"/>
      <c r="L152" s="112"/>
      <c r="M152" s="112"/>
    </row>
    <row r="153" spans="1:13" ht="27.65" customHeight="1" x14ac:dyDescent="0.35">
      <c r="A153" s="3" t="s">
        <v>1127</v>
      </c>
      <c r="B153" s="118" t="s">
        <v>1455</v>
      </c>
      <c r="C153" s="3" t="s">
        <v>207</v>
      </c>
      <c r="D153" s="3"/>
      <c r="E153" s="3"/>
      <c r="F153" s="3"/>
      <c r="G153" s="3"/>
      <c r="H153" s="3"/>
      <c r="I153" s="3"/>
      <c r="J153" s="3" t="s">
        <v>6530</v>
      </c>
      <c r="K153" s="3"/>
      <c r="L153" s="112"/>
      <c r="M153" s="112"/>
    </row>
    <row r="154" spans="1:13" ht="55.4" customHeight="1" x14ac:dyDescent="0.35">
      <c r="A154" s="3" t="s">
        <v>6529</v>
      </c>
      <c r="B154" s="118" t="s">
        <v>6555</v>
      </c>
      <c r="C154" s="32" t="s">
        <v>49</v>
      </c>
      <c r="D154" s="32"/>
      <c r="E154" s="2" t="s">
        <v>6560</v>
      </c>
      <c r="F154" s="32"/>
      <c r="G154" s="32"/>
      <c r="H154" s="32"/>
      <c r="I154" s="114" t="s">
        <v>18543</v>
      </c>
      <c r="J154" s="2" t="s">
        <v>6662</v>
      </c>
      <c r="K154" s="2" t="s">
        <v>18521</v>
      </c>
      <c r="L154" s="112"/>
      <c r="M154" s="112"/>
    </row>
    <row r="155" spans="1:13" ht="55.4" customHeight="1" x14ac:dyDescent="0.35">
      <c r="A155" s="3" t="s">
        <v>6529</v>
      </c>
      <c r="B155" s="118" t="s">
        <v>6556</v>
      </c>
      <c r="C155" s="32" t="s">
        <v>49</v>
      </c>
      <c r="D155" s="32"/>
      <c r="E155" s="2" t="s">
        <v>1813</v>
      </c>
      <c r="F155" s="32"/>
      <c r="G155" s="32"/>
      <c r="H155" s="32"/>
      <c r="I155" s="114" t="s">
        <v>18543</v>
      </c>
      <c r="J155" s="2" t="s">
        <v>6663</v>
      </c>
      <c r="K155" s="2" t="s">
        <v>18521</v>
      </c>
      <c r="L155" s="112"/>
      <c r="M155" s="112"/>
    </row>
    <row r="156" spans="1:13" ht="55.4" customHeight="1" x14ac:dyDescent="0.35">
      <c r="A156" s="3" t="s">
        <v>6529</v>
      </c>
      <c r="B156" s="118" t="s">
        <v>6557</v>
      </c>
      <c r="C156" s="32" t="s">
        <v>49</v>
      </c>
      <c r="D156" s="32"/>
      <c r="E156" s="2" t="s">
        <v>6542</v>
      </c>
      <c r="F156" s="32"/>
      <c r="G156" s="32"/>
      <c r="H156" s="32"/>
      <c r="I156" s="114" t="s">
        <v>18543</v>
      </c>
      <c r="J156" s="2" t="s">
        <v>6664</v>
      </c>
      <c r="K156" s="2" t="s">
        <v>18521</v>
      </c>
      <c r="L156" s="112"/>
      <c r="M156" s="112"/>
    </row>
    <row r="157" spans="1:13" ht="55.4" customHeight="1" x14ac:dyDescent="0.35">
      <c r="A157" s="3" t="s">
        <v>6529</v>
      </c>
      <c r="B157" s="118" t="s">
        <v>6558</v>
      </c>
      <c r="C157" s="32" t="s">
        <v>49</v>
      </c>
      <c r="D157" s="32"/>
      <c r="E157" s="2" t="s">
        <v>10511</v>
      </c>
      <c r="F157" s="32"/>
      <c r="G157" s="32"/>
      <c r="H157" s="32"/>
      <c r="I157" s="114" t="s">
        <v>18586</v>
      </c>
      <c r="J157" s="2" t="s">
        <v>6665</v>
      </c>
      <c r="K157" s="2" t="s">
        <v>18587</v>
      </c>
      <c r="L157" s="112"/>
      <c r="M157" s="112"/>
    </row>
    <row r="158" spans="1:13" ht="55.4" customHeight="1" x14ac:dyDescent="0.35">
      <c r="A158" s="3" t="s">
        <v>6529</v>
      </c>
      <c r="B158" s="118" t="s">
        <v>6559</v>
      </c>
      <c r="C158" s="32" t="s">
        <v>49</v>
      </c>
      <c r="D158" s="32"/>
      <c r="E158" s="2" t="s">
        <v>6561</v>
      </c>
      <c r="F158" s="32"/>
      <c r="G158" s="32"/>
      <c r="H158" s="32"/>
      <c r="I158" s="114" t="s">
        <v>18543</v>
      </c>
      <c r="J158" s="2" t="s">
        <v>6666</v>
      </c>
      <c r="K158" s="2" t="s">
        <v>18521</v>
      </c>
      <c r="L158" s="112"/>
      <c r="M158" s="112"/>
    </row>
    <row r="159" spans="1:13" ht="55.4" customHeight="1" x14ac:dyDescent="0.35">
      <c r="A159" s="3" t="s">
        <v>6529</v>
      </c>
      <c r="B159" s="118" t="s">
        <v>6565</v>
      </c>
      <c r="C159" s="32" t="s">
        <v>49</v>
      </c>
      <c r="D159" s="32"/>
      <c r="E159" s="2" t="s">
        <v>6560</v>
      </c>
      <c r="F159" s="32"/>
      <c r="G159" s="32"/>
      <c r="H159" s="32"/>
      <c r="I159" s="114" t="s">
        <v>18543</v>
      </c>
      <c r="J159" s="2" t="s">
        <v>6667</v>
      </c>
      <c r="K159" s="2" t="s">
        <v>18521</v>
      </c>
      <c r="L159" s="112"/>
      <c r="M159" s="112"/>
    </row>
    <row r="160" spans="1:13" ht="52" x14ac:dyDescent="0.35">
      <c r="A160" s="3" t="s">
        <v>6529</v>
      </c>
      <c r="B160" s="118" t="s">
        <v>6569</v>
      </c>
      <c r="C160" s="32" t="s">
        <v>49</v>
      </c>
      <c r="D160" s="32"/>
      <c r="E160" s="2" t="s">
        <v>10513</v>
      </c>
      <c r="F160" s="32"/>
      <c r="G160" s="32"/>
      <c r="H160" s="32"/>
      <c r="I160" s="114" t="s">
        <v>18543</v>
      </c>
      <c r="J160" s="2" t="s">
        <v>6668</v>
      </c>
      <c r="K160" s="2" t="s">
        <v>18521</v>
      </c>
      <c r="L160" s="112"/>
      <c r="M160" s="112"/>
    </row>
    <row r="161" spans="1:13" ht="52" x14ac:dyDescent="0.35">
      <c r="A161" s="3" t="s">
        <v>6529</v>
      </c>
      <c r="B161" s="118" t="s">
        <v>6629</v>
      </c>
      <c r="C161" s="32" t="s">
        <v>49</v>
      </c>
      <c r="D161" s="32"/>
      <c r="E161" s="2" t="s">
        <v>6609</v>
      </c>
      <c r="F161" s="32"/>
      <c r="G161" s="32"/>
      <c r="H161" s="32"/>
      <c r="I161" s="114" t="s">
        <v>18543</v>
      </c>
      <c r="J161" s="2" t="s">
        <v>6669</v>
      </c>
      <c r="K161" s="2" t="s">
        <v>18521</v>
      </c>
      <c r="L161" s="112"/>
      <c r="M161" s="112"/>
    </row>
    <row r="162" spans="1:13" ht="13.5" customHeight="1" x14ac:dyDescent="0.35">
      <c r="A162" s="3" t="s">
        <v>6529</v>
      </c>
      <c r="B162" s="118" t="s">
        <v>6633</v>
      </c>
      <c r="C162" s="32" t="s">
        <v>207</v>
      </c>
      <c r="D162" s="32"/>
      <c r="E162" s="2"/>
      <c r="F162" s="67"/>
      <c r="G162" s="67"/>
      <c r="H162" s="68"/>
      <c r="I162" s="114" t="s">
        <v>6550</v>
      </c>
      <c r="J162" s="2" t="s">
        <v>6670</v>
      </c>
      <c r="K162" s="2"/>
      <c r="L162" s="112"/>
      <c r="M162" s="112"/>
    </row>
    <row r="163" spans="1:13" ht="136.25" customHeight="1" x14ac:dyDescent="0.35">
      <c r="A163" s="3" t="s">
        <v>6529</v>
      </c>
      <c r="B163" s="118" t="s">
        <v>6612</v>
      </c>
      <c r="C163" s="32" t="s">
        <v>49</v>
      </c>
      <c r="D163" s="32"/>
      <c r="E163" s="2" t="s">
        <v>19181</v>
      </c>
      <c r="F163" s="32"/>
      <c r="G163" s="32"/>
      <c r="H163" s="32"/>
      <c r="I163" s="114" t="s">
        <v>18543</v>
      </c>
      <c r="J163" s="2" t="s">
        <v>6660</v>
      </c>
      <c r="K163" s="2" t="s">
        <v>18521</v>
      </c>
      <c r="L163" s="112"/>
      <c r="M163" s="112"/>
    </row>
    <row r="164" spans="1:13" ht="260" x14ac:dyDescent="0.35">
      <c r="A164" s="3" t="s">
        <v>6529</v>
      </c>
      <c r="B164" s="118" t="s">
        <v>6613</v>
      </c>
      <c r="C164" s="32" t="s">
        <v>49</v>
      </c>
      <c r="D164" s="32"/>
      <c r="E164" s="2" t="s">
        <v>18997</v>
      </c>
      <c r="F164" s="32"/>
      <c r="G164" s="32"/>
      <c r="H164" s="32"/>
      <c r="I164" s="114" t="s">
        <v>18543</v>
      </c>
      <c r="J164" s="2" t="s">
        <v>6661</v>
      </c>
      <c r="K164" s="2" t="s">
        <v>18521</v>
      </c>
      <c r="L164" s="112"/>
      <c r="M164" s="112"/>
    </row>
    <row r="165" spans="1:13" ht="52" x14ac:dyDescent="0.35">
      <c r="A165" s="3" t="s">
        <v>6529</v>
      </c>
      <c r="B165" s="118" t="s">
        <v>6652</v>
      </c>
      <c r="C165" s="32" t="s">
        <v>49</v>
      </c>
      <c r="D165" s="32"/>
      <c r="E165" s="114" t="s">
        <v>6636</v>
      </c>
      <c r="F165" s="32"/>
      <c r="G165" s="32"/>
      <c r="H165" s="32"/>
      <c r="I165" s="114" t="s">
        <v>18543</v>
      </c>
      <c r="J165" s="2" t="s">
        <v>6671</v>
      </c>
      <c r="K165" s="2" t="s">
        <v>18521</v>
      </c>
      <c r="L165" s="112"/>
      <c r="M165" s="112"/>
    </row>
    <row r="166" spans="1:13" ht="56.25" customHeight="1" x14ac:dyDescent="0.35">
      <c r="A166" s="3" t="s">
        <v>6529</v>
      </c>
      <c r="B166" s="118" t="s">
        <v>6653</v>
      </c>
      <c r="C166" s="32" t="s">
        <v>49</v>
      </c>
      <c r="D166" s="32"/>
      <c r="E166" s="2" t="s">
        <v>10514</v>
      </c>
      <c r="F166" s="32"/>
      <c r="G166" s="32"/>
      <c r="H166" s="32"/>
      <c r="I166" s="114" t="s">
        <v>18543</v>
      </c>
      <c r="J166" s="2" t="s">
        <v>6672</v>
      </c>
      <c r="K166" s="2" t="s">
        <v>18521</v>
      </c>
      <c r="L166" s="112"/>
      <c r="M166" s="112"/>
    </row>
    <row r="167" spans="1:13" ht="27.65" customHeight="1" x14ac:dyDescent="0.35">
      <c r="A167" s="3" t="s">
        <v>6529</v>
      </c>
      <c r="B167" s="118" t="s">
        <v>6654</v>
      </c>
      <c r="C167" s="32" t="s">
        <v>49</v>
      </c>
      <c r="D167" s="32"/>
      <c r="E167" s="2" t="s">
        <v>6560</v>
      </c>
      <c r="F167" s="32"/>
      <c r="G167" s="32"/>
      <c r="H167" s="32"/>
      <c r="I167" s="114" t="s">
        <v>6550</v>
      </c>
      <c r="J167" s="2" t="s">
        <v>6673</v>
      </c>
      <c r="K167" s="2"/>
      <c r="L167" s="112"/>
      <c r="M167" s="112"/>
    </row>
    <row r="168" spans="1:13" ht="52" x14ac:dyDescent="0.35">
      <c r="A168" s="3" t="s">
        <v>6529</v>
      </c>
      <c r="B168" s="119" t="s">
        <v>10548</v>
      </c>
      <c r="C168" s="32" t="s">
        <v>5</v>
      </c>
      <c r="D168" s="32"/>
      <c r="E168" s="2"/>
      <c r="F168" s="32"/>
      <c r="G168" s="32"/>
      <c r="H168" s="32"/>
      <c r="I168" s="114" t="s">
        <v>18586</v>
      </c>
      <c r="J168" s="2" t="s">
        <v>10550</v>
      </c>
      <c r="K168" s="2" t="s">
        <v>18587</v>
      </c>
      <c r="L168" s="112"/>
      <c r="M168" s="112"/>
    </row>
    <row r="169" spans="1:13" ht="52" x14ac:dyDescent="0.35">
      <c r="A169" s="3" t="s">
        <v>6529</v>
      </c>
      <c r="B169" s="119" t="s">
        <v>10549</v>
      </c>
      <c r="C169" s="32" t="s">
        <v>5</v>
      </c>
      <c r="D169" s="32"/>
      <c r="E169" s="2"/>
      <c r="F169" s="32"/>
      <c r="G169" s="32"/>
      <c r="H169" s="32"/>
      <c r="I169" s="114" t="s">
        <v>18586</v>
      </c>
      <c r="J169" s="2" t="s">
        <v>10551</v>
      </c>
      <c r="K169" s="2" t="s">
        <v>18587</v>
      </c>
      <c r="L169" s="112"/>
      <c r="M169" s="112"/>
    </row>
    <row r="170" spans="1:13" ht="27.65" customHeight="1" x14ac:dyDescent="0.35">
      <c r="A170" s="3" t="s">
        <v>6529</v>
      </c>
      <c r="B170" s="119" t="s">
        <v>6641</v>
      </c>
      <c r="C170" s="32" t="s">
        <v>5</v>
      </c>
      <c r="D170" s="32"/>
      <c r="E170" s="2"/>
      <c r="F170" s="67"/>
      <c r="G170" s="67"/>
      <c r="H170" s="68"/>
      <c r="I170" s="114" t="s">
        <v>6550</v>
      </c>
      <c r="J170" s="2" t="s">
        <v>10518</v>
      </c>
      <c r="K170" s="2"/>
      <c r="L170" s="112"/>
      <c r="M170" s="112"/>
    </row>
    <row r="171" spans="1:13" ht="55.4" customHeight="1" x14ac:dyDescent="0.35">
      <c r="A171" s="3" t="s">
        <v>6529</v>
      </c>
      <c r="B171" s="119" t="s">
        <v>18984</v>
      </c>
      <c r="C171" s="32" t="s">
        <v>1823</v>
      </c>
      <c r="D171" s="32"/>
      <c r="E171" s="2"/>
      <c r="F171" s="32"/>
      <c r="G171" s="32"/>
      <c r="H171" s="32"/>
      <c r="I171" s="114" t="s">
        <v>18543</v>
      </c>
      <c r="J171" s="2" t="s">
        <v>10519</v>
      </c>
      <c r="K171" s="2" t="s">
        <v>18521</v>
      </c>
      <c r="L171" s="112"/>
      <c r="M171" s="112"/>
    </row>
    <row r="172" spans="1:13" ht="31.5" customHeight="1" x14ac:dyDescent="0.35">
      <c r="A172" s="3" t="s">
        <v>6529</v>
      </c>
      <c r="B172" s="119" t="s">
        <v>6655</v>
      </c>
      <c r="C172" s="32" t="s">
        <v>5</v>
      </c>
      <c r="D172" s="32"/>
      <c r="E172" s="2"/>
      <c r="F172" s="32"/>
      <c r="G172" s="32"/>
      <c r="H172" s="32"/>
      <c r="I172" s="114" t="s">
        <v>6550</v>
      </c>
      <c r="J172" s="2" t="s">
        <v>6676</v>
      </c>
      <c r="K172" s="2"/>
      <c r="L172" s="112"/>
      <c r="M172" s="112"/>
    </row>
    <row r="173" spans="1:13" ht="52" x14ac:dyDescent="0.35">
      <c r="A173" s="3" t="s">
        <v>6529</v>
      </c>
      <c r="B173" s="119" t="s">
        <v>6656</v>
      </c>
      <c r="C173" s="32" t="s">
        <v>1823</v>
      </c>
      <c r="D173" s="32"/>
      <c r="E173" s="2"/>
      <c r="F173" s="32"/>
      <c r="G173" s="32"/>
      <c r="H173" s="32"/>
      <c r="I173" s="114" t="s">
        <v>18543</v>
      </c>
      <c r="J173" s="2" t="s">
        <v>6677</v>
      </c>
      <c r="K173" s="2" t="s">
        <v>18521</v>
      </c>
      <c r="L173" s="112"/>
      <c r="M173" s="112"/>
    </row>
    <row r="174" spans="1:13" ht="55.4" customHeight="1" x14ac:dyDescent="0.35">
      <c r="A174" s="3" t="s">
        <v>6529</v>
      </c>
      <c r="B174" s="118" t="s">
        <v>6610</v>
      </c>
      <c r="C174" s="32" t="s">
        <v>49</v>
      </c>
      <c r="D174" s="32"/>
      <c r="E174" s="2" t="s">
        <v>6567</v>
      </c>
      <c r="F174" s="32"/>
      <c r="G174" s="32"/>
      <c r="H174" s="32"/>
      <c r="I174" s="114" t="s">
        <v>18543</v>
      </c>
      <c r="J174" s="2" t="s">
        <v>6674</v>
      </c>
      <c r="K174" s="2" t="s">
        <v>18521</v>
      </c>
      <c r="L174" s="112"/>
      <c r="M174" s="112"/>
    </row>
    <row r="175" spans="1:13" ht="55.4" customHeight="1" x14ac:dyDescent="0.35">
      <c r="A175" s="3" t="s">
        <v>6529</v>
      </c>
      <c r="B175" s="118" t="s">
        <v>6611</v>
      </c>
      <c r="C175" s="32" t="s">
        <v>49</v>
      </c>
      <c r="D175" s="32"/>
      <c r="E175" s="2" t="s">
        <v>6568</v>
      </c>
      <c r="F175" s="32"/>
      <c r="G175" s="32"/>
      <c r="H175" s="32"/>
      <c r="I175" s="114" t="s">
        <v>18582</v>
      </c>
      <c r="J175" s="2" t="s">
        <v>6675</v>
      </c>
      <c r="K175" s="2" t="s">
        <v>18521</v>
      </c>
      <c r="L175" s="112"/>
      <c r="M175" s="112"/>
    </row>
    <row r="176" spans="1:13" ht="52" x14ac:dyDescent="0.35">
      <c r="A176" s="3" t="s">
        <v>6529</v>
      </c>
      <c r="B176" s="118" t="s">
        <v>6658</v>
      </c>
      <c r="C176" s="32" t="s">
        <v>49</v>
      </c>
      <c r="D176" s="32"/>
      <c r="E176" s="2" t="s">
        <v>6567</v>
      </c>
      <c r="F176" s="32"/>
      <c r="G176" s="32"/>
      <c r="H176" s="32"/>
      <c r="I176" s="114" t="s">
        <v>18543</v>
      </c>
      <c r="J176" s="2" t="s">
        <v>6680</v>
      </c>
      <c r="K176" s="2" t="s">
        <v>18521</v>
      </c>
      <c r="L176" s="112"/>
      <c r="M176" s="112"/>
    </row>
    <row r="177" spans="1:13" ht="52" x14ac:dyDescent="0.35">
      <c r="A177" s="3" t="s">
        <v>6529</v>
      </c>
      <c r="B177" s="118" t="s">
        <v>6659</v>
      </c>
      <c r="C177" s="32" t="s">
        <v>49</v>
      </c>
      <c r="D177" s="32"/>
      <c r="E177" s="2" t="s">
        <v>6568</v>
      </c>
      <c r="F177" s="32"/>
      <c r="G177" s="32"/>
      <c r="H177" s="32"/>
      <c r="I177" s="114" t="s">
        <v>18543</v>
      </c>
      <c r="J177" s="2" t="s">
        <v>6681</v>
      </c>
      <c r="K177" s="2" t="s">
        <v>18521</v>
      </c>
      <c r="L177" s="112"/>
      <c r="M177" s="112"/>
    </row>
    <row r="178" spans="1:13" ht="31.5" customHeight="1" x14ac:dyDescent="0.35">
      <c r="A178" s="3" t="s">
        <v>6529</v>
      </c>
      <c r="B178" s="118" t="s">
        <v>6566</v>
      </c>
      <c r="C178" s="32" t="s">
        <v>1823</v>
      </c>
      <c r="D178" s="32"/>
      <c r="E178" s="2"/>
      <c r="F178" s="32"/>
      <c r="G178" s="32"/>
      <c r="H178" s="32"/>
      <c r="I178" s="114" t="s">
        <v>18586</v>
      </c>
      <c r="J178" s="2" t="s">
        <v>10517</v>
      </c>
      <c r="K178" s="2" t="s">
        <v>18587</v>
      </c>
      <c r="L178" s="112"/>
      <c r="M178" s="112"/>
    </row>
    <row r="179" spans="1:13" ht="27.65" customHeight="1" x14ac:dyDescent="0.35">
      <c r="A179" s="3" t="s">
        <v>6529</v>
      </c>
      <c r="B179" s="118" t="s">
        <v>6657</v>
      </c>
      <c r="C179" s="32" t="s">
        <v>6432</v>
      </c>
      <c r="D179" s="32"/>
      <c r="E179" s="2"/>
      <c r="F179" s="32"/>
      <c r="G179" s="32"/>
      <c r="H179" s="32"/>
      <c r="I179" s="114" t="s">
        <v>18588</v>
      </c>
      <c r="J179" s="2" t="s">
        <v>6678</v>
      </c>
      <c r="K179" s="2" t="s">
        <v>18587</v>
      </c>
      <c r="L179" s="112"/>
      <c r="M179" s="112"/>
    </row>
    <row r="180" spans="1:13" ht="65" x14ac:dyDescent="0.35">
      <c r="A180" s="3" t="s">
        <v>6529</v>
      </c>
      <c r="B180" s="118" t="s">
        <v>10516</v>
      </c>
      <c r="C180" s="32" t="s">
        <v>6432</v>
      </c>
      <c r="D180" s="32"/>
      <c r="E180" s="2"/>
      <c r="F180" s="32"/>
      <c r="G180" s="32"/>
      <c r="H180" s="32"/>
      <c r="I180" s="114" t="s">
        <v>18985</v>
      </c>
      <c r="J180" s="2" t="s">
        <v>10520</v>
      </c>
      <c r="K180" s="2"/>
      <c r="L180" s="112"/>
      <c r="M180" s="112"/>
    </row>
    <row r="181" spans="1:13" ht="52" x14ac:dyDescent="0.35">
      <c r="A181" s="3" t="s">
        <v>6529</v>
      </c>
      <c r="B181" s="118" t="s">
        <v>10547</v>
      </c>
      <c r="C181" s="32" t="s">
        <v>1823</v>
      </c>
      <c r="D181" s="32"/>
      <c r="E181" s="2"/>
      <c r="F181" s="32"/>
      <c r="G181" s="32"/>
      <c r="H181" s="32"/>
      <c r="I181" s="114" t="s">
        <v>18543</v>
      </c>
      <c r="J181" s="2" t="s">
        <v>6679</v>
      </c>
      <c r="K181" s="2" t="s">
        <v>18521</v>
      </c>
      <c r="L181" s="112"/>
      <c r="M181" s="112"/>
    </row>
    <row r="182" spans="1:13" ht="53.4" customHeight="1" x14ac:dyDescent="0.35">
      <c r="A182" s="3" t="s">
        <v>6529</v>
      </c>
      <c r="B182" s="118" t="s">
        <v>6570</v>
      </c>
      <c r="C182" s="2" t="s">
        <v>1217</v>
      </c>
      <c r="D182" s="2"/>
      <c r="E182" s="2"/>
      <c r="F182" s="2"/>
      <c r="G182" s="2"/>
      <c r="H182" s="2"/>
      <c r="I182" s="114" t="s">
        <v>18543</v>
      </c>
      <c r="J182" s="2" t="s">
        <v>10503</v>
      </c>
      <c r="K182" s="2"/>
      <c r="L182" s="112"/>
      <c r="M182" s="112"/>
    </row>
    <row r="183" spans="1:13" ht="88.4" customHeight="1" x14ac:dyDescent="0.35">
      <c r="A183" s="3" t="s">
        <v>6529</v>
      </c>
      <c r="B183" s="119" t="s">
        <v>6571</v>
      </c>
      <c r="C183" s="2" t="s">
        <v>1217</v>
      </c>
      <c r="D183" s="2"/>
      <c r="E183" s="2"/>
      <c r="F183" s="2"/>
      <c r="G183" s="2"/>
      <c r="H183" s="2"/>
      <c r="I183" s="114" t="s">
        <v>18543</v>
      </c>
      <c r="J183" s="2" t="s">
        <v>10601</v>
      </c>
      <c r="K183" s="2" t="s">
        <v>18521</v>
      </c>
      <c r="L183" s="112"/>
      <c r="M183" s="112"/>
    </row>
    <row r="184" spans="1:13" ht="52" x14ac:dyDescent="0.35">
      <c r="A184" s="3" t="s">
        <v>6529</v>
      </c>
      <c r="B184" s="119" t="s">
        <v>6577</v>
      </c>
      <c r="C184" s="2" t="s">
        <v>1217</v>
      </c>
      <c r="D184" s="2"/>
      <c r="E184" s="2"/>
      <c r="F184" s="2"/>
      <c r="G184" s="2"/>
      <c r="H184" s="2"/>
      <c r="I184" s="114" t="s">
        <v>18543</v>
      </c>
      <c r="J184" s="2" t="s">
        <v>10602</v>
      </c>
      <c r="K184" s="2" t="s">
        <v>18521</v>
      </c>
      <c r="L184" s="112"/>
      <c r="M184" s="112"/>
    </row>
    <row r="185" spans="1:13" ht="52" x14ac:dyDescent="0.35">
      <c r="A185" s="3" t="s">
        <v>6529</v>
      </c>
      <c r="B185" s="119" t="s">
        <v>6572</v>
      </c>
      <c r="C185" s="2" t="s">
        <v>1217</v>
      </c>
      <c r="D185" s="2"/>
      <c r="E185" s="2"/>
      <c r="F185" s="2"/>
      <c r="G185" s="2"/>
      <c r="H185" s="2"/>
      <c r="I185" s="114" t="s">
        <v>18543</v>
      </c>
      <c r="J185" s="2" t="s">
        <v>10504</v>
      </c>
      <c r="K185" s="2" t="s">
        <v>18521</v>
      </c>
      <c r="L185" s="112"/>
      <c r="M185" s="112"/>
    </row>
    <row r="186" spans="1:13" ht="52" x14ac:dyDescent="0.35">
      <c r="A186" s="3" t="s">
        <v>6529</v>
      </c>
      <c r="B186" s="119" t="s">
        <v>6573</v>
      </c>
      <c r="C186" s="2" t="s">
        <v>1217</v>
      </c>
      <c r="D186" s="2"/>
      <c r="E186" s="2"/>
      <c r="F186" s="2"/>
      <c r="G186" s="2"/>
      <c r="H186" s="2"/>
      <c r="I186" s="114" t="s">
        <v>18543</v>
      </c>
      <c r="J186" s="2" t="s">
        <v>10505</v>
      </c>
      <c r="K186" s="2" t="s">
        <v>18521</v>
      </c>
      <c r="L186" s="112"/>
      <c r="M186" s="112"/>
    </row>
    <row r="187" spans="1:13" ht="52" x14ac:dyDescent="0.35">
      <c r="A187" s="3" t="s">
        <v>6529</v>
      </c>
      <c r="B187" s="118" t="s">
        <v>6574</v>
      </c>
      <c r="C187" s="2" t="s">
        <v>1217</v>
      </c>
      <c r="D187" s="2"/>
      <c r="E187" s="2"/>
      <c r="F187" s="2"/>
      <c r="G187" s="2"/>
      <c r="H187" s="2"/>
      <c r="I187" s="114" t="s">
        <v>18543</v>
      </c>
      <c r="J187" s="2" t="s">
        <v>10603</v>
      </c>
      <c r="K187" s="3" t="s">
        <v>18521</v>
      </c>
      <c r="L187" s="112"/>
      <c r="M187" s="112"/>
    </row>
    <row r="188" spans="1:13" ht="52" x14ac:dyDescent="0.35">
      <c r="A188" s="3" t="s">
        <v>6529</v>
      </c>
      <c r="B188" s="118" t="s">
        <v>6575</v>
      </c>
      <c r="C188" s="2" t="s">
        <v>1217</v>
      </c>
      <c r="D188" s="2"/>
      <c r="E188" s="2"/>
      <c r="F188" s="2"/>
      <c r="G188" s="2"/>
      <c r="H188" s="2"/>
      <c r="I188" s="114" t="s">
        <v>18543</v>
      </c>
      <c r="J188" s="2" t="s">
        <v>10506</v>
      </c>
      <c r="K188" s="3" t="s">
        <v>18521</v>
      </c>
      <c r="L188" s="112"/>
      <c r="M188" s="112"/>
    </row>
    <row r="189" spans="1:13" ht="66" customHeight="1" x14ac:dyDescent="0.35">
      <c r="A189" s="3" t="s">
        <v>6529</v>
      </c>
      <c r="B189" s="118" t="s">
        <v>6576</v>
      </c>
      <c r="C189" s="2" t="s">
        <v>1217</v>
      </c>
      <c r="D189" s="2"/>
      <c r="E189" s="2"/>
      <c r="F189" s="2"/>
      <c r="G189" s="2"/>
      <c r="H189" s="2"/>
      <c r="I189" s="114" t="s">
        <v>18543</v>
      </c>
      <c r="J189" s="2" t="s">
        <v>10507</v>
      </c>
      <c r="K189" s="2"/>
      <c r="L189" s="112"/>
      <c r="M189" s="112"/>
    </row>
    <row r="190" spans="1:13" ht="52" x14ac:dyDescent="0.35">
      <c r="A190" s="3" t="s">
        <v>6529</v>
      </c>
      <c r="B190" s="118" t="s">
        <v>6578</v>
      </c>
      <c r="C190" s="2" t="s">
        <v>1217</v>
      </c>
      <c r="D190" s="2"/>
      <c r="E190" s="2"/>
      <c r="F190" s="2"/>
      <c r="G190" s="2"/>
      <c r="H190" s="2"/>
      <c r="I190" s="114" t="s">
        <v>18543</v>
      </c>
      <c r="J190" s="2" t="s">
        <v>10508</v>
      </c>
      <c r="K190" s="2" t="s">
        <v>18521</v>
      </c>
      <c r="L190" s="112"/>
      <c r="M190" s="112"/>
    </row>
    <row r="191" spans="1:13" ht="52" x14ac:dyDescent="0.35">
      <c r="A191" s="3" t="s">
        <v>6529</v>
      </c>
      <c r="B191" s="118" t="s">
        <v>6579</v>
      </c>
      <c r="C191" s="2" t="s">
        <v>1217</v>
      </c>
      <c r="D191" s="2"/>
      <c r="E191" s="2"/>
      <c r="F191" s="2"/>
      <c r="G191" s="2"/>
      <c r="H191" s="2"/>
      <c r="I191" s="114" t="s">
        <v>18543</v>
      </c>
      <c r="J191" s="2" t="s">
        <v>10509</v>
      </c>
      <c r="K191" s="2" t="s">
        <v>18521</v>
      </c>
      <c r="L191" s="112"/>
      <c r="M191" s="112"/>
    </row>
    <row r="192" spans="1:13" ht="27.65" customHeight="1" x14ac:dyDescent="0.35">
      <c r="A192" s="3" t="s">
        <v>6529</v>
      </c>
      <c r="B192" s="118" t="s">
        <v>10431</v>
      </c>
      <c r="C192" s="3" t="s">
        <v>207</v>
      </c>
      <c r="D192" s="2"/>
      <c r="E192" s="2"/>
      <c r="F192" s="2"/>
      <c r="G192" s="2"/>
      <c r="H192" s="2"/>
      <c r="I192" s="114" t="s">
        <v>18543</v>
      </c>
      <c r="J192" s="2" t="s">
        <v>10432</v>
      </c>
      <c r="K192" s="2" t="s">
        <v>18521</v>
      </c>
      <c r="L192" s="112"/>
      <c r="M192" s="112"/>
    </row>
    <row r="193" spans="1:13" ht="55.4" customHeight="1" x14ac:dyDescent="0.35">
      <c r="A193" s="3" t="s">
        <v>6529</v>
      </c>
      <c r="B193" s="118" t="s">
        <v>10500</v>
      </c>
      <c r="C193" s="3" t="s">
        <v>49</v>
      </c>
      <c r="D193" s="2"/>
      <c r="E193" s="2" t="s">
        <v>10499</v>
      </c>
      <c r="F193" s="2"/>
      <c r="G193" s="2"/>
      <c r="H193" s="2"/>
      <c r="I193" s="114" t="s">
        <v>18586</v>
      </c>
      <c r="J193" s="2" t="s">
        <v>10501</v>
      </c>
      <c r="K193" s="2" t="s">
        <v>18587</v>
      </c>
      <c r="L193" s="112"/>
      <c r="M193" s="112"/>
    </row>
    <row r="194" spans="1:13" ht="27.65" customHeight="1" x14ac:dyDescent="0.35">
      <c r="A194" s="3" t="s">
        <v>6529</v>
      </c>
      <c r="B194" s="118" t="s">
        <v>17093</v>
      </c>
      <c r="C194" s="3" t="s">
        <v>207</v>
      </c>
      <c r="D194" s="2"/>
      <c r="E194" s="2"/>
      <c r="F194" s="2"/>
      <c r="G194" s="2"/>
      <c r="H194" s="2"/>
      <c r="I194" s="114" t="s">
        <v>6550</v>
      </c>
      <c r="J194" s="2" t="s">
        <v>17091</v>
      </c>
      <c r="K194" s="2" t="s">
        <v>17092</v>
      </c>
      <c r="L194" s="112"/>
      <c r="M194" s="112"/>
    </row>
    <row r="195" spans="1:13" customFormat="1" ht="27.65" customHeight="1" x14ac:dyDescent="0.35">
      <c r="A195" s="3" t="s">
        <v>6441</v>
      </c>
      <c r="B195" s="118" t="s">
        <v>10955</v>
      </c>
      <c r="C195" s="3" t="s">
        <v>207</v>
      </c>
      <c r="D195" s="3"/>
      <c r="E195" s="3"/>
      <c r="F195" s="3"/>
      <c r="G195" s="3"/>
      <c r="H195" s="3"/>
      <c r="I195" s="3"/>
      <c r="J195" s="3" t="s">
        <v>10956</v>
      </c>
      <c r="K195" s="3"/>
      <c r="L195" s="115"/>
      <c r="M195" s="115"/>
    </row>
    <row r="196" spans="1:13" customFormat="1" ht="14.4" customHeight="1" x14ac:dyDescent="0.35">
      <c r="A196" s="3" t="s">
        <v>6441</v>
      </c>
      <c r="B196" s="118" t="s">
        <v>18106</v>
      </c>
      <c r="C196" s="3" t="s">
        <v>207</v>
      </c>
      <c r="D196" s="3"/>
      <c r="E196" s="3"/>
      <c r="F196" s="3"/>
      <c r="G196" s="3"/>
      <c r="H196" s="3"/>
      <c r="I196" s="3"/>
      <c r="J196" s="3" t="s">
        <v>10957</v>
      </c>
      <c r="K196" s="3"/>
      <c r="L196" s="115"/>
      <c r="M196" s="115"/>
    </row>
    <row r="197" spans="1:13" customFormat="1" ht="14.4" customHeight="1" x14ac:dyDescent="0.35">
      <c r="A197" s="3" t="s">
        <v>6441</v>
      </c>
      <c r="B197" s="118" t="s">
        <v>18107</v>
      </c>
      <c r="C197" s="3" t="s">
        <v>207</v>
      </c>
      <c r="D197" s="3"/>
      <c r="E197" s="3"/>
      <c r="F197" s="3"/>
      <c r="G197" s="3"/>
      <c r="H197" s="3"/>
      <c r="I197" s="3"/>
      <c r="J197" s="3" t="s">
        <v>10958</v>
      </c>
      <c r="K197" s="3"/>
      <c r="L197" s="115"/>
      <c r="M197" s="115"/>
    </row>
    <row r="198" spans="1:13" customFormat="1" ht="27.65" customHeight="1" x14ac:dyDescent="0.35">
      <c r="A198" s="3" t="s">
        <v>6441</v>
      </c>
      <c r="B198" s="118" t="s">
        <v>10959</v>
      </c>
      <c r="C198" s="3" t="s">
        <v>1217</v>
      </c>
      <c r="D198" s="3"/>
      <c r="E198" s="3"/>
      <c r="F198" s="3"/>
      <c r="G198" s="3"/>
      <c r="H198" s="3"/>
      <c r="I198" s="3"/>
      <c r="J198" s="3" t="s">
        <v>10960</v>
      </c>
      <c r="K198" s="3"/>
      <c r="L198" s="115"/>
      <c r="M198" s="115"/>
    </row>
    <row r="199" spans="1:13" customFormat="1" ht="27.65" customHeight="1" x14ac:dyDescent="0.35">
      <c r="A199" s="3" t="s">
        <v>6441</v>
      </c>
      <c r="B199" s="118" t="s">
        <v>10961</v>
      </c>
      <c r="C199" s="3" t="s">
        <v>1823</v>
      </c>
      <c r="D199" s="3"/>
      <c r="E199" s="3"/>
      <c r="F199" s="3"/>
      <c r="G199" s="3"/>
      <c r="H199" s="3"/>
      <c r="I199" s="3"/>
      <c r="J199" s="3" t="s">
        <v>10962</v>
      </c>
      <c r="K199" s="3"/>
      <c r="L199" s="115"/>
      <c r="M199" s="115"/>
    </row>
    <row r="200" spans="1:13" customFormat="1" ht="27.65" customHeight="1" x14ac:dyDescent="0.35">
      <c r="A200" s="3" t="s">
        <v>6441</v>
      </c>
      <c r="B200" s="118" t="s">
        <v>10963</v>
      </c>
      <c r="C200" s="3" t="s">
        <v>49</v>
      </c>
      <c r="D200" s="3"/>
      <c r="E200" s="3" t="s">
        <v>10964</v>
      </c>
      <c r="F200" s="3"/>
      <c r="G200" s="3"/>
      <c r="H200" s="3"/>
      <c r="I200" s="3"/>
      <c r="J200" s="3" t="s">
        <v>10965</v>
      </c>
      <c r="K200" s="3"/>
      <c r="L200" s="115"/>
      <c r="M200" s="115"/>
    </row>
    <row r="201" spans="1:13" customFormat="1" ht="27.65" customHeight="1" x14ac:dyDescent="0.35">
      <c r="A201" s="3" t="s">
        <v>6441</v>
      </c>
      <c r="B201" s="118" t="s">
        <v>10966</v>
      </c>
      <c r="C201" s="3" t="s">
        <v>1823</v>
      </c>
      <c r="D201" s="3"/>
      <c r="E201" s="3"/>
      <c r="F201" s="3"/>
      <c r="G201" s="3"/>
      <c r="H201" s="3"/>
      <c r="I201" s="3"/>
      <c r="J201" s="3" t="s">
        <v>10967</v>
      </c>
      <c r="K201" s="3"/>
      <c r="L201" s="115"/>
      <c r="M201" s="115"/>
    </row>
    <row r="202" spans="1:13" customFormat="1" ht="27.65" customHeight="1" x14ac:dyDescent="0.35">
      <c r="A202" s="3" t="s">
        <v>6441</v>
      </c>
      <c r="B202" s="118" t="s">
        <v>10968</v>
      </c>
      <c r="C202" s="3" t="s">
        <v>207</v>
      </c>
      <c r="D202" s="3"/>
      <c r="E202" s="3"/>
      <c r="F202" s="3"/>
      <c r="G202" s="3"/>
      <c r="H202" s="3"/>
      <c r="I202" s="3"/>
      <c r="J202" s="3" t="s">
        <v>10969</v>
      </c>
      <c r="K202" s="3"/>
      <c r="L202" s="115"/>
      <c r="M202" s="115"/>
    </row>
    <row r="203" spans="1:13" customFormat="1" ht="27.65" customHeight="1" x14ac:dyDescent="0.35">
      <c r="A203" s="3" t="s">
        <v>6441</v>
      </c>
      <c r="B203" s="118" t="s">
        <v>10970</v>
      </c>
      <c r="C203" s="3" t="s">
        <v>207</v>
      </c>
      <c r="D203" s="3"/>
      <c r="E203" s="3"/>
      <c r="F203" s="3"/>
      <c r="G203" s="3"/>
      <c r="H203" s="3"/>
      <c r="I203" s="3"/>
      <c r="J203" s="3" t="s">
        <v>10971</v>
      </c>
      <c r="K203" s="3"/>
      <c r="L203" s="115"/>
      <c r="M203" s="115"/>
    </row>
    <row r="204" spans="1:13" customFormat="1" ht="27.65" customHeight="1" x14ac:dyDescent="0.35">
      <c r="A204" s="3" t="s">
        <v>6441</v>
      </c>
      <c r="B204" s="118" t="s">
        <v>10972</v>
      </c>
      <c r="C204" s="3" t="s">
        <v>207</v>
      </c>
      <c r="D204" s="3"/>
      <c r="E204" s="3"/>
      <c r="F204" s="3"/>
      <c r="G204" s="3"/>
      <c r="H204" s="3"/>
      <c r="I204" s="3"/>
      <c r="J204" s="3" t="s">
        <v>10973</v>
      </c>
      <c r="K204" s="3"/>
      <c r="L204" s="115"/>
      <c r="M204" s="115"/>
    </row>
    <row r="205" spans="1:13" customFormat="1" ht="27.65" customHeight="1" x14ac:dyDescent="0.35">
      <c r="A205" s="3" t="s">
        <v>6441</v>
      </c>
      <c r="B205" s="118" t="s">
        <v>18108</v>
      </c>
      <c r="C205" s="3" t="s">
        <v>207</v>
      </c>
      <c r="D205" s="3"/>
      <c r="E205" s="3"/>
      <c r="F205" s="3"/>
      <c r="G205" s="3"/>
      <c r="H205" s="3"/>
      <c r="I205" s="3"/>
      <c r="J205" s="3" t="s">
        <v>10974</v>
      </c>
      <c r="K205" s="3"/>
      <c r="L205" s="115"/>
      <c r="M205" s="115"/>
    </row>
    <row r="206" spans="1:13" customFormat="1" ht="55.4" customHeight="1" x14ac:dyDescent="0.35">
      <c r="A206" s="3" t="s">
        <v>6441</v>
      </c>
      <c r="B206" s="118" t="s">
        <v>10975</v>
      </c>
      <c r="C206" s="3" t="s">
        <v>49</v>
      </c>
      <c r="D206" s="3"/>
      <c r="E206" s="3" t="s">
        <v>10976</v>
      </c>
      <c r="F206" s="3"/>
      <c r="G206" s="3"/>
      <c r="H206" s="3"/>
      <c r="I206" s="3"/>
      <c r="J206" s="3" t="s">
        <v>10977</v>
      </c>
      <c r="K206" s="3"/>
      <c r="L206" s="115"/>
      <c r="M206" s="115"/>
    </row>
    <row r="207" spans="1:13" customFormat="1" ht="27.65" customHeight="1" x14ac:dyDescent="0.35">
      <c r="A207" s="3" t="s">
        <v>6441</v>
      </c>
      <c r="B207" s="118" t="s">
        <v>10978</v>
      </c>
      <c r="C207" s="3" t="s">
        <v>10979</v>
      </c>
      <c r="D207" s="3"/>
      <c r="E207" s="3"/>
      <c r="F207" s="3"/>
      <c r="G207" s="3"/>
      <c r="H207" s="3"/>
      <c r="I207" s="3"/>
      <c r="J207" s="3" t="s">
        <v>10980</v>
      </c>
      <c r="K207" s="3"/>
      <c r="L207" s="115"/>
      <c r="M207" s="115"/>
    </row>
    <row r="208" spans="1:13" customFormat="1" ht="55.4" customHeight="1" x14ac:dyDescent="0.35">
      <c r="A208" s="3" t="s">
        <v>6441</v>
      </c>
      <c r="B208" s="118" t="s">
        <v>10981</v>
      </c>
      <c r="C208" s="3" t="s">
        <v>49</v>
      </c>
      <c r="D208" s="3"/>
      <c r="E208" s="3" t="s">
        <v>10982</v>
      </c>
      <c r="F208" s="3"/>
      <c r="G208" s="3"/>
      <c r="H208" s="3"/>
      <c r="I208" s="3"/>
      <c r="J208" s="3" t="s">
        <v>10983</v>
      </c>
      <c r="K208" s="3"/>
      <c r="L208" s="115"/>
      <c r="M208" s="115"/>
    </row>
    <row r="209" spans="1:13" customFormat="1" ht="55.4" customHeight="1" x14ac:dyDescent="0.35">
      <c r="A209" s="3" t="s">
        <v>6441</v>
      </c>
      <c r="B209" s="118" t="s">
        <v>10984</v>
      </c>
      <c r="C209" s="3" t="s">
        <v>49</v>
      </c>
      <c r="D209" s="3"/>
      <c r="E209" s="3" t="s">
        <v>10985</v>
      </c>
      <c r="F209" s="3"/>
      <c r="G209" s="3"/>
      <c r="H209" s="3"/>
      <c r="I209" s="3"/>
      <c r="J209" s="3" t="s">
        <v>19124</v>
      </c>
      <c r="K209" s="3"/>
      <c r="L209" s="115"/>
      <c r="M209" s="115"/>
    </row>
    <row r="210" spans="1:13" customFormat="1" ht="55.4" customHeight="1" x14ac:dyDescent="0.35">
      <c r="A210" s="3" t="s">
        <v>6441</v>
      </c>
      <c r="B210" s="118" t="s">
        <v>19123</v>
      </c>
      <c r="C210" s="3" t="s">
        <v>49</v>
      </c>
      <c r="D210" s="3"/>
      <c r="E210" s="3" t="s">
        <v>19125</v>
      </c>
      <c r="F210" s="3"/>
      <c r="G210" s="3"/>
      <c r="H210" s="3"/>
      <c r="I210" s="3"/>
      <c r="J210" s="3" t="s">
        <v>10986</v>
      </c>
      <c r="K210" s="3"/>
      <c r="L210" s="115"/>
      <c r="M210" s="115"/>
    </row>
    <row r="211" spans="1:13" customFormat="1" ht="27.65" customHeight="1" x14ac:dyDescent="0.35">
      <c r="A211" s="3" t="s">
        <v>6441</v>
      </c>
      <c r="B211" s="118" t="s">
        <v>10987</v>
      </c>
      <c r="C211" s="3" t="s">
        <v>49</v>
      </c>
      <c r="D211" s="3"/>
      <c r="E211" s="3" t="s">
        <v>10988</v>
      </c>
      <c r="F211" s="3"/>
      <c r="G211" s="3"/>
      <c r="H211" s="3"/>
      <c r="I211" s="3"/>
      <c r="J211" s="3" t="s">
        <v>10989</v>
      </c>
      <c r="K211" s="3"/>
      <c r="L211" s="115"/>
      <c r="M211" s="115"/>
    </row>
    <row r="212" spans="1:13" customFormat="1" ht="27.65" customHeight="1" x14ac:dyDescent="0.35">
      <c r="A212" s="3" t="s">
        <v>6441</v>
      </c>
      <c r="B212" s="118" t="s">
        <v>10990</v>
      </c>
      <c r="C212" s="3" t="s">
        <v>49</v>
      </c>
      <c r="D212" s="3"/>
      <c r="E212" s="3" t="s">
        <v>10988</v>
      </c>
      <c r="F212" s="3"/>
      <c r="G212" s="3"/>
      <c r="H212" s="3"/>
      <c r="I212" s="3"/>
      <c r="J212" s="3" t="s">
        <v>10991</v>
      </c>
      <c r="K212" s="3"/>
      <c r="L212" s="115"/>
      <c r="M212" s="115"/>
    </row>
    <row r="213" spans="1:13" customFormat="1" ht="14.4" customHeight="1" x14ac:dyDescent="0.35">
      <c r="A213" s="3" t="s">
        <v>6441</v>
      </c>
      <c r="B213" s="118" t="s">
        <v>10992</v>
      </c>
      <c r="C213" s="3" t="s">
        <v>1217</v>
      </c>
      <c r="D213" s="3"/>
      <c r="E213" s="3"/>
      <c r="F213" s="3"/>
      <c r="G213" s="3"/>
      <c r="H213" s="3"/>
      <c r="I213" s="3"/>
      <c r="J213" s="3" t="s">
        <v>10993</v>
      </c>
      <c r="K213" s="3"/>
      <c r="L213" s="115"/>
      <c r="M213" s="115"/>
    </row>
    <row r="214" spans="1:13" customFormat="1" ht="14.4" customHeight="1" x14ac:dyDescent="0.35">
      <c r="A214" s="3" t="s">
        <v>6441</v>
      </c>
      <c r="B214" s="118" t="s">
        <v>10994</v>
      </c>
      <c r="C214" s="3" t="s">
        <v>1217</v>
      </c>
      <c r="D214" s="3"/>
      <c r="E214" s="3"/>
      <c r="F214" s="3"/>
      <c r="G214" s="3"/>
      <c r="H214" s="3"/>
      <c r="I214" s="3"/>
      <c r="J214" s="3" t="s">
        <v>10995</v>
      </c>
      <c r="K214" s="3"/>
      <c r="L214" s="115"/>
      <c r="M214" s="115"/>
    </row>
    <row r="215" spans="1:13" customFormat="1" ht="221.15" customHeight="1" x14ac:dyDescent="0.35">
      <c r="A215" s="3" t="s">
        <v>6441</v>
      </c>
      <c r="B215" s="118" t="s">
        <v>10996</v>
      </c>
      <c r="C215" s="3" t="s">
        <v>49</v>
      </c>
      <c r="D215" s="3"/>
      <c r="E215" s="3" t="s">
        <v>18109</v>
      </c>
      <c r="F215" s="3"/>
      <c r="G215" s="3"/>
      <c r="H215" s="3"/>
      <c r="I215" s="3"/>
      <c r="J215" s="3" t="s">
        <v>10997</v>
      </c>
      <c r="K215" s="3"/>
      <c r="L215" s="115"/>
      <c r="M215" s="115"/>
    </row>
    <row r="216" spans="1:13" customFormat="1" ht="27.65" customHeight="1" x14ac:dyDescent="0.35">
      <c r="A216" s="3" t="s">
        <v>6441</v>
      </c>
      <c r="B216" s="118" t="s">
        <v>18110</v>
      </c>
      <c r="C216" s="3" t="s">
        <v>49</v>
      </c>
      <c r="D216" s="3"/>
      <c r="E216" s="3" t="s">
        <v>18111</v>
      </c>
      <c r="F216" s="3"/>
      <c r="G216" s="3"/>
      <c r="H216" s="3"/>
      <c r="I216" s="3"/>
      <c r="J216" s="3" t="s">
        <v>18113</v>
      </c>
      <c r="K216" s="3"/>
      <c r="L216" s="115"/>
      <c r="M216" s="115"/>
    </row>
    <row r="217" spans="1:13" customFormat="1" ht="27.65" customHeight="1" x14ac:dyDescent="0.35">
      <c r="A217" s="3" t="s">
        <v>6441</v>
      </c>
      <c r="B217" s="118" t="s">
        <v>18112</v>
      </c>
      <c r="C217" s="3" t="s">
        <v>49</v>
      </c>
      <c r="D217" s="3"/>
      <c r="E217" s="3" t="s">
        <v>18111</v>
      </c>
      <c r="F217" s="3"/>
      <c r="G217" s="3"/>
      <c r="H217" s="3"/>
      <c r="I217" s="3"/>
      <c r="J217" s="3" t="s">
        <v>18114</v>
      </c>
      <c r="K217" s="3"/>
      <c r="L217" s="115"/>
      <c r="M217" s="115"/>
    </row>
    <row r="218" spans="1:13" customFormat="1" ht="27.65" customHeight="1" x14ac:dyDescent="0.35">
      <c r="A218" s="3" t="s">
        <v>6441</v>
      </c>
      <c r="B218" s="118" t="s">
        <v>10998</v>
      </c>
      <c r="C218" s="3" t="s">
        <v>49</v>
      </c>
      <c r="D218" s="3"/>
      <c r="E218" s="3" t="s">
        <v>10999</v>
      </c>
      <c r="F218" s="3"/>
      <c r="G218" s="3"/>
      <c r="H218" s="3"/>
      <c r="I218" s="3"/>
      <c r="J218" s="3" t="s">
        <v>11000</v>
      </c>
      <c r="K218" s="3"/>
      <c r="L218" s="115"/>
      <c r="M218" s="115"/>
    </row>
    <row r="219" spans="1:13" customFormat="1" ht="27.65" customHeight="1" x14ac:dyDescent="0.35">
      <c r="A219" s="3" t="s">
        <v>6441</v>
      </c>
      <c r="B219" s="118" t="s">
        <v>11001</v>
      </c>
      <c r="C219" s="3" t="s">
        <v>207</v>
      </c>
      <c r="D219" s="3"/>
      <c r="E219" s="3"/>
      <c r="F219" s="3"/>
      <c r="G219" s="3"/>
      <c r="H219" s="3"/>
      <c r="I219" s="3"/>
      <c r="J219" s="3" t="s">
        <v>11002</v>
      </c>
      <c r="K219" s="3"/>
      <c r="L219" s="115"/>
      <c r="M219" s="115"/>
    </row>
    <row r="220" spans="1:13" customFormat="1" ht="27.65" customHeight="1" x14ac:dyDescent="0.35">
      <c r="A220" s="3" t="s">
        <v>6441</v>
      </c>
      <c r="B220" s="118" t="s">
        <v>11003</v>
      </c>
      <c r="C220" s="3" t="s">
        <v>49</v>
      </c>
      <c r="D220" s="3"/>
      <c r="E220" s="3" t="s">
        <v>10964</v>
      </c>
      <c r="F220" s="3"/>
      <c r="G220" s="3"/>
      <c r="H220" s="3"/>
      <c r="I220" s="3"/>
      <c r="J220" s="3" t="s">
        <v>11004</v>
      </c>
      <c r="K220" s="3"/>
      <c r="L220" s="115"/>
      <c r="M220" s="115"/>
    </row>
    <row r="221" spans="1:13" customFormat="1" ht="27.65" customHeight="1" x14ac:dyDescent="0.35">
      <c r="A221" s="3" t="s">
        <v>6441</v>
      </c>
      <c r="B221" s="118" t="s">
        <v>11005</v>
      </c>
      <c r="C221" s="3" t="s">
        <v>1823</v>
      </c>
      <c r="D221" s="3"/>
      <c r="E221" s="3"/>
      <c r="F221" s="3"/>
      <c r="G221" s="3"/>
      <c r="H221" s="3"/>
      <c r="I221" s="3"/>
      <c r="J221" s="3" t="s">
        <v>11006</v>
      </c>
      <c r="K221" s="3"/>
      <c r="L221" s="115"/>
      <c r="M221" s="115"/>
    </row>
    <row r="222" spans="1:13" customFormat="1" ht="27.65" customHeight="1" x14ac:dyDescent="0.35">
      <c r="A222" s="3" t="s">
        <v>6441</v>
      </c>
      <c r="B222" s="118" t="s">
        <v>11007</v>
      </c>
      <c r="C222" s="3" t="s">
        <v>49</v>
      </c>
      <c r="D222" s="3"/>
      <c r="E222" s="3" t="s">
        <v>10964</v>
      </c>
      <c r="F222" s="3"/>
      <c r="G222" s="3"/>
      <c r="H222" s="3"/>
      <c r="I222" s="3"/>
      <c r="J222" s="3" t="s">
        <v>11008</v>
      </c>
      <c r="K222" s="3"/>
      <c r="L222" s="115"/>
      <c r="M222" s="115"/>
    </row>
    <row r="223" spans="1:13" customFormat="1" ht="41.4" customHeight="1" x14ac:dyDescent="0.35">
      <c r="A223" s="3" t="s">
        <v>6441</v>
      </c>
      <c r="B223" s="118" t="s">
        <v>11009</v>
      </c>
      <c r="C223" s="3" t="s">
        <v>49</v>
      </c>
      <c r="D223" s="3"/>
      <c r="E223" s="3" t="s">
        <v>11010</v>
      </c>
      <c r="F223" s="3"/>
      <c r="G223" s="3"/>
      <c r="H223" s="3"/>
      <c r="I223" s="3"/>
      <c r="J223" s="3" t="s">
        <v>11011</v>
      </c>
      <c r="K223" s="3"/>
      <c r="L223" s="115"/>
      <c r="M223" s="115"/>
    </row>
    <row r="224" spans="1:13" customFormat="1" ht="41.4" customHeight="1" x14ac:dyDescent="0.35">
      <c r="A224" s="3" t="s">
        <v>6441</v>
      </c>
      <c r="B224" s="118" t="s">
        <v>11012</v>
      </c>
      <c r="C224" s="3" t="s">
        <v>49</v>
      </c>
      <c r="D224" s="3"/>
      <c r="E224" s="3" t="s">
        <v>11010</v>
      </c>
      <c r="F224" s="3"/>
      <c r="G224" s="3"/>
      <c r="H224" s="3"/>
      <c r="I224" s="3"/>
      <c r="J224" s="3" t="s">
        <v>11013</v>
      </c>
      <c r="K224" s="3"/>
      <c r="L224" s="115"/>
      <c r="M224" s="115"/>
    </row>
    <row r="225" spans="1:13" customFormat="1" ht="41.4" customHeight="1" x14ac:dyDescent="0.35">
      <c r="A225" s="3" t="s">
        <v>6441</v>
      </c>
      <c r="B225" s="118" t="s">
        <v>11014</v>
      </c>
      <c r="C225" s="3" t="s">
        <v>49</v>
      </c>
      <c r="D225" s="3"/>
      <c r="E225" s="3" t="s">
        <v>11010</v>
      </c>
      <c r="F225" s="3"/>
      <c r="G225" s="3"/>
      <c r="H225" s="3"/>
      <c r="I225" s="3"/>
      <c r="J225" s="3" t="s">
        <v>11015</v>
      </c>
      <c r="K225" s="3"/>
      <c r="L225" s="115"/>
      <c r="M225" s="115"/>
    </row>
    <row r="226" spans="1:13" customFormat="1" ht="14.4" customHeight="1" x14ac:dyDescent="0.35">
      <c r="A226" s="3" t="s">
        <v>6441</v>
      </c>
      <c r="B226" s="118" t="s">
        <v>11016</v>
      </c>
      <c r="C226" s="3" t="s">
        <v>1217</v>
      </c>
      <c r="D226" s="3"/>
      <c r="E226" s="3"/>
      <c r="F226" s="3"/>
      <c r="G226" s="3"/>
      <c r="H226" s="3"/>
      <c r="I226" s="3"/>
      <c r="J226" s="3" t="s">
        <v>11017</v>
      </c>
      <c r="K226" s="3"/>
      <c r="L226" s="115"/>
      <c r="M226" s="115"/>
    </row>
    <row r="227" spans="1:13" customFormat="1" ht="27.65" customHeight="1" x14ac:dyDescent="0.35">
      <c r="A227" s="3" t="s">
        <v>6441</v>
      </c>
      <c r="B227" s="118" t="s">
        <v>11018</v>
      </c>
      <c r="C227" s="3" t="s">
        <v>207</v>
      </c>
      <c r="D227" s="3"/>
      <c r="E227" s="3"/>
      <c r="F227" s="3"/>
      <c r="G227" s="3"/>
      <c r="H227" s="3"/>
      <c r="I227" s="3"/>
      <c r="J227" s="3" t="s">
        <v>11019</v>
      </c>
      <c r="K227" s="3"/>
      <c r="L227" s="115"/>
      <c r="M227" s="115"/>
    </row>
    <row r="228" spans="1:13" customFormat="1" ht="27.65" customHeight="1" x14ac:dyDescent="0.35">
      <c r="A228" s="3" t="s">
        <v>6441</v>
      </c>
      <c r="B228" s="118" t="s">
        <v>11020</v>
      </c>
      <c r="C228" s="3" t="s">
        <v>1823</v>
      </c>
      <c r="D228" s="3"/>
      <c r="E228" s="3"/>
      <c r="F228" s="3"/>
      <c r="G228" s="3"/>
      <c r="H228" s="3"/>
      <c r="I228" s="3"/>
      <c r="J228" s="3" t="s">
        <v>11021</v>
      </c>
      <c r="K228" s="3"/>
      <c r="L228" s="115"/>
      <c r="M228" s="115"/>
    </row>
    <row r="229" spans="1:13" customFormat="1" ht="14.4" customHeight="1" x14ac:dyDescent="0.35">
      <c r="A229" s="3" t="s">
        <v>6441</v>
      </c>
      <c r="B229" s="118" t="s">
        <v>11022</v>
      </c>
      <c r="C229" s="3" t="s">
        <v>1823</v>
      </c>
      <c r="D229" s="3"/>
      <c r="E229" s="3"/>
      <c r="F229" s="3"/>
      <c r="G229" s="3"/>
      <c r="H229" s="3"/>
      <c r="I229" s="3"/>
      <c r="J229" s="3" t="s">
        <v>11023</v>
      </c>
      <c r="K229" s="3"/>
      <c r="L229" s="115"/>
      <c r="M229" s="115"/>
    </row>
    <row r="230" spans="1:13" customFormat="1" ht="27.65" customHeight="1" x14ac:dyDescent="0.35">
      <c r="A230" s="3" t="s">
        <v>6441</v>
      </c>
      <c r="B230" s="118" t="s">
        <v>11024</v>
      </c>
      <c r="C230" s="3" t="s">
        <v>1823</v>
      </c>
      <c r="D230" s="3"/>
      <c r="E230" s="3"/>
      <c r="F230" s="3"/>
      <c r="G230" s="3"/>
      <c r="H230" s="3"/>
      <c r="I230" s="3"/>
      <c r="J230" s="3" t="s">
        <v>11025</v>
      </c>
      <c r="K230" s="3"/>
      <c r="L230" s="115"/>
      <c r="M230" s="115"/>
    </row>
    <row r="231" spans="1:13" customFormat="1" ht="96.65" customHeight="1" x14ac:dyDescent="0.35">
      <c r="A231" s="3" t="s">
        <v>6441</v>
      </c>
      <c r="B231" s="118" t="s">
        <v>11026</v>
      </c>
      <c r="C231" s="3" t="s">
        <v>49</v>
      </c>
      <c r="D231" s="3"/>
      <c r="E231" s="3" t="s">
        <v>11027</v>
      </c>
      <c r="F231" s="3"/>
      <c r="G231" s="3"/>
      <c r="H231" s="3"/>
      <c r="I231" s="3"/>
      <c r="J231" s="3" t="s">
        <v>11028</v>
      </c>
      <c r="K231" s="3"/>
      <c r="L231" s="115"/>
      <c r="M231" s="115"/>
    </row>
    <row r="232" spans="1:13" customFormat="1" ht="27.65" customHeight="1" x14ac:dyDescent="0.35">
      <c r="A232" s="3" t="s">
        <v>6441</v>
      </c>
      <c r="B232" s="118" t="s">
        <v>11029</v>
      </c>
      <c r="C232" s="3" t="s">
        <v>1217</v>
      </c>
      <c r="D232" s="3"/>
      <c r="E232" s="3"/>
      <c r="F232" s="3"/>
      <c r="G232" s="3"/>
      <c r="H232" s="3"/>
      <c r="I232" s="3"/>
      <c r="J232" s="3" t="s">
        <v>11030</v>
      </c>
      <c r="K232" s="3"/>
      <c r="L232" s="115"/>
      <c r="M232" s="115"/>
    </row>
    <row r="233" spans="1:13" customFormat="1" ht="27.65" customHeight="1" x14ac:dyDescent="0.35">
      <c r="A233" s="3" t="s">
        <v>6441</v>
      </c>
      <c r="B233" s="118" t="s">
        <v>11031</v>
      </c>
      <c r="C233" s="3" t="s">
        <v>1823</v>
      </c>
      <c r="D233" s="3"/>
      <c r="E233" s="3"/>
      <c r="F233" s="3"/>
      <c r="G233" s="3"/>
      <c r="H233" s="3"/>
      <c r="I233" s="3"/>
      <c r="J233" s="3" t="s">
        <v>11032</v>
      </c>
      <c r="K233" s="3"/>
      <c r="L233" s="115"/>
      <c r="M233" s="115"/>
    </row>
    <row r="234" spans="1:13" customFormat="1" ht="27.65" customHeight="1" x14ac:dyDescent="0.35">
      <c r="A234" s="3" t="s">
        <v>6441</v>
      </c>
      <c r="B234" s="118" t="s">
        <v>11033</v>
      </c>
      <c r="C234" s="3" t="s">
        <v>1217</v>
      </c>
      <c r="D234" s="3"/>
      <c r="E234" s="3"/>
      <c r="F234" s="3"/>
      <c r="G234" s="3"/>
      <c r="H234" s="3"/>
      <c r="I234" s="3"/>
      <c r="J234" s="3" t="s">
        <v>11034</v>
      </c>
      <c r="K234" s="3"/>
      <c r="L234" s="115"/>
      <c r="M234" s="115"/>
    </row>
    <row r="235" spans="1:13" customFormat="1" ht="27.65" customHeight="1" x14ac:dyDescent="0.35">
      <c r="A235" s="3" t="s">
        <v>6441</v>
      </c>
      <c r="B235" s="118" t="s">
        <v>11035</v>
      </c>
      <c r="C235" s="3" t="s">
        <v>1823</v>
      </c>
      <c r="D235" s="3"/>
      <c r="E235" s="3"/>
      <c r="F235" s="3"/>
      <c r="G235" s="3"/>
      <c r="H235" s="3"/>
      <c r="I235" s="3"/>
      <c r="J235" s="3" t="s">
        <v>11036</v>
      </c>
      <c r="K235" s="3"/>
      <c r="L235" s="115"/>
      <c r="M235" s="115"/>
    </row>
    <row r="236" spans="1:13" customFormat="1" ht="27.65" customHeight="1" x14ac:dyDescent="0.35">
      <c r="A236" s="3" t="s">
        <v>6441</v>
      </c>
      <c r="B236" s="118" t="s">
        <v>18118</v>
      </c>
      <c r="C236" s="3" t="s">
        <v>207</v>
      </c>
      <c r="D236" s="3"/>
      <c r="E236" s="3"/>
      <c r="F236" s="3"/>
      <c r="G236" s="3"/>
      <c r="H236" s="3"/>
      <c r="I236" s="3"/>
      <c r="J236" s="3" t="s">
        <v>18116</v>
      </c>
      <c r="K236" s="3"/>
      <c r="L236" s="115"/>
      <c r="M236" s="115"/>
    </row>
    <row r="237" spans="1:13" customFormat="1" ht="27.65" customHeight="1" x14ac:dyDescent="0.35">
      <c r="A237" s="3" t="s">
        <v>6441</v>
      </c>
      <c r="B237" s="118" t="s">
        <v>18115</v>
      </c>
      <c r="C237" s="3" t="s">
        <v>207</v>
      </c>
      <c r="D237" s="3"/>
      <c r="E237" s="3"/>
      <c r="F237" s="3"/>
      <c r="G237" s="3"/>
      <c r="H237" s="3"/>
      <c r="I237" s="3"/>
      <c r="J237" s="3" t="s">
        <v>18117</v>
      </c>
      <c r="K237" s="3"/>
      <c r="L237" s="115"/>
      <c r="M237" s="115"/>
    </row>
    <row r="238" spans="1:13" customFormat="1" ht="27.65" customHeight="1" x14ac:dyDescent="0.35">
      <c r="A238" s="3" t="s">
        <v>6441</v>
      </c>
      <c r="B238" s="118" t="s">
        <v>18119</v>
      </c>
      <c r="C238" s="3" t="s">
        <v>207</v>
      </c>
      <c r="D238" s="3"/>
      <c r="E238" s="3"/>
      <c r="F238" s="3"/>
      <c r="G238" s="3"/>
      <c r="H238" s="3"/>
      <c r="I238" s="3"/>
      <c r="J238" s="3" t="s">
        <v>18121</v>
      </c>
      <c r="K238" s="3"/>
      <c r="L238" s="115"/>
      <c r="M238" s="115"/>
    </row>
    <row r="239" spans="1:13" customFormat="1" ht="27.65" customHeight="1" x14ac:dyDescent="0.35">
      <c r="A239" s="3" t="s">
        <v>6441</v>
      </c>
      <c r="B239" s="118" t="s">
        <v>18120</v>
      </c>
      <c r="C239" s="3" t="s">
        <v>207</v>
      </c>
      <c r="D239" s="3"/>
      <c r="E239" s="3"/>
      <c r="F239" s="3"/>
      <c r="G239" s="3"/>
      <c r="H239" s="3"/>
      <c r="I239" s="3"/>
      <c r="J239" s="3" t="s">
        <v>18122</v>
      </c>
      <c r="K239" s="3"/>
      <c r="L239" s="115"/>
      <c r="M239" s="115"/>
    </row>
    <row r="240" spans="1:13" customFormat="1" ht="27.65" customHeight="1" x14ac:dyDescent="0.35">
      <c r="A240" s="3" t="s">
        <v>6441</v>
      </c>
      <c r="B240" s="118" t="s">
        <v>18123</v>
      </c>
      <c r="C240" s="3" t="s">
        <v>207</v>
      </c>
      <c r="D240" s="3"/>
      <c r="E240" s="3"/>
      <c r="F240" s="3"/>
      <c r="G240" s="3"/>
      <c r="H240" s="3"/>
      <c r="I240" s="3"/>
      <c r="J240" s="3" t="s">
        <v>18125</v>
      </c>
      <c r="K240" s="3"/>
      <c r="L240" s="115"/>
      <c r="M240" s="115"/>
    </row>
    <row r="241" spans="1:13" customFormat="1" ht="27.65" customHeight="1" x14ac:dyDescent="0.35">
      <c r="A241" s="3" t="s">
        <v>6441</v>
      </c>
      <c r="B241" s="118" t="s">
        <v>18124</v>
      </c>
      <c r="C241" s="3" t="s">
        <v>207</v>
      </c>
      <c r="D241" s="3"/>
      <c r="E241" s="3"/>
      <c r="F241" s="3"/>
      <c r="G241" s="3"/>
      <c r="H241" s="3"/>
      <c r="I241" s="3"/>
      <c r="J241" s="3" t="s">
        <v>18126</v>
      </c>
      <c r="K241" s="3"/>
      <c r="L241" s="115"/>
      <c r="M241" s="115"/>
    </row>
    <row r="242" spans="1:13" customFormat="1" ht="27.65" customHeight="1" x14ac:dyDescent="0.35">
      <c r="A242" s="3" t="s">
        <v>6441</v>
      </c>
      <c r="B242" s="118" t="s">
        <v>11037</v>
      </c>
      <c r="C242" s="3" t="s">
        <v>10979</v>
      </c>
      <c r="D242" s="3"/>
      <c r="E242" s="3"/>
      <c r="F242" s="3"/>
      <c r="G242" s="3"/>
      <c r="H242" s="3"/>
      <c r="I242" s="3"/>
      <c r="J242" s="3" t="s">
        <v>11038</v>
      </c>
      <c r="K242" s="3"/>
      <c r="L242" s="115"/>
      <c r="M242" s="115"/>
    </row>
    <row r="243" spans="1:13" customFormat="1" ht="14.4" customHeight="1" x14ac:dyDescent="0.35">
      <c r="A243" s="3" t="s">
        <v>6441</v>
      </c>
      <c r="B243" s="118" t="s">
        <v>11039</v>
      </c>
      <c r="C243" s="3" t="s">
        <v>1823</v>
      </c>
      <c r="D243" s="3"/>
      <c r="E243" s="3"/>
      <c r="F243" s="3"/>
      <c r="G243" s="3"/>
      <c r="H243" s="3"/>
      <c r="I243" s="3"/>
      <c r="J243" s="3" t="s">
        <v>11040</v>
      </c>
      <c r="K243" s="3"/>
      <c r="L243" s="115"/>
      <c r="M243" s="115"/>
    </row>
    <row r="244" spans="1:13" customFormat="1" ht="27.65" customHeight="1" x14ac:dyDescent="0.35">
      <c r="A244" s="3" t="s">
        <v>6441</v>
      </c>
      <c r="B244" s="118" t="s">
        <v>11041</v>
      </c>
      <c r="C244" s="3" t="s">
        <v>1823</v>
      </c>
      <c r="D244" s="3"/>
      <c r="E244" s="3"/>
      <c r="F244" s="3"/>
      <c r="G244" s="3"/>
      <c r="H244" s="3"/>
      <c r="I244" s="3"/>
      <c r="J244" s="3" t="s">
        <v>11042</v>
      </c>
      <c r="K244" s="3"/>
      <c r="L244" s="115"/>
      <c r="M244" s="115"/>
    </row>
    <row r="245" spans="1:13" customFormat="1" ht="14.4" customHeight="1" x14ac:dyDescent="0.35">
      <c r="A245" s="3" t="s">
        <v>6441</v>
      </c>
      <c r="B245" s="118" t="s">
        <v>11043</v>
      </c>
      <c r="C245" s="3" t="s">
        <v>207</v>
      </c>
      <c r="D245" s="3"/>
      <c r="E245" s="3"/>
      <c r="F245" s="3"/>
      <c r="G245" s="3"/>
      <c r="H245" s="3"/>
      <c r="I245" s="3"/>
      <c r="J245" s="3" t="s">
        <v>11044</v>
      </c>
      <c r="K245" s="3"/>
      <c r="L245" s="115"/>
      <c r="M245" s="115"/>
    </row>
    <row r="246" spans="1:13" customFormat="1" ht="14.4" customHeight="1" x14ac:dyDescent="0.35">
      <c r="A246" s="3" t="s">
        <v>6441</v>
      </c>
      <c r="B246" s="118" t="s">
        <v>11045</v>
      </c>
      <c r="C246" s="3" t="s">
        <v>207</v>
      </c>
      <c r="D246" s="3"/>
      <c r="E246" s="3"/>
      <c r="F246" s="3"/>
      <c r="G246" s="3"/>
      <c r="H246" s="3"/>
      <c r="I246" s="3"/>
      <c r="J246" s="3" t="s">
        <v>11046</v>
      </c>
      <c r="K246" s="3"/>
      <c r="L246" s="115"/>
      <c r="M246" s="115"/>
    </row>
    <row r="247" spans="1:13" customFormat="1" ht="27.65" customHeight="1" x14ac:dyDescent="0.35">
      <c r="A247" s="3" t="s">
        <v>6441</v>
      </c>
      <c r="B247" s="118" t="s">
        <v>11047</v>
      </c>
      <c r="C247" s="3" t="s">
        <v>10979</v>
      </c>
      <c r="D247" s="3"/>
      <c r="E247" s="3"/>
      <c r="F247" s="3"/>
      <c r="G247" s="3"/>
      <c r="H247" s="3"/>
      <c r="I247" s="3"/>
      <c r="J247" s="3" t="s">
        <v>11048</v>
      </c>
      <c r="K247" s="3"/>
      <c r="L247" s="115"/>
      <c r="M247" s="115"/>
    </row>
    <row r="248" spans="1:13" customFormat="1" ht="14.4" customHeight="1" x14ac:dyDescent="0.35">
      <c r="A248" s="3" t="s">
        <v>6441</v>
      </c>
      <c r="B248" s="118" t="s">
        <v>11049</v>
      </c>
      <c r="C248" s="3" t="s">
        <v>1823</v>
      </c>
      <c r="D248" s="3"/>
      <c r="E248" s="3"/>
      <c r="F248" s="3"/>
      <c r="G248" s="3"/>
      <c r="H248" s="3"/>
      <c r="I248" s="3"/>
      <c r="J248" s="3" t="s">
        <v>11050</v>
      </c>
      <c r="K248" s="3"/>
      <c r="L248" s="115"/>
      <c r="M248" s="115"/>
    </row>
    <row r="249" spans="1:13" customFormat="1" ht="14.4" customHeight="1" x14ac:dyDescent="0.35">
      <c r="A249" s="3" t="s">
        <v>6441</v>
      </c>
      <c r="B249" s="118" t="s">
        <v>11051</v>
      </c>
      <c r="C249" s="3" t="s">
        <v>1823</v>
      </c>
      <c r="D249" s="3"/>
      <c r="E249" s="3"/>
      <c r="F249" s="3"/>
      <c r="G249" s="3"/>
      <c r="H249" s="3"/>
      <c r="I249" s="3"/>
      <c r="J249" s="3" t="s">
        <v>11052</v>
      </c>
      <c r="K249" s="3"/>
      <c r="L249" s="115"/>
      <c r="M249" s="115"/>
    </row>
    <row r="250" spans="1:13" customFormat="1" ht="14.4" customHeight="1" x14ac:dyDescent="0.35">
      <c r="A250" s="3" t="s">
        <v>6441</v>
      </c>
      <c r="B250" s="118" t="s">
        <v>11053</v>
      </c>
      <c r="C250" s="3" t="s">
        <v>1823</v>
      </c>
      <c r="D250" s="3"/>
      <c r="E250" s="3"/>
      <c r="F250" s="3"/>
      <c r="G250" s="3"/>
      <c r="H250" s="3"/>
      <c r="I250" s="3"/>
      <c r="J250" s="3" t="s">
        <v>11054</v>
      </c>
      <c r="K250" s="3"/>
      <c r="L250" s="115"/>
      <c r="M250" s="115"/>
    </row>
    <row r="251" spans="1:13" customFormat="1" ht="27.65" customHeight="1" x14ac:dyDescent="0.35">
      <c r="A251" s="3" t="s">
        <v>6441</v>
      </c>
      <c r="B251" s="118" t="s">
        <v>11055</v>
      </c>
      <c r="C251" s="3" t="s">
        <v>1823</v>
      </c>
      <c r="D251" s="3"/>
      <c r="E251" s="3"/>
      <c r="F251" s="3"/>
      <c r="G251" s="3"/>
      <c r="H251" s="3"/>
      <c r="I251" s="3"/>
      <c r="J251" s="3" t="s">
        <v>11042</v>
      </c>
      <c r="K251" s="3"/>
      <c r="L251" s="115"/>
      <c r="M251" s="115"/>
    </row>
    <row r="252" spans="1:13" customFormat="1" ht="14.4" customHeight="1" x14ac:dyDescent="0.35">
      <c r="A252" s="3" t="s">
        <v>6441</v>
      </c>
      <c r="B252" s="118" t="s">
        <v>11056</v>
      </c>
      <c r="C252" s="3" t="s">
        <v>207</v>
      </c>
      <c r="D252" s="3"/>
      <c r="E252" s="3"/>
      <c r="F252" s="3"/>
      <c r="G252" s="3"/>
      <c r="H252" s="3"/>
      <c r="I252" s="3"/>
      <c r="J252" s="3" t="s">
        <v>11044</v>
      </c>
      <c r="K252" s="3"/>
      <c r="L252" s="115"/>
      <c r="M252" s="115"/>
    </row>
    <row r="253" spans="1:13" customFormat="1" ht="14.4" customHeight="1" x14ac:dyDescent="0.35">
      <c r="A253" s="3" t="s">
        <v>6441</v>
      </c>
      <c r="B253" s="118" t="s">
        <v>11057</v>
      </c>
      <c r="C253" s="3" t="s">
        <v>207</v>
      </c>
      <c r="D253" s="3"/>
      <c r="E253" s="3"/>
      <c r="F253" s="3"/>
      <c r="G253" s="3"/>
      <c r="H253" s="3"/>
      <c r="I253" s="3"/>
      <c r="J253" s="3" t="s">
        <v>11046</v>
      </c>
      <c r="K253" s="3"/>
      <c r="L253" s="115"/>
      <c r="M253" s="115"/>
    </row>
    <row r="254" spans="1:13" customFormat="1" ht="27.65" customHeight="1" x14ac:dyDescent="0.35">
      <c r="A254" s="3" t="s">
        <v>6441</v>
      </c>
      <c r="B254" s="118" t="s">
        <v>11058</v>
      </c>
      <c r="C254" s="3" t="s">
        <v>10979</v>
      </c>
      <c r="D254" s="3"/>
      <c r="E254" s="3"/>
      <c r="F254" s="3"/>
      <c r="G254" s="3"/>
      <c r="H254" s="3"/>
      <c r="I254" s="3"/>
      <c r="J254" s="3" t="s">
        <v>11059</v>
      </c>
      <c r="K254" s="3"/>
      <c r="L254" s="115"/>
      <c r="M254" s="115"/>
    </row>
    <row r="255" spans="1:13" customFormat="1" ht="27.65" customHeight="1" x14ac:dyDescent="0.35">
      <c r="A255" s="3" t="s">
        <v>6441</v>
      </c>
      <c r="B255" s="118" t="s">
        <v>11060</v>
      </c>
      <c r="C255" s="3" t="s">
        <v>1823</v>
      </c>
      <c r="D255" s="3"/>
      <c r="E255" s="3"/>
      <c r="F255" s="3"/>
      <c r="G255" s="3"/>
      <c r="H255" s="3"/>
      <c r="I255" s="3"/>
      <c r="J255" s="3" t="s">
        <v>11042</v>
      </c>
      <c r="K255" s="3"/>
      <c r="L255" s="115"/>
      <c r="M255" s="115"/>
    </row>
    <row r="256" spans="1:13" customFormat="1" ht="14.4" customHeight="1" x14ac:dyDescent="0.35">
      <c r="A256" s="3" t="s">
        <v>6441</v>
      </c>
      <c r="B256" s="118" t="s">
        <v>11061</v>
      </c>
      <c r="C256" s="3" t="s">
        <v>207</v>
      </c>
      <c r="D256" s="3"/>
      <c r="E256" s="3"/>
      <c r="F256" s="3"/>
      <c r="G256" s="3"/>
      <c r="H256" s="3"/>
      <c r="I256" s="3"/>
      <c r="J256" s="3" t="s">
        <v>11044</v>
      </c>
      <c r="K256" s="3"/>
      <c r="L256" s="115"/>
      <c r="M256" s="115"/>
    </row>
    <row r="257" spans="1:13" customFormat="1" ht="14.4" customHeight="1" x14ac:dyDescent="0.35">
      <c r="A257" s="3" t="s">
        <v>6441</v>
      </c>
      <c r="B257" s="118" t="s">
        <v>11062</v>
      </c>
      <c r="C257" s="3" t="s">
        <v>207</v>
      </c>
      <c r="D257" s="3"/>
      <c r="E257" s="3"/>
      <c r="F257" s="3"/>
      <c r="G257" s="3"/>
      <c r="H257" s="3"/>
      <c r="I257" s="3"/>
      <c r="J257" s="3" t="s">
        <v>11046</v>
      </c>
      <c r="K257" s="3"/>
      <c r="L257" s="115"/>
      <c r="M257" s="115"/>
    </row>
    <row r="258" spans="1:13" customFormat="1" ht="14.4" customHeight="1" x14ac:dyDescent="0.35">
      <c r="A258" s="3" t="s">
        <v>6441</v>
      </c>
      <c r="B258" s="118" t="s">
        <v>11063</v>
      </c>
      <c r="C258" s="3" t="s">
        <v>1217</v>
      </c>
      <c r="D258" s="3"/>
      <c r="E258" s="3"/>
      <c r="F258" s="3"/>
      <c r="G258" s="3"/>
      <c r="H258" s="3"/>
      <c r="I258" s="3"/>
      <c r="J258" s="3" t="s">
        <v>11064</v>
      </c>
      <c r="K258" s="3"/>
      <c r="L258" s="115"/>
      <c r="M258" s="115"/>
    </row>
    <row r="259" spans="1:13" customFormat="1" ht="27.65" customHeight="1" x14ac:dyDescent="0.35">
      <c r="A259" s="3" t="s">
        <v>6441</v>
      </c>
      <c r="B259" s="118" t="s">
        <v>11065</v>
      </c>
      <c r="C259" s="3" t="s">
        <v>10979</v>
      </c>
      <c r="D259" s="3"/>
      <c r="E259" s="3"/>
      <c r="F259" s="3"/>
      <c r="G259" s="3"/>
      <c r="H259" s="3"/>
      <c r="I259" s="3"/>
      <c r="J259" s="3" t="s">
        <v>11066</v>
      </c>
      <c r="K259" s="3"/>
      <c r="L259" s="115"/>
      <c r="M259" s="115"/>
    </row>
    <row r="260" spans="1:13" customFormat="1" ht="14.4" customHeight="1" x14ac:dyDescent="0.35">
      <c r="A260" s="3" t="s">
        <v>6441</v>
      </c>
      <c r="B260" s="118" t="s">
        <v>11067</v>
      </c>
      <c r="C260" s="3" t="s">
        <v>1823</v>
      </c>
      <c r="D260" s="3"/>
      <c r="E260" s="3"/>
      <c r="F260" s="3"/>
      <c r="G260" s="3"/>
      <c r="H260" s="3"/>
      <c r="I260" s="3"/>
      <c r="J260" s="3" t="s">
        <v>11068</v>
      </c>
      <c r="K260" s="3"/>
      <c r="L260" s="115"/>
      <c r="M260" s="115"/>
    </row>
    <row r="261" spans="1:13" customFormat="1" ht="14.4" customHeight="1" x14ac:dyDescent="0.35">
      <c r="A261" s="3" t="s">
        <v>6441</v>
      </c>
      <c r="B261" s="118" t="s">
        <v>11069</v>
      </c>
      <c r="C261" s="3" t="s">
        <v>1823</v>
      </c>
      <c r="D261" s="3"/>
      <c r="E261" s="3"/>
      <c r="F261" s="3"/>
      <c r="G261" s="3"/>
      <c r="H261" s="3"/>
      <c r="I261" s="3"/>
      <c r="J261" s="3" t="s">
        <v>11070</v>
      </c>
      <c r="K261" s="3"/>
      <c r="L261" s="115"/>
      <c r="M261" s="115"/>
    </row>
    <row r="262" spans="1:13" customFormat="1" ht="14.4" customHeight="1" x14ac:dyDescent="0.35">
      <c r="A262" s="3" t="s">
        <v>6441</v>
      </c>
      <c r="B262" s="118" t="s">
        <v>11071</v>
      </c>
      <c r="C262" s="3" t="s">
        <v>207</v>
      </c>
      <c r="D262" s="3"/>
      <c r="E262" s="3"/>
      <c r="F262" s="3"/>
      <c r="G262" s="3"/>
      <c r="H262" s="3"/>
      <c r="I262" s="3"/>
      <c r="J262" s="3" t="s">
        <v>11072</v>
      </c>
      <c r="K262" s="3"/>
      <c r="L262" s="115"/>
      <c r="M262" s="115"/>
    </row>
    <row r="263" spans="1:13" customFormat="1" ht="14.4" customHeight="1" x14ac:dyDescent="0.35">
      <c r="A263" s="3" t="s">
        <v>6441</v>
      </c>
      <c r="B263" s="118" t="s">
        <v>11073</v>
      </c>
      <c r="C263" s="3" t="s">
        <v>207</v>
      </c>
      <c r="D263" s="3"/>
      <c r="E263" s="3"/>
      <c r="F263" s="3"/>
      <c r="G263" s="3"/>
      <c r="H263" s="3"/>
      <c r="I263" s="3"/>
      <c r="J263" s="3" t="s">
        <v>11074</v>
      </c>
      <c r="K263" s="3"/>
      <c r="L263" s="115"/>
      <c r="M263" s="115"/>
    </row>
    <row r="264" spans="1:13" customFormat="1" ht="41.4" customHeight="1" x14ac:dyDescent="0.35">
      <c r="A264" s="3" t="s">
        <v>6441</v>
      </c>
      <c r="B264" s="118" t="s">
        <v>11075</v>
      </c>
      <c r="C264" s="3" t="s">
        <v>10979</v>
      </c>
      <c r="D264" s="3"/>
      <c r="E264" s="3"/>
      <c r="F264" s="3"/>
      <c r="G264" s="3"/>
      <c r="H264" s="3"/>
      <c r="I264" s="3"/>
      <c r="J264" s="3" t="s">
        <v>11076</v>
      </c>
      <c r="K264" s="3"/>
      <c r="L264" s="115"/>
      <c r="M264" s="115"/>
    </row>
    <row r="265" spans="1:13" customFormat="1" ht="14.4" customHeight="1" x14ac:dyDescent="0.35">
      <c r="A265" s="3" t="s">
        <v>6441</v>
      </c>
      <c r="B265" s="118" t="s">
        <v>11077</v>
      </c>
      <c r="C265" s="3" t="s">
        <v>1824</v>
      </c>
      <c r="D265" s="3"/>
      <c r="E265" s="3"/>
      <c r="F265" s="3"/>
      <c r="G265" s="3"/>
      <c r="H265" s="3"/>
      <c r="I265" s="3"/>
      <c r="J265" s="3" t="s">
        <v>11078</v>
      </c>
      <c r="K265" s="3"/>
      <c r="L265" s="115"/>
      <c r="M265" s="115"/>
    </row>
    <row r="266" spans="1:13" customFormat="1" ht="14.4" customHeight="1" x14ac:dyDescent="0.35">
      <c r="A266" s="3" t="s">
        <v>6441</v>
      </c>
      <c r="B266" s="118" t="s">
        <v>11079</v>
      </c>
      <c r="C266" s="3" t="s">
        <v>1823</v>
      </c>
      <c r="D266" s="3"/>
      <c r="E266" s="3"/>
      <c r="F266" s="3"/>
      <c r="G266" s="3"/>
      <c r="H266" s="3"/>
      <c r="I266" s="3"/>
      <c r="J266" s="3" t="s">
        <v>11080</v>
      </c>
      <c r="K266" s="3"/>
      <c r="L266" s="115"/>
      <c r="M266" s="115"/>
    </row>
    <row r="267" spans="1:13" customFormat="1" ht="14.4" customHeight="1" x14ac:dyDescent="0.35">
      <c r="A267" s="3" t="s">
        <v>6441</v>
      </c>
      <c r="B267" s="118" t="s">
        <v>11081</v>
      </c>
      <c r="C267" s="3" t="s">
        <v>207</v>
      </c>
      <c r="D267" s="3"/>
      <c r="E267" s="3"/>
      <c r="F267" s="3"/>
      <c r="G267" s="3"/>
      <c r="H267" s="3"/>
      <c r="I267" s="3"/>
      <c r="J267" s="3" t="s">
        <v>11082</v>
      </c>
      <c r="K267" s="3"/>
      <c r="L267" s="115"/>
      <c r="M267" s="115"/>
    </row>
    <row r="268" spans="1:13" customFormat="1" ht="14.4" customHeight="1" x14ac:dyDescent="0.35">
      <c r="A268" s="3" t="s">
        <v>6441</v>
      </c>
      <c r="B268" s="118" t="s">
        <v>11083</v>
      </c>
      <c r="C268" s="3" t="s">
        <v>1823</v>
      </c>
      <c r="D268" s="3"/>
      <c r="E268" s="3"/>
      <c r="F268" s="3"/>
      <c r="G268" s="3"/>
      <c r="H268" s="3"/>
      <c r="I268" s="3"/>
      <c r="J268" s="3" t="s">
        <v>11084</v>
      </c>
      <c r="K268" s="3"/>
      <c r="L268" s="115"/>
      <c r="M268" s="115"/>
    </row>
    <row r="269" spans="1:13" customFormat="1" ht="14.4" customHeight="1" x14ac:dyDescent="0.35">
      <c r="A269" s="3" t="s">
        <v>6441</v>
      </c>
      <c r="B269" s="118" t="s">
        <v>11085</v>
      </c>
      <c r="C269" s="3" t="s">
        <v>1823</v>
      </c>
      <c r="D269" s="3"/>
      <c r="E269" s="3"/>
      <c r="F269" s="3"/>
      <c r="G269" s="3"/>
      <c r="H269" s="3"/>
      <c r="I269" s="3"/>
      <c r="J269" s="3" t="s">
        <v>11086</v>
      </c>
      <c r="K269" s="3"/>
      <c r="L269" s="115"/>
      <c r="M269" s="115"/>
    </row>
    <row r="270" spans="1:13" customFormat="1" ht="14.4" customHeight="1" x14ac:dyDescent="0.35">
      <c r="A270" s="3" t="s">
        <v>6441</v>
      </c>
      <c r="B270" s="118" t="s">
        <v>11087</v>
      </c>
      <c r="C270" s="3" t="s">
        <v>1823</v>
      </c>
      <c r="D270" s="3"/>
      <c r="E270" s="3"/>
      <c r="F270" s="3"/>
      <c r="G270" s="3"/>
      <c r="H270" s="3"/>
      <c r="I270" s="3"/>
      <c r="J270" s="3" t="s">
        <v>11088</v>
      </c>
      <c r="K270" s="3"/>
      <c r="L270" s="115"/>
      <c r="M270" s="115"/>
    </row>
    <row r="271" spans="1:13" customFormat="1" ht="14.4" customHeight="1" x14ac:dyDescent="0.35">
      <c r="A271" s="3" t="s">
        <v>6441</v>
      </c>
      <c r="B271" s="118" t="s">
        <v>11089</v>
      </c>
      <c r="C271" s="3" t="s">
        <v>207</v>
      </c>
      <c r="D271" s="3"/>
      <c r="E271" s="3"/>
      <c r="F271" s="3"/>
      <c r="G271" s="3"/>
      <c r="H271" s="3"/>
      <c r="I271" s="3"/>
      <c r="J271" s="3" t="s">
        <v>11090</v>
      </c>
      <c r="K271" s="3"/>
      <c r="L271" s="115"/>
      <c r="M271" s="115"/>
    </row>
    <row r="272" spans="1:13" customFormat="1" ht="14.4" customHeight="1" x14ac:dyDescent="0.35">
      <c r="A272" s="3" t="s">
        <v>6441</v>
      </c>
      <c r="B272" s="118" t="s">
        <v>11091</v>
      </c>
      <c r="C272" s="3" t="s">
        <v>1823</v>
      </c>
      <c r="D272" s="3"/>
      <c r="E272" s="3"/>
      <c r="F272" s="3"/>
      <c r="G272" s="3"/>
      <c r="H272" s="3"/>
      <c r="I272" s="3"/>
      <c r="J272" s="3" t="s">
        <v>11092</v>
      </c>
      <c r="K272" s="3"/>
      <c r="L272" s="115"/>
      <c r="M272" s="115"/>
    </row>
    <row r="273" spans="1:13" customFormat="1" ht="14.4" customHeight="1" x14ac:dyDescent="0.35">
      <c r="A273" s="3" t="s">
        <v>6441</v>
      </c>
      <c r="B273" s="118" t="s">
        <v>11093</v>
      </c>
      <c r="C273" s="3" t="s">
        <v>1824</v>
      </c>
      <c r="D273" s="3"/>
      <c r="E273" s="3"/>
      <c r="F273" s="3"/>
      <c r="G273" s="3"/>
      <c r="H273" s="3"/>
      <c r="I273" s="3"/>
      <c r="J273" s="3" t="s">
        <v>11094</v>
      </c>
      <c r="K273" s="3"/>
      <c r="L273" s="115"/>
      <c r="M273" s="115"/>
    </row>
    <row r="274" spans="1:13" customFormat="1" ht="14.4" customHeight="1" x14ac:dyDescent="0.35">
      <c r="A274" s="3" t="s">
        <v>6441</v>
      </c>
      <c r="B274" s="118" t="s">
        <v>11095</v>
      </c>
      <c r="C274" s="3" t="s">
        <v>207</v>
      </c>
      <c r="D274" s="3"/>
      <c r="E274" s="3"/>
      <c r="F274" s="3"/>
      <c r="G274" s="3"/>
      <c r="H274" s="3"/>
      <c r="I274" s="3"/>
      <c r="J274" s="3" t="s">
        <v>11096</v>
      </c>
      <c r="K274" s="3"/>
      <c r="L274" s="115"/>
      <c r="M274" s="115"/>
    </row>
    <row r="275" spans="1:13" customFormat="1" ht="14.4" customHeight="1" x14ac:dyDescent="0.35">
      <c r="A275" s="3" t="s">
        <v>6441</v>
      </c>
      <c r="B275" s="118" t="s">
        <v>11097</v>
      </c>
      <c r="C275" s="3" t="s">
        <v>1823</v>
      </c>
      <c r="D275" s="3"/>
      <c r="E275" s="3"/>
      <c r="F275" s="3"/>
      <c r="G275" s="3"/>
      <c r="H275" s="3"/>
      <c r="I275" s="3"/>
      <c r="J275" s="3" t="s">
        <v>11070</v>
      </c>
      <c r="K275" s="3"/>
      <c r="L275" s="115"/>
      <c r="M275" s="115"/>
    </row>
    <row r="276" spans="1:13" customFormat="1" ht="14.4" customHeight="1" x14ac:dyDescent="0.35">
      <c r="A276" s="3" t="s">
        <v>6441</v>
      </c>
      <c r="B276" s="118" t="s">
        <v>11098</v>
      </c>
      <c r="C276" s="3" t="s">
        <v>1823</v>
      </c>
      <c r="D276" s="3"/>
      <c r="E276" s="3"/>
      <c r="F276" s="3"/>
      <c r="G276" s="3"/>
      <c r="H276" s="3"/>
      <c r="I276" s="3"/>
      <c r="J276" s="3" t="s">
        <v>11099</v>
      </c>
      <c r="K276" s="3"/>
      <c r="L276" s="115"/>
      <c r="M276" s="115"/>
    </row>
    <row r="277" spans="1:13" customFormat="1" ht="14.4" customHeight="1" x14ac:dyDescent="0.35">
      <c r="A277" s="3" t="s">
        <v>6441</v>
      </c>
      <c r="B277" s="118" t="s">
        <v>11100</v>
      </c>
      <c r="C277" s="3" t="s">
        <v>1823</v>
      </c>
      <c r="D277" s="3"/>
      <c r="E277" s="3"/>
      <c r="F277" s="3"/>
      <c r="G277" s="3"/>
      <c r="H277" s="3"/>
      <c r="I277" s="3"/>
      <c r="J277" s="3" t="s">
        <v>11101</v>
      </c>
      <c r="K277" s="3"/>
      <c r="L277" s="115"/>
      <c r="M277" s="115"/>
    </row>
    <row r="278" spans="1:13" customFormat="1" ht="14.4" customHeight="1" x14ac:dyDescent="0.35">
      <c r="A278" s="3" t="s">
        <v>6441</v>
      </c>
      <c r="B278" s="118" t="s">
        <v>11102</v>
      </c>
      <c r="C278" s="3" t="s">
        <v>1823</v>
      </c>
      <c r="D278" s="3"/>
      <c r="E278" s="3"/>
      <c r="F278" s="3"/>
      <c r="G278" s="3"/>
      <c r="H278" s="3"/>
      <c r="I278" s="3"/>
      <c r="J278" s="3" t="s">
        <v>11101</v>
      </c>
      <c r="K278" s="3"/>
      <c r="L278" s="115"/>
      <c r="M278" s="115"/>
    </row>
    <row r="279" spans="1:13" customFormat="1" ht="14.4" customHeight="1" x14ac:dyDescent="0.35">
      <c r="A279" s="3" t="s">
        <v>6441</v>
      </c>
      <c r="B279" s="118" t="s">
        <v>11103</v>
      </c>
      <c r="C279" s="3" t="s">
        <v>1823</v>
      </c>
      <c r="D279" s="3"/>
      <c r="E279" s="3"/>
      <c r="F279" s="3"/>
      <c r="G279" s="3"/>
      <c r="H279" s="3"/>
      <c r="I279" s="3"/>
      <c r="J279" s="3" t="s">
        <v>11104</v>
      </c>
      <c r="K279" s="3"/>
      <c r="L279" s="115"/>
      <c r="M279" s="115"/>
    </row>
    <row r="280" spans="1:13" customFormat="1" ht="14.4" customHeight="1" x14ac:dyDescent="0.35">
      <c r="A280" s="3" t="s">
        <v>6441</v>
      </c>
      <c r="B280" s="118" t="s">
        <v>11105</v>
      </c>
      <c r="C280" s="3" t="s">
        <v>207</v>
      </c>
      <c r="D280" s="3"/>
      <c r="E280" s="3"/>
      <c r="F280" s="3"/>
      <c r="G280" s="3"/>
      <c r="H280" s="3"/>
      <c r="I280" s="3"/>
      <c r="J280" s="3" t="s">
        <v>11106</v>
      </c>
      <c r="K280" s="3"/>
      <c r="L280" s="115"/>
      <c r="M280" s="115"/>
    </row>
    <row r="281" spans="1:13" customFormat="1" ht="14.4" customHeight="1" x14ac:dyDescent="0.35">
      <c r="A281" s="3" t="s">
        <v>6441</v>
      </c>
      <c r="B281" s="118" t="s">
        <v>11107</v>
      </c>
      <c r="C281" s="3" t="s">
        <v>207</v>
      </c>
      <c r="D281" s="3"/>
      <c r="E281" s="3"/>
      <c r="F281" s="3"/>
      <c r="G281" s="3"/>
      <c r="H281" s="3"/>
      <c r="I281" s="3"/>
      <c r="J281" s="3" t="s">
        <v>11108</v>
      </c>
      <c r="K281" s="3"/>
      <c r="L281" s="115"/>
      <c r="M281" s="115"/>
    </row>
    <row r="282" spans="1:13" customFormat="1" ht="14.4" customHeight="1" x14ac:dyDescent="0.35">
      <c r="A282" s="3" t="s">
        <v>6441</v>
      </c>
      <c r="B282" s="118" t="s">
        <v>11109</v>
      </c>
      <c r="C282" s="3" t="s">
        <v>1823</v>
      </c>
      <c r="D282" s="3"/>
      <c r="E282" s="3"/>
      <c r="F282" s="3"/>
      <c r="G282" s="3"/>
      <c r="H282" s="3"/>
      <c r="I282" s="3"/>
      <c r="J282" s="3" t="s">
        <v>11110</v>
      </c>
      <c r="K282" s="3"/>
      <c r="L282" s="115"/>
      <c r="M282" s="115"/>
    </row>
    <row r="283" spans="1:13" customFormat="1" ht="14.4" customHeight="1" x14ac:dyDescent="0.35">
      <c r="A283" s="3" t="s">
        <v>6441</v>
      </c>
      <c r="B283" s="118" t="s">
        <v>11111</v>
      </c>
      <c r="C283" s="3" t="s">
        <v>207</v>
      </c>
      <c r="D283" s="3"/>
      <c r="E283" s="3"/>
      <c r="F283" s="3"/>
      <c r="G283" s="3"/>
      <c r="H283" s="3"/>
      <c r="I283" s="3"/>
      <c r="J283" s="3" t="s">
        <v>11112</v>
      </c>
      <c r="K283" s="3"/>
      <c r="L283" s="115"/>
      <c r="M283" s="115"/>
    </row>
    <row r="284" spans="1:13" customFormat="1" ht="14.4" customHeight="1" x14ac:dyDescent="0.35">
      <c r="A284" s="3" t="s">
        <v>6441</v>
      </c>
      <c r="B284" s="118" t="s">
        <v>11113</v>
      </c>
      <c r="C284" s="3" t="s">
        <v>1823</v>
      </c>
      <c r="D284" s="3"/>
      <c r="E284" s="3"/>
      <c r="F284" s="3"/>
      <c r="G284" s="3"/>
      <c r="H284" s="3"/>
      <c r="I284" s="3"/>
      <c r="J284" s="3" t="s">
        <v>11114</v>
      </c>
      <c r="K284" s="3"/>
      <c r="L284" s="115"/>
      <c r="M284" s="115"/>
    </row>
    <row r="285" spans="1:13" customFormat="1" ht="14.4" customHeight="1" x14ac:dyDescent="0.35">
      <c r="A285" s="3" t="s">
        <v>6441</v>
      </c>
      <c r="B285" s="118" t="s">
        <v>11115</v>
      </c>
      <c r="C285" s="3" t="s">
        <v>1824</v>
      </c>
      <c r="D285" s="3"/>
      <c r="E285" s="3"/>
      <c r="F285" s="3"/>
      <c r="G285" s="3"/>
      <c r="H285" s="3"/>
      <c r="I285" s="3"/>
      <c r="J285" s="3" t="s">
        <v>11116</v>
      </c>
      <c r="K285" s="3"/>
      <c r="L285" s="115"/>
      <c r="M285" s="115"/>
    </row>
    <row r="286" spans="1:13" customFormat="1" ht="14.4" customHeight="1" x14ac:dyDescent="0.35">
      <c r="A286" s="3" t="s">
        <v>6441</v>
      </c>
      <c r="B286" s="118" t="s">
        <v>11117</v>
      </c>
      <c r="C286" s="3" t="s">
        <v>1823</v>
      </c>
      <c r="D286" s="3"/>
      <c r="E286" s="3"/>
      <c r="F286" s="3"/>
      <c r="G286" s="3"/>
      <c r="H286" s="3"/>
      <c r="I286" s="3"/>
      <c r="J286" s="3" t="s">
        <v>11118</v>
      </c>
      <c r="K286" s="3"/>
      <c r="L286" s="115"/>
      <c r="M286" s="115"/>
    </row>
    <row r="287" spans="1:13" customFormat="1" ht="14.4" customHeight="1" x14ac:dyDescent="0.35">
      <c r="A287" s="3" t="s">
        <v>6441</v>
      </c>
      <c r="B287" s="118" t="s">
        <v>11119</v>
      </c>
      <c r="C287" s="3" t="s">
        <v>207</v>
      </c>
      <c r="D287" s="3"/>
      <c r="E287" s="3"/>
      <c r="F287" s="3"/>
      <c r="G287" s="3"/>
      <c r="H287" s="3"/>
      <c r="I287" s="3"/>
      <c r="J287" s="3" t="s">
        <v>11072</v>
      </c>
      <c r="K287" s="3"/>
      <c r="L287" s="115"/>
      <c r="M287" s="115"/>
    </row>
    <row r="288" spans="1:13" customFormat="1" ht="14.4" customHeight="1" x14ac:dyDescent="0.35">
      <c r="A288" s="3" t="s">
        <v>6441</v>
      </c>
      <c r="B288" s="118" t="s">
        <v>11120</v>
      </c>
      <c r="C288" s="3" t="s">
        <v>207</v>
      </c>
      <c r="D288" s="3"/>
      <c r="E288" s="3"/>
      <c r="F288" s="3"/>
      <c r="G288" s="3"/>
      <c r="H288" s="3"/>
      <c r="I288" s="3"/>
      <c r="J288" s="3" t="s">
        <v>11074</v>
      </c>
      <c r="K288" s="3"/>
      <c r="L288" s="115"/>
      <c r="M288" s="115"/>
    </row>
    <row r="289" spans="1:13" customFormat="1" ht="14.4" customHeight="1" x14ac:dyDescent="0.35">
      <c r="A289" s="3" t="s">
        <v>6441</v>
      </c>
      <c r="B289" s="118" t="s">
        <v>18127</v>
      </c>
      <c r="C289" s="3" t="s">
        <v>1823</v>
      </c>
      <c r="D289" s="3"/>
      <c r="E289" s="3"/>
      <c r="F289" s="3"/>
      <c r="G289" s="3"/>
      <c r="H289" s="3"/>
      <c r="I289" s="3"/>
      <c r="J289" s="3" t="s">
        <v>18137</v>
      </c>
      <c r="K289" s="3"/>
      <c r="L289" s="115"/>
      <c r="M289" s="115"/>
    </row>
    <row r="290" spans="1:13" customFormat="1" ht="27.65" customHeight="1" x14ac:dyDescent="0.35">
      <c r="A290" s="3" t="s">
        <v>6441</v>
      </c>
      <c r="B290" s="118" t="s">
        <v>18128</v>
      </c>
      <c r="C290" s="3" t="s">
        <v>1217</v>
      </c>
      <c r="D290" s="3"/>
      <c r="E290" s="3"/>
      <c r="F290" s="3"/>
      <c r="G290" s="3"/>
      <c r="H290" s="3"/>
      <c r="I290" s="3"/>
      <c r="J290" s="3" t="s">
        <v>18138</v>
      </c>
      <c r="K290" s="3"/>
      <c r="L290" s="115"/>
      <c r="M290" s="115"/>
    </row>
    <row r="291" spans="1:13" customFormat="1" ht="14.4" customHeight="1" x14ac:dyDescent="0.35">
      <c r="A291" s="3" t="s">
        <v>6441</v>
      </c>
      <c r="B291" s="118" t="s">
        <v>18129</v>
      </c>
      <c r="C291" s="3" t="s">
        <v>1217</v>
      </c>
      <c r="D291" s="3"/>
      <c r="E291" s="3"/>
      <c r="F291" s="3"/>
      <c r="G291" s="3"/>
      <c r="H291" s="3"/>
      <c r="I291" s="3"/>
      <c r="J291" s="3" t="s">
        <v>18139</v>
      </c>
      <c r="K291" s="3"/>
      <c r="L291" s="115"/>
      <c r="M291" s="115"/>
    </row>
    <row r="292" spans="1:13" customFormat="1" ht="14.4" customHeight="1" x14ac:dyDescent="0.35">
      <c r="A292" s="3" t="s">
        <v>6441</v>
      </c>
      <c r="B292" s="118" t="s">
        <v>18130</v>
      </c>
      <c r="C292" s="3" t="s">
        <v>1824</v>
      </c>
      <c r="D292" s="3"/>
      <c r="E292" s="3"/>
      <c r="F292" s="3"/>
      <c r="G292" s="3"/>
      <c r="H292" s="3"/>
      <c r="I292" s="3"/>
      <c r="J292" s="3" t="s">
        <v>18140</v>
      </c>
      <c r="K292" s="3"/>
      <c r="L292" s="115"/>
      <c r="M292" s="115"/>
    </row>
    <row r="293" spans="1:13" customFormat="1" ht="27.65" customHeight="1" x14ac:dyDescent="0.35">
      <c r="A293" s="3" t="s">
        <v>6441</v>
      </c>
      <c r="B293" s="118" t="s">
        <v>18131</v>
      </c>
      <c r="C293" s="3" t="s">
        <v>1217</v>
      </c>
      <c r="D293" s="3"/>
      <c r="E293" s="3"/>
      <c r="F293" s="3"/>
      <c r="G293" s="3"/>
      <c r="H293" s="3"/>
      <c r="I293" s="3"/>
      <c r="J293" s="3" t="s">
        <v>18141</v>
      </c>
      <c r="K293" s="3"/>
      <c r="L293" s="115"/>
      <c r="M293" s="115"/>
    </row>
    <row r="294" spans="1:13" customFormat="1" ht="27.65" customHeight="1" x14ac:dyDescent="0.35">
      <c r="A294" s="3" t="s">
        <v>6441</v>
      </c>
      <c r="B294" s="118" t="s">
        <v>18132</v>
      </c>
      <c r="C294" s="3" t="s">
        <v>207</v>
      </c>
      <c r="D294" s="3"/>
      <c r="E294" s="3"/>
      <c r="F294" s="3"/>
      <c r="G294" s="3"/>
      <c r="H294" s="3"/>
      <c r="I294" s="3"/>
      <c r="J294" s="3" t="s">
        <v>18142</v>
      </c>
      <c r="K294" s="3"/>
      <c r="L294" s="115"/>
      <c r="M294" s="115"/>
    </row>
    <row r="295" spans="1:13" customFormat="1" ht="14.4" customHeight="1" x14ac:dyDescent="0.35">
      <c r="A295" s="3" t="s">
        <v>6441</v>
      </c>
      <c r="B295" s="118" t="s">
        <v>18133</v>
      </c>
      <c r="C295" s="3" t="s">
        <v>207</v>
      </c>
      <c r="D295" s="3"/>
      <c r="E295" s="3"/>
      <c r="F295" s="3"/>
      <c r="G295" s="3"/>
      <c r="H295" s="3"/>
      <c r="I295" s="3"/>
      <c r="J295" s="3" t="s">
        <v>18143</v>
      </c>
      <c r="K295" s="3"/>
      <c r="L295" s="115"/>
      <c r="M295" s="115"/>
    </row>
    <row r="296" spans="1:13" customFormat="1" ht="27.65" customHeight="1" x14ac:dyDescent="0.35">
      <c r="A296" s="3" t="s">
        <v>6441</v>
      </c>
      <c r="B296" s="118" t="s">
        <v>18134</v>
      </c>
      <c r="C296" s="3" t="s">
        <v>207</v>
      </c>
      <c r="D296" s="3"/>
      <c r="E296" s="3"/>
      <c r="F296" s="3"/>
      <c r="G296" s="3"/>
      <c r="H296" s="3"/>
      <c r="I296" s="3"/>
      <c r="J296" s="3" t="s">
        <v>18144</v>
      </c>
      <c r="K296" s="3"/>
      <c r="L296" s="115"/>
      <c r="M296" s="115"/>
    </row>
    <row r="297" spans="1:13" customFormat="1" ht="14.4" customHeight="1" x14ac:dyDescent="0.35">
      <c r="A297" s="3" t="s">
        <v>6441</v>
      </c>
      <c r="B297" s="118" t="s">
        <v>18135</v>
      </c>
      <c r="C297" s="3" t="s">
        <v>1823</v>
      </c>
      <c r="D297" s="3"/>
      <c r="E297" s="3"/>
      <c r="F297" s="3"/>
      <c r="G297" s="3"/>
      <c r="H297" s="3"/>
      <c r="I297" s="3"/>
      <c r="J297" s="3" t="s">
        <v>18145</v>
      </c>
      <c r="K297" s="3"/>
      <c r="L297" s="115"/>
      <c r="M297" s="115"/>
    </row>
    <row r="298" spans="1:13" customFormat="1" ht="14.4" customHeight="1" x14ac:dyDescent="0.35">
      <c r="A298" s="3" t="s">
        <v>6441</v>
      </c>
      <c r="B298" s="118" t="s">
        <v>18136</v>
      </c>
      <c r="C298" s="3" t="s">
        <v>1824</v>
      </c>
      <c r="D298" s="3"/>
      <c r="E298" s="3"/>
      <c r="F298" s="3"/>
      <c r="G298" s="3"/>
      <c r="H298" s="3"/>
      <c r="I298" s="3"/>
      <c r="J298" s="3" t="s">
        <v>18146</v>
      </c>
      <c r="K298" s="3"/>
      <c r="L298" s="115"/>
      <c r="M298" s="115"/>
    </row>
    <row r="299" spans="1:13" customFormat="1" ht="27.65" customHeight="1" x14ac:dyDescent="0.35">
      <c r="A299" s="3" t="s">
        <v>6441</v>
      </c>
      <c r="B299" s="118" t="s">
        <v>11121</v>
      </c>
      <c r="C299" s="3" t="s">
        <v>10979</v>
      </c>
      <c r="D299" s="3"/>
      <c r="E299" s="3"/>
      <c r="F299" s="3"/>
      <c r="G299" s="3"/>
      <c r="H299" s="3"/>
      <c r="I299" s="3"/>
      <c r="J299" s="3" t="s">
        <v>11122</v>
      </c>
      <c r="K299" s="3"/>
      <c r="L299" s="115"/>
      <c r="M299" s="115"/>
    </row>
    <row r="300" spans="1:13" customFormat="1" ht="27.65" customHeight="1" x14ac:dyDescent="0.35">
      <c r="A300" s="3" t="s">
        <v>6441</v>
      </c>
      <c r="B300" s="118" t="s">
        <v>11123</v>
      </c>
      <c r="C300" s="3" t="s">
        <v>49</v>
      </c>
      <c r="D300" s="3"/>
      <c r="E300" s="3" t="s">
        <v>11124</v>
      </c>
      <c r="F300" s="3"/>
      <c r="G300" s="3"/>
      <c r="H300" s="3"/>
      <c r="I300" s="3"/>
      <c r="J300" s="3" t="s">
        <v>11125</v>
      </c>
      <c r="K300" s="3"/>
      <c r="L300" s="115"/>
      <c r="M300" s="115"/>
    </row>
    <row r="301" spans="1:13" customFormat="1" ht="27.65" customHeight="1" x14ac:dyDescent="0.35">
      <c r="A301" s="3" t="s">
        <v>6441</v>
      </c>
      <c r="B301" s="118" t="s">
        <v>11126</v>
      </c>
      <c r="C301" s="3" t="s">
        <v>49</v>
      </c>
      <c r="D301" s="3"/>
      <c r="E301" s="3" t="s">
        <v>11127</v>
      </c>
      <c r="F301" s="3"/>
      <c r="G301" s="3"/>
      <c r="H301" s="3"/>
      <c r="I301" s="3"/>
      <c r="J301" s="3" t="s">
        <v>11128</v>
      </c>
      <c r="K301" s="3"/>
      <c r="L301" s="115"/>
      <c r="M301" s="115"/>
    </row>
    <row r="302" spans="1:13" customFormat="1" ht="14.4" customHeight="1" x14ac:dyDescent="0.35">
      <c r="A302" s="3" t="s">
        <v>6441</v>
      </c>
      <c r="B302" s="118" t="s">
        <v>11129</v>
      </c>
      <c r="C302" s="3" t="s">
        <v>1824</v>
      </c>
      <c r="D302" s="3"/>
      <c r="E302" s="3"/>
      <c r="F302" s="3">
        <v>0</v>
      </c>
      <c r="G302" s="3">
        <v>40</v>
      </c>
      <c r="H302" s="3"/>
      <c r="I302" s="3"/>
      <c r="J302" s="3" t="s">
        <v>11078</v>
      </c>
      <c r="K302" s="3"/>
      <c r="L302" s="115"/>
      <c r="M302" s="115"/>
    </row>
    <row r="303" spans="1:13" customFormat="1" ht="14.4" customHeight="1" x14ac:dyDescent="0.35">
      <c r="A303" s="3" t="s">
        <v>6441</v>
      </c>
      <c r="B303" s="118" t="s">
        <v>11130</v>
      </c>
      <c r="C303" s="3" t="s">
        <v>1217</v>
      </c>
      <c r="D303" s="3"/>
      <c r="E303" s="3"/>
      <c r="F303" s="3"/>
      <c r="G303" s="3"/>
      <c r="H303" s="3"/>
      <c r="I303" s="3"/>
      <c r="J303" s="3" t="s">
        <v>11131</v>
      </c>
      <c r="K303" s="3"/>
      <c r="L303" s="115"/>
      <c r="M303" s="115"/>
    </row>
    <row r="304" spans="1:13" customFormat="1" ht="179.4" customHeight="1" x14ac:dyDescent="0.35">
      <c r="A304" s="3" t="s">
        <v>6441</v>
      </c>
      <c r="B304" s="118" t="s">
        <v>11132</v>
      </c>
      <c r="C304" s="3" t="s">
        <v>49</v>
      </c>
      <c r="D304" s="3"/>
      <c r="E304" s="3" t="s">
        <v>18147</v>
      </c>
      <c r="F304" s="3"/>
      <c r="G304" s="3"/>
      <c r="H304" s="3"/>
      <c r="I304" s="3"/>
      <c r="J304" s="3" t="s">
        <v>11133</v>
      </c>
      <c r="K304" s="3"/>
      <c r="L304" s="115"/>
      <c r="M304" s="115"/>
    </row>
    <row r="305" spans="1:13" customFormat="1" ht="27.65" customHeight="1" x14ac:dyDescent="0.35">
      <c r="A305" s="3" t="s">
        <v>6441</v>
      </c>
      <c r="B305" s="118" t="s">
        <v>11134</v>
      </c>
      <c r="C305" s="3" t="s">
        <v>49</v>
      </c>
      <c r="D305" s="3"/>
      <c r="E305" s="3" t="s">
        <v>10964</v>
      </c>
      <c r="F305" s="3"/>
      <c r="G305" s="3"/>
      <c r="H305" s="3"/>
      <c r="I305" s="3"/>
      <c r="J305" s="3" t="s">
        <v>11135</v>
      </c>
      <c r="K305" s="3"/>
      <c r="L305" s="115"/>
      <c r="M305" s="115"/>
    </row>
    <row r="306" spans="1:13" customFormat="1" ht="27.65" customHeight="1" x14ac:dyDescent="0.35">
      <c r="A306" s="3" t="s">
        <v>6441</v>
      </c>
      <c r="B306" s="118" t="s">
        <v>11136</v>
      </c>
      <c r="C306" s="3" t="s">
        <v>49</v>
      </c>
      <c r="D306" s="3"/>
      <c r="E306" s="3" t="s">
        <v>11137</v>
      </c>
      <c r="F306" s="3"/>
      <c r="G306" s="3"/>
      <c r="H306" s="3"/>
      <c r="I306" s="3"/>
      <c r="J306" s="3" t="s">
        <v>11138</v>
      </c>
      <c r="K306" s="3"/>
      <c r="L306" s="115"/>
      <c r="M306" s="115"/>
    </row>
    <row r="307" spans="1:13" customFormat="1" ht="27.65" customHeight="1" x14ac:dyDescent="0.35">
      <c r="A307" s="3" t="s">
        <v>6441</v>
      </c>
      <c r="B307" s="118" t="s">
        <v>11139</v>
      </c>
      <c r="C307" s="3" t="s">
        <v>49</v>
      </c>
      <c r="D307" s="3"/>
      <c r="E307" s="3" t="s">
        <v>11137</v>
      </c>
      <c r="F307" s="3"/>
      <c r="G307" s="3"/>
      <c r="H307" s="3"/>
      <c r="I307" s="3"/>
      <c r="J307" s="3" t="s">
        <v>11140</v>
      </c>
      <c r="K307" s="3"/>
      <c r="L307" s="115"/>
      <c r="M307" s="115"/>
    </row>
    <row r="308" spans="1:13" customFormat="1" ht="27.65" customHeight="1" x14ac:dyDescent="0.35">
      <c r="A308" s="3" t="s">
        <v>6441</v>
      </c>
      <c r="B308" s="118" t="s">
        <v>11141</v>
      </c>
      <c r="C308" s="3" t="s">
        <v>49</v>
      </c>
      <c r="D308" s="3"/>
      <c r="E308" s="3" t="s">
        <v>11137</v>
      </c>
      <c r="F308" s="3"/>
      <c r="G308" s="3"/>
      <c r="H308" s="3"/>
      <c r="I308" s="3"/>
      <c r="J308" s="3" t="s">
        <v>11142</v>
      </c>
      <c r="K308" s="3"/>
      <c r="L308" s="115"/>
      <c r="M308" s="115"/>
    </row>
    <row r="309" spans="1:13" customFormat="1" ht="27.65" customHeight="1" x14ac:dyDescent="0.35">
      <c r="A309" s="3" t="s">
        <v>6441</v>
      </c>
      <c r="B309" s="118" t="s">
        <v>11143</v>
      </c>
      <c r="C309" s="3" t="s">
        <v>49</v>
      </c>
      <c r="D309" s="3"/>
      <c r="E309" s="3" t="s">
        <v>11144</v>
      </c>
      <c r="F309" s="3"/>
      <c r="G309" s="3"/>
      <c r="H309" s="3"/>
      <c r="I309" s="3"/>
      <c r="J309" s="3" t="s">
        <v>11145</v>
      </c>
      <c r="K309" s="3"/>
      <c r="L309" s="115"/>
      <c r="M309" s="115"/>
    </row>
    <row r="310" spans="1:13" customFormat="1" ht="27.65" customHeight="1" x14ac:dyDescent="0.35">
      <c r="A310" s="3" t="s">
        <v>6441</v>
      </c>
      <c r="B310" s="118" t="s">
        <v>11146</v>
      </c>
      <c r="C310" s="3" t="s">
        <v>49</v>
      </c>
      <c r="D310" s="3"/>
      <c r="E310" s="3" t="s">
        <v>11147</v>
      </c>
      <c r="F310" s="3"/>
      <c r="G310" s="3"/>
      <c r="H310" s="3"/>
      <c r="I310" s="3"/>
      <c r="J310" s="3" t="s">
        <v>11148</v>
      </c>
      <c r="K310" s="3"/>
      <c r="L310" s="115"/>
      <c r="M310" s="115"/>
    </row>
    <row r="311" spans="1:13" customFormat="1" ht="27.65" customHeight="1" x14ac:dyDescent="0.35">
      <c r="A311" s="3" t="s">
        <v>6441</v>
      </c>
      <c r="B311" s="118" t="s">
        <v>11149</v>
      </c>
      <c r="C311" s="3" t="s">
        <v>49</v>
      </c>
      <c r="D311" s="3"/>
      <c r="E311" s="3" t="s">
        <v>11150</v>
      </c>
      <c r="F311" s="3"/>
      <c r="G311" s="3"/>
      <c r="H311" s="3"/>
      <c r="I311" s="3"/>
      <c r="J311" s="3" t="s">
        <v>11151</v>
      </c>
      <c r="K311" s="3"/>
      <c r="L311" s="115"/>
      <c r="M311" s="115"/>
    </row>
    <row r="312" spans="1:13" customFormat="1" ht="55.4" customHeight="1" x14ac:dyDescent="0.35">
      <c r="A312" s="3" t="s">
        <v>6441</v>
      </c>
      <c r="B312" s="118" t="s">
        <v>11152</v>
      </c>
      <c r="C312" s="3" t="s">
        <v>49</v>
      </c>
      <c r="D312" s="3"/>
      <c r="E312" s="3" t="s">
        <v>10976</v>
      </c>
      <c r="F312" s="3"/>
      <c r="G312" s="3"/>
      <c r="H312" s="3"/>
      <c r="I312" s="3"/>
      <c r="J312" s="3" t="s">
        <v>11153</v>
      </c>
      <c r="K312" s="3"/>
      <c r="L312" s="115"/>
      <c r="M312" s="115"/>
    </row>
    <row r="313" spans="1:13" customFormat="1" ht="27.65" customHeight="1" x14ac:dyDescent="0.35">
      <c r="A313" s="3" t="s">
        <v>6441</v>
      </c>
      <c r="B313" s="118" t="s">
        <v>11154</v>
      </c>
      <c r="C313" s="3" t="s">
        <v>49</v>
      </c>
      <c r="D313" s="3"/>
      <c r="E313" s="3" t="s">
        <v>11155</v>
      </c>
      <c r="F313" s="3"/>
      <c r="G313" s="3"/>
      <c r="H313" s="3"/>
      <c r="I313" s="3"/>
      <c r="J313" s="3" t="s">
        <v>11156</v>
      </c>
      <c r="K313" s="3"/>
      <c r="L313" s="115"/>
      <c r="M313" s="115"/>
    </row>
    <row r="314" spans="1:13" customFormat="1" ht="96.65" customHeight="1" x14ac:dyDescent="0.35">
      <c r="A314" s="3" t="s">
        <v>6441</v>
      </c>
      <c r="B314" s="118" t="s">
        <v>11157</v>
      </c>
      <c r="C314" s="3" t="s">
        <v>49</v>
      </c>
      <c r="D314" s="3"/>
      <c r="E314" s="3" t="s">
        <v>11027</v>
      </c>
      <c r="F314" s="3"/>
      <c r="G314" s="3"/>
      <c r="H314" s="3"/>
      <c r="I314" s="3"/>
      <c r="J314" s="3" t="s">
        <v>11158</v>
      </c>
      <c r="K314" s="3"/>
      <c r="L314" s="115"/>
      <c r="M314" s="115"/>
    </row>
    <row r="315" spans="1:13" customFormat="1" ht="27.65" customHeight="1" x14ac:dyDescent="0.35">
      <c r="A315" s="3" t="s">
        <v>6441</v>
      </c>
      <c r="B315" s="118" t="s">
        <v>11159</v>
      </c>
      <c r="C315" s="3" t="s">
        <v>49</v>
      </c>
      <c r="D315" s="3"/>
      <c r="E315" s="3" t="s">
        <v>11155</v>
      </c>
      <c r="F315" s="3"/>
      <c r="G315" s="3"/>
      <c r="H315" s="3"/>
      <c r="I315" s="3"/>
      <c r="J315" s="3" t="s">
        <v>11160</v>
      </c>
      <c r="K315" s="3"/>
      <c r="L315" s="115"/>
      <c r="M315" s="115"/>
    </row>
    <row r="316" spans="1:13" customFormat="1" ht="27.65" customHeight="1" x14ac:dyDescent="0.35">
      <c r="A316" s="3" t="s">
        <v>6441</v>
      </c>
      <c r="B316" s="118" t="s">
        <v>11161</v>
      </c>
      <c r="C316" s="3" t="s">
        <v>49</v>
      </c>
      <c r="D316" s="3"/>
      <c r="E316" s="3" t="s">
        <v>11155</v>
      </c>
      <c r="F316" s="3"/>
      <c r="G316" s="3"/>
      <c r="H316" s="3"/>
      <c r="I316" s="3"/>
      <c r="J316" s="3" t="s">
        <v>11162</v>
      </c>
      <c r="K316" s="3"/>
      <c r="L316" s="115"/>
      <c r="M316" s="115"/>
    </row>
    <row r="317" spans="1:13" customFormat="1" ht="14.4" customHeight="1" x14ac:dyDescent="0.35">
      <c r="A317" s="3" t="s">
        <v>6441</v>
      </c>
      <c r="B317" s="118" t="s">
        <v>11163</v>
      </c>
      <c r="C317" s="3" t="s">
        <v>315</v>
      </c>
      <c r="D317" s="3"/>
      <c r="E317" s="3"/>
      <c r="F317" s="3"/>
      <c r="G317" s="3"/>
      <c r="H317" s="3"/>
      <c r="I317" s="3"/>
      <c r="J317" s="3" t="s">
        <v>11164</v>
      </c>
      <c r="K317" s="3"/>
      <c r="L317" s="115"/>
      <c r="M317" s="115"/>
    </row>
    <row r="318" spans="1:13" customFormat="1" ht="14.4" customHeight="1" x14ac:dyDescent="0.35">
      <c r="A318" s="3" t="s">
        <v>6441</v>
      </c>
      <c r="B318" s="118" t="s">
        <v>11165</v>
      </c>
      <c r="C318" s="3" t="s">
        <v>1824</v>
      </c>
      <c r="D318" s="3"/>
      <c r="E318" s="3"/>
      <c r="F318" s="3"/>
      <c r="G318" s="3"/>
      <c r="H318" s="3"/>
      <c r="I318" s="3"/>
      <c r="J318" s="3" t="s">
        <v>11166</v>
      </c>
      <c r="K318" s="3"/>
      <c r="L318" s="115"/>
      <c r="M318" s="115"/>
    </row>
    <row r="319" spans="1:13" customFormat="1" ht="27.65" customHeight="1" x14ac:dyDescent="0.35">
      <c r="A319" s="3" t="s">
        <v>6441</v>
      </c>
      <c r="B319" s="118" t="s">
        <v>11167</v>
      </c>
      <c r="C319" s="3" t="s">
        <v>49</v>
      </c>
      <c r="D319" s="3"/>
      <c r="E319" s="3" t="s">
        <v>11155</v>
      </c>
      <c r="F319" s="3"/>
      <c r="G319" s="3"/>
      <c r="H319" s="3"/>
      <c r="I319" s="3"/>
      <c r="J319" s="3" t="s">
        <v>11168</v>
      </c>
      <c r="K319" s="3"/>
      <c r="L319" s="115"/>
      <c r="M319" s="115"/>
    </row>
    <row r="320" spans="1:13" customFormat="1" ht="27.65" customHeight="1" x14ac:dyDescent="0.35">
      <c r="A320" s="3" t="s">
        <v>6441</v>
      </c>
      <c r="B320" s="118" t="s">
        <v>11169</v>
      </c>
      <c r="C320" s="3" t="s">
        <v>49</v>
      </c>
      <c r="D320" s="3"/>
      <c r="E320" s="3" t="s">
        <v>11170</v>
      </c>
      <c r="F320" s="3"/>
      <c r="G320" s="3"/>
      <c r="H320" s="3"/>
      <c r="I320" s="3"/>
      <c r="J320" s="3" t="s">
        <v>11171</v>
      </c>
      <c r="K320" s="3"/>
      <c r="L320" s="115"/>
      <c r="M320" s="115"/>
    </row>
    <row r="321" spans="1:13" customFormat="1" ht="27.65" customHeight="1" x14ac:dyDescent="0.35">
      <c r="A321" s="3" t="s">
        <v>6441</v>
      </c>
      <c r="B321" s="118" t="s">
        <v>11172</v>
      </c>
      <c r="C321" s="3" t="s">
        <v>49</v>
      </c>
      <c r="D321" s="3"/>
      <c r="E321" s="3" t="s">
        <v>11155</v>
      </c>
      <c r="F321" s="3"/>
      <c r="G321" s="3"/>
      <c r="H321" s="3"/>
      <c r="I321" s="137"/>
      <c r="J321" s="3" t="s">
        <v>11173</v>
      </c>
      <c r="K321" s="3"/>
      <c r="L321" s="115"/>
      <c r="M321" s="115"/>
    </row>
    <row r="322" spans="1:13" customFormat="1" ht="27.65" customHeight="1" x14ac:dyDescent="0.35">
      <c r="A322" s="3" t="s">
        <v>6441</v>
      </c>
      <c r="B322" s="118" t="s">
        <v>18148</v>
      </c>
      <c r="C322" s="3" t="s">
        <v>49</v>
      </c>
      <c r="D322" s="3"/>
      <c r="E322" s="3" t="s">
        <v>11137</v>
      </c>
      <c r="F322" s="3"/>
      <c r="G322" s="3"/>
      <c r="H322" s="3"/>
      <c r="I322" s="3"/>
      <c r="J322" s="3" t="s">
        <v>18184</v>
      </c>
      <c r="K322" s="3"/>
      <c r="L322" s="115"/>
      <c r="M322" s="115"/>
    </row>
    <row r="323" spans="1:13" customFormat="1" ht="27.65" customHeight="1" x14ac:dyDescent="0.35">
      <c r="A323" s="3" t="s">
        <v>6441</v>
      </c>
      <c r="B323" s="118" t="s">
        <v>18149</v>
      </c>
      <c r="C323" s="3" t="s">
        <v>49</v>
      </c>
      <c r="D323" s="3"/>
      <c r="E323" s="3" t="s">
        <v>11147</v>
      </c>
      <c r="F323" s="3"/>
      <c r="G323" s="3"/>
      <c r="H323" s="3"/>
      <c r="I323" s="3"/>
      <c r="J323" s="3" t="s">
        <v>18186</v>
      </c>
      <c r="K323" s="3"/>
      <c r="L323" s="115"/>
      <c r="M323" s="115"/>
    </row>
    <row r="324" spans="1:13" customFormat="1" ht="55.4" customHeight="1" x14ac:dyDescent="0.35">
      <c r="A324" s="3" t="s">
        <v>6441</v>
      </c>
      <c r="B324" s="118" t="s">
        <v>18150</v>
      </c>
      <c r="C324" s="3" t="s">
        <v>49</v>
      </c>
      <c r="D324" s="3" t="s">
        <v>4080</v>
      </c>
      <c r="E324" s="3" t="s">
        <v>18187</v>
      </c>
      <c r="F324" s="3"/>
      <c r="G324" s="3"/>
      <c r="H324" s="3"/>
      <c r="I324" s="137"/>
      <c r="J324" s="3" t="s">
        <v>18188</v>
      </c>
      <c r="K324" s="3"/>
      <c r="L324" s="115"/>
      <c r="M324" s="115"/>
    </row>
    <row r="325" spans="1:13" customFormat="1" ht="27.65" customHeight="1" x14ac:dyDescent="0.35">
      <c r="A325" s="3" t="s">
        <v>6441</v>
      </c>
      <c r="B325" s="118" t="s">
        <v>18151</v>
      </c>
      <c r="C325" s="3" t="s">
        <v>49</v>
      </c>
      <c r="D325" s="3"/>
      <c r="E325" s="3" t="s">
        <v>11155</v>
      </c>
      <c r="F325" s="3"/>
      <c r="G325" s="3"/>
      <c r="H325" s="3"/>
      <c r="I325" s="3"/>
      <c r="J325" s="3" t="s">
        <v>18189</v>
      </c>
      <c r="K325" s="3"/>
      <c r="L325" s="115"/>
      <c r="M325" s="115"/>
    </row>
    <row r="326" spans="1:13" customFormat="1" ht="27.65" customHeight="1" x14ac:dyDescent="0.35">
      <c r="A326" s="3" t="s">
        <v>6441</v>
      </c>
      <c r="B326" s="118" t="s">
        <v>18152</v>
      </c>
      <c r="C326" s="3" t="s">
        <v>49</v>
      </c>
      <c r="D326" s="3"/>
      <c r="E326" s="3" t="s">
        <v>18201</v>
      </c>
      <c r="F326" s="3"/>
      <c r="G326" s="3"/>
      <c r="H326" s="3"/>
      <c r="I326" s="137"/>
      <c r="J326" s="3" t="s">
        <v>18202</v>
      </c>
      <c r="K326" s="3"/>
      <c r="L326" s="115"/>
      <c r="M326" s="115"/>
    </row>
    <row r="327" spans="1:13" customFormat="1" ht="27.65" customHeight="1" x14ac:dyDescent="0.35">
      <c r="A327" s="3" t="s">
        <v>6441</v>
      </c>
      <c r="B327" s="118" t="s">
        <v>18153</v>
      </c>
      <c r="C327" s="3" t="s">
        <v>49</v>
      </c>
      <c r="D327" s="3"/>
      <c r="E327" s="3" t="s">
        <v>11150</v>
      </c>
      <c r="F327" s="3"/>
      <c r="G327" s="3"/>
      <c r="H327" s="3"/>
      <c r="I327" s="3"/>
      <c r="J327" s="3" t="s">
        <v>18205</v>
      </c>
      <c r="K327" s="3"/>
      <c r="L327" s="115"/>
      <c r="M327" s="115"/>
    </row>
    <row r="328" spans="1:13" customFormat="1" ht="14.4" customHeight="1" x14ac:dyDescent="0.35">
      <c r="A328" s="3" t="s">
        <v>6441</v>
      </c>
      <c r="B328" s="118" t="s">
        <v>18154</v>
      </c>
      <c r="C328" s="3" t="s">
        <v>207</v>
      </c>
      <c r="D328" s="3"/>
      <c r="E328" s="3"/>
      <c r="F328" s="3"/>
      <c r="G328" s="3"/>
      <c r="H328" s="3"/>
      <c r="I328" s="137"/>
      <c r="J328" s="3" t="s">
        <v>18204</v>
      </c>
      <c r="K328" s="3"/>
      <c r="L328" s="115"/>
      <c r="M328" s="115"/>
    </row>
    <row r="329" spans="1:13" customFormat="1" ht="27.65" customHeight="1" x14ac:dyDescent="0.35">
      <c r="A329" s="3" t="s">
        <v>6441</v>
      </c>
      <c r="B329" s="118" t="s">
        <v>18155</v>
      </c>
      <c r="C329" s="3" t="s">
        <v>49</v>
      </c>
      <c r="D329" s="3"/>
      <c r="E329" s="3" t="s">
        <v>18201</v>
      </c>
      <c r="F329" s="3"/>
      <c r="G329" s="3"/>
      <c r="H329" s="3"/>
      <c r="I329" s="137"/>
      <c r="J329" s="3" t="s">
        <v>18203</v>
      </c>
      <c r="K329" s="3"/>
      <c r="L329" s="115"/>
      <c r="M329" s="115"/>
    </row>
    <row r="330" spans="1:13" customFormat="1" ht="83.15" customHeight="1" x14ac:dyDescent="0.35">
      <c r="A330" s="3" t="s">
        <v>6441</v>
      </c>
      <c r="B330" s="118" t="s">
        <v>18156</v>
      </c>
      <c r="C330" s="3" t="s">
        <v>49</v>
      </c>
      <c r="D330" s="3"/>
      <c r="E330" s="3" t="s">
        <v>18206</v>
      </c>
      <c r="F330" s="3"/>
      <c r="G330" s="3"/>
      <c r="H330" s="3"/>
      <c r="I330" s="137"/>
      <c r="J330" s="3" t="s">
        <v>18207</v>
      </c>
      <c r="K330" s="3"/>
      <c r="L330" s="115"/>
      <c r="M330" s="115"/>
    </row>
    <row r="331" spans="1:13" customFormat="1" ht="14.4" customHeight="1" x14ac:dyDescent="0.35">
      <c r="A331" s="3" t="s">
        <v>6441</v>
      </c>
      <c r="B331" s="118" t="s">
        <v>18157</v>
      </c>
      <c r="C331" s="3" t="s">
        <v>1824</v>
      </c>
      <c r="D331" s="3"/>
      <c r="E331" s="3"/>
      <c r="F331" s="3">
        <v>1</v>
      </c>
      <c r="G331" s="3">
        <v>140</v>
      </c>
      <c r="H331" s="3"/>
      <c r="I331" s="137"/>
      <c r="J331" s="3" t="s">
        <v>18208</v>
      </c>
      <c r="K331" s="3"/>
      <c r="L331" s="115"/>
      <c r="M331" s="115"/>
    </row>
    <row r="332" spans="1:13" customFormat="1" ht="27.65" customHeight="1" x14ac:dyDescent="0.35">
      <c r="A332" s="3" t="s">
        <v>6441</v>
      </c>
      <c r="B332" s="118" t="s">
        <v>18158</v>
      </c>
      <c r="C332" s="3" t="s">
        <v>49</v>
      </c>
      <c r="D332" s="3"/>
      <c r="E332" s="3" t="s">
        <v>11155</v>
      </c>
      <c r="F332" s="3"/>
      <c r="G332" s="3"/>
      <c r="H332" s="3"/>
      <c r="I332" s="3"/>
      <c r="J332" s="3" t="s">
        <v>18190</v>
      </c>
      <c r="K332" s="3"/>
      <c r="L332" s="115"/>
      <c r="M332" s="115"/>
    </row>
    <row r="333" spans="1:13" customFormat="1" ht="14.4" customHeight="1" x14ac:dyDescent="0.35">
      <c r="A333" s="3" t="s">
        <v>6441</v>
      </c>
      <c r="B333" s="118" t="s">
        <v>18159</v>
      </c>
      <c r="C333" s="3" t="s">
        <v>1824</v>
      </c>
      <c r="D333" s="3"/>
      <c r="E333" s="3"/>
      <c r="F333" s="3">
        <v>1</v>
      </c>
      <c r="G333" s="3">
        <v>20</v>
      </c>
      <c r="H333" s="3"/>
      <c r="I333" s="137"/>
      <c r="J333" s="3" t="s">
        <v>18210</v>
      </c>
      <c r="K333" s="3"/>
      <c r="L333" s="115"/>
      <c r="M333" s="115"/>
    </row>
    <row r="334" spans="1:13" customFormat="1" ht="27.65" customHeight="1" x14ac:dyDescent="0.35">
      <c r="A334" s="3" t="s">
        <v>6441</v>
      </c>
      <c r="B334" s="118" t="s">
        <v>18160</v>
      </c>
      <c r="C334" s="3" t="s">
        <v>49</v>
      </c>
      <c r="D334" s="3"/>
      <c r="E334" s="3" t="s">
        <v>11155</v>
      </c>
      <c r="F334" s="3"/>
      <c r="G334" s="3"/>
      <c r="H334" s="3"/>
      <c r="I334" s="3"/>
      <c r="J334" s="3" t="s">
        <v>18191</v>
      </c>
      <c r="K334" s="3"/>
      <c r="L334" s="115"/>
      <c r="M334" s="115"/>
    </row>
    <row r="335" spans="1:13" customFormat="1" ht="27.65" customHeight="1" x14ac:dyDescent="0.35">
      <c r="A335" s="3" t="s">
        <v>6441</v>
      </c>
      <c r="B335" s="118" t="s">
        <v>18161</v>
      </c>
      <c r="C335" s="3" t="s">
        <v>49</v>
      </c>
      <c r="D335" s="3"/>
      <c r="E335" s="3" t="s">
        <v>11155</v>
      </c>
      <c r="F335" s="3"/>
      <c r="G335" s="3"/>
      <c r="H335" s="3"/>
      <c r="I335" s="3"/>
      <c r="J335" s="3" t="s">
        <v>18192</v>
      </c>
      <c r="K335" s="3"/>
      <c r="L335" s="115"/>
      <c r="M335" s="115"/>
    </row>
    <row r="336" spans="1:13" customFormat="1" ht="27.65" customHeight="1" x14ac:dyDescent="0.35">
      <c r="A336" s="3" t="s">
        <v>6441</v>
      </c>
      <c r="B336" s="118" t="s">
        <v>18162</v>
      </c>
      <c r="C336" s="3" t="s">
        <v>49</v>
      </c>
      <c r="D336" s="3"/>
      <c r="E336" s="3" t="s">
        <v>11155</v>
      </c>
      <c r="F336" s="3"/>
      <c r="G336" s="3"/>
      <c r="H336" s="3"/>
      <c r="I336" s="3"/>
      <c r="J336" s="3" t="s">
        <v>18193</v>
      </c>
      <c r="K336" s="3"/>
      <c r="L336" s="115"/>
      <c r="M336" s="115"/>
    </row>
    <row r="337" spans="1:13" customFormat="1" ht="27.65" customHeight="1" x14ac:dyDescent="0.35">
      <c r="A337" s="3" t="s">
        <v>6441</v>
      </c>
      <c r="B337" s="118" t="s">
        <v>18163</v>
      </c>
      <c r="C337" s="3" t="s">
        <v>49</v>
      </c>
      <c r="D337" s="3"/>
      <c r="E337" s="3" t="s">
        <v>18211</v>
      </c>
      <c r="F337" s="3"/>
      <c r="G337" s="3"/>
      <c r="H337" s="3"/>
      <c r="I337" s="137"/>
      <c r="J337" s="3" t="s">
        <v>18212</v>
      </c>
      <c r="K337" s="3"/>
      <c r="L337" s="115"/>
      <c r="M337" s="115"/>
    </row>
    <row r="338" spans="1:13" customFormat="1" ht="27.65" customHeight="1" x14ac:dyDescent="0.35">
      <c r="A338" s="3" t="s">
        <v>6441</v>
      </c>
      <c r="B338" s="118" t="s">
        <v>18164</v>
      </c>
      <c r="C338" s="3" t="s">
        <v>49</v>
      </c>
      <c r="D338" s="3"/>
      <c r="E338" s="3" t="s">
        <v>18213</v>
      </c>
      <c r="F338" s="3"/>
      <c r="G338" s="3"/>
      <c r="H338" s="3"/>
      <c r="I338" s="137"/>
      <c r="J338" s="3" t="s">
        <v>18214</v>
      </c>
      <c r="K338" s="3"/>
      <c r="L338" s="115"/>
      <c r="M338" s="115"/>
    </row>
    <row r="339" spans="1:13" customFormat="1" ht="27.65" customHeight="1" x14ac:dyDescent="0.35">
      <c r="A339" s="3" t="s">
        <v>6441</v>
      </c>
      <c r="B339" s="118" t="s">
        <v>18165</v>
      </c>
      <c r="C339" s="3" t="s">
        <v>49</v>
      </c>
      <c r="D339" s="3"/>
      <c r="E339" s="3" t="s">
        <v>11155</v>
      </c>
      <c r="F339" s="3"/>
      <c r="G339" s="3"/>
      <c r="H339" s="3"/>
      <c r="I339" s="3"/>
      <c r="J339" s="3" t="s">
        <v>18195</v>
      </c>
      <c r="K339" s="3"/>
      <c r="L339" s="115"/>
      <c r="M339" s="115"/>
    </row>
    <row r="340" spans="1:13" customFormat="1" ht="27.65" customHeight="1" x14ac:dyDescent="0.35">
      <c r="A340" s="3" t="s">
        <v>6441</v>
      </c>
      <c r="B340" s="118" t="s">
        <v>18166</v>
      </c>
      <c r="C340" s="3" t="s">
        <v>49</v>
      </c>
      <c r="D340" s="3"/>
      <c r="E340" s="3" t="s">
        <v>18213</v>
      </c>
      <c r="F340" s="3"/>
      <c r="G340" s="3"/>
      <c r="H340" s="3"/>
      <c r="I340" s="137"/>
      <c r="J340" s="3" t="s">
        <v>18215</v>
      </c>
      <c r="K340" s="3"/>
      <c r="L340" s="115"/>
      <c r="M340" s="115"/>
    </row>
    <row r="341" spans="1:13" customFormat="1" ht="27.65" customHeight="1" x14ac:dyDescent="0.35">
      <c r="A341" s="3" t="s">
        <v>6441</v>
      </c>
      <c r="B341" s="118" t="s">
        <v>18167</v>
      </c>
      <c r="C341" s="3" t="s">
        <v>49</v>
      </c>
      <c r="D341" s="3"/>
      <c r="E341" s="3" t="s">
        <v>11155</v>
      </c>
      <c r="F341" s="3"/>
      <c r="G341" s="3"/>
      <c r="H341" s="3"/>
      <c r="I341" s="3"/>
      <c r="J341" s="3" t="s">
        <v>18196</v>
      </c>
      <c r="K341" s="3"/>
      <c r="L341" s="115"/>
      <c r="M341" s="115"/>
    </row>
    <row r="342" spans="1:13" customFormat="1" ht="27.65" customHeight="1" x14ac:dyDescent="0.35">
      <c r="A342" s="3" t="s">
        <v>6441</v>
      </c>
      <c r="B342" s="118" t="s">
        <v>18168</v>
      </c>
      <c r="C342" s="3" t="s">
        <v>49</v>
      </c>
      <c r="D342" s="3"/>
      <c r="E342" s="3" t="s">
        <v>18213</v>
      </c>
      <c r="F342" s="3"/>
      <c r="G342" s="3"/>
      <c r="H342" s="3"/>
      <c r="I342" s="137"/>
      <c r="J342" s="3" t="s">
        <v>18218</v>
      </c>
      <c r="K342" s="3"/>
      <c r="L342" s="115"/>
      <c r="M342" s="115"/>
    </row>
    <row r="343" spans="1:13" customFormat="1" ht="27.65" customHeight="1" x14ac:dyDescent="0.35">
      <c r="A343" s="3" t="s">
        <v>6441</v>
      </c>
      <c r="B343" s="118" t="s">
        <v>18169</v>
      </c>
      <c r="C343" s="3" t="s">
        <v>49</v>
      </c>
      <c r="D343" s="3"/>
      <c r="E343" s="3" t="s">
        <v>11155</v>
      </c>
      <c r="F343" s="3"/>
      <c r="G343" s="3"/>
      <c r="H343" s="3"/>
      <c r="I343" s="3"/>
      <c r="J343" s="3" t="s">
        <v>18194</v>
      </c>
      <c r="K343" s="3"/>
      <c r="L343" s="115"/>
      <c r="M343" s="115"/>
    </row>
    <row r="344" spans="1:13" customFormat="1" ht="27.65" customHeight="1" x14ac:dyDescent="0.35">
      <c r="A344" s="3" t="s">
        <v>6441</v>
      </c>
      <c r="B344" s="118" t="s">
        <v>18170</v>
      </c>
      <c r="C344" s="3" t="s">
        <v>49</v>
      </c>
      <c r="D344" s="3"/>
      <c r="E344" s="3" t="s">
        <v>18213</v>
      </c>
      <c r="F344" s="3"/>
      <c r="G344" s="3"/>
      <c r="H344" s="3"/>
      <c r="I344" s="137"/>
      <c r="J344" s="3" t="s">
        <v>18217</v>
      </c>
      <c r="K344" s="3"/>
      <c r="L344" s="115"/>
      <c r="M344" s="115"/>
    </row>
    <row r="345" spans="1:13" customFormat="1" ht="27.65" customHeight="1" x14ac:dyDescent="0.35">
      <c r="A345" s="3" t="s">
        <v>6441</v>
      </c>
      <c r="B345" s="118" t="s">
        <v>18171</v>
      </c>
      <c r="C345" s="3" t="s">
        <v>49</v>
      </c>
      <c r="D345" s="3"/>
      <c r="E345" s="3" t="s">
        <v>11155</v>
      </c>
      <c r="F345" s="3"/>
      <c r="G345" s="3"/>
      <c r="H345" s="3"/>
      <c r="I345" s="3"/>
      <c r="J345" s="3" t="s">
        <v>18197</v>
      </c>
      <c r="K345" s="3"/>
      <c r="L345" s="115"/>
      <c r="M345" s="115"/>
    </row>
    <row r="346" spans="1:13" customFormat="1" ht="27.65" customHeight="1" x14ac:dyDescent="0.35">
      <c r="A346" s="3" t="s">
        <v>6441</v>
      </c>
      <c r="B346" s="118" t="s">
        <v>18172</v>
      </c>
      <c r="C346" s="3" t="s">
        <v>49</v>
      </c>
      <c r="D346" s="3"/>
      <c r="E346" s="3" t="s">
        <v>18213</v>
      </c>
      <c r="F346" s="3"/>
      <c r="G346" s="3"/>
      <c r="H346" s="3"/>
      <c r="I346" s="137"/>
      <c r="J346" s="3" t="s">
        <v>18216</v>
      </c>
      <c r="K346" s="3"/>
      <c r="L346" s="115"/>
      <c r="M346" s="115"/>
    </row>
    <row r="347" spans="1:13" customFormat="1" ht="27.65" customHeight="1" x14ac:dyDescent="0.35">
      <c r="A347" s="3" t="s">
        <v>6441</v>
      </c>
      <c r="B347" s="118" t="s">
        <v>18173</v>
      </c>
      <c r="C347" s="3" t="s">
        <v>49</v>
      </c>
      <c r="D347" s="3"/>
      <c r="E347" s="3" t="s">
        <v>11155</v>
      </c>
      <c r="F347" s="3"/>
      <c r="G347" s="3"/>
      <c r="H347" s="3"/>
      <c r="I347" s="3"/>
      <c r="J347" s="3" t="s">
        <v>18198</v>
      </c>
      <c r="K347" s="3"/>
      <c r="L347" s="115"/>
      <c r="M347" s="115"/>
    </row>
    <row r="348" spans="1:13" customFormat="1" ht="14.4" customHeight="1" x14ac:dyDescent="0.35">
      <c r="A348" s="3" t="s">
        <v>6441</v>
      </c>
      <c r="B348" s="118" t="s">
        <v>18174</v>
      </c>
      <c r="C348" s="3" t="s">
        <v>1824</v>
      </c>
      <c r="D348" s="3"/>
      <c r="E348" s="3"/>
      <c r="F348" s="3">
        <v>1</v>
      </c>
      <c r="G348" s="3">
        <v>20</v>
      </c>
      <c r="H348" s="3"/>
      <c r="I348" s="137"/>
      <c r="J348" s="3" t="s">
        <v>18219</v>
      </c>
      <c r="K348" s="3"/>
      <c r="L348" s="115"/>
      <c r="M348" s="115"/>
    </row>
    <row r="349" spans="1:13" customFormat="1" ht="27.65" customHeight="1" x14ac:dyDescent="0.35">
      <c r="A349" s="3" t="s">
        <v>6441</v>
      </c>
      <c r="B349" s="118" t="s">
        <v>18175</v>
      </c>
      <c r="C349" s="3" t="s">
        <v>49</v>
      </c>
      <c r="D349" s="3"/>
      <c r="E349" s="3" t="s">
        <v>11155</v>
      </c>
      <c r="F349" s="3"/>
      <c r="G349" s="3"/>
      <c r="H349" s="3"/>
      <c r="I349" s="3"/>
      <c r="J349" s="3" t="s">
        <v>18199</v>
      </c>
      <c r="K349" s="3"/>
      <c r="L349" s="115"/>
      <c r="M349" s="115"/>
    </row>
    <row r="350" spans="1:13" customFormat="1" ht="55.4" customHeight="1" x14ac:dyDescent="0.35">
      <c r="A350" s="3" t="s">
        <v>6441</v>
      </c>
      <c r="B350" s="118" t="s">
        <v>18176</v>
      </c>
      <c r="C350" s="3" t="s">
        <v>49</v>
      </c>
      <c r="D350" s="3"/>
      <c r="E350" s="3" t="s">
        <v>18220</v>
      </c>
      <c r="F350" s="3"/>
      <c r="G350" s="3"/>
      <c r="H350" s="3"/>
      <c r="I350" s="137"/>
      <c r="J350" s="3" t="s">
        <v>18221</v>
      </c>
      <c r="K350" s="3"/>
      <c r="L350" s="115"/>
      <c r="M350" s="115"/>
    </row>
    <row r="351" spans="1:13" customFormat="1" ht="14.4" customHeight="1" x14ac:dyDescent="0.35">
      <c r="A351" s="3" t="s">
        <v>6441</v>
      </c>
      <c r="B351" s="118" t="s">
        <v>18177</v>
      </c>
      <c r="C351" s="3" t="s">
        <v>1824</v>
      </c>
      <c r="D351" s="3"/>
      <c r="E351" s="3"/>
      <c r="F351" s="3">
        <v>0</v>
      </c>
      <c r="G351" s="3">
        <v>4</v>
      </c>
      <c r="H351" s="3"/>
      <c r="I351" s="137"/>
      <c r="J351" s="3" t="s">
        <v>18222</v>
      </c>
      <c r="K351" s="3"/>
      <c r="L351" s="115"/>
      <c r="M351" s="115"/>
    </row>
    <row r="352" spans="1:13" customFormat="1" ht="14.4" customHeight="1" x14ac:dyDescent="0.35">
      <c r="A352" s="3" t="s">
        <v>6441</v>
      </c>
      <c r="B352" s="118" t="s">
        <v>18178</v>
      </c>
      <c r="C352" s="3" t="s">
        <v>1824</v>
      </c>
      <c r="D352" s="3"/>
      <c r="E352" s="3"/>
      <c r="F352" s="3">
        <v>1</v>
      </c>
      <c r="G352" s="3">
        <v>140</v>
      </c>
      <c r="H352" s="3"/>
      <c r="I352" s="137"/>
      <c r="J352" s="3" t="s">
        <v>18209</v>
      </c>
      <c r="K352" s="3"/>
      <c r="L352" s="115"/>
      <c r="M352" s="115"/>
    </row>
    <row r="353" spans="1:13" customFormat="1" ht="14.4" customHeight="1" x14ac:dyDescent="0.35">
      <c r="A353" s="3" t="s">
        <v>6441</v>
      </c>
      <c r="B353" s="118" t="s">
        <v>18179</v>
      </c>
      <c r="C353" s="3" t="s">
        <v>1217</v>
      </c>
      <c r="D353" s="3"/>
      <c r="E353" s="3"/>
      <c r="F353" s="3"/>
      <c r="G353" s="3"/>
      <c r="H353" s="3"/>
      <c r="I353" s="137"/>
      <c r="J353" s="3" t="s">
        <v>18223</v>
      </c>
      <c r="K353" s="3"/>
      <c r="L353" s="115"/>
      <c r="M353" s="115"/>
    </row>
    <row r="354" spans="1:13" customFormat="1" ht="27.65" customHeight="1" x14ac:dyDescent="0.35">
      <c r="A354" s="3" t="s">
        <v>6441</v>
      </c>
      <c r="B354" s="118" t="s">
        <v>18180</v>
      </c>
      <c r="C354" s="3" t="s">
        <v>1824</v>
      </c>
      <c r="D354" s="3"/>
      <c r="E354" s="3"/>
      <c r="F354" s="3"/>
      <c r="G354" s="3"/>
      <c r="H354" s="3"/>
      <c r="I354" s="137"/>
      <c r="J354" s="3" t="s">
        <v>18200</v>
      </c>
      <c r="K354" s="3"/>
      <c r="L354" s="115"/>
      <c r="M354" s="115"/>
    </row>
    <row r="355" spans="1:13" customFormat="1" ht="14.4" customHeight="1" x14ac:dyDescent="0.35">
      <c r="A355" s="3" t="s">
        <v>6441</v>
      </c>
      <c r="B355" s="118" t="s">
        <v>18181</v>
      </c>
      <c r="C355" s="3" t="s">
        <v>1823</v>
      </c>
      <c r="D355" s="3"/>
      <c r="E355" s="3"/>
      <c r="F355" s="3"/>
      <c r="G355" s="3"/>
      <c r="H355" s="3"/>
      <c r="I355" s="137"/>
      <c r="J355" s="3" t="s">
        <v>18224</v>
      </c>
      <c r="K355" s="3"/>
      <c r="L355" s="115"/>
      <c r="M355" s="115"/>
    </row>
    <row r="356" spans="1:13" customFormat="1" ht="165.65" customHeight="1" x14ac:dyDescent="0.35">
      <c r="A356" s="3" t="s">
        <v>6441</v>
      </c>
      <c r="B356" s="118" t="s">
        <v>18182</v>
      </c>
      <c r="C356" s="3" t="s">
        <v>49</v>
      </c>
      <c r="D356" s="3"/>
      <c r="E356" s="3" t="s">
        <v>18225</v>
      </c>
      <c r="F356" s="3"/>
      <c r="G356" s="3"/>
      <c r="H356" s="3"/>
      <c r="I356" s="137"/>
      <c r="J356" s="3" t="s">
        <v>18226</v>
      </c>
      <c r="K356" s="3"/>
      <c r="L356" s="115"/>
      <c r="M356" s="115"/>
    </row>
    <row r="357" spans="1:13" customFormat="1" ht="27.65" customHeight="1" x14ac:dyDescent="0.35">
      <c r="A357" s="3" t="s">
        <v>6441</v>
      </c>
      <c r="B357" s="118" t="s">
        <v>18183</v>
      </c>
      <c r="C357" s="3" t="s">
        <v>49</v>
      </c>
      <c r="D357" s="3"/>
      <c r="E357" s="3" t="s">
        <v>11147</v>
      </c>
      <c r="F357" s="3"/>
      <c r="G357" s="3"/>
      <c r="H357" s="3"/>
      <c r="I357" s="3"/>
      <c r="J357" s="3" t="s">
        <v>18185</v>
      </c>
      <c r="K357" s="3"/>
      <c r="L357" s="115"/>
      <c r="M357" s="115"/>
    </row>
    <row r="358" spans="1:13" customFormat="1" ht="41.4" customHeight="1" x14ac:dyDescent="0.35">
      <c r="A358" s="138" t="s">
        <v>6441</v>
      </c>
      <c r="B358" s="119" t="s">
        <v>18227</v>
      </c>
      <c r="C358" s="138" t="s">
        <v>49</v>
      </c>
      <c r="D358" s="138"/>
      <c r="E358" s="138" t="s">
        <v>18228</v>
      </c>
      <c r="F358" s="138"/>
      <c r="G358" s="138"/>
      <c r="H358" s="138"/>
      <c r="I358" s="137"/>
      <c r="J358" s="138" t="s">
        <v>18229</v>
      </c>
      <c r="K358" s="138"/>
      <c r="L358" s="115"/>
      <c r="M358" s="115"/>
    </row>
    <row r="359" spans="1:13" customFormat="1" ht="55.4" customHeight="1" x14ac:dyDescent="0.35">
      <c r="A359" s="138" t="s">
        <v>6441</v>
      </c>
      <c r="B359" s="119" t="s">
        <v>18230</v>
      </c>
      <c r="C359" s="138" t="s">
        <v>49</v>
      </c>
      <c r="D359" s="138"/>
      <c r="E359" s="138" t="s">
        <v>18187</v>
      </c>
      <c r="F359" s="138"/>
      <c r="G359" s="138"/>
      <c r="H359" s="138"/>
      <c r="I359" s="137"/>
      <c r="J359" s="138" t="s">
        <v>18231</v>
      </c>
      <c r="K359" s="138"/>
      <c r="L359" s="115"/>
      <c r="M359" s="115"/>
    </row>
    <row r="360" spans="1:13" customFormat="1" ht="55.4" customHeight="1" x14ac:dyDescent="0.35">
      <c r="A360" s="138" t="s">
        <v>6441</v>
      </c>
      <c r="B360" s="119" t="s">
        <v>18232</v>
      </c>
      <c r="C360" s="138" t="s">
        <v>49</v>
      </c>
      <c r="D360" s="138"/>
      <c r="E360" s="138" t="s">
        <v>18187</v>
      </c>
      <c r="F360" s="138"/>
      <c r="G360" s="138"/>
      <c r="H360" s="138"/>
      <c r="I360" s="137"/>
      <c r="J360" s="138" t="s">
        <v>18233</v>
      </c>
      <c r="K360" s="138"/>
      <c r="L360" s="115"/>
      <c r="M360" s="115"/>
    </row>
    <row r="361" spans="1:13" customFormat="1" ht="27.65" customHeight="1" x14ac:dyDescent="0.35">
      <c r="A361" s="138" t="s">
        <v>6441</v>
      </c>
      <c r="B361" s="119" t="s">
        <v>18234</v>
      </c>
      <c r="C361" s="138" t="s">
        <v>49</v>
      </c>
      <c r="D361" s="138"/>
      <c r="E361" s="138" t="s">
        <v>18201</v>
      </c>
      <c r="F361" s="138"/>
      <c r="G361" s="138"/>
      <c r="H361" s="138"/>
      <c r="I361" s="137"/>
      <c r="J361" s="138" t="s">
        <v>18235</v>
      </c>
      <c r="K361" s="138"/>
      <c r="L361" s="115"/>
      <c r="M361" s="115"/>
    </row>
    <row r="362" spans="1:13" customFormat="1" ht="14.4" customHeight="1" x14ac:dyDescent="0.35">
      <c r="A362" s="138" t="s">
        <v>6441</v>
      </c>
      <c r="B362" s="119" t="s">
        <v>18236</v>
      </c>
      <c r="C362" s="138" t="s">
        <v>207</v>
      </c>
      <c r="D362" s="138"/>
      <c r="E362" s="138"/>
      <c r="F362" s="138"/>
      <c r="G362" s="138"/>
      <c r="H362" s="138"/>
      <c r="I362" s="137"/>
      <c r="J362" s="138" t="s">
        <v>18237</v>
      </c>
      <c r="K362" s="138"/>
      <c r="L362" s="115"/>
      <c r="M362" s="115"/>
    </row>
    <row r="363" spans="1:13" customFormat="1" ht="27.65" customHeight="1" x14ac:dyDescent="0.35">
      <c r="A363" s="138" t="s">
        <v>6441</v>
      </c>
      <c r="B363" s="119" t="s">
        <v>18238</v>
      </c>
      <c r="C363" s="138" t="s">
        <v>1824</v>
      </c>
      <c r="D363" s="138"/>
      <c r="E363" s="138"/>
      <c r="F363" s="138"/>
      <c r="G363" s="138"/>
      <c r="H363" s="138"/>
      <c r="I363" s="137"/>
      <c r="J363" s="138" t="s">
        <v>18239</v>
      </c>
      <c r="K363" s="138"/>
      <c r="L363" s="115"/>
      <c r="M363" s="115"/>
    </row>
    <row r="364" spans="1:13" customFormat="1" ht="27.65" customHeight="1" x14ac:dyDescent="0.35">
      <c r="A364" s="138" t="s">
        <v>6441</v>
      </c>
      <c r="B364" s="119" t="s">
        <v>18240</v>
      </c>
      <c r="C364" s="138" t="s">
        <v>18241</v>
      </c>
      <c r="D364" s="138"/>
      <c r="E364" s="138"/>
      <c r="F364" s="138"/>
      <c r="G364" s="138"/>
      <c r="H364" s="138"/>
      <c r="I364" s="137"/>
      <c r="J364" s="138" t="s">
        <v>18242</v>
      </c>
      <c r="K364" s="138"/>
      <c r="L364" s="115"/>
      <c r="M364" s="115"/>
    </row>
    <row r="365" spans="1:13" customFormat="1" ht="27.65" customHeight="1" x14ac:dyDescent="0.35">
      <c r="A365" s="138" t="s">
        <v>6441</v>
      </c>
      <c r="B365" s="119" t="s">
        <v>18243</v>
      </c>
      <c r="C365" s="138" t="s">
        <v>1824</v>
      </c>
      <c r="D365" s="138"/>
      <c r="E365" s="138"/>
      <c r="F365" s="138"/>
      <c r="G365" s="138"/>
      <c r="H365" s="138"/>
      <c r="I365" s="137"/>
      <c r="J365" s="138" t="s">
        <v>18244</v>
      </c>
      <c r="K365" s="138"/>
      <c r="L365" s="115"/>
      <c r="M365" s="115"/>
    </row>
    <row r="366" spans="1:13" customFormat="1" ht="27.65" customHeight="1" x14ac:dyDescent="0.35">
      <c r="A366" s="138" t="s">
        <v>6441</v>
      </c>
      <c r="B366" s="119" t="s">
        <v>18245</v>
      </c>
      <c r="C366" s="138" t="s">
        <v>1824</v>
      </c>
      <c r="D366" s="138"/>
      <c r="E366" s="138"/>
      <c r="F366" s="138"/>
      <c r="G366" s="138"/>
      <c r="H366" s="138"/>
      <c r="I366" s="137"/>
      <c r="J366" s="138" t="s">
        <v>18246</v>
      </c>
      <c r="K366" s="138"/>
      <c r="L366" s="115"/>
      <c r="M366" s="115"/>
    </row>
    <row r="367" spans="1:13" customFormat="1" ht="27.65" customHeight="1" x14ac:dyDescent="0.35">
      <c r="A367" s="138" t="s">
        <v>6441</v>
      </c>
      <c r="B367" s="119" t="s">
        <v>18247</v>
      </c>
      <c r="C367" s="138" t="s">
        <v>207</v>
      </c>
      <c r="D367" s="138"/>
      <c r="E367" s="138"/>
      <c r="F367" s="138"/>
      <c r="G367" s="138"/>
      <c r="H367" s="138"/>
      <c r="I367" s="137"/>
      <c r="J367" s="138" t="s">
        <v>18248</v>
      </c>
      <c r="K367" s="138"/>
      <c r="L367" s="115"/>
      <c r="M367" s="115"/>
    </row>
    <row r="368" spans="1:13" customFormat="1" ht="27.65" customHeight="1" x14ac:dyDescent="0.35">
      <c r="A368" s="138" t="s">
        <v>6441</v>
      </c>
      <c r="B368" s="119" t="s">
        <v>18249</v>
      </c>
      <c r="C368" s="138" t="s">
        <v>207</v>
      </c>
      <c r="D368" s="138"/>
      <c r="E368" s="138"/>
      <c r="F368" s="138"/>
      <c r="G368" s="138"/>
      <c r="H368" s="138"/>
      <c r="I368" s="137"/>
      <c r="J368" s="138" t="s">
        <v>18250</v>
      </c>
      <c r="K368" s="138"/>
      <c r="L368" s="115"/>
      <c r="M368" s="115"/>
    </row>
    <row r="369" spans="1:13" customFormat="1" ht="27.65" customHeight="1" x14ac:dyDescent="0.35">
      <c r="A369" s="138" t="s">
        <v>6441</v>
      </c>
      <c r="B369" s="119" t="s">
        <v>18251</v>
      </c>
      <c r="C369" s="138" t="s">
        <v>6432</v>
      </c>
      <c r="D369" s="138"/>
      <c r="E369" s="138"/>
      <c r="F369" s="138"/>
      <c r="G369" s="138"/>
      <c r="H369" s="138"/>
      <c r="I369" s="137"/>
      <c r="J369" s="138" t="s">
        <v>18252</v>
      </c>
      <c r="K369" s="138"/>
      <c r="L369" s="115"/>
      <c r="M369" s="115"/>
    </row>
    <row r="370" spans="1:13" customFormat="1" ht="14.4" customHeight="1" x14ac:dyDescent="0.35">
      <c r="A370" s="138" t="s">
        <v>6441</v>
      </c>
      <c r="B370" s="119" t="s">
        <v>18253</v>
      </c>
      <c r="C370" s="138" t="s">
        <v>207</v>
      </c>
      <c r="D370" s="138"/>
      <c r="E370" s="138"/>
      <c r="F370" s="138"/>
      <c r="G370" s="138"/>
      <c r="H370" s="138"/>
      <c r="I370" s="137"/>
      <c r="J370" s="138" t="s">
        <v>18254</v>
      </c>
      <c r="K370" s="138"/>
      <c r="L370" s="115"/>
      <c r="M370" s="115"/>
    </row>
    <row r="371" spans="1:13" customFormat="1" ht="152.15" customHeight="1" x14ac:dyDescent="0.35">
      <c r="A371" s="138" t="s">
        <v>6441</v>
      </c>
      <c r="B371" s="119" t="s">
        <v>18255</v>
      </c>
      <c r="C371" s="138" t="s">
        <v>18256</v>
      </c>
      <c r="D371" s="138"/>
      <c r="E371" s="138" t="s">
        <v>18257</v>
      </c>
      <c r="F371" s="138"/>
      <c r="G371" s="138"/>
      <c r="H371" s="138"/>
      <c r="I371" s="137"/>
      <c r="J371" s="138" t="s">
        <v>18258</v>
      </c>
      <c r="K371" s="138"/>
      <c r="L371" s="115"/>
      <c r="M371" s="115"/>
    </row>
    <row r="372" spans="1:13" customFormat="1" ht="27.65" customHeight="1" x14ac:dyDescent="0.35">
      <c r="A372" s="138" t="s">
        <v>6441</v>
      </c>
      <c r="B372" s="119" t="s">
        <v>18259</v>
      </c>
      <c r="C372" s="138" t="s">
        <v>6432</v>
      </c>
      <c r="D372" s="138"/>
      <c r="E372" s="138"/>
      <c r="F372" s="138"/>
      <c r="G372" s="138"/>
      <c r="H372" s="138"/>
      <c r="I372" s="137"/>
      <c r="J372" s="138" t="s">
        <v>18260</v>
      </c>
      <c r="K372" s="138"/>
      <c r="L372" s="115"/>
      <c r="M372" s="115"/>
    </row>
    <row r="373" spans="1:13" customFormat="1" ht="14.4" customHeight="1" x14ac:dyDescent="0.35">
      <c r="A373" s="138" t="s">
        <v>6441</v>
      </c>
      <c r="B373" s="119" t="s">
        <v>18261</v>
      </c>
      <c r="C373" s="138" t="s">
        <v>1824</v>
      </c>
      <c r="D373" s="138"/>
      <c r="E373" s="138"/>
      <c r="F373" s="138">
        <v>1</v>
      </c>
      <c r="G373" s="138">
        <v>20</v>
      </c>
      <c r="H373" s="138"/>
      <c r="I373" s="137"/>
      <c r="J373" s="138" t="s">
        <v>18262</v>
      </c>
      <c r="K373" s="138"/>
      <c r="L373" s="115"/>
      <c r="M373" s="115"/>
    </row>
    <row r="374" spans="1:13" customFormat="1" ht="14.4" customHeight="1" x14ac:dyDescent="0.35">
      <c r="A374" s="138" t="s">
        <v>6441</v>
      </c>
      <c r="B374" s="119" t="s">
        <v>18263</v>
      </c>
      <c r="C374" s="138" t="s">
        <v>6432</v>
      </c>
      <c r="D374" s="138"/>
      <c r="E374" s="138"/>
      <c r="F374" s="138"/>
      <c r="G374" s="138"/>
      <c r="H374" s="138"/>
      <c r="I374" s="137"/>
      <c r="J374" s="138" t="s">
        <v>18264</v>
      </c>
      <c r="K374" s="138"/>
      <c r="L374" s="115"/>
      <c r="M374" s="115"/>
    </row>
    <row r="375" spans="1:13" customFormat="1" ht="27.65" customHeight="1" x14ac:dyDescent="0.35">
      <c r="A375" s="138" t="s">
        <v>6441</v>
      </c>
      <c r="B375" s="119" t="s">
        <v>18265</v>
      </c>
      <c r="C375" s="138" t="s">
        <v>1824</v>
      </c>
      <c r="D375" s="138"/>
      <c r="E375" s="138"/>
      <c r="F375" s="138">
        <v>1</v>
      </c>
      <c r="G375" s="138">
        <v>20</v>
      </c>
      <c r="H375" s="138"/>
      <c r="I375" s="137"/>
      <c r="J375" s="138" t="s">
        <v>18266</v>
      </c>
      <c r="K375" s="138"/>
      <c r="L375" s="115"/>
      <c r="M375" s="115"/>
    </row>
    <row r="376" spans="1:13" customFormat="1" ht="27.65" customHeight="1" x14ac:dyDescent="0.35">
      <c r="A376" s="138" t="s">
        <v>6441</v>
      </c>
      <c r="B376" s="119" t="s">
        <v>18267</v>
      </c>
      <c r="C376" s="138" t="s">
        <v>1824</v>
      </c>
      <c r="D376" s="138"/>
      <c r="E376" s="138"/>
      <c r="F376" s="138"/>
      <c r="G376" s="138"/>
      <c r="H376" s="138"/>
      <c r="I376" s="137"/>
      <c r="J376" s="138" t="s">
        <v>18268</v>
      </c>
      <c r="K376" s="138"/>
      <c r="L376" s="115"/>
      <c r="M376" s="115"/>
    </row>
    <row r="377" spans="1:13" customFormat="1" ht="27.65" customHeight="1" x14ac:dyDescent="0.35">
      <c r="A377" s="138" t="s">
        <v>6441</v>
      </c>
      <c r="B377" s="119" t="s">
        <v>18269</v>
      </c>
      <c r="C377" s="138" t="s">
        <v>1824</v>
      </c>
      <c r="D377" s="138"/>
      <c r="E377" s="138"/>
      <c r="F377" s="138"/>
      <c r="G377" s="138"/>
      <c r="H377" s="138"/>
      <c r="I377" s="137"/>
      <c r="J377" s="138" t="s">
        <v>18270</v>
      </c>
      <c r="K377" s="138"/>
      <c r="L377" s="115"/>
      <c r="M377" s="115"/>
    </row>
    <row r="378" spans="1:13" customFormat="1" ht="27.65" customHeight="1" x14ac:dyDescent="0.35">
      <c r="A378" s="138" t="s">
        <v>6441</v>
      </c>
      <c r="B378" s="119" t="s">
        <v>18271</v>
      </c>
      <c r="C378" s="138" t="s">
        <v>207</v>
      </c>
      <c r="D378" s="138"/>
      <c r="E378" s="138"/>
      <c r="F378" s="138"/>
      <c r="G378" s="138"/>
      <c r="H378" s="138"/>
      <c r="I378" s="137"/>
      <c r="J378" s="138" t="s">
        <v>18272</v>
      </c>
      <c r="K378" s="138"/>
      <c r="L378" s="115"/>
      <c r="M378" s="115"/>
    </row>
    <row r="379" spans="1:13" customFormat="1" ht="27.65" customHeight="1" x14ac:dyDescent="0.35">
      <c r="A379" s="138" t="s">
        <v>6441</v>
      </c>
      <c r="B379" s="119" t="s">
        <v>18273</v>
      </c>
      <c r="C379" s="138" t="s">
        <v>49</v>
      </c>
      <c r="D379" s="138"/>
      <c r="E379" s="138" t="s">
        <v>18213</v>
      </c>
      <c r="F379" s="138"/>
      <c r="G379" s="138"/>
      <c r="H379" s="138"/>
      <c r="I379" s="137"/>
      <c r="J379" s="138" t="s">
        <v>18274</v>
      </c>
      <c r="K379" s="138"/>
      <c r="L379" s="115"/>
      <c r="M379" s="115"/>
    </row>
    <row r="380" spans="1:13" customFormat="1" ht="27.65" customHeight="1" x14ac:dyDescent="0.35">
      <c r="A380" s="138" t="s">
        <v>6441</v>
      </c>
      <c r="B380" s="119" t="s">
        <v>18275</v>
      </c>
      <c r="C380" s="138" t="s">
        <v>49</v>
      </c>
      <c r="D380" s="138"/>
      <c r="E380" s="138" t="s">
        <v>18213</v>
      </c>
      <c r="F380" s="138"/>
      <c r="G380" s="138"/>
      <c r="H380" s="138"/>
      <c r="I380" s="137"/>
      <c r="J380" s="138" t="s">
        <v>18276</v>
      </c>
      <c r="K380" s="138"/>
      <c r="L380" s="115"/>
      <c r="M380" s="115"/>
    </row>
    <row r="381" spans="1:13" customFormat="1" ht="27.65" customHeight="1" x14ac:dyDescent="0.35">
      <c r="A381" s="138" t="s">
        <v>6441</v>
      </c>
      <c r="B381" s="119" t="s">
        <v>18277</v>
      </c>
      <c r="C381" s="138" t="s">
        <v>49</v>
      </c>
      <c r="D381" s="138"/>
      <c r="E381" s="138" t="s">
        <v>18213</v>
      </c>
      <c r="F381" s="138"/>
      <c r="G381" s="138"/>
      <c r="H381" s="138"/>
      <c r="I381" s="137"/>
      <c r="J381" s="138" t="s">
        <v>18278</v>
      </c>
      <c r="K381" s="138"/>
      <c r="L381" s="115"/>
      <c r="M381" s="115"/>
    </row>
    <row r="382" spans="1:13" customFormat="1" ht="27.65" customHeight="1" x14ac:dyDescent="0.35">
      <c r="A382" s="138" t="s">
        <v>6441</v>
      </c>
      <c r="B382" s="119" t="s">
        <v>18279</v>
      </c>
      <c r="C382" s="138" t="s">
        <v>49</v>
      </c>
      <c r="D382" s="138"/>
      <c r="E382" s="138" t="s">
        <v>18213</v>
      </c>
      <c r="F382" s="138"/>
      <c r="G382" s="138"/>
      <c r="H382" s="138"/>
      <c r="I382" s="137"/>
      <c r="J382" s="138" t="s">
        <v>18280</v>
      </c>
      <c r="K382" s="138"/>
      <c r="L382" s="115"/>
      <c r="M382" s="115"/>
    </row>
    <row r="383" spans="1:13" customFormat="1" ht="27.65" customHeight="1" x14ac:dyDescent="0.35">
      <c r="A383" s="138" t="s">
        <v>6441</v>
      </c>
      <c r="B383" s="119" t="s">
        <v>18281</v>
      </c>
      <c r="C383" s="138" t="s">
        <v>49</v>
      </c>
      <c r="D383" s="138"/>
      <c r="E383" s="138" t="s">
        <v>18213</v>
      </c>
      <c r="F383" s="138"/>
      <c r="G383" s="138"/>
      <c r="H383" s="138"/>
      <c r="I383" s="137"/>
      <c r="J383" s="138" t="s">
        <v>18282</v>
      </c>
      <c r="K383" s="138"/>
      <c r="L383" s="115"/>
      <c r="M383" s="115"/>
    </row>
    <row r="384" spans="1:13" customFormat="1" ht="14.4" customHeight="1" x14ac:dyDescent="0.35">
      <c r="A384" s="138" t="s">
        <v>6441</v>
      </c>
      <c r="B384" s="119" t="s">
        <v>18283</v>
      </c>
      <c r="C384" s="138" t="s">
        <v>1824</v>
      </c>
      <c r="D384" s="138"/>
      <c r="E384" s="138"/>
      <c r="F384" s="138">
        <v>1</v>
      </c>
      <c r="G384" s="138">
        <v>140</v>
      </c>
      <c r="H384" s="138"/>
      <c r="I384" s="137"/>
      <c r="J384" s="138" t="s">
        <v>18284</v>
      </c>
      <c r="K384" s="138"/>
      <c r="L384" s="115"/>
      <c r="M384" s="115"/>
    </row>
    <row r="385" spans="1:13" customFormat="1" ht="27.65" customHeight="1" x14ac:dyDescent="0.35">
      <c r="A385" s="138" t="s">
        <v>6441</v>
      </c>
      <c r="B385" s="119" t="s">
        <v>18285</v>
      </c>
      <c r="C385" s="138" t="s">
        <v>1824</v>
      </c>
      <c r="D385" s="138"/>
      <c r="E385" s="138"/>
      <c r="F385" s="138"/>
      <c r="G385" s="138"/>
      <c r="H385" s="138"/>
      <c r="I385" s="137"/>
      <c r="J385" s="138" t="s">
        <v>18286</v>
      </c>
      <c r="K385" s="138"/>
      <c r="L385" s="115"/>
      <c r="M385" s="115"/>
    </row>
    <row r="386" spans="1:13" customFormat="1" ht="27.65" customHeight="1" x14ac:dyDescent="0.35">
      <c r="A386" s="138" t="s">
        <v>6441</v>
      </c>
      <c r="B386" s="119" t="s">
        <v>18287</v>
      </c>
      <c r="C386" s="138" t="s">
        <v>207</v>
      </c>
      <c r="D386" s="138"/>
      <c r="E386" s="138"/>
      <c r="F386" s="138"/>
      <c r="G386" s="138"/>
      <c r="H386" s="138"/>
      <c r="I386" s="137"/>
      <c r="J386" s="138" t="s">
        <v>18288</v>
      </c>
      <c r="K386" s="138"/>
      <c r="L386" s="115"/>
      <c r="M386" s="115"/>
    </row>
    <row r="387" spans="1:13" customFormat="1" ht="41.4" customHeight="1" x14ac:dyDescent="0.35">
      <c r="A387" s="138" t="s">
        <v>6441</v>
      </c>
      <c r="B387" s="119" t="s">
        <v>18289</v>
      </c>
      <c r="C387" s="138" t="s">
        <v>49</v>
      </c>
      <c r="D387" s="138"/>
      <c r="E387" s="138" t="s">
        <v>11010</v>
      </c>
      <c r="F387" s="138"/>
      <c r="G387" s="138"/>
      <c r="H387" s="138"/>
      <c r="I387" s="137"/>
      <c r="J387" s="138" t="s">
        <v>18290</v>
      </c>
      <c r="K387" s="138"/>
      <c r="L387" s="115"/>
      <c r="M387" s="115"/>
    </row>
    <row r="388" spans="1:13" customFormat="1" ht="27.65" customHeight="1" x14ac:dyDescent="0.35">
      <c r="A388" s="138" t="s">
        <v>6441</v>
      </c>
      <c r="B388" s="119" t="s">
        <v>18291</v>
      </c>
      <c r="C388" s="138" t="s">
        <v>207</v>
      </c>
      <c r="D388" s="138"/>
      <c r="E388" s="138"/>
      <c r="F388" s="138"/>
      <c r="G388" s="138"/>
      <c r="H388" s="138"/>
      <c r="I388" s="137"/>
      <c r="J388" s="138" t="s">
        <v>18292</v>
      </c>
      <c r="K388" s="138"/>
      <c r="L388" s="115"/>
      <c r="M388" s="115"/>
    </row>
    <row r="389" spans="1:13" customFormat="1" ht="27.65" customHeight="1" x14ac:dyDescent="0.35">
      <c r="A389" s="138" t="s">
        <v>6441</v>
      </c>
      <c r="B389" s="119" t="s">
        <v>18293</v>
      </c>
      <c r="C389" s="138" t="s">
        <v>1824</v>
      </c>
      <c r="D389" s="138"/>
      <c r="E389" s="138"/>
      <c r="F389" s="138">
        <v>1</v>
      </c>
      <c r="G389" s="138">
        <v>100</v>
      </c>
      <c r="H389" s="138"/>
      <c r="I389" s="137"/>
      <c r="J389" s="138" t="s">
        <v>18294</v>
      </c>
      <c r="K389" s="138"/>
      <c r="L389" s="115"/>
      <c r="M389" s="115"/>
    </row>
    <row r="390" spans="1:13" customFormat="1" ht="27.65" customHeight="1" x14ac:dyDescent="0.35">
      <c r="A390" s="138" t="s">
        <v>6441</v>
      </c>
      <c r="B390" s="119" t="s">
        <v>18295</v>
      </c>
      <c r="C390" s="138" t="s">
        <v>6432</v>
      </c>
      <c r="D390" s="138"/>
      <c r="E390" s="138"/>
      <c r="F390" s="138"/>
      <c r="G390" s="138"/>
      <c r="H390" s="138"/>
      <c r="I390" s="137"/>
      <c r="J390" s="138" t="s">
        <v>18296</v>
      </c>
      <c r="K390" s="138"/>
      <c r="L390" s="115"/>
      <c r="M390" s="115"/>
    </row>
    <row r="391" spans="1:13" customFormat="1" ht="27.65" customHeight="1" x14ac:dyDescent="0.35">
      <c r="A391" s="138" t="s">
        <v>6441</v>
      </c>
      <c r="B391" s="119" t="s">
        <v>18297</v>
      </c>
      <c r="C391" s="138" t="s">
        <v>207</v>
      </c>
      <c r="D391" s="138"/>
      <c r="E391" s="138"/>
      <c r="F391" s="138"/>
      <c r="G391" s="138"/>
      <c r="H391" s="138"/>
      <c r="I391" s="137"/>
      <c r="J391" s="138" t="s">
        <v>18298</v>
      </c>
      <c r="K391" s="138"/>
      <c r="L391" s="115"/>
      <c r="M391" s="115"/>
    </row>
    <row r="392" spans="1:13" customFormat="1" ht="27.65" customHeight="1" x14ac:dyDescent="0.35">
      <c r="A392" s="138" t="s">
        <v>6441</v>
      </c>
      <c r="B392" s="119" t="s">
        <v>18299</v>
      </c>
      <c r="C392" s="138" t="s">
        <v>10979</v>
      </c>
      <c r="D392" s="138"/>
      <c r="E392" s="138"/>
      <c r="F392" s="138"/>
      <c r="G392" s="138"/>
      <c r="H392" s="138"/>
      <c r="I392" s="137"/>
      <c r="J392" s="138" t="s">
        <v>18300</v>
      </c>
      <c r="K392" s="138"/>
      <c r="L392" s="115"/>
      <c r="M392" s="115"/>
    </row>
    <row r="393" spans="1:13" customFormat="1" ht="27.65" customHeight="1" x14ac:dyDescent="0.35">
      <c r="A393" s="138" t="s">
        <v>6441</v>
      </c>
      <c r="B393" s="119" t="s">
        <v>18301</v>
      </c>
      <c r="C393" s="138" t="s">
        <v>6432</v>
      </c>
      <c r="D393" s="138"/>
      <c r="E393" s="138"/>
      <c r="F393" s="138"/>
      <c r="G393" s="138"/>
      <c r="H393" s="138"/>
      <c r="I393" s="137"/>
      <c r="J393" s="138" t="s">
        <v>18302</v>
      </c>
      <c r="K393" s="138"/>
      <c r="L393" s="115"/>
      <c r="M393" s="115"/>
    </row>
    <row r="394" spans="1:13" customFormat="1" ht="27.65" customHeight="1" x14ac:dyDescent="0.35">
      <c r="A394" s="138" t="s">
        <v>6441</v>
      </c>
      <c r="B394" s="119" t="s">
        <v>18303</v>
      </c>
      <c r="C394" s="138" t="s">
        <v>18304</v>
      </c>
      <c r="D394" s="138"/>
      <c r="E394" s="138"/>
      <c r="F394" s="138"/>
      <c r="G394" s="138"/>
      <c r="H394" s="138"/>
      <c r="I394" s="137"/>
      <c r="J394" s="138" t="s">
        <v>18305</v>
      </c>
      <c r="K394" s="138"/>
      <c r="L394" s="115"/>
      <c r="M394" s="115"/>
    </row>
    <row r="395" spans="1:13" ht="27.65" customHeight="1" x14ac:dyDescent="0.35">
      <c r="A395" s="3" t="s">
        <v>797</v>
      </c>
      <c r="B395" s="3" t="s">
        <v>16988</v>
      </c>
      <c r="C395" s="3" t="s">
        <v>49</v>
      </c>
      <c r="D395" s="3"/>
      <c r="E395" s="3" t="s">
        <v>1111</v>
      </c>
      <c r="F395" s="3"/>
      <c r="G395" s="3"/>
      <c r="H395" s="3"/>
      <c r="I395" s="3" t="s">
        <v>2843</v>
      </c>
      <c r="J395" s="3" t="s">
        <v>16987</v>
      </c>
      <c r="K395" s="3" t="s">
        <v>16986</v>
      </c>
      <c r="L395" s="112"/>
      <c r="M395" s="112"/>
    </row>
    <row r="396" spans="1:13" ht="55.4" customHeight="1" x14ac:dyDescent="0.35">
      <c r="A396" s="3" t="s">
        <v>797</v>
      </c>
      <c r="B396" s="3" t="s">
        <v>16989</v>
      </c>
      <c r="C396" s="3" t="s">
        <v>49</v>
      </c>
      <c r="D396" s="3"/>
      <c r="E396" s="3" t="s">
        <v>1102</v>
      </c>
      <c r="F396" s="3"/>
      <c r="G396" s="3"/>
      <c r="H396" s="3"/>
      <c r="I396" s="3" t="s">
        <v>2843</v>
      </c>
      <c r="J396" s="3" t="s">
        <v>16990</v>
      </c>
      <c r="K396" s="3" t="s">
        <v>16986</v>
      </c>
      <c r="L396" s="112"/>
      <c r="M396" s="112"/>
    </row>
    <row r="397" spans="1:13" ht="14.4" customHeight="1" x14ac:dyDescent="0.35">
      <c r="A397" s="3" t="s">
        <v>797</v>
      </c>
      <c r="B397" s="3" t="s">
        <v>16993</v>
      </c>
      <c r="C397" s="3" t="s">
        <v>1824</v>
      </c>
      <c r="D397" s="3"/>
      <c r="E397" s="3"/>
      <c r="F397" s="3"/>
      <c r="G397" s="3"/>
      <c r="H397" s="3"/>
      <c r="I397" s="3"/>
      <c r="J397" s="3" t="s">
        <v>16994</v>
      </c>
      <c r="K397" s="3" t="s">
        <v>16986</v>
      </c>
      <c r="L397" s="112"/>
      <c r="M397" s="112"/>
    </row>
    <row r="398" spans="1:13" ht="55.4" customHeight="1" x14ac:dyDescent="0.35">
      <c r="A398" s="3" t="s">
        <v>797</v>
      </c>
      <c r="B398" s="3" t="s">
        <v>16995</v>
      </c>
      <c r="C398" s="3" t="s">
        <v>49</v>
      </c>
      <c r="D398" s="3"/>
      <c r="E398" s="3" t="s">
        <v>16996</v>
      </c>
      <c r="F398" s="3"/>
      <c r="G398" s="3"/>
      <c r="H398" s="3"/>
      <c r="I398" s="3"/>
      <c r="J398" s="3" t="s">
        <v>16997</v>
      </c>
      <c r="K398" s="3" t="s">
        <v>16986</v>
      </c>
      <c r="L398" s="112"/>
      <c r="M398" s="112"/>
    </row>
    <row r="399" spans="1:13" ht="41.4" customHeight="1" x14ac:dyDescent="0.35">
      <c r="A399" s="3" t="s">
        <v>3783</v>
      </c>
      <c r="B399" s="3" t="s">
        <v>17004</v>
      </c>
      <c r="C399" s="3" t="s">
        <v>207</v>
      </c>
      <c r="D399" s="3"/>
      <c r="E399" s="3"/>
      <c r="F399" s="3"/>
      <c r="G399" s="3"/>
      <c r="H399" s="3" t="s">
        <v>17005</v>
      </c>
      <c r="I399" s="3"/>
      <c r="J399" s="3" t="s">
        <v>17006</v>
      </c>
      <c r="K399" s="3" t="s">
        <v>17007</v>
      </c>
      <c r="L399" s="112"/>
      <c r="M399" s="112"/>
    </row>
    <row r="400" spans="1:13" ht="41.4" customHeight="1" x14ac:dyDescent="0.35">
      <c r="A400" s="3" t="s">
        <v>3783</v>
      </c>
      <c r="B400" s="3" t="s">
        <v>17008</v>
      </c>
      <c r="C400" s="3" t="s">
        <v>207</v>
      </c>
      <c r="D400" s="3"/>
      <c r="E400" s="3"/>
      <c r="F400" s="3"/>
      <c r="G400" s="3"/>
      <c r="H400" s="3" t="s">
        <v>17005</v>
      </c>
      <c r="I400" s="3"/>
      <c r="J400" s="3" t="s">
        <v>17009</v>
      </c>
      <c r="K400" s="3" t="s">
        <v>17007</v>
      </c>
      <c r="L400" s="112"/>
      <c r="M400" s="112"/>
    </row>
    <row r="401" spans="1:11" ht="27.65" customHeight="1" x14ac:dyDescent="0.35">
      <c r="A401" s="3" t="s">
        <v>17936</v>
      </c>
      <c r="B401" s="3" t="s">
        <v>17935</v>
      </c>
      <c r="C401" s="3" t="s">
        <v>49</v>
      </c>
      <c r="D401" s="3"/>
      <c r="E401" s="3" t="s">
        <v>17937</v>
      </c>
      <c r="F401" s="3"/>
      <c r="G401" s="3"/>
      <c r="H401" s="3"/>
      <c r="I401" s="3"/>
      <c r="J401" s="3" t="s">
        <v>17938</v>
      </c>
      <c r="K401" s="3" t="s">
        <v>17939</v>
      </c>
    </row>
    <row r="402" spans="1:11" ht="52" x14ac:dyDescent="0.35">
      <c r="A402" s="3" t="s">
        <v>6529</v>
      </c>
      <c r="B402" s="3" t="s">
        <v>18583</v>
      </c>
      <c r="C402" s="3" t="s">
        <v>49</v>
      </c>
      <c r="D402" s="3"/>
      <c r="E402" s="3" t="s">
        <v>18585</v>
      </c>
      <c r="F402" s="3"/>
      <c r="G402" s="3"/>
      <c r="H402" s="3" t="s">
        <v>17005</v>
      </c>
      <c r="I402" s="3" t="s">
        <v>18543</v>
      </c>
      <c r="J402" s="3" t="s">
        <v>18584</v>
      </c>
      <c r="K402" s="3" t="s">
        <v>18521</v>
      </c>
    </row>
    <row r="403" spans="1:11" ht="52" x14ac:dyDescent="0.35">
      <c r="A403" s="3" t="s">
        <v>6529</v>
      </c>
      <c r="B403" s="3" t="s">
        <v>18614</v>
      </c>
      <c r="C403" s="3" t="s">
        <v>49</v>
      </c>
      <c r="D403" s="3"/>
      <c r="E403" s="3" t="s">
        <v>1348</v>
      </c>
      <c r="F403" s="3"/>
      <c r="G403" s="3"/>
      <c r="H403" s="3" t="s">
        <v>18616</v>
      </c>
      <c r="I403" s="3" t="s">
        <v>18543</v>
      </c>
      <c r="J403" s="3" t="s">
        <v>18615</v>
      </c>
      <c r="K403" s="3" t="s">
        <v>18521</v>
      </c>
    </row>
    <row r="404" spans="1:11" ht="26" x14ac:dyDescent="0.35">
      <c r="A404" s="3" t="s">
        <v>1797</v>
      </c>
      <c r="B404" s="3" t="s">
        <v>18804</v>
      </c>
      <c r="C404" s="3" t="s">
        <v>207</v>
      </c>
      <c r="D404" s="3"/>
      <c r="E404" s="3"/>
      <c r="F404" s="3"/>
      <c r="G404" s="3"/>
      <c r="H404" s="3" t="s">
        <v>17005</v>
      </c>
      <c r="I404" s="3" t="s">
        <v>18805</v>
      </c>
      <c r="J404" s="3" t="s">
        <v>18615</v>
      </c>
      <c r="K404" s="3" t="s">
        <v>18806</v>
      </c>
    </row>
    <row r="405" spans="1:11" ht="52" x14ac:dyDescent="0.35">
      <c r="A405" s="3" t="s">
        <v>6529</v>
      </c>
      <c r="B405" s="3" t="s">
        <v>18817</v>
      </c>
      <c r="C405" s="3" t="s">
        <v>49</v>
      </c>
      <c r="D405" s="3"/>
      <c r="E405" s="3" t="s">
        <v>18823</v>
      </c>
      <c r="F405" s="3"/>
      <c r="G405" s="3"/>
      <c r="H405" s="3" t="s">
        <v>17005</v>
      </c>
      <c r="I405" s="3" t="s">
        <v>18543</v>
      </c>
      <c r="J405" s="3" t="s">
        <v>18818</v>
      </c>
      <c r="K405" s="3" t="s">
        <v>18819</v>
      </c>
    </row>
    <row r="406" spans="1:11" ht="52" x14ac:dyDescent="0.35">
      <c r="A406" s="3" t="s">
        <v>6529</v>
      </c>
      <c r="B406" s="3" t="s">
        <v>18845</v>
      </c>
      <c r="C406" s="3" t="s">
        <v>1217</v>
      </c>
      <c r="D406" s="3"/>
      <c r="E406" s="3"/>
      <c r="F406" s="3"/>
      <c r="G406" s="3"/>
      <c r="H406" s="3"/>
      <c r="I406" s="3" t="s">
        <v>18543</v>
      </c>
      <c r="J406" s="3" t="s">
        <v>18846</v>
      </c>
      <c r="K406" s="3" t="s">
        <v>18819</v>
      </c>
    </row>
    <row r="407" spans="1:11" ht="58" x14ac:dyDescent="0.35">
      <c r="A407" s="3" t="s">
        <v>6529</v>
      </c>
      <c r="B407" s="146" t="s">
        <v>18889</v>
      </c>
      <c r="C407" s="134" t="s">
        <v>49</v>
      </c>
      <c r="D407" s="134"/>
      <c r="E407" s="147" t="s">
        <v>18891</v>
      </c>
      <c r="F407" s="134"/>
      <c r="G407" s="134"/>
      <c r="H407" s="134"/>
      <c r="I407" s="3" t="s">
        <v>18543</v>
      </c>
      <c r="J407" s="33"/>
      <c r="K407" s="3" t="s">
        <v>18819</v>
      </c>
    </row>
    <row r="408" spans="1:11" ht="52" x14ac:dyDescent="0.35">
      <c r="A408" s="134" t="s">
        <v>6529</v>
      </c>
      <c r="B408" s="146" t="s">
        <v>18890</v>
      </c>
      <c r="C408" s="134" t="s">
        <v>1217</v>
      </c>
      <c r="D408" s="134"/>
      <c r="E408" s="134"/>
      <c r="F408" s="134"/>
      <c r="G408" s="134"/>
      <c r="H408" s="134"/>
      <c r="I408" s="3" t="s">
        <v>18543</v>
      </c>
      <c r="J408" s="33"/>
      <c r="K408" s="3" t="s">
        <v>18819</v>
      </c>
    </row>
    <row r="409" spans="1:11" ht="52" x14ac:dyDescent="0.35">
      <c r="A409" s="134" t="s">
        <v>6529</v>
      </c>
      <c r="B409" s="146" t="s">
        <v>18892</v>
      </c>
      <c r="C409" s="134" t="s">
        <v>1217</v>
      </c>
      <c r="D409" s="134"/>
      <c r="E409" s="134"/>
      <c r="F409" s="134"/>
      <c r="G409" s="134"/>
      <c r="H409" s="134"/>
      <c r="I409" s="3" t="s">
        <v>18543</v>
      </c>
      <c r="J409" s="33"/>
      <c r="K409" s="3" t="s">
        <v>18819</v>
      </c>
    </row>
    <row r="410" spans="1:11" ht="52" x14ac:dyDescent="0.35">
      <c r="A410" s="134" t="s">
        <v>6529</v>
      </c>
      <c r="B410" s="146" t="s">
        <v>18934</v>
      </c>
      <c r="C410" s="134" t="s">
        <v>18935</v>
      </c>
      <c r="D410" s="134"/>
      <c r="E410" s="134"/>
      <c r="F410" s="134"/>
      <c r="G410" s="134"/>
      <c r="H410" s="134"/>
      <c r="I410" s="3" t="s">
        <v>18543</v>
      </c>
      <c r="J410" s="33"/>
      <c r="K410" s="3" t="s">
        <v>18819</v>
      </c>
    </row>
    <row r="411" spans="1:11" ht="52" x14ac:dyDescent="0.35">
      <c r="A411" s="134" t="s">
        <v>6529</v>
      </c>
      <c r="B411" s="146" t="s">
        <v>18936</v>
      </c>
      <c r="C411" s="134" t="s">
        <v>18935</v>
      </c>
      <c r="D411" s="134"/>
      <c r="E411" s="134"/>
      <c r="F411" s="134"/>
      <c r="G411" s="134"/>
      <c r="H411" s="134"/>
      <c r="I411" s="3" t="s">
        <v>18543</v>
      </c>
      <c r="J411" s="33"/>
      <c r="K411" s="3" t="s">
        <v>18819</v>
      </c>
    </row>
    <row r="412" spans="1:11" ht="52" x14ac:dyDescent="0.35">
      <c r="A412" s="134" t="s">
        <v>6529</v>
      </c>
      <c r="B412" s="146" t="s">
        <v>18940</v>
      </c>
      <c r="C412" s="134" t="s">
        <v>1217</v>
      </c>
      <c r="D412" s="134"/>
      <c r="E412" s="134"/>
      <c r="F412" s="134"/>
      <c r="G412" s="134"/>
      <c r="H412" s="134"/>
      <c r="I412" s="3" t="s">
        <v>18543</v>
      </c>
      <c r="J412" s="33"/>
      <c r="K412" s="3" t="s">
        <v>18819</v>
      </c>
    </row>
    <row r="413" spans="1:11" ht="58" x14ac:dyDescent="0.35">
      <c r="A413" s="134" t="s">
        <v>1797</v>
      </c>
      <c r="B413" s="146" t="s">
        <v>18981</v>
      </c>
      <c r="C413" s="134" t="s">
        <v>49</v>
      </c>
      <c r="D413" s="134"/>
      <c r="E413" s="147" t="s">
        <v>6630</v>
      </c>
      <c r="F413" s="134"/>
      <c r="G413" s="134"/>
      <c r="H413" s="134"/>
      <c r="I413" s="147" t="s">
        <v>18805</v>
      </c>
      <c r="J413" s="33"/>
      <c r="K413" s="3" t="s">
        <v>18861</v>
      </c>
    </row>
    <row r="414" spans="1:11" ht="29" x14ac:dyDescent="0.35">
      <c r="A414" s="134" t="s">
        <v>1797</v>
      </c>
      <c r="B414" s="146" t="s">
        <v>18982</v>
      </c>
      <c r="C414" s="134" t="s">
        <v>1824</v>
      </c>
      <c r="D414" s="134"/>
      <c r="E414" s="147" t="s">
        <v>18983</v>
      </c>
      <c r="F414" s="134"/>
      <c r="G414" s="134"/>
      <c r="H414" s="134"/>
      <c r="I414" s="134"/>
      <c r="J414" s="33"/>
      <c r="K414" s="134"/>
    </row>
    <row r="415" spans="1:11" ht="65" x14ac:dyDescent="0.35">
      <c r="A415" s="3" t="s">
        <v>19000</v>
      </c>
      <c r="B415" s="3" t="s">
        <v>19080</v>
      </c>
      <c r="C415" s="3" t="s">
        <v>49</v>
      </c>
      <c r="D415" s="3"/>
      <c r="E415" s="3" t="s">
        <v>19081</v>
      </c>
      <c r="F415" s="3"/>
      <c r="G415" s="3"/>
      <c r="H415" s="3"/>
      <c r="I415" s="3"/>
      <c r="J415" s="3"/>
      <c r="K415" s="3" t="s">
        <v>19082</v>
      </c>
    </row>
    <row r="416" spans="1:11" ht="26" x14ac:dyDescent="0.35">
      <c r="A416" s="3" t="s">
        <v>19000</v>
      </c>
      <c r="B416" s="3" t="s">
        <v>19083</v>
      </c>
      <c r="C416" s="3" t="s">
        <v>19084</v>
      </c>
      <c r="D416" s="3"/>
      <c r="E416" s="3"/>
      <c r="F416" s="3"/>
      <c r="G416" s="3"/>
      <c r="H416" s="3"/>
      <c r="I416" s="3"/>
      <c r="J416" s="3"/>
      <c r="K416" s="3" t="s">
        <v>19085</v>
      </c>
    </row>
    <row r="417" spans="1:11" ht="26" x14ac:dyDescent="0.35">
      <c r="A417" s="3" t="s">
        <v>19000</v>
      </c>
      <c r="B417" s="3" t="s">
        <v>19086</v>
      </c>
      <c r="C417" s="3" t="s">
        <v>49</v>
      </c>
      <c r="D417" s="3"/>
      <c r="E417" s="3" t="s">
        <v>19087</v>
      </c>
      <c r="F417" s="3"/>
      <c r="G417" s="3"/>
      <c r="H417" s="3"/>
      <c r="I417" s="3"/>
      <c r="J417" s="3"/>
      <c r="K417" s="3" t="s">
        <v>19088</v>
      </c>
    </row>
    <row r="418" spans="1:11" ht="91" x14ac:dyDescent="0.35">
      <c r="A418" s="3" t="s">
        <v>19000</v>
      </c>
      <c r="B418" s="3" t="s">
        <v>19089</v>
      </c>
      <c r="C418" s="3" t="s">
        <v>1824</v>
      </c>
      <c r="D418" s="3"/>
      <c r="E418" s="3" t="s">
        <v>19090</v>
      </c>
      <c r="F418" s="3"/>
      <c r="G418" s="3"/>
      <c r="H418" s="3"/>
      <c r="I418" s="3"/>
      <c r="J418" s="3"/>
      <c r="K418" s="3" t="s">
        <v>19091</v>
      </c>
    </row>
    <row r="419" spans="1:11" ht="117" x14ac:dyDescent="0.35">
      <c r="A419" s="3" t="s">
        <v>19000</v>
      </c>
      <c r="B419" s="3" t="s">
        <v>19092</v>
      </c>
      <c r="C419" s="3" t="s">
        <v>19093</v>
      </c>
      <c r="D419" s="3"/>
      <c r="E419" s="3" t="s">
        <v>19094</v>
      </c>
      <c r="F419" s="3"/>
      <c r="G419" s="3"/>
      <c r="H419" s="3"/>
      <c r="I419" s="3"/>
      <c r="J419" s="3"/>
      <c r="K419" s="3" t="s">
        <v>19095</v>
      </c>
    </row>
    <row r="420" spans="1:11" ht="26" x14ac:dyDescent="0.35">
      <c r="A420" s="3" t="s">
        <v>19000</v>
      </c>
      <c r="B420" s="3" t="s">
        <v>19096</v>
      </c>
      <c r="C420" s="3" t="s">
        <v>19084</v>
      </c>
      <c r="D420" s="3"/>
      <c r="E420" s="3"/>
      <c r="F420" s="3"/>
      <c r="G420" s="3"/>
      <c r="H420" s="3"/>
      <c r="I420" s="3"/>
      <c r="J420" s="3"/>
      <c r="K420" s="3" t="s">
        <v>19097</v>
      </c>
    </row>
    <row r="421" spans="1:11" ht="403" x14ac:dyDescent="0.35">
      <c r="A421" s="3" t="s">
        <v>19000</v>
      </c>
      <c r="B421" s="3" t="s">
        <v>19098</v>
      </c>
      <c r="C421" s="3" t="s">
        <v>49</v>
      </c>
      <c r="D421" s="3"/>
      <c r="E421" s="3" t="s">
        <v>19260</v>
      </c>
      <c r="F421" s="3"/>
      <c r="G421" s="3"/>
      <c r="H421" s="3"/>
      <c r="I421" s="3"/>
      <c r="J421" s="3"/>
      <c r="K421" s="3" t="s">
        <v>19099</v>
      </c>
    </row>
    <row r="422" spans="1:11" ht="26" x14ac:dyDescent="0.35">
      <c r="A422" s="3" t="s">
        <v>19000</v>
      </c>
      <c r="B422" s="3" t="s">
        <v>19100</v>
      </c>
      <c r="C422" s="3" t="s">
        <v>19084</v>
      </c>
      <c r="D422" s="3"/>
      <c r="E422" s="3"/>
      <c r="F422" s="3"/>
      <c r="G422" s="3"/>
      <c r="H422" s="3"/>
      <c r="I422" s="3"/>
      <c r="J422" s="3"/>
      <c r="K422" s="3" t="s">
        <v>19101</v>
      </c>
    </row>
    <row r="423" spans="1:11" ht="39" x14ac:dyDescent="0.35">
      <c r="A423" s="3" t="s">
        <v>19000</v>
      </c>
      <c r="B423" s="3" t="s">
        <v>19102</v>
      </c>
      <c r="C423" s="3" t="s">
        <v>18304</v>
      </c>
      <c r="D423" s="3"/>
      <c r="E423" s="3" t="s">
        <v>19103</v>
      </c>
      <c r="F423" s="3"/>
      <c r="G423" s="3"/>
      <c r="H423" s="3"/>
      <c r="I423" s="3"/>
      <c r="J423" s="3"/>
      <c r="K423" s="3" t="s">
        <v>19104</v>
      </c>
    </row>
    <row r="424" spans="1:11" ht="26" x14ac:dyDescent="0.35">
      <c r="A424" s="3" t="s">
        <v>19000</v>
      </c>
      <c r="B424" s="3" t="s">
        <v>19105</v>
      </c>
      <c r="C424" s="3" t="s">
        <v>19274</v>
      </c>
      <c r="D424" s="3"/>
      <c r="E424" s="3" t="s">
        <v>6161</v>
      </c>
      <c r="F424" s="3"/>
      <c r="G424" s="3"/>
      <c r="H424" s="3"/>
      <c r="I424" s="3"/>
      <c r="J424" s="3"/>
      <c r="K424" s="3" t="s">
        <v>19106</v>
      </c>
    </row>
    <row r="425" spans="1:11" ht="26" x14ac:dyDescent="0.35">
      <c r="A425" s="3" t="s">
        <v>19000</v>
      </c>
      <c r="B425" s="3" t="s">
        <v>19107</v>
      </c>
      <c r="C425" s="3" t="s">
        <v>19084</v>
      </c>
      <c r="D425" s="3"/>
      <c r="E425" s="3"/>
      <c r="F425" s="3"/>
      <c r="G425" s="3"/>
      <c r="H425" s="3"/>
      <c r="I425" s="3"/>
      <c r="J425" s="3"/>
      <c r="K425" s="3" t="s">
        <v>19108</v>
      </c>
    </row>
    <row r="426" spans="1:11" ht="26" x14ac:dyDescent="0.35">
      <c r="A426" s="3" t="s">
        <v>19000</v>
      </c>
      <c r="B426" s="3" t="s">
        <v>19109</v>
      </c>
      <c r="C426" s="3" t="s">
        <v>19084</v>
      </c>
      <c r="D426" s="3"/>
      <c r="E426" s="3"/>
      <c r="F426" s="3"/>
      <c r="G426" s="3"/>
      <c r="H426" s="3"/>
      <c r="I426" s="3"/>
      <c r="J426" s="3"/>
      <c r="K426" s="3" t="s">
        <v>19110</v>
      </c>
    </row>
    <row r="427" spans="1:11" ht="26" x14ac:dyDescent="0.35">
      <c r="A427" s="3" t="s">
        <v>19000</v>
      </c>
      <c r="B427" s="3" t="s">
        <v>19111</v>
      </c>
      <c r="C427" s="3" t="s">
        <v>19084</v>
      </c>
      <c r="D427" s="3"/>
      <c r="E427" s="3"/>
      <c r="F427" s="3"/>
      <c r="G427" s="3"/>
      <c r="H427" s="3"/>
      <c r="I427" s="3"/>
      <c r="J427" s="3"/>
      <c r="K427" s="3" t="s">
        <v>19112</v>
      </c>
    </row>
    <row r="428" spans="1:11" ht="52" x14ac:dyDescent="0.35">
      <c r="A428" s="3" t="s">
        <v>19000</v>
      </c>
      <c r="B428" s="3" t="s">
        <v>19113</v>
      </c>
      <c r="C428" s="3" t="s">
        <v>49</v>
      </c>
      <c r="D428" s="3"/>
      <c r="E428" s="3" t="s">
        <v>19114</v>
      </c>
      <c r="F428" s="3"/>
      <c r="G428" s="3"/>
      <c r="H428" s="3"/>
      <c r="I428" s="3"/>
      <c r="J428" s="3"/>
      <c r="K428" s="3" t="s">
        <v>19115</v>
      </c>
    </row>
    <row r="429" spans="1:11" ht="26" x14ac:dyDescent="0.35">
      <c r="A429" s="3" t="s">
        <v>19000</v>
      </c>
      <c r="B429" s="3" t="s">
        <v>19116</v>
      </c>
      <c r="C429" s="3" t="s">
        <v>18304</v>
      </c>
      <c r="D429" s="3"/>
      <c r="E429" s="3"/>
      <c r="F429" s="3"/>
      <c r="G429" s="3"/>
      <c r="H429" s="3"/>
      <c r="I429" s="3"/>
      <c r="J429" s="3"/>
      <c r="K429" s="3" t="s">
        <v>19118</v>
      </c>
    </row>
    <row r="430" spans="1:11" ht="26" x14ac:dyDescent="0.35">
      <c r="A430" s="3" t="s">
        <v>19000</v>
      </c>
      <c r="B430" s="3" t="s">
        <v>19117</v>
      </c>
      <c r="C430" s="3" t="s">
        <v>18304</v>
      </c>
      <c r="D430" s="3"/>
      <c r="E430" s="3"/>
      <c r="F430" s="3"/>
      <c r="G430" s="3"/>
      <c r="H430" s="3"/>
      <c r="I430" s="3"/>
      <c r="J430" s="3"/>
      <c r="K430" s="3" t="s">
        <v>19119</v>
      </c>
    </row>
    <row r="431" spans="1:11" ht="39" x14ac:dyDescent="0.35">
      <c r="A431" s="3" t="s">
        <v>19000</v>
      </c>
      <c r="B431" s="4" t="s">
        <v>19273</v>
      </c>
      <c r="C431" s="3" t="s">
        <v>19274</v>
      </c>
      <c r="E431" s="3" t="s">
        <v>6161</v>
      </c>
      <c r="K431" s="3" t="s">
        <v>19275</v>
      </c>
    </row>
    <row r="432" spans="1:11" x14ac:dyDescent="0.35">
      <c r="A432" s="134" t="s">
        <v>1797</v>
      </c>
      <c r="B432" s="146" t="s">
        <v>19156</v>
      </c>
      <c r="C432" s="134" t="s">
        <v>19157</v>
      </c>
      <c r="D432" s="134"/>
      <c r="E432" s="134"/>
      <c r="F432" s="134"/>
      <c r="G432" s="134"/>
      <c r="H432" s="134"/>
      <c r="I432" s="134"/>
      <c r="J432" s="33"/>
      <c r="K432" s="134" t="s">
        <v>19158</v>
      </c>
    </row>
    <row r="433" spans="1:11" ht="72.5" x14ac:dyDescent="0.35">
      <c r="A433" s="134" t="s">
        <v>6529</v>
      </c>
      <c r="B433" s="146" t="s">
        <v>19165</v>
      </c>
      <c r="C433" s="134" t="s">
        <v>49</v>
      </c>
      <c r="D433" s="134"/>
      <c r="E433" s="147" t="s">
        <v>19166</v>
      </c>
      <c r="F433" s="134"/>
      <c r="G433" s="134"/>
      <c r="H433" s="134"/>
      <c r="I433" s="147" t="s">
        <v>18543</v>
      </c>
      <c r="J433" s="33"/>
      <c r="K433" s="134" t="s">
        <v>19167</v>
      </c>
    </row>
    <row r="434" spans="1:11" ht="58" x14ac:dyDescent="0.35">
      <c r="A434" s="134" t="s">
        <v>6529</v>
      </c>
      <c r="B434" s="146" t="s">
        <v>19168</v>
      </c>
      <c r="C434" s="134" t="s">
        <v>19169</v>
      </c>
      <c r="D434" s="134"/>
      <c r="E434" s="147" t="s">
        <v>19170</v>
      </c>
      <c r="F434" s="134"/>
      <c r="G434" s="134"/>
      <c r="H434" s="134"/>
      <c r="I434" s="147" t="s">
        <v>18543</v>
      </c>
      <c r="J434" s="33"/>
      <c r="K434" s="134" t="s">
        <v>19167</v>
      </c>
    </row>
    <row r="435" spans="1:11" ht="58" x14ac:dyDescent="0.35">
      <c r="A435" s="134" t="s">
        <v>6529</v>
      </c>
      <c r="B435" s="146" t="s">
        <v>19183</v>
      </c>
      <c r="C435" s="134" t="s">
        <v>19169</v>
      </c>
      <c r="D435" s="134"/>
      <c r="E435" s="147" t="s">
        <v>19184</v>
      </c>
      <c r="F435" s="134"/>
      <c r="G435" s="134"/>
      <c r="H435" s="134"/>
      <c r="I435" s="147" t="s">
        <v>18543</v>
      </c>
      <c r="J435" s="33"/>
      <c r="K435" s="134" t="s">
        <v>19167</v>
      </c>
    </row>
    <row r="436" spans="1:11" ht="58" x14ac:dyDescent="0.35">
      <c r="A436" s="134" t="s">
        <v>6529</v>
      </c>
      <c r="B436" s="146" t="s">
        <v>19194</v>
      </c>
      <c r="C436" s="134" t="s">
        <v>207</v>
      </c>
      <c r="D436" s="134"/>
      <c r="E436" s="134"/>
      <c r="F436" s="134"/>
      <c r="G436" s="134"/>
      <c r="H436" s="134"/>
      <c r="I436" s="147" t="s">
        <v>18543</v>
      </c>
      <c r="J436" s="33"/>
      <c r="K436" s="134" t="s">
        <v>19167</v>
      </c>
    </row>
    <row r="437" spans="1:11" ht="58" x14ac:dyDescent="0.35">
      <c r="A437" s="134" t="s">
        <v>6529</v>
      </c>
      <c r="B437" s="146" t="s">
        <v>19258</v>
      </c>
      <c r="C437" s="134" t="s">
        <v>49</v>
      </c>
      <c r="D437" s="134"/>
      <c r="E437" s="147" t="s">
        <v>19259</v>
      </c>
      <c r="F437" s="134"/>
      <c r="G437" s="134"/>
      <c r="H437" s="134"/>
      <c r="I437" s="147" t="s">
        <v>18543</v>
      </c>
      <c r="J437" s="33"/>
      <c r="K437" s="134" t="s">
        <v>19167</v>
      </c>
    </row>
    <row r="438" spans="1:11" ht="58" x14ac:dyDescent="0.35">
      <c r="A438" s="134" t="s">
        <v>6529</v>
      </c>
      <c r="B438" s="146" t="s">
        <v>19195</v>
      </c>
      <c r="C438" s="134" t="s">
        <v>207</v>
      </c>
      <c r="D438" s="134"/>
      <c r="E438" s="147"/>
      <c r="F438" s="134"/>
      <c r="G438" s="134"/>
      <c r="H438" s="134"/>
      <c r="I438" s="147" t="s">
        <v>18543</v>
      </c>
      <c r="J438" s="33"/>
      <c r="K438" s="134" t="s">
        <v>19167</v>
      </c>
    </row>
  </sheetData>
  <customSheetViews>
    <customSheetView guid="{D5CC2F8D-A875-456F-A429-812DF8AB8FAC}" topLeftCell="A368">
      <selection activeCell="C403" sqref="C403"/>
      <pageMargins left="0.7" right="0.7" top="0.75" bottom="0.75" header="0.3" footer="0.3"/>
      <pageSetup paperSize="9" orientation="portrait" r:id="rId1"/>
      <headerFooter>
        <oddFooter>&amp;C&amp;1#&amp;"Calibri"&amp;10&amp;K000000Company Internal</oddFooter>
      </headerFooter>
    </customSheetView>
    <customSheetView guid="{34B36FD6-3DC2-4AFC-90B9-C32FD3FE7980}" topLeftCell="A400">
      <selection activeCell="E432" sqref="E432"/>
      <pageMargins left="0.7" right="0.7" top="0.75" bottom="0.75" header="0.3" footer="0.3"/>
      <pageSetup paperSize="9" orientation="portrait" r:id="rId2"/>
      <headerFooter>
        <oddFooter>&amp;C&amp;1#&amp;"Calibri"&amp;10&amp;K000000Company Internal</oddFooter>
      </headerFooter>
    </customSheetView>
    <customSheetView guid="{ABA5B077-B876-4DE9-9A12-2D63FF8573AC}" showAutoFilter="1">
      <selection sqref="A1:XFD1"/>
      <pageMargins left="0.7" right="0.7" top="0.75" bottom="0.75" header="0.3" footer="0.3"/>
      <pageSetup paperSize="9" orientation="portrait" r:id="rId3"/>
      <headerFooter>
        <oddFooter>&amp;C&amp;1#&amp;"Calibri"&amp;10&amp;K000000Company Internal</oddFooter>
      </headerFooter>
      <autoFilter ref="A1:M1" xr:uid="{802AE334-6367-4E28-B670-2324144CB8C3}"/>
    </customSheetView>
    <customSheetView guid="{4D436711-8E2E-4E50-AEFC-F9050230EDEA}" showAutoFilter="1">
      <selection activeCell="E210" sqref="E210"/>
      <pageMargins left="0.7" right="0.7" top="0.75" bottom="0.75" header="0.3" footer="0.3"/>
      <pageSetup paperSize="9" orientation="portrait" r:id="rId4"/>
      <headerFooter>
        <oddFooter>&amp;C&amp;1#&amp;"Calibri"&amp;10&amp;K000000Company Internal</oddFooter>
      </headerFooter>
      <autoFilter ref="A1:K433" xr:uid="{F953F1A2-AADC-472C-8C38-75EEF6DC9B0A}"/>
    </customSheetView>
    <customSheetView guid="{51D063BB-D253-4DD1-9578-9EF187A2F8F9}" filter="1" showAutoFilter="1">
      <selection activeCell="B405" sqref="B405"/>
      <pageMargins left="0.7" right="0.7" top="0.75" bottom="0.75" header="0.3" footer="0.3"/>
      <pageSetup paperSize="9" orientation="portrait" r:id="rId5"/>
      <headerFooter>
        <oddFooter>&amp;C&amp;1#&amp;"Calibri"&amp;10&amp;K000000Company Internal</oddFooter>
      </headerFooter>
      <autoFilter ref="A1:M410" xr:uid="{7B89FE20-AF91-4C0B-BE9A-4350CED4E74D}">
        <filterColumn colId="1">
          <filters>
            <filter val="vuhf_term_net_freq_class"/>
            <filter val="vuhf_term_net_freq_tuned_class"/>
            <filter val="vuhf_term_net_freq_validity_class"/>
          </filters>
        </filterColumn>
      </autoFilter>
    </customSheetView>
    <customSheetView guid="{14DA1241-C2E9-4699-95A1-183261DF6D7B}" scale="115" showAutoFilter="1" hiddenColumns="1" topLeftCell="A25">
      <selection activeCell="B60" sqref="B60"/>
      <pageMargins left="0.7" right="0.7" top="0.75" bottom="0.75" header="0.3" footer="0.3"/>
      <pageSetup paperSize="9" orientation="portrait" r:id="rId6"/>
      <autoFilter ref="B1:L1" xr:uid="{985242F5-27D5-4C4C-B7FF-8D10271F36C6}"/>
    </customSheetView>
    <customSheetView guid="{1924C610-C6E6-4660-B276-A94546A95AA4}" scale="115" showAutoFilter="1" hiddenColumns="1" topLeftCell="A25">
      <selection activeCell="B60" sqref="B60"/>
      <pageMargins left="0.7" right="0.7" top="0.75" bottom="0.75" header="0.3" footer="0.3"/>
      <pageSetup paperSize="9" orientation="portrait" r:id="rId7"/>
      <autoFilter ref="B1:L1" xr:uid="{3BD64164-120C-4C5C-8D20-9AD6BAE274C4}"/>
    </customSheetView>
    <customSheetView guid="{BFAD868B-146A-4336-B1CE-BDD8012728E6}" showAutoFilter="1" topLeftCell="A16">
      <selection activeCell="K402" sqref="K402"/>
      <pageMargins left="0.7" right="0.7" top="0.75" bottom="0.75" header="0.3" footer="0.3"/>
      <pageSetup paperSize="9" orientation="portrait" r:id="rId8"/>
      <headerFooter>
        <oddFooter>&amp;C&amp;1#&amp;"Calibri"&amp;10&amp;K000000Company Internal</oddFooter>
      </headerFooter>
      <autoFilter ref="A1:K401" xr:uid="{1A9C9EE1-A1E2-47FB-9118-3DF68AC7B23C}"/>
    </customSheetView>
    <customSheetView guid="{1D7A5EB1-5FC1-4483-A106-3B7797A656F7}" filter="1" showAutoFilter="1" topLeftCell="A163">
      <selection activeCell="B1" sqref="B1"/>
      <pageMargins left="0.7" right="0.7" top="0.75" bottom="0.75" header="0.3" footer="0.3"/>
      <pageSetup paperSize="9" orientation="portrait" r:id="rId9"/>
      <headerFooter>
        <oddFooter>&amp;C&amp;1#&amp;"Calibri"&amp;10&amp;K000000Company Internal</oddFooter>
      </headerFooter>
      <autoFilter ref="A1:K403" xr:uid="{834C7CC6-1572-4158-809E-E5E1CF2AF25B}">
        <filterColumn colId="0">
          <filters>
            <filter val="VUHF"/>
            <filter val="VUHF DF"/>
          </filters>
        </filterColumn>
      </autoFilter>
    </customSheetView>
    <customSheetView guid="{EFB917C4-64E7-48C9-A409-BB7326E68753}" topLeftCell="A419">
      <selection activeCell="B421" sqref="B421"/>
      <pageMargins left="0.7" right="0.7" top="0.75" bottom="0.75" header="0.3" footer="0.3"/>
      <pageSetup paperSize="9" orientation="portrait" r:id="rId10"/>
      <headerFooter>
        <oddFooter>&amp;C&amp;1#&amp;"Calibri"&amp;10&amp;K000000Company Internal</oddFooter>
      </headerFooter>
    </customSheetView>
    <customSheetView guid="{34D7CEDF-9E63-4986-B96B-282DDD6B2680}" topLeftCell="A422">
      <selection activeCell="J431" sqref="J431"/>
      <pageMargins left="0.7" right="0.7" top="0.75" bottom="0.75" header="0.3" footer="0.3"/>
      <pageSetup paperSize="9" orientation="portrait" r:id="rId11"/>
      <headerFooter>
        <oddFooter>&amp;C&amp;1#&amp;"Calibri"&amp;10&amp;K000000Company Internal</oddFooter>
      </headerFooter>
    </customSheetView>
  </customSheetViews>
  <pageMargins left="0.7" right="0.7" top="0.75" bottom="0.75" header="0.3" footer="0.3"/>
  <pageSetup paperSize="9" orientation="portrait" r:id="rId12"/>
  <headerFooter>
    <oddFooter>&amp;C&amp;1#&amp;"Calibri"&amp;10&amp;K000000Company Internal</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3"/>
  <dimension ref="A1:G3"/>
  <sheetViews>
    <sheetView workbookViewId="0">
      <selection activeCell="E2" sqref="E2"/>
    </sheetView>
  </sheetViews>
  <sheetFormatPr defaultRowHeight="14.5" x14ac:dyDescent="0.35"/>
  <cols>
    <col min="2" max="2" width="14.453125" customWidth="1"/>
    <col min="3" max="3" width="28.08984375" customWidth="1"/>
    <col min="4" max="4" width="47.90625" customWidth="1"/>
    <col min="5" max="5" width="29" customWidth="1"/>
    <col min="6" max="6" width="26" customWidth="1"/>
    <col min="7" max="7" width="26.08984375" customWidth="1"/>
  </cols>
  <sheetData>
    <row r="1" spans="1:7" ht="23.5" x14ac:dyDescent="0.35">
      <c r="A1" s="34"/>
      <c r="B1" s="34"/>
      <c r="C1" s="43" t="s">
        <v>4936</v>
      </c>
      <c r="D1" s="43" t="s">
        <v>4937</v>
      </c>
      <c r="E1" s="43" t="s">
        <v>199</v>
      </c>
      <c r="F1" s="43" t="s">
        <v>5372</v>
      </c>
    </row>
    <row r="2" spans="1:7" ht="107.25" customHeight="1" x14ac:dyDescent="0.35">
      <c r="A2" s="152" t="s">
        <v>4938</v>
      </c>
      <c r="B2" s="44" t="s">
        <v>5370</v>
      </c>
      <c r="C2" s="40" t="s">
        <v>4941</v>
      </c>
      <c r="D2" s="40" t="s">
        <v>4942</v>
      </c>
      <c r="E2" s="40" t="s">
        <v>4939</v>
      </c>
      <c r="F2" s="40"/>
      <c r="G2" s="45"/>
    </row>
    <row r="3" spans="1:7" ht="109.5" customHeight="1" x14ac:dyDescent="0.35">
      <c r="A3" s="152"/>
      <c r="B3" s="42" t="s">
        <v>5369</v>
      </c>
      <c r="C3" s="41" t="s">
        <v>1359</v>
      </c>
      <c r="D3" s="41" t="s">
        <v>5368</v>
      </c>
      <c r="E3" s="40" t="s">
        <v>4940</v>
      </c>
      <c r="F3" s="40" t="s">
        <v>5371</v>
      </c>
    </row>
  </sheetData>
  <customSheetViews>
    <customSheetView guid="{D5CC2F8D-A875-456F-A429-812DF8AB8FAC}">
      <selection activeCell="E2" sqref="E2"/>
      <pageMargins left="0.7" right="0.7" top="0.75" bottom="0.75" header="0.3" footer="0.3"/>
      <pageSetup paperSize="9" orientation="portrait" r:id="rId1"/>
      <headerFooter>
        <oddFooter>&amp;C&amp;1#&amp;"Calibri"&amp;10&amp;K000000Company Internal</oddFooter>
      </headerFooter>
    </customSheetView>
    <customSheetView guid="{34B36FD6-3DC2-4AFC-90B9-C32FD3FE7980}">
      <selection activeCell="E2" sqref="E2"/>
      <pageMargins left="0.7" right="0.7" top="0.75" bottom="0.75" header="0.3" footer="0.3"/>
      <pageSetup paperSize="9" orientation="portrait" r:id="rId2"/>
      <headerFooter>
        <oddFooter>&amp;C&amp;1#&amp;"Calibri"&amp;10&amp;K000000Company Internal</oddFooter>
      </headerFooter>
    </customSheetView>
    <customSheetView guid="{ABA5B077-B876-4DE9-9A12-2D63FF8573AC}">
      <selection activeCell="E2" sqref="E2"/>
      <pageMargins left="0.7" right="0.7" top="0.75" bottom="0.75" header="0.3" footer="0.3"/>
      <pageSetup paperSize="9" orientation="portrait" r:id="rId3"/>
      <headerFooter>
        <oddFooter>&amp;C&amp;1#&amp;"Calibri"&amp;10&amp;K000000Company Internal</oddFooter>
      </headerFooter>
    </customSheetView>
    <customSheetView guid="{4D436711-8E2E-4E50-AEFC-F9050230EDEA}">
      <selection activeCell="E2" sqref="E2"/>
      <pageMargins left="0.7" right="0.7" top="0.75" bottom="0.75" header="0.3" footer="0.3"/>
      <pageSetup paperSize="9" orientation="portrait" r:id="rId4"/>
      <headerFooter>
        <oddFooter>&amp;C&amp;1#&amp;"Calibri"&amp;10&amp;K000000Company Internal</oddFooter>
      </headerFooter>
    </customSheetView>
    <customSheetView guid="{51D063BB-D253-4DD1-9578-9EF187A2F8F9}">
      <selection activeCell="E2" sqref="E2"/>
      <pageMargins left="0.7" right="0.7" top="0.75" bottom="0.75" header="0.3" footer="0.3"/>
      <pageSetup paperSize="9" orientation="portrait" r:id="rId5"/>
      <headerFooter>
        <oddFooter>&amp;C&amp;1#&amp;"Calibri"&amp;10&amp;K000000Company Internal</oddFooter>
      </headerFooter>
    </customSheetView>
    <customSheetView guid="{BFAD868B-146A-4336-B1CE-BDD8012728E6}">
      <selection activeCell="E2" sqref="E2"/>
      <pageMargins left="0.7" right="0.7" top="0.75" bottom="0.75" header="0.3" footer="0.3"/>
      <pageSetup paperSize="9" orientation="portrait" r:id="rId6"/>
      <headerFooter>
        <oddFooter>&amp;C&amp;1#&amp;"Calibri"&amp;10&amp;K000000Company Internal</oddFooter>
      </headerFooter>
    </customSheetView>
    <customSheetView guid="{1D7A5EB1-5FC1-4483-A106-3B7797A656F7}">
      <selection activeCell="E2" sqref="E2"/>
      <pageMargins left="0.7" right="0.7" top="0.75" bottom="0.75" header="0.3" footer="0.3"/>
      <pageSetup paperSize="9" orientation="portrait" r:id="rId7"/>
      <headerFooter>
        <oddFooter>&amp;C&amp;1#&amp;"Calibri"&amp;10&amp;K000000Company Internal</oddFooter>
      </headerFooter>
    </customSheetView>
    <customSheetView guid="{EFB917C4-64E7-48C9-A409-BB7326E68753}">
      <selection activeCell="E2" sqref="E2"/>
      <pageMargins left="0.7" right="0.7" top="0.75" bottom="0.75" header="0.3" footer="0.3"/>
      <pageSetup paperSize="9" orientation="portrait" r:id="rId8"/>
      <headerFooter>
        <oddFooter>&amp;C&amp;1#&amp;"Calibri"&amp;10&amp;K000000Company Internal</oddFooter>
      </headerFooter>
    </customSheetView>
    <customSheetView guid="{34D7CEDF-9E63-4986-B96B-282DDD6B2680}">
      <selection activeCell="E2" sqref="E2"/>
      <pageMargins left="0.7" right="0.7" top="0.75" bottom="0.75" header="0.3" footer="0.3"/>
      <pageSetup paperSize="9" orientation="portrait" r:id="rId9"/>
      <headerFooter>
        <oddFooter>&amp;C&amp;1#&amp;"Calibri"&amp;10&amp;K000000Company Internal</oddFooter>
      </headerFooter>
    </customSheetView>
  </customSheetViews>
  <mergeCells count="1">
    <mergeCell ref="A2:A3"/>
  </mergeCells>
  <pageMargins left="0.7" right="0.7" top="0.75" bottom="0.75" header="0.3" footer="0.3"/>
  <pageSetup paperSize="9" orientation="portrait" r:id="rId10"/>
  <headerFooter>
    <oddFooter>&amp;C&amp;1#&amp;"Calibri"&amp;10&amp;K000000Company Internal</oddFooter>
  </headerFooter>
  <legacyDrawing r:id="rId1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oglio1" filterMode="1"/>
  <dimension ref="A1:A1044"/>
  <sheetViews>
    <sheetView topLeftCell="A662" zoomScale="115" zoomScaleNormal="115" workbookViewId="0">
      <selection activeCell="A1031" sqref="A1031"/>
    </sheetView>
  </sheetViews>
  <sheetFormatPr defaultColWidth="24.08984375" defaultRowHeight="10.5" x14ac:dyDescent="0.35"/>
  <cols>
    <col min="1" max="1" width="69.453125" style="87" customWidth="1"/>
    <col min="2" max="16384" width="24.08984375" style="87"/>
  </cols>
  <sheetData>
    <row r="1" spans="1:1" x14ac:dyDescent="0.35">
      <c r="A1" s="87" t="s">
        <v>594</v>
      </c>
    </row>
    <row r="2" spans="1:1" ht="283.5" hidden="1" x14ac:dyDescent="0.35">
      <c r="A2" s="92" t="s">
        <v>17149</v>
      </c>
    </row>
    <row r="3" spans="1:1" ht="262.5" hidden="1" x14ac:dyDescent="0.35">
      <c r="A3" s="92" t="s">
        <v>17150</v>
      </c>
    </row>
    <row r="4" spans="1:1" ht="220.5" hidden="1" x14ac:dyDescent="0.35">
      <c r="A4" s="92" t="s">
        <v>10702</v>
      </c>
    </row>
    <row r="5" spans="1:1" ht="262.5" hidden="1" x14ac:dyDescent="0.35">
      <c r="A5" s="92" t="s">
        <v>10703</v>
      </c>
    </row>
    <row r="6" spans="1:1" ht="262.5" hidden="1" x14ac:dyDescent="0.35">
      <c r="A6" s="92" t="s">
        <v>10704</v>
      </c>
    </row>
    <row r="7" spans="1:1" ht="262.5" hidden="1" x14ac:dyDescent="0.35">
      <c r="A7" s="92" t="s">
        <v>10705</v>
      </c>
    </row>
    <row r="8" spans="1:1" ht="262.5" hidden="1" x14ac:dyDescent="0.35">
      <c r="A8" s="92" t="s">
        <v>10706</v>
      </c>
    </row>
    <row r="9" spans="1:1" ht="262.5" hidden="1" x14ac:dyDescent="0.35">
      <c r="A9" s="92" t="s">
        <v>10707</v>
      </c>
    </row>
    <row r="10" spans="1:1" ht="262.5" hidden="1" x14ac:dyDescent="0.35">
      <c r="A10" s="92" t="s">
        <v>10708</v>
      </c>
    </row>
    <row r="11" spans="1:1" ht="262.5" hidden="1" x14ac:dyDescent="0.35">
      <c r="A11" s="92" t="s">
        <v>10709</v>
      </c>
    </row>
    <row r="12" spans="1:1" ht="262.5" hidden="1" x14ac:dyDescent="0.35">
      <c r="A12" s="92" t="s">
        <v>10710</v>
      </c>
    </row>
    <row r="13" spans="1:1" ht="262.5" hidden="1" x14ac:dyDescent="0.35">
      <c r="A13" s="92" t="s">
        <v>10711</v>
      </c>
    </row>
    <row r="14" spans="1:1" ht="262.5" hidden="1" x14ac:dyDescent="0.35">
      <c r="A14" s="92" t="s">
        <v>10712</v>
      </c>
    </row>
    <row r="15" spans="1:1" ht="262.5" hidden="1" x14ac:dyDescent="0.35">
      <c r="A15" s="92" t="s">
        <v>10713</v>
      </c>
    </row>
    <row r="16" spans="1:1" ht="262.5" hidden="1" x14ac:dyDescent="0.35">
      <c r="A16" s="92" t="s">
        <v>10714</v>
      </c>
    </row>
    <row r="17" spans="1:1" ht="262.5" hidden="1" x14ac:dyDescent="0.35">
      <c r="A17" s="92" t="s">
        <v>10715</v>
      </c>
    </row>
    <row r="18" spans="1:1" ht="262.5" hidden="1" x14ac:dyDescent="0.35">
      <c r="A18" s="92" t="s">
        <v>10716</v>
      </c>
    </row>
    <row r="19" spans="1:1" ht="262.5" hidden="1" x14ac:dyDescent="0.35">
      <c r="A19" s="92" t="s">
        <v>10717</v>
      </c>
    </row>
    <row r="20" spans="1:1" ht="262.5" hidden="1" x14ac:dyDescent="0.35">
      <c r="A20" s="92" t="s">
        <v>10718</v>
      </c>
    </row>
    <row r="21" spans="1:1" ht="262.5" hidden="1" x14ac:dyDescent="0.35">
      <c r="A21" s="92" t="s">
        <v>10719</v>
      </c>
    </row>
    <row r="22" spans="1:1" ht="262.5" hidden="1" x14ac:dyDescent="0.35">
      <c r="A22" s="92" t="s">
        <v>10720</v>
      </c>
    </row>
    <row r="23" spans="1:1" ht="262.5" hidden="1" x14ac:dyDescent="0.35">
      <c r="A23" s="92" t="s">
        <v>10721</v>
      </c>
    </row>
    <row r="24" spans="1:1" ht="262.5" hidden="1" x14ac:dyDescent="0.35">
      <c r="A24" s="92" t="s">
        <v>10722</v>
      </c>
    </row>
    <row r="25" spans="1:1" ht="262.5" hidden="1" x14ac:dyDescent="0.35">
      <c r="A25" s="92" t="s">
        <v>10723</v>
      </c>
    </row>
    <row r="26" spans="1:1" ht="262.5" hidden="1" x14ac:dyDescent="0.35">
      <c r="A26" s="92" t="s">
        <v>10724</v>
      </c>
    </row>
    <row r="27" spans="1:1" ht="262.5" hidden="1" x14ac:dyDescent="0.35">
      <c r="A27" s="92" t="s">
        <v>10725</v>
      </c>
    </row>
    <row r="28" spans="1:1" ht="315" x14ac:dyDescent="0.35">
      <c r="A28" s="92" t="s">
        <v>10726</v>
      </c>
    </row>
    <row r="29" spans="1:1" ht="262.5" hidden="1" x14ac:dyDescent="0.35">
      <c r="A29" s="92" t="s">
        <v>10727</v>
      </c>
    </row>
    <row r="30" spans="1:1" ht="262.5" hidden="1" x14ac:dyDescent="0.35">
      <c r="A30" s="92" t="s">
        <v>10728</v>
      </c>
    </row>
    <row r="31" spans="1:1" ht="262.5" hidden="1" x14ac:dyDescent="0.35">
      <c r="A31" s="92" t="s">
        <v>10729</v>
      </c>
    </row>
    <row r="32" spans="1:1" ht="262.5" hidden="1" x14ac:dyDescent="0.35">
      <c r="A32" s="92" t="s">
        <v>10730</v>
      </c>
    </row>
    <row r="33" spans="1:1" ht="262.5" hidden="1" x14ac:dyDescent="0.35">
      <c r="A33" s="92" t="s">
        <v>17021</v>
      </c>
    </row>
    <row r="34" spans="1:1" ht="262.5" hidden="1" x14ac:dyDescent="0.35">
      <c r="A34" s="92" t="s">
        <v>17022</v>
      </c>
    </row>
    <row r="35" spans="1:1" ht="262.5" hidden="1" x14ac:dyDescent="0.35">
      <c r="A35" s="92" t="s">
        <v>17021</v>
      </c>
    </row>
    <row r="36" spans="1:1" ht="262.5" hidden="1" x14ac:dyDescent="0.35">
      <c r="A36" s="92" t="s">
        <v>17773</v>
      </c>
    </row>
    <row r="37" spans="1:1" ht="294" x14ac:dyDescent="0.35">
      <c r="A37" s="92" t="s">
        <v>17023</v>
      </c>
    </row>
    <row r="38" spans="1:1" ht="304.5" x14ac:dyDescent="0.35">
      <c r="A38" s="92" t="s">
        <v>17024</v>
      </c>
    </row>
    <row r="39" spans="1:1" ht="304.5" x14ac:dyDescent="0.35">
      <c r="A39" s="92" t="s">
        <v>17774</v>
      </c>
    </row>
    <row r="40" spans="1:1" ht="304.5" x14ac:dyDescent="0.35">
      <c r="A40" s="92" t="s">
        <v>10731</v>
      </c>
    </row>
    <row r="41" spans="1:1" ht="294" x14ac:dyDescent="0.35">
      <c r="A41" s="92" t="s">
        <v>17025</v>
      </c>
    </row>
    <row r="42" spans="1:1" ht="315" x14ac:dyDescent="0.35">
      <c r="A42" s="92" t="s">
        <v>17026</v>
      </c>
    </row>
    <row r="43" spans="1:1" ht="294" x14ac:dyDescent="0.35">
      <c r="A43" s="92" t="s">
        <v>17027</v>
      </c>
    </row>
    <row r="44" spans="1:1" ht="294" x14ac:dyDescent="0.35">
      <c r="A44" s="92" t="s">
        <v>17028</v>
      </c>
    </row>
    <row r="45" spans="1:1" ht="294" x14ac:dyDescent="0.35">
      <c r="A45" s="92" t="s">
        <v>17029</v>
      </c>
    </row>
    <row r="46" spans="1:1" ht="294" x14ac:dyDescent="0.35">
      <c r="A46" s="92" t="s">
        <v>17030</v>
      </c>
    </row>
    <row r="47" spans="1:1" ht="294" x14ac:dyDescent="0.35">
      <c r="A47" s="92" t="s">
        <v>17031</v>
      </c>
    </row>
    <row r="48" spans="1:1" ht="294" x14ac:dyDescent="0.35">
      <c r="A48" s="92" t="s">
        <v>17032</v>
      </c>
    </row>
    <row r="49" spans="1:1" ht="304.5" x14ac:dyDescent="0.35">
      <c r="A49" s="92" t="s">
        <v>17033</v>
      </c>
    </row>
    <row r="50" spans="1:1" ht="294" x14ac:dyDescent="0.35">
      <c r="A50" s="92" t="s">
        <v>17034</v>
      </c>
    </row>
    <row r="51" spans="1:1" ht="294" x14ac:dyDescent="0.35">
      <c r="A51" s="92" t="s">
        <v>17035</v>
      </c>
    </row>
    <row r="52" spans="1:1" ht="399" x14ac:dyDescent="0.35">
      <c r="A52" s="92" t="s">
        <v>17036</v>
      </c>
    </row>
    <row r="53" spans="1:1" ht="315" x14ac:dyDescent="0.35">
      <c r="A53" s="92" t="s">
        <v>17775</v>
      </c>
    </row>
    <row r="54" spans="1:1" ht="315" x14ac:dyDescent="0.35">
      <c r="A54" s="92" t="s">
        <v>17037</v>
      </c>
    </row>
    <row r="55" spans="1:1" ht="294" x14ac:dyDescent="0.35">
      <c r="A55" s="92" t="s">
        <v>17038</v>
      </c>
    </row>
    <row r="56" spans="1:1" ht="294" x14ac:dyDescent="0.35">
      <c r="A56" s="92" t="s">
        <v>17039</v>
      </c>
    </row>
    <row r="57" spans="1:1" ht="294" x14ac:dyDescent="0.35">
      <c r="A57" s="92" t="s">
        <v>10732</v>
      </c>
    </row>
    <row r="58" spans="1:1" ht="294" x14ac:dyDescent="0.35">
      <c r="A58" s="92" t="s">
        <v>11311</v>
      </c>
    </row>
    <row r="59" spans="1:1" ht="294" x14ac:dyDescent="0.35">
      <c r="A59" s="92" t="s">
        <v>17776</v>
      </c>
    </row>
    <row r="60" spans="1:1" ht="294" x14ac:dyDescent="0.35">
      <c r="A60" s="92" t="s">
        <v>10733</v>
      </c>
    </row>
    <row r="61" spans="1:1" ht="262.5" hidden="1" x14ac:dyDescent="0.35">
      <c r="A61" s="92" t="s">
        <v>17151</v>
      </c>
    </row>
    <row r="62" spans="1:1" ht="315" x14ac:dyDescent="0.35">
      <c r="A62" s="92" t="s">
        <v>17040</v>
      </c>
    </row>
    <row r="63" spans="1:1" ht="294" x14ac:dyDescent="0.35">
      <c r="A63" s="92" t="s">
        <v>17041</v>
      </c>
    </row>
    <row r="64" spans="1:1" ht="294" x14ac:dyDescent="0.35">
      <c r="A64" s="92" t="s">
        <v>17777</v>
      </c>
    </row>
    <row r="65" spans="1:1" ht="378" x14ac:dyDescent="0.35">
      <c r="A65" s="92" t="s">
        <v>10734</v>
      </c>
    </row>
    <row r="66" spans="1:1" ht="357" x14ac:dyDescent="0.35">
      <c r="A66" s="92" t="s">
        <v>10735</v>
      </c>
    </row>
    <row r="67" spans="1:1" ht="315" x14ac:dyDescent="0.35">
      <c r="A67" s="92" t="s">
        <v>17042</v>
      </c>
    </row>
    <row r="68" spans="1:1" ht="325.5" hidden="1" x14ac:dyDescent="0.35">
      <c r="A68" s="92" t="s">
        <v>17152</v>
      </c>
    </row>
    <row r="69" spans="1:1" ht="262.5" hidden="1" x14ac:dyDescent="0.35">
      <c r="A69" s="92" t="s">
        <v>17153</v>
      </c>
    </row>
    <row r="70" spans="1:1" ht="294" x14ac:dyDescent="0.35">
      <c r="A70" s="92" t="s">
        <v>17043</v>
      </c>
    </row>
    <row r="71" spans="1:1" ht="399" hidden="1" x14ac:dyDescent="0.35">
      <c r="A71" s="92" t="s">
        <v>17154</v>
      </c>
    </row>
    <row r="72" spans="1:1" ht="325.5" x14ac:dyDescent="0.35">
      <c r="A72" s="92" t="s">
        <v>17044</v>
      </c>
    </row>
    <row r="73" spans="1:1" ht="294" x14ac:dyDescent="0.35">
      <c r="A73" s="92" t="s">
        <v>17045</v>
      </c>
    </row>
    <row r="74" spans="1:1" ht="294" x14ac:dyDescent="0.35">
      <c r="A74" s="92" t="s">
        <v>17046</v>
      </c>
    </row>
    <row r="75" spans="1:1" ht="294" x14ac:dyDescent="0.35">
      <c r="A75" s="92" t="s">
        <v>17047</v>
      </c>
    </row>
    <row r="76" spans="1:1" ht="294" x14ac:dyDescent="0.35">
      <c r="A76" s="92" t="s">
        <v>17048</v>
      </c>
    </row>
    <row r="77" spans="1:1" ht="294" x14ac:dyDescent="0.35">
      <c r="A77" s="92" t="s">
        <v>17049</v>
      </c>
    </row>
    <row r="78" spans="1:1" ht="294" x14ac:dyDescent="0.35">
      <c r="A78" s="92" t="s">
        <v>17050</v>
      </c>
    </row>
    <row r="79" spans="1:1" ht="294" x14ac:dyDescent="0.35">
      <c r="A79" s="92" t="s">
        <v>17051</v>
      </c>
    </row>
    <row r="80" spans="1:1" ht="294" x14ac:dyDescent="0.35">
      <c r="A80" s="92" t="s">
        <v>17052</v>
      </c>
    </row>
    <row r="81" spans="1:1" ht="294" x14ac:dyDescent="0.35">
      <c r="A81" s="92" t="s">
        <v>17053</v>
      </c>
    </row>
    <row r="82" spans="1:1" ht="294" x14ac:dyDescent="0.35">
      <c r="A82" s="92" t="s">
        <v>17054</v>
      </c>
    </row>
    <row r="83" spans="1:1" ht="315" x14ac:dyDescent="0.35">
      <c r="A83" s="92" t="s">
        <v>17055</v>
      </c>
    </row>
    <row r="84" spans="1:1" ht="367.5" hidden="1" x14ac:dyDescent="0.35">
      <c r="A84" s="92" t="s">
        <v>17155</v>
      </c>
    </row>
    <row r="85" spans="1:1" ht="409.5" x14ac:dyDescent="0.35">
      <c r="A85" s="92" t="s">
        <v>10736</v>
      </c>
    </row>
    <row r="86" spans="1:1" ht="315" x14ac:dyDescent="0.35">
      <c r="A86" s="92" t="s">
        <v>10737</v>
      </c>
    </row>
    <row r="87" spans="1:1" ht="357" hidden="1" x14ac:dyDescent="0.35">
      <c r="A87" s="92" t="s">
        <v>17156</v>
      </c>
    </row>
    <row r="88" spans="1:1" ht="409.5" hidden="1" x14ac:dyDescent="0.35">
      <c r="A88" s="92" t="s">
        <v>17157</v>
      </c>
    </row>
    <row r="89" spans="1:1" ht="409.5" hidden="1" x14ac:dyDescent="0.35">
      <c r="A89" s="92" t="s">
        <v>17158</v>
      </c>
    </row>
    <row r="90" spans="1:1" ht="315" x14ac:dyDescent="0.35">
      <c r="A90" s="92" t="s">
        <v>17778</v>
      </c>
    </row>
    <row r="91" spans="1:1" ht="315" x14ac:dyDescent="0.35">
      <c r="A91" s="92" t="s">
        <v>17779</v>
      </c>
    </row>
    <row r="92" spans="1:1" ht="325.5" x14ac:dyDescent="0.35">
      <c r="A92" s="92" t="s">
        <v>17780</v>
      </c>
    </row>
    <row r="93" spans="1:1" ht="325.5" x14ac:dyDescent="0.35">
      <c r="A93" s="92" t="s">
        <v>17781</v>
      </c>
    </row>
    <row r="94" spans="1:1" ht="325.5" x14ac:dyDescent="0.35">
      <c r="A94" s="92" t="s">
        <v>17782</v>
      </c>
    </row>
    <row r="95" spans="1:1" ht="315" x14ac:dyDescent="0.35">
      <c r="A95" s="92" t="s">
        <v>17783</v>
      </c>
    </row>
    <row r="96" spans="1:1" ht="304.5" x14ac:dyDescent="0.35">
      <c r="A96" s="92" t="s">
        <v>17784</v>
      </c>
    </row>
    <row r="97" spans="1:1" ht="304.5" x14ac:dyDescent="0.35">
      <c r="A97" s="92" t="s">
        <v>17785</v>
      </c>
    </row>
    <row r="98" spans="1:1" ht="325.5" x14ac:dyDescent="0.35">
      <c r="A98" s="92" t="s">
        <v>10738</v>
      </c>
    </row>
    <row r="99" spans="1:1" ht="357" x14ac:dyDescent="0.35">
      <c r="A99" s="92" t="s">
        <v>10739</v>
      </c>
    </row>
    <row r="100" spans="1:1" ht="409.5" x14ac:dyDescent="0.35">
      <c r="A100" s="92" t="s">
        <v>10740</v>
      </c>
    </row>
    <row r="101" spans="1:1" ht="294" x14ac:dyDescent="0.35">
      <c r="A101" s="92" t="s">
        <v>10741</v>
      </c>
    </row>
    <row r="102" spans="1:1" ht="304.5" x14ac:dyDescent="0.35">
      <c r="A102" s="92" t="s">
        <v>10742</v>
      </c>
    </row>
    <row r="103" spans="1:1" ht="294" x14ac:dyDescent="0.35">
      <c r="A103" s="92" t="s">
        <v>11196</v>
      </c>
    </row>
    <row r="104" spans="1:1" ht="378" x14ac:dyDescent="0.35">
      <c r="A104" s="92" t="s">
        <v>10743</v>
      </c>
    </row>
    <row r="105" spans="1:1" ht="315" x14ac:dyDescent="0.35">
      <c r="A105" s="92" t="s">
        <v>10744</v>
      </c>
    </row>
    <row r="106" spans="1:1" ht="357" x14ac:dyDescent="0.35">
      <c r="A106" s="92" t="s">
        <v>10745</v>
      </c>
    </row>
    <row r="107" spans="1:1" ht="262.5" hidden="1" x14ac:dyDescent="0.35">
      <c r="A107" s="92" t="s">
        <v>10746</v>
      </c>
    </row>
    <row r="108" spans="1:1" ht="262.5" hidden="1" x14ac:dyDescent="0.35">
      <c r="A108" s="92" t="s">
        <v>10747</v>
      </c>
    </row>
    <row r="109" spans="1:1" ht="210" hidden="1" x14ac:dyDescent="0.35">
      <c r="A109" s="92" t="s">
        <v>10748</v>
      </c>
    </row>
    <row r="110" spans="1:1" ht="210" hidden="1" x14ac:dyDescent="0.35">
      <c r="A110" s="92" t="s">
        <v>17887</v>
      </c>
    </row>
    <row r="111" spans="1:1" ht="210" hidden="1" x14ac:dyDescent="0.35">
      <c r="A111" s="92" t="s">
        <v>17888</v>
      </c>
    </row>
    <row r="112" spans="1:1" ht="210" hidden="1" x14ac:dyDescent="0.35">
      <c r="A112" s="92" t="s">
        <v>17889</v>
      </c>
    </row>
    <row r="113" spans="1:1" ht="210" hidden="1" x14ac:dyDescent="0.35">
      <c r="A113" s="92" t="s">
        <v>17890</v>
      </c>
    </row>
    <row r="114" spans="1:1" ht="210" hidden="1" x14ac:dyDescent="0.35">
      <c r="A114" s="92" t="s">
        <v>17891</v>
      </c>
    </row>
    <row r="115" spans="1:1" ht="210" hidden="1" x14ac:dyDescent="0.35">
      <c r="A115" s="92" t="s">
        <v>17892</v>
      </c>
    </row>
    <row r="116" spans="1:1" ht="210" hidden="1" x14ac:dyDescent="0.35">
      <c r="A116" s="92" t="s">
        <v>17893</v>
      </c>
    </row>
    <row r="117" spans="1:1" ht="210" hidden="1" x14ac:dyDescent="0.35">
      <c r="A117" s="92" t="s">
        <v>17894</v>
      </c>
    </row>
    <row r="118" spans="1:1" ht="210" hidden="1" x14ac:dyDescent="0.35">
      <c r="A118" s="92" t="s">
        <v>17895</v>
      </c>
    </row>
    <row r="119" spans="1:1" ht="210" hidden="1" x14ac:dyDescent="0.35">
      <c r="A119" s="92" t="s">
        <v>17896</v>
      </c>
    </row>
    <row r="120" spans="1:1" ht="210" hidden="1" x14ac:dyDescent="0.35">
      <c r="A120" s="92" t="s">
        <v>17897</v>
      </c>
    </row>
    <row r="121" spans="1:1" ht="210" hidden="1" x14ac:dyDescent="0.35">
      <c r="A121" s="92" t="s">
        <v>17898</v>
      </c>
    </row>
    <row r="122" spans="1:1" ht="210" hidden="1" x14ac:dyDescent="0.35">
      <c r="A122" s="92" t="s">
        <v>17899</v>
      </c>
    </row>
    <row r="123" spans="1:1" ht="210" hidden="1" x14ac:dyDescent="0.35">
      <c r="A123" s="92" t="s">
        <v>17900</v>
      </c>
    </row>
    <row r="124" spans="1:1" ht="210" hidden="1" x14ac:dyDescent="0.35">
      <c r="A124" s="92" t="s">
        <v>17901</v>
      </c>
    </row>
    <row r="125" spans="1:1" ht="210" hidden="1" x14ac:dyDescent="0.35">
      <c r="A125" s="92" t="s">
        <v>17902</v>
      </c>
    </row>
    <row r="126" spans="1:1" ht="210" hidden="1" x14ac:dyDescent="0.35">
      <c r="A126" s="92" t="s">
        <v>17903</v>
      </c>
    </row>
    <row r="127" spans="1:1" ht="210" hidden="1" x14ac:dyDescent="0.35">
      <c r="A127" s="92" t="s">
        <v>17904</v>
      </c>
    </row>
    <row r="128" spans="1:1" ht="210" hidden="1" x14ac:dyDescent="0.35">
      <c r="A128" s="92" t="s">
        <v>17905</v>
      </c>
    </row>
    <row r="129" spans="1:1" ht="210" hidden="1" x14ac:dyDescent="0.35">
      <c r="A129" s="92" t="s">
        <v>17906</v>
      </c>
    </row>
    <row r="130" spans="1:1" ht="210" hidden="1" x14ac:dyDescent="0.35">
      <c r="A130" s="92" t="s">
        <v>17907</v>
      </c>
    </row>
    <row r="131" spans="1:1" ht="210" hidden="1" x14ac:dyDescent="0.35">
      <c r="A131" s="92" t="s">
        <v>17908</v>
      </c>
    </row>
    <row r="132" spans="1:1" ht="210" hidden="1" x14ac:dyDescent="0.35">
      <c r="A132" s="92" t="s">
        <v>17909</v>
      </c>
    </row>
    <row r="133" spans="1:1" ht="210" hidden="1" x14ac:dyDescent="0.35">
      <c r="A133" s="92" t="s">
        <v>17910</v>
      </c>
    </row>
    <row r="134" spans="1:1" ht="210" hidden="1" x14ac:dyDescent="0.35">
      <c r="A134" s="92" t="s">
        <v>17911</v>
      </c>
    </row>
    <row r="135" spans="1:1" ht="210" hidden="1" x14ac:dyDescent="0.35">
      <c r="A135" s="92" t="s">
        <v>17912</v>
      </c>
    </row>
    <row r="136" spans="1:1" ht="210" hidden="1" x14ac:dyDescent="0.35">
      <c r="A136" s="92" t="s">
        <v>17913</v>
      </c>
    </row>
    <row r="137" spans="1:1" ht="210" hidden="1" x14ac:dyDescent="0.35">
      <c r="A137" s="92" t="s">
        <v>17914</v>
      </c>
    </row>
    <row r="138" spans="1:1" ht="210" hidden="1" x14ac:dyDescent="0.35">
      <c r="A138" s="92" t="s">
        <v>17915</v>
      </c>
    </row>
    <row r="139" spans="1:1" ht="210" hidden="1" x14ac:dyDescent="0.35">
      <c r="A139" s="92" t="s">
        <v>17916</v>
      </c>
    </row>
    <row r="140" spans="1:1" ht="210" hidden="1" x14ac:dyDescent="0.35">
      <c r="A140" s="92" t="s">
        <v>17917</v>
      </c>
    </row>
    <row r="141" spans="1:1" ht="210" hidden="1" x14ac:dyDescent="0.35">
      <c r="A141" s="92" t="s">
        <v>17918</v>
      </c>
    </row>
    <row r="142" spans="1:1" ht="210" hidden="1" x14ac:dyDescent="0.35">
      <c r="A142" s="92" t="s">
        <v>17919</v>
      </c>
    </row>
    <row r="143" spans="1:1" ht="210" hidden="1" x14ac:dyDescent="0.35">
      <c r="A143" s="92" t="s">
        <v>17920</v>
      </c>
    </row>
    <row r="144" spans="1:1" ht="210" hidden="1" x14ac:dyDescent="0.35">
      <c r="A144" s="92" t="s">
        <v>17921</v>
      </c>
    </row>
    <row r="145" spans="1:1" ht="210" hidden="1" x14ac:dyDescent="0.35">
      <c r="A145" s="92" t="s">
        <v>17922</v>
      </c>
    </row>
    <row r="146" spans="1:1" ht="210" hidden="1" x14ac:dyDescent="0.35">
      <c r="A146" s="92" t="s">
        <v>17923</v>
      </c>
    </row>
    <row r="147" spans="1:1" ht="210" hidden="1" x14ac:dyDescent="0.35">
      <c r="A147" s="92" t="s">
        <v>17924</v>
      </c>
    </row>
    <row r="148" spans="1:1" ht="210" hidden="1" x14ac:dyDescent="0.35">
      <c r="A148" s="92" t="s">
        <v>17925</v>
      </c>
    </row>
    <row r="149" spans="1:1" ht="210" hidden="1" x14ac:dyDescent="0.35">
      <c r="A149" s="92" t="s">
        <v>17926</v>
      </c>
    </row>
    <row r="150" spans="1:1" ht="210" hidden="1" x14ac:dyDescent="0.35">
      <c r="A150" s="92" t="s">
        <v>17927</v>
      </c>
    </row>
    <row r="151" spans="1:1" ht="210" hidden="1" x14ac:dyDescent="0.35">
      <c r="A151" s="92" t="s">
        <v>17928</v>
      </c>
    </row>
    <row r="152" spans="1:1" ht="210" hidden="1" x14ac:dyDescent="0.35">
      <c r="A152" s="92" t="s">
        <v>17929</v>
      </c>
    </row>
    <row r="153" spans="1:1" ht="210" hidden="1" x14ac:dyDescent="0.35">
      <c r="A153" s="92" t="s">
        <v>17930</v>
      </c>
    </row>
    <row r="154" spans="1:1" ht="210" hidden="1" x14ac:dyDescent="0.35">
      <c r="A154" s="92" t="s">
        <v>17931</v>
      </c>
    </row>
    <row r="155" spans="1:1" ht="210" hidden="1" x14ac:dyDescent="0.35">
      <c r="A155" s="92" t="s">
        <v>17932</v>
      </c>
    </row>
    <row r="156" spans="1:1" ht="210" hidden="1" x14ac:dyDescent="0.35">
      <c r="A156" s="92" t="s">
        <v>17933</v>
      </c>
    </row>
    <row r="157" spans="1:1" ht="210" hidden="1" x14ac:dyDescent="0.35">
      <c r="A157" s="92" t="s">
        <v>17934</v>
      </c>
    </row>
    <row r="158" spans="1:1" ht="262.5" hidden="1" x14ac:dyDescent="0.35">
      <c r="A158" s="92" t="s">
        <v>10749</v>
      </c>
    </row>
    <row r="159" spans="1:1" ht="262.5" hidden="1" x14ac:dyDescent="0.35">
      <c r="A159" s="92" t="s">
        <v>10750</v>
      </c>
    </row>
    <row r="160" spans="1:1" ht="210" hidden="1" x14ac:dyDescent="0.35">
      <c r="A160" s="92" t="s">
        <v>10751</v>
      </c>
    </row>
    <row r="161" spans="1:1" ht="262.5" hidden="1" x14ac:dyDescent="0.35">
      <c r="A161" s="92" t="s">
        <v>10752</v>
      </c>
    </row>
    <row r="162" spans="1:1" ht="210" hidden="1" x14ac:dyDescent="0.35">
      <c r="A162" s="92" t="s">
        <v>10753</v>
      </c>
    </row>
    <row r="163" spans="1:1" ht="283.5" hidden="1" x14ac:dyDescent="0.35">
      <c r="A163" s="92" t="s">
        <v>10754</v>
      </c>
    </row>
    <row r="164" spans="1:1" ht="262.5" hidden="1" x14ac:dyDescent="0.35">
      <c r="A164" s="92" t="s">
        <v>10755</v>
      </c>
    </row>
    <row r="165" spans="1:1" ht="210" hidden="1" x14ac:dyDescent="0.35">
      <c r="A165" s="92" t="s">
        <v>10756</v>
      </c>
    </row>
    <row r="166" spans="1:1" ht="262.5" hidden="1" x14ac:dyDescent="0.35">
      <c r="A166" s="92" t="s">
        <v>10757</v>
      </c>
    </row>
    <row r="167" spans="1:1" ht="210" hidden="1" x14ac:dyDescent="0.35">
      <c r="A167" s="92" t="s">
        <v>10758</v>
      </c>
    </row>
    <row r="168" spans="1:1" ht="283.5" hidden="1" x14ac:dyDescent="0.35">
      <c r="A168" s="92" t="s">
        <v>10759</v>
      </c>
    </row>
    <row r="169" spans="1:1" ht="210" hidden="1" x14ac:dyDescent="0.35">
      <c r="A169" s="92" t="s">
        <v>10760</v>
      </c>
    </row>
    <row r="170" spans="1:1" ht="210" hidden="1" x14ac:dyDescent="0.35">
      <c r="A170" s="92" t="s">
        <v>10761</v>
      </c>
    </row>
    <row r="171" spans="1:1" ht="283.5" hidden="1" x14ac:dyDescent="0.35">
      <c r="A171" s="92" t="s">
        <v>10762</v>
      </c>
    </row>
    <row r="172" spans="1:1" ht="273" hidden="1" x14ac:dyDescent="0.35">
      <c r="A172" s="92" t="s">
        <v>17159</v>
      </c>
    </row>
    <row r="173" spans="1:1" ht="262.5" x14ac:dyDescent="0.35">
      <c r="A173" s="92" t="s">
        <v>10763</v>
      </c>
    </row>
    <row r="174" spans="1:1" ht="262.5" x14ac:dyDescent="0.35">
      <c r="A174" s="92" t="s">
        <v>10764</v>
      </c>
    </row>
    <row r="175" spans="1:1" ht="262.5" x14ac:dyDescent="0.35">
      <c r="A175" s="92" t="s">
        <v>10765</v>
      </c>
    </row>
    <row r="176" spans="1:1" ht="262.5" x14ac:dyDescent="0.35">
      <c r="A176" s="92" t="s">
        <v>10766</v>
      </c>
    </row>
    <row r="177" spans="1:1" ht="262.5" x14ac:dyDescent="0.35">
      <c r="A177" s="92" t="s">
        <v>10767</v>
      </c>
    </row>
    <row r="178" spans="1:1" ht="273" x14ac:dyDescent="0.35">
      <c r="A178" s="92" t="s">
        <v>10768</v>
      </c>
    </row>
    <row r="179" spans="1:1" ht="409.5" hidden="1" x14ac:dyDescent="0.35">
      <c r="A179" s="92" t="s">
        <v>17160</v>
      </c>
    </row>
    <row r="180" spans="1:1" ht="346.5" hidden="1" x14ac:dyDescent="0.35">
      <c r="A180" s="92" t="s">
        <v>17161</v>
      </c>
    </row>
    <row r="181" spans="1:1" ht="346.5" hidden="1" x14ac:dyDescent="0.35">
      <c r="A181" s="92" t="s">
        <v>17162</v>
      </c>
    </row>
    <row r="182" spans="1:1" ht="346.5" hidden="1" x14ac:dyDescent="0.35">
      <c r="A182" s="92" t="s">
        <v>17163</v>
      </c>
    </row>
    <row r="183" spans="1:1" ht="346.5" hidden="1" x14ac:dyDescent="0.35">
      <c r="A183" s="92" t="s">
        <v>17164</v>
      </c>
    </row>
    <row r="184" spans="1:1" ht="346.5" hidden="1" x14ac:dyDescent="0.35">
      <c r="A184" s="92" t="s">
        <v>17165</v>
      </c>
    </row>
    <row r="185" spans="1:1" ht="346.5" hidden="1" x14ac:dyDescent="0.35">
      <c r="A185" s="92" t="s">
        <v>17166</v>
      </c>
    </row>
    <row r="186" spans="1:1" ht="346.5" hidden="1" x14ac:dyDescent="0.35">
      <c r="A186" s="92" t="s">
        <v>17167</v>
      </c>
    </row>
    <row r="187" spans="1:1" ht="409.5" hidden="1" x14ac:dyDescent="0.35">
      <c r="A187" s="92" t="s">
        <v>17168</v>
      </c>
    </row>
    <row r="188" spans="1:1" ht="346.5" hidden="1" x14ac:dyDescent="0.35">
      <c r="A188" s="92" t="s">
        <v>17169</v>
      </c>
    </row>
    <row r="189" spans="1:1" ht="346.5" hidden="1" x14ac:dyDescent="0.35">
      <c r="A189" s="92" t="s">
        <v>17170</v>
      </c>
    </row>
    <row r="190" spans="1:1" ht="346.5" hidden="1" x14ac:dyDescent="0.35">
      <c r="A190" s="92" t="s">
        <v>17171</v>
      </c>
    </row>
    <row r="191" spans="1:1" ht="346.5" hidden="1" x14ac:dyDescent="0.35">
      <c r="A191" s="92" t="s">
        <v>17172</v>
      </c>
    </row>
    <row r="192" spans="1:1" ht="346.5" hidden="1" x14ac:dyDescent="0.35">
      <c r="A192" s="92" t="s">
        <v>17173</v>
      </c>
    </row>
    <row r="193" spans="1:1" ht="346.5" hidden="1" x14ac:dyDescent="0.35">
      <c r="A193" s="92" t="s">
        <v>17174</v>
      </c>
    </row>
    <row r="194" spans="1:1" ht="409.5" x14ac:dyDescent="0.35">
      <c r="A194" s="92" t="s">
        <v>10769</v>
      </c>
    </row>
    <row r="195" spans="1:1" ht="409.5" x14ac:dyDescent="0.35">
      <c r="A195" s="92" t="s">
        <v>10770</v>
      </c>
    </row>
    <row r="196" spans="1:1" ht="409.5" x14ac:dyDescent="0.35">
      <c r="A196" s="92" t="s">
        <v>10771</v>
      </c>
    </row>
    <row r="197" spans="1:1" ht="409.5" x14ac:dyDescent="0.35">
      <c r="A197" s="92" t="s">
        <v>10772</v>
      </c>
    </row>
    <row r="198" spans="1:1" ht="409.5" x14ac:dyDescent="0.35">
      <c r="A198" s="92" t="s">
        <v>10773</v>
      </c>
    </row>
    <row r="199" spans="1:1" ht="409.5" x14ac:dyDescent="0.35">
      <c r="A199" s="92" t="s">
        <v>10774</v>
      </c>
    </row>
    <row r="200" spans="1:1" ht="409.5" x14ac:dyDescent="0.35">
      <c r="A200" s="92" t="s">
        <v>10775</v>
      </c>
    </row>
    <row r="201" spans="1:1" ht="409.5" x14ac:dyDescent="0.35">
      <c r="A201" s="92" t="s">
        <v>10776</v>
      </c>
    </row>
    <row r="202" spans="1:1" ht="409.5" x14ac:dyDescent="0.35">
      <c r="A202" s="92" t="s">
        <v>10777</v>
      </c>
    </row>
    <row r="203" spans="1:1" ht="409.5" hidden="1" x14ac:dyDescent="0.35">
      <c r="A203" s="92" t="s">
        <v>17175</v>
      </c>
    </row>
    <row r="204" spans="1:1" ht="409.5" hidden="1" x14ac:dyDescent="0.35">
      <c r="A204" s="92" t="s">
        <v>17176</v>
      </c>
    </row>
    <row r="205" spans="1:1" ht="409.5" hidden="1" x14ac:dyDescent="0.35">
      <c r="A205" s="92" t="s">
        <v>17177</v>
      </c>
    </row>
    <row r="206" spans="1:1" ht="409.5" hidden="1" x14ac:dyDescent="0.35">
      <c r="A206" s="92" t="s">
        <v>17178</v>
      </c>
    </row>
    <row r="207" spans="1:1" ht="409.5" hidden="1" x14ac:dyDescent="0.35">
      <c r="A207" s="92" t="s">
        <v>17179</v>
      </c>
    </row>
    <row r="208" spans="1:1" ht="315" x14ac:dyDescent="0.35">
      <c r="A208" s="92" t="s">
        <v>17786</v>
      </c>
    </row>
    <row r="209" spans="1:1" ht="294" x14ac:dyDescent="0.35">
      <c r="A209" s="92" t="s">
        <v>17787</v>
      </c>
    </row>
    <row r="210" spans="1:1" ht="294" x14ac:dyDescent="0.35">
      <c r="A210" s="92" t="s">
        <v>17788</v>
      </c>
    </row>
    <row r="211" spans="1:1" ht="315" x14ac:dyDescent="0.35">
      <c r="A211" s="92" t="s">
        <v>17789</v>
      </c>
    </row>
    <row r="212" spans="1:1" ht="346.5" x14ac:dyDescent="0.35">
      <c r="A212" s="92" t="s">
        <v>17790</v>
      </c>
    </row>
    <row r="213" spans="1:1" ht="304.5" x14ac:dyDescent="0.35">
      <c r="A213" s="92" t="s">
        <v>17791</v>
      </c>
    </row>
    <row r="214" spans="1:1" ht="294" x14ac:dyDescent="0.35">
      <c r="A214" s="92" t="s">
        <v>17792</v>
      </c>
    </row>
    <row r="215" spans="1:1" ht="294" x14ac:dyDescent="0.35">
      <c r="A215" s="92" t="s">
        <v>17793</v>
      </c>
    </row>
    <row r="216" spans="1:1" ht="325.5" x14ac:dyDescent="0.35">
      <c r="A216" s="92" t="s">
        <v>17794</v>
      </c>
    </row>
    <row r="217" spans="1:1" ht="336" x14ac:dyDescent="0.35">
      <c r="A217" s="92" t="s">
        <v>17795</v>
      </c>
    </row>
    <row r="218" spans="1:1" ht="325.5" x14ac:dyDescent="0.35">
      <c r="A218" s="92" t="s">
        <v>17796</v>
      </c>
    </row>
    <row r="219" spans="1:1" ht="294" x14ac:dyDescent="0.35">
      <c r="A219" s="92" t="s">
        <v>17797</v>
      </c>
    </row>
    <row r="220" spans="1:1" ht="294" x14ac:dyDescent="0.35">
      <c r="A220" s="92" t="s">
        <v>17798</v>
      </c>
    </row>
    <row r="221" spans="1:1" ht="409.5" hidden="1" x14ac:dyDescent="0.35">
      <c r="A221" s="92" t="s">
        <v>17180</v>
      </c>
    </row>
    <row r="222" spans="1:1" ht="409.5" hidden="1" x14ac:dyDescent="0.35">
      <c r="A222" s="92" t="s">
        <v>17181</v>
      </c>
    </row>
    <row r="223" spans="1:1" ht="409.5" hidden="1" x14ac:dyDescent="0.35">
      <c r="A223" s="92" t="s">
        <v>17182</v>
      </c>
    </row>
    <row r="224" spans="1:1" ht="409.5" hidden="1" x14ac:dyDescent="0.35">
      <c r="A224" s="92" t="s">
        <v>17183</v>
      </c>
    </row>
    <row r="225" spans="1:1" ht="409.5" hidden="1" x14ac:dyDescent="0.35">
      <c r="A225" s="92" t="s">
        <v>17184</v>
      </c>
    </row>
    <row r="226" spans="1:1" ht="409.5" hidden="1" x14ac:dyDescent="0.35">
      <c r="A226" s="92" t="s">
        <v>17185</v>
      </c>
    </row>
    <row r="227" spans="1:1" ht="409.5" hidden="1" x14ac:dyDescent="0.35">
      <c r="A227" s="92" t="s">
        <v>17186</v>
      </c>
    </row>
    <row r="228" spans="1:1" ht="409.5" hidden="1" x14ac:dyDescent="0.35">
      <c r="A228" s="92" t="s">
        <v>17187</v>
      </c>
    </row>
    <row r="229" spans="1:1" ht="409.5" hidden="1" x14ac:dyDescent="0.35">
      <c r="A229" s="92" t="s">
        <v>17188</v>
      </c>
    </row>
    <row r="230" spans="1:1" ht="409.5" hidden="1" x14ac:dyDescent="0.35">
      <c r="A230" s="92" t="s">
        <v>17189</v>
      </c>
    </row>
    <row r="231" spans="1:1" ht="409.5" hidden="1" x14ac:dyDescent="0.35">
      <c r="A231" s="92" t="s">
        <v>17190</v>
      </c>
    </row>
    <row r="232" spans="1:1" ht="409.5" hidden="1" x14ac:dyDescent="0.35">
      <c r="A232" s="92" t="s">
        <v>17191</v>
      </c>
    </row>
    <row r="233" spans="1:1" ht="409.5" hidden="1" x14ac:dyDescent="0.35">
      <c r="A233" s="92" t="s">
        <v>17192</v>
      </c>
    </row>
    <row r="234" spans="1:1" ht="409.5" hidden="1" x14ac:dyDescent="0.35">
      <c r="A234" s="92" t="s">
        <v>17193</v>
      </c>
    </row>
    <row r="235" spans="1:1" ht="409.5" hidden="1" x14ac:dyDescent="0.35">
      <c r="A235" s="92" t="s">
        <v>17194</v>
      </c>
    </row>
    <row r="236" spans="1:1" ht="409.5" hidden="1" x14ac:dyDescent="0.35">
      <c r="A236" s="92" t="s">
        <v>17195</v>
      </c>
    </row>
    <row r="237" spans="1:1" ht="409.5" hidden="1" x14ac:dyDescent="0.35">
      <c r="A237" s="92" t="s">
        <v>17196</v>
      </c>
    </row>
    <row r="238" spans="1:1" ht="409.5" hidden="1" x14ac:dyDescent="0.35">
      <c r="A238" s="92" t="s">
        <v>17197</v>
      </c>
    </row>
    <row r="239" spans="1:1" ht="409.5" hidden="1" x14ac:dyDescent="0.35">
      <c r="A239" s="92" t="s">
        <v>17198</v>
      </c>
    </row>
    <row r="240" spans="1:1" ht="409.5" hidden="1" x14ac:dyDescent="0.35">
      <c r="A240" s="92" t="s">
        <v>17199</v>
      </c>
    </row>
    <row r="241" spans="1:1" ht="346.5" hidden="1" x14ac:dyDescent="0.35">
      <c r="A241" s="92" t="s">
        <v>17200</v>
      </c>
    </row>
    <row r="242" spans="1:1" ht="346.5" hidden="1" x14ac:dyDescent="0.35">
      <c r="A242" s="92" t="s">
        <v>17201</v>
      </c>
    </row>
    <row r="243" spans="1:1" ht="409.5" hidden="1" x14ac:dyDescent="0.35">
      <c r="A243" s="92" t="s">
        <v>17202</v>
      </c>
    </row>
    <row r="244" spans="1:1" ht="409.5" hidden="1" x14ac:dyDescent="0.35">
      <c r="A244" s="92" t="s">
        <v>17203</v>
      </c>
    </row>
    <row r="245" spans="1:1" ht="409.5" hidden="1" x14ac:dyDescent="0.35">
      <c r="A245" s="92" t="s">
        <v>17204</v>
      </c>
    </row>
    <row r="246" spans="1:1" ht="252" hidden="1" x14ac:dyDescent="0.35">
      <c r="A246" s="92" t="s">
        <v>17205</v>
      </c>
    </row>
    <row r="247" spans="1:1" ht="409.5" hidden="1" x14ac:dyDescent="0.35">
      <c r="A247" s="92" t="s">
        <v>17206</v>
      </c>
    </row>
    <row r="248" spans="1:1" ht="409.5" hidden="1" x14ac:dyDescent="0.35">
      <c r="A248" s="92" t="s">
        <v>17207</v>
      </c>
    </row>
    <row r="249" spans="1:1" ht="409.5" hidden="1" x14ac:dyDescent="0.35">
      <c r="A249" s="92" t="s">
        <v>17208</v>
      </c>
    </row>
    <row r="250" spans="1:1" ht="409.5" hidden="1" x14ac:dyDescent="0.35">
      <c r="A250" s="92" t="s">
        <v>17209</v>
      </c>
    </row>
    <row r="251" spans="1:1" ht="409.5" hidden="1" x14ac:dyDescent="0.35">
      <c r="A251" s="92" t="s">
        <v>17210</v>
      </c>
    </row>
    <row r="252" spans="1:1" ht="409.5" hidden="1" x14ac:dyDescent="0.35">
      <c r="A252" s="92" t="s">
        <v>17211</v>
      </c>
    </row>
    <row r="253" spans="1:1" ht="409.5" hidden="1" x14ac:dyDescent="0.35">
      <c r="A253" s="92" t="s">
        <v>17212</v>
      </c>
    </row>
    <row r="254" spans="1:1" ht="409.5" hidden="1" x14ac:dyDescent="0.35">
      <c r="A254" s="92" t="s">
        <v>17213</v>
      </c>
    </row>
    <row r="255" spans="1:1" ht="409.5" hidden="1" x14ac:dyDescent="0.35">
      <c r="A255" s="92" t="s">
        <v>17214</v>
      </c>
    </row>
    <row r="256" spans="1:1" ht="409.5" hidden="1" x14ac:dyDescent="0.35">
      <c r="A256" s="92" t="s">
        <v>17215</v>
      </c>
    </row>
    <row r="257" spans="1:1" ht="409.5" hidden="1" x14ac:dyDescent="0.35">
      <c r="A257" s="92" t="s">
        <v>17216</v>
      </c>
    </row>
    <row r="258" spans="1:1" ht="409.5" hidden="1" x14ac:dyDescent="0.35">
      <c r="A258" s="92" t="s">
        <v>17217</v>
      </c>
    </row>
    <row r="259" spans="1:1" ht="409.5" hidden="1" x14ac:dyDescent="0.35">
      <c r="A259" s="92" t="s">
        <v>17218</v>
      </c>
    </row>
    <row r="260" spans="1:1" ht="409.5" hidden="1" x14ac:dyDescent="0.35">
      <c r="A260" s="92" t="s">
        <v>17219</v>
      </c>
    </row>
    <row r="261" spans="1:1" ht="409.5" hidden="1" x14ac:dyDescent="0.35">
      <c r="A261" s="92" t="s">
        <v>17220</v>
      </c>
    </row>
    <row r="262" spans="1:1" ht="409.5" hidden="1" x14ac:dyDescent="0.35">
      <c r="A262" s="92" t="s">
        <v>17221</v>
      </c>
    </row>
    <row r="263" spans="1:1" ht="409.5" hidden="1" x14ac:dyDescent="0.35">
      <c r="A263" s="92" t="s">
        <v>17222</v>
      </c>
    </row>
    <row r="264" spans="1:1" ht="409.5" hidden="1" x14ac:dyDescent="0.35">
      <c r="A264" s="92" t="s">
        <v>17223</v>
      </c>
    </row>
    <row r="265" spans="1:1" ht="409.5" hidden="1" x14ac:dyDescent="0.35">
      <c r="A265" s="92" t="s">
        <v>17224</v>
      </c>
    </row>
    <row r="266" spans="1:1" ht="409.5" hidden="1" x14ac:dyDescent="0.35">
      <c r="A266" s="92" t="s">
        <v>17225</v>
      </c>
    </row>
    <row r="267" spans="1:1" ht="409.5" hidden="1" x14ac:dyDescent="0.35">
      <c r="A267" s="92" t="s">
        <v>17226</v>
      </c>
    </row>
    <row r="268" spans="1:1" ht="409.5" hidden="1" x14ac:dyDescent="0.35">
      <c r="A268" s="92" t="s">
        <v>17227</v>
      </c>
    </row>
    <row r="269" spans="1:1" ht="409.5" hidden="1" x14ac:dyDescent="0.35">
      <c r="A269" s="92" t="s">
        <v>17228</v>
      </c>
    </row>
    <row r="270" spans="1:1" ht="409.5" hidden="1" x14ac:dyDescent="0.35">
      <c r="A270" s="92" t="s">
        <v>17229</v>
      </c>
    </row>
    <row r="271" spans="1:1" ht="409.5" hidden="1" x14ac:dyDescent="0.35">
      <c r="A271" s="92" t="s">
        <v>17230</v>
      </c>
    </row>
    <row r="272" spans="1:1" ht="409.5" hidden="1" x14ac:dyDescent="0.35">
      <c r="A272" s="92" t="s">
        <v>17231</v>
      </c>
    </row>
    <row r="273" spans="1:1" ht="409.5" hidden="1" x14ac:dyDescent="0.35">
      <c r="A273" s="92" t="s">
        <v>17232</v>
      </c>
    </row>
    <row r="274" spans="1:1" ht="409.5" hidden="1" x14ac:dyDescent="0.35">
      <c r="A274" s="92" t="s">
        <v>17233</v>
      </c>
    </row>
    <row r="275" spans="1:1" ht="409.5" hidden="1" x14ac:dyDescent="0.35">
      <c r="A275" s="92" t="s">
        <v>17234</v>
      </c>
    </row>
    <row r="276" spans="1:1" ht="409.5" hidden="1" x14ac:dyDescent="0.35">
      <c r="A276" s="92" t="s">
        <v>17235</v>
      </c>
    </row>
    <row r="277" spans="1:1" ht="409.5" hidden="1" x14ac:dyDescent="0.35">
      <c r="A277" s="92" t="s">
        <v>17236</v>
      </c>
    </row>
    <row r="278" spans="1:1" ht="409.5" hidden="1" x14ac:dyDescent="0.35">
      <c r="A278" s="92" t="s">
        <v>17237</v>
      </c>
    </row>
    <row r="279" spans="1:1" ht="409.5" hidden="1" x14ac:dyDescent="0.35">
      <c r="A279" s="92" t="s">
        <v>17238</v>
      </c>
    </row>
    <row r="280" spans="1:1" ht="409.5" hidden="1" x14ac:dyDescent="0.35">
      <c r="A280" s="92" t="s">
        <v>17239</v>
      </c>
    </row>
    <row r="281" spans="1:1" ht="409.5" hidden="1" x14ac:dyDescent="0.35">
      <c r="A281" s="92" t="s">
        <v>17240</v>
      </c>
    </row>
    <row r="282" spans="1:1" ht="409.5" hidden="1" x14ac:dyDescent="0.35">
      <c r="A282" s="92" t="s">
        <v>17241</v>
      </c>
    </row>
    <row r="283" spans="1:1" ht="409.5" hidden="1" x14ac:dyDescent="0.35">
      <c r="A283" s="92" t="s">
        <v>17242</v>
      </c>
    </row>
    <row r="284" spans="1:1" ht="409.5" hidden="1" x14ac:dyDescent="0.35">
      <c r="A284" s="92" t="s">
        <v>17243</v>
      </c>
    </row>
    <row r="285" spans="1:1" ht="409.5" hidden="1" x14ac:dyDescent="0.35">
      <c r="A285" s="92" t="s">
        <v>17244</v>
      </c>
    </row>
    <row r="286" spans="1:1" ht="409.5" hidden="1" x14ac:dyDescent="0.35">
      <c r="A286" s="92" t="s">
        <v>17245</v>
      </c>
    </row>
    <row r="287" spans="1:1" ht="409.5" hidden="1" x14ac:dyDescent="0.35">
      <c r="A287" s="92" t="s">
        <v>17246</v>
      </c>
    </row>
    <row r="288" spans="1:1" ht="409.5" hidden="1" x14ac:dyDescent="0.35">
      <c r="A288" s="92" t="s">
        <v>17247</v>
      </c>
    </row>
    <row r="289" spans="1:1" ht="409.5" hidden="1" x14ac:dyDescent="0.35">
      <c r="A289" s="92" t="s">
        <v>17248</v>
      </c>
    </row>
    <row r="290" spans="1:1" ht="409.5" hidden="1" x14ac:dyDescent="0.35">
      <c r="A290" s="92" t="s">
        <v>17249</v>
      </c>
    </row>
    <row r="291" spans="1:1" ht="409.5" hidden="1" x14ac:dyDescent="0.35">
      <c r="A291" s="92" t="s">
        <v>17250</v>
      </c>
    </row>
    <row r="292" spans="1:1" ht="409.5" hidden="1" x14ac:dyDescent="0.35">
      <c r="A292" s="92" t="s">
        <v>17251</v>
      </c>
    </row>
    <row r="293" spans="1:1" ht="409.5" hidden="1" x14ac:dyDescent="0.35">
      <c r="A293" s="92" t="s">
        <v>17252</v>
      </c>
    </row>
    <row r="294" spans="1:1" ht="409.5" hidden="1" x14ac:dyDescent="0.35">
      <c r="A294" s="92" t="s">
        <v>17253</v>
      </c>
    </row>
    <row r="295" spans="1:1" ht="409.5" hidden="1" x14ac:dyDescent="0.35">
      <c r="A295" s="92" t="s">
        <v>17254</v>
      </c>
    </row>
    <row r="296" spans="1:1" ht="315" hidden="1" x14ac:dyDescent="0.35">
      <c r="A296" s="92" t="s">
        <v>17255</v>
      </c>
    </row>
    <row r="297" spans="1:1" ht="231" hidden="1" x14ac:dyDescent="0.35">
      <c r="A297" s="92" t="s">
        <v>17256</v>
      </c>
    </row>
    <row r="298" spans="1:1" ht="231" hidden="1" x14ac:dyDescent="0.35">
      <c r="A298" s="92" t="s">
        <v>17257</v>
      </c>
    </row>
    <row r="299" spans="1:1" ht="231" hidden="1" x14ac:dyDescent="0.35">
      <c r="A299" s="92" t="s">
        <v>17258</v>
      </c>
    </row>
    <row r="300" spans="1:1" ht="231" hidden="1" x14ac:dyDescent="0.35">
      <c r="A300" s="92" t="s">
        <v>17259</v>
      </c>
    </row>
    <row r="301" spans="1:1" ht="231" hidden="1" x14ac:dyDescent="0.35">
      <c r="A301" s="92" t="s">
        <v>17260</v>
      </c>
    </row>
    <row r="302" spans="1:1" ht="231" hidden="1" x14ac:dyDescent="0.35">
      <c r="A302" s="92" t="s">
        <v>17261</v>
      </c>
    </row>
    <row r="303" spans="1:1" ht="231" hidden="1" x14ac:dyDescent="0.35">
      <c r="A303" s="92" t="s">
        <v>17262</v>
      </c>
    </row>
    <row r="304" spans="1:1" ht="231" hidden="1" x14ac:dyDescent="0.35">
      <c r="A304" s="92" t="s">
        <v>17263</v>
      </c>
    </row>
    <row r="305" spans="1:1" ht="231" hidden="1" x14ac:dyDescent="0.35">
      <c r="A305" s="92" t="s">
        <v>17264</v>
      </c>
    </row>
    <row r="306" spans="1:1" ht="231" hidden="1" x14ac:dyDescent="0.35">
      <c r="A306" s="92" t="s">
        <v>17265</v>
      </c>
    </row>
    <row r="307" spans="1:1" ht="231" hidden="1" x14ac:dyDescent="0.35">
      <c r="A307" s="92" t="s">
        <v>17266</v>
      </c>
    </row>
    <row r="308" spans="1:1" ht="231" hidden="1" x14ac:dyDescent="0.35">
      <c r="A308" s="92" t="s">
        <v>17267</v>
      </c>
    </row>
    <row r="309" spans="1:1" ht="231" hidden="1" x14ac:dyDescent="0.35">
      <c r="A309" s="92" t="s">
        <v>17268</v>
      </c>
    </row>
    <row r="310" spans="1:1" ht="231" hidden="1" x14ac:dyDescent="0.35">
      <c r="A310" s="92" t="s">
        <v>17269</v>
      </c>
    </row>
    <row r="311" spans="1:1" ht="231" hidden="1" x14ac:dyDescent="0.35">
      <c r="A311" s="92" t="s">
        <v>17270</v>
      </c>
    </row>
    <row r="312" spans="1:1" ht="231" hidden="1" x14ac:dyDescent="0.35">
      <c r="A312" s="92" t="s">
        <v>17271</v>
      </c>
    </row>
    <row r="313" spans="1:1" ht="231" hidden="1" x14ac:dyDescent="0.35">
      <c r="A313" s="92" t="s">
        <v>17272</v>
      </c>
    </row>
    <row r="314" spans="1:1" ht="231" hidden="1" x14ac:dyDescent="0.35">
      <c r="A314" s="92" t="s">
        <v>17273</v>
      </c>
    </row>
    <row r="315" spans="1:1" ht="231" hidden="1" x14ac:dyDescent="0.35">
      <c r="A315" s="92" t="s">
        <v>17274</v>
      </c>
    </row>
    <row r="316" spans="1:1" ht="231" hidden="1" x14ac:dyDescent="0.35">
      <c r="A316" s="92" t="s">
        <v>17275</v>
      </c>
    </row>
    <row r="317" spans="1:1" ht="231" hidden="1" x14ac:dyDescent="0.35">
      <c r="A317" s="92" t="s">
        <v>17276</v>
      </c>
    </row>
    <row r="318" spans="1:1" ht="231" hidden="1" x14ac:dyDescent="0.35">
      <c r="A318" s="92" t="s">
        <v>17277</v>
      </c>
    </row>
    <row r="319" spans="1:1" ht="231" hidden="1" x14ac:dyDescent="0.35">
      <c r="A319" s="92" t="s">
        <v>17278</v>
      </c>
    </row>
    <row r="320" spans="1:1" ht="231" hidden="1" x14ac:dyDescent="0.35">
      <c r="A320" s="92" t="s">
        <v>17279</v>
      </c>
    </row>
    <row r="321" spans="1:1" ht="231" hidden="1" x14ac:dyDescent="0.35">
      <c r="A321" s="92" t="s">
        <v>17280</v>
      </c>
    </row>
    <row r="322" spans="1:1" ht="231" hidden="1" x14ac:dyDescent="0.35">
      <c r="A322" s="92" t="s">
        <v>17281</v>
      </c>
    </row>
    <row r="323" spans="1:1" ht="231" hidden="1" x14ac:dyDescent="0.35">
      <c r="A323" s="92" t="s">
        <v>17282</v>
      </c>
    </row>
    <row r="324" spans="1:1" ht="388.5" hidden="1" x14ac:dyDescent="0.35">
      <c r="A324" s="92" t="s">
        <v>17283</v>
      </c>
    </row>
    <row r="325" spans="1:1" ht="346.5" hidden="1" x14ac:dyDescent="0.35">
      <c r="A325" s="92" t="s">
        <v>17284</v>
      </c>
    </row>
    <row r="326" spans="1:1" ht="357" hidden="1" x14ac:dyDescent="0.35">
      <c r="A326" s="92" t="s">
        <v>17285</v>
      </c>
    </row>
    <row r="327" spans="1:1" ht="325.5" x14ac:dyDescent="0.35">
      <c r="A327" s="92" t="s">
        <v>17799</v>
      </c>
    </row>
    <row r="328" spans="1:1" ht="409.5" x14ac:dyDescent="0.35">
      <c r="A328" s="92" t="s">
        <v>17072</v>
      </c>
    </row>
    <row r="329" spans="1:1" ht="294" hidden="1" x14ac:dyDescent="0.35">
      <c r="A329" s="92" t="s">
        <v>17286</v>
      </c>
    </row>
    <row r="330" spans="1:1" ht="262.5" hidden="1" x14ac:dyDescent="0.35">
      <c r="A330" s="92" t="s">
        <v>17287</v>
      </c>
    </row>
    <row r="331" spans="1:1" ht="231" hidden="1" x14ac:dyDescent="0.35">
      <c r="A331" s="92" t="s">
        <v>17288</v>
      </c>
    </row>
    <row r="332" spans="1:1" ht="231" hidden="1" x14ac:dyDescent="0.35">
      <c r="A332" s="92" t="s">
        <v>17289</v>
      </c>
    </row>
    <row r="333" spans="1:1" ht="231" hidden="1" x14ac:dyDescent="0.35">
      <c r="A333" s="92" t="s">
        <v>17290</v>
      </c>
    </row>
    <row r="334" spans="1:1" ht="231" hidden="1" x14ac:dyDescent="0.35">
      <c r="A334" s="92" t="s">
        <v>17291</v>
      </c>
    </row>
    <row r="335" spans="1:1" ht="315" x14ac:dyDescent="0.35">
      <c r="A335" s="92" t="s">
        <v>17800</v>
      </c>
    </row>
    <row r="336" spans="1:1" ht="304.5" x14ac:dyDescent="0.35">
      <c r="A336" s="92" t="s">
        <v>17801</v>
      </c>
    </row>
    <row r="337" spans="1:1" ht="315" x14ac:dyDescent="0.35">
      <c r="A337" s="92" t="s">
        <v>17802</v>
      </c>
    </row>
    <row r="338" spans="1:1" ht="315" x14ac:dyDescent="0.35">
      <c r="A338" s="92" t="s">
        <v>17803</v>
      </c>
    </row>
    <row r="339" spans="1:1" ht="409.5" hidden="1" x14ac:dyDescent="0.35">
      <c r="A339" s="92" t="s">
        <v>17292</v>
      </c>
    </row>
    <row r="340" spans="1:1" ht="294" x14ac:dyDescent="0.35">
      <c r="A340" s="92" t="s">
        <v>17804</v>
      </c>
    </row>
    <row r="341" spans="1:1" ht="294" x14ac:dyDescent="0.35">
      <c r="A341" s="92" t="s">
        <v>17805</v>
      </c>
    </row>
    <row r="342" spans="1:1" ht="283.5" x14ac:dyDescent="0.35">
      <c r="A342" s="92" t="s">
        <v>17806</v>
      </c>
    </row>
    <row r="343" spans="1:1" ht="294" x14ac:dyDescent="0.35">
      <c r="A343" s="92" t="s">
        <v>17807</v>
      </c>
    </row>
    <row r="344" spans="1:1" ht="294" x14ac:dyDescent="0.35">
      <c r="A344" s="92" t="s">
        <v>17808</v>
      </c>
    </row>
    <row r="345" spans="1:1" ht="294" x14ac:dyDescent="0.35">
      <c r="A345" s="92" t="s">
        <v>17809</v>
      </c>
    </row>
    <row r="346" spans="1:1" ht="315" x14ac:dyDescent="0.35">
      <c r="A346" s="92" t="s">
        <v>17810</v>
      </c>
    </row>
    <row r="347" spans="1:1" ht="231" hidden="1" x14ac:dyDescent="0.35">
      <c r="A347" s="92" t="s">
        <v>17293</v>
      </c>
    </row>
    <row r="348" spans="1:1" ht="231" hidden="1" x14ac:dyDescent="0.35">
      <c r="A348" s="92" t="s">
        <v>17294</v>
      </c>
    </row>
    <row r="349" spans="1:1" ht="231" hidden="1" x14ac:dyDescent="0.35">
      <c r="A349" s="92" t="s">
        <v>17295</v>
      </c>
    </row>
    <row r="350" spans="1:1" ht="231" hidden="1" x14ac:dyDescent="0.35">
      <c r="A350" s="92" t="s">
        <v>17296</v>
      </c>
    </row>
    <row r="351" spans="1:1" ht="262.5" hidden="1" x14ac:dyDescent="0.35">
      <c r="A351" s="92" t="s">
        <v>17297</v>
      </c>
    </row>
    <row r="352" spans="1:1" ht="262.5" hidden="1" x14ac:dyDescent="0.35">
      <c r="A352" s="92" t="s">
        <v>17298</v>
      </c>
    </row>
    <row r="353" spans="1:1" ht="262.5" hidden="1" x14ac:dyDescent="0.35">
      <c r="A353" s="92" t="s">
        <v>17299</v>
      </c>
    </row>
    <row r="354" spans="1:1" ht="262.5" hidden="1" x14ac:dyDescent="0.35">
      <c r="A354" s="92" t="s">
        <v>17300</v>
      </c>
    </row>
    <row r="355" spans="1:1" ht="210" hidden="1" x14ac:dyDescent="0.35">
      <c r="A355" s="92" t="s">
        <v>11298</v>
      </c>
    </row>
    <row r="356" spans="1:1" ht="210" hidden="1" x14ac:dyDescent="0.35">
      <c r="A356" s="92" t="s">
        <v>11299</v>
      </c>
    </row>
    <row r="357" spans="1:1" ht="210" hidden="1" x14ac:dyDescent="0.35">
      <c r="A357" s="92" t="s">
        <v>11300</v>
      </c>
    </row>
    <row r="358" spans="1:1" ht="210" hidden="1" x14ac:dyDescent="0.35">
      <c r="A358" s="92" t="s">
        <v>11301</v>
      </c>
    </row>
    <row r="359" spans="1:1" ht="210" hidden="1" x14ac:dyDescent="0.35">
      <c r="A359" s="92" t="s">
        <v>11302</v>
      </c>
    </row>
    <row r="360" spans="1:1" ht="273" hidden="1" x14ac:dyDescent="0.35">
      <c r="A360" s="92" t="s">
        <v>17301</v>
      </c>
    </row>
    <row r="361" spans="1:1" ht="262.5" hidden="1" x14ac:dyDescent="0.35">
      <c r="A361" s="92" t="s">
        <v>17302</v>
      </c>
    </row>
    <row r="362" spans="1:1" ht="252" x14ac:dyDescent="0.35">
      <c r="A362" s="92" t="s">
        <v>17811</v>
      </c>
    </row>
    <row r="363" spans="1:1" ht="346.5" x14ac:dyDescent="0.35">
      <c r="A363" s="92" t="s">
        <v>17812</v>
      </c>
    </row>
    <row r="364" spans="1:1" ht="409.5" x14ac:dyDescent="0.35">
      <c r="A364" s="92" t="s">
        <v>17813</v>
      </c>
    </row>
    <row r="365" spans="1:1" ht="231" hidden="1" x14ac:dyDescent="0.35">
      <c r="A365" s="92" t="s">
        <v>17303</v>
      </c>
    </row>
    <row r="366" spans="1:1" ht="231" hidden="1" x14ac:dyDescent="0.35">
      <c r="A366" s="92" t="s">
        <v>17304</v>
      </c>
    </row>
    <row r="367" spans="1:1" ht="231" hidden="1" x14ac:dyDescent="0.35">
      <c r="A367" s="92" t="s">
        <v>17305</v>
      </c>
    </row>
    <row r="368" spans="1:1" ht="231" hidden="1" x14ac:dyDescent="0.35">
      <c r="A368" s="92" t="s">
        <v>17306</v>
      </c>
    </row>
    <row r="369" spans="1:1" ht="231" hidden="1" x14ac:dyDescent="0.35">
      <c r="A369" s="92" t="s">
        <v>17307</v>
      </c>
    </row>
    <row r="370" spans="1:1" ht="378" x14ac:dyDescent="0.35">
      <c r="A370" s="92" t="s">
        <v>17814</v>
      </c>
    </row>
    <row r="371" spans="1:1" ht="388.5" x14ac:dyDescent="0.35">
      <c r="A371" s="92" t="s">
        <v>17815</v>
      </c>
    </row>
    <row r="372" spans="1:1" ht="388.5" x14ac:dyDescent="0.35">
      <c r="A372" s="92" t="s">
        <v>17816</v>
      </c>
    </row>
    <row r="373" spans="1:1" ht="262.5" hidden="1" x14ac:dyDescent="0.35">
      <c r="A373" s="92" t="s">
        <v>17308</v>
      </c>
    </row>
    <row r="374" spans="1:1" ht="283.5" hidden="1" x14ac:dyDescent="0.35">
      <c r="A374" s="92" t="s">
        <v>17309</v>
      </c>
    </row>
    <row r="375" spans="1:1" ht="283.5" hidden="1" x14ac:dyDescent="0.35">
      <c r="A375" s="92" t="s">
        <v>17310</v>
      </c>
    </row>
    <row r="376" spans="1:1" ht="135" hidden="1" customHeight="1" x14ac:dyDescent="0.35">
      <c r="A376" s="92" t="s">
        <v>17311</v>
      </c>
    </row>
    <row r="377" spans="1:1" ht="283.5" hidden="1" x14ac:dyDescent="0.35">
      <c r="A377" s="92" t="s">
        <v>17312</v>
      </c>
    </row>
    <row r="378" spans="1:1" ht="294" hidden="1" x14ac:dyDescent="0.35">
      <c r="A378" s="92" t="s">
        <v>17313</v>
      </c>
    </row>
    <row r="379" spans="1:1" ht="283.5" hidden="1" x14ac:dyDescent="0.35">
      <c r="A379" s="92" t="s">
        <v>17314</v>
      </c>
    </row>
    <row r="380" spans="1:1" ht="283.5" hidden="1" x14ac:dyDescent="0.35">
      <c r="A380" s="92" t="s">
        <v>17315</v>
      </c>
    </row>
    <row r="381" spans="1:1" ht="315" x14ac:dyDescent="0.35">
      <c r="A381" s="92" t="s">
        <v>10778</v>
      </c>
    </row>
    <row r="382" spans="1:1" ht="315" x14ac:dyDescent="0.35">
      <c r="A382" s="92" t="s">
        <v>10779</v>
      </c>
    </row>
    <row r="383" spans="1:1" ht="283.5" hidden="1" x14ac:dyDescent="0.35">
      <c r="A383" s="92" t="s">
        <v>17316</v>
      </c>
    </row>
    <row r="384" spans="1:1" ht="283.5" hidden="1" x14ac:dyDescent="0.35">
      <c r="A384" s="92" t="s">
        <v>17317</v>
      </c>
    </row>
    <row r="385" spans="1:1" ht="283.5" hidden="1" x14ac:dyDescent="0.35">
      <c r="A385" s="92" t="s">
        <v>17318</v>
      </c>
    </row>
    <row r="386" spans="1:1" ht="262.5" hidden="1" x14ac:dyDescent="0.35">
      <c r="A386" s="92" t="s">
        <v>17319</v>
      </c>
    </row>
    <row r="387" spans="1:1" ht="304.5" hidden="1" x14ac:dyDescent="0.35">
      <c r="A387" s="92" t="s">
        <v>17320</v>
      </c>
    </row>
    <row r="388" spans="1:1" ht="294" hidden="1" x14ac:dyDescent="0.35">
      <c r="A388" s="92" t="s">
        <v>17321</v>
      </c>
    </row>
    <row r="389" spans="1:1" ht="231" hidden="1" x14ac:dyDescent="0.35">
      <c r="A389" s="92" t="s">
        <v>17322</v>
      </c>
    </row>
    <row r="390" spans="1:1" ht="283.5" hidden="1" x14ac:dyDescent="0.35">
      <c r="A390" s="92" t="s">
        <v>17323</v>
      </c>
    </row>
    <row r="391" spans="1:1" ht="231" hidden="1" x14ac:dyDescent="0.35">
      <c r="A391" s="92" t="s">
        <v>17324</v>
      </c>
    </row>
    <row r="392" spans="1:1" ht="231" hidden="1" x14ac:dyDescent="0.35">
      <c r="A392" s="92" t="s">
        <v>17325</v>
      </c>
    </row>
    <row r="393" spans="1:1" ht="357" hidden="1" x14ac:dyDescent="0.35">
      <c r="A393" s="92" t="s">
        <v>10780</v>
      </c>
    </row>
    <row r="394" spans="1:1" ht="262.5" hidden="1" x14ac:dyDescent="0.35">
      <c r="A394" s="92" t="s">
        <v>10781</v>
      </c>
    </row>
    <row r="395" spans="1:1" ht="262.5" hidden="1" x14ac:dyDescent="0.35">
      <c r="A395" s="92" t="s">
        <v>10782</v>
      </c>
    </row>
    <row r="396" spans="1:1" ht="262.5" hidden="1" x14ac:dyDescent="0.35">
      <c r="A396" s="92" t="s">
        <v>10783</v>
      </c>
    </row>
    <row r="397" spans="1:1" ht="262.5" hidden="1" x14ac:dyDescent="0.35">
      <c r="A397" s="92" t="s">
        <v>10784</v>
      </c>
    </row>
    <row r="398" spans="1:1" ht="283.5" hidden="1" x14ac:dyDescent="0.35">
      <c r="A398" s="92" t="s">
        <v>17326</v>
      </c>
    </row>
    <row r="399" spans="1:1" ht="283.5" hidden="1" x14ac:dyDescent="0.35">
      <c r="A399" s="92" t="s">
        <v>17327</v>
      </c>
    </row>
    <row r="400" spans="1:1" ht="283.5" hidden="1" x14ac:dyDescent="0.35">
      <c r="A400" s="92" t="s">
        <v>17328</v>
      </c>
    </row>
    <row r="401" spans="1:1" ht="283.5" hidden="1" x14ac:dyDescent="0.35">
      <c r="A401" s="92" t="s">
        <v>17329</v>
      </c>
    </row>
    <row r="402" spans="1:1" ht="283.5" hidden="1" x14ac:dyDescent="0.35">
      <c r="A402" s="92" t="s">
        <v>17330</v>
      </c>
    </row>
    <row r="403" spans="1:1" ht="283.5" hidden="1" x14ac:dyDescent="0.35">
      <c r="A403" s="92" t="s">
        <v>17331</v>
      </c>
    </row>
    <row r="404" spans="1:1" ht="283.5" hidden="1" x14ac:dyDescent="0.35">
      <c r="A404" s="92" t="s">
        <v>17332</v>
      </c>
    </row>
    <row r="405" spans="1:1" ht="283.5" hidden="1" x14ac:dyDescent="0.35">
      <c r="A405" s="92" t="s">
        <v>17333</v>
      </c>
    </row>
    <row r="406" spans="1:1" ht="283.5" hidden="1" x14ac:dyDescent="0.35">
      <c r="A406" s="92" t="s">
        <v>17334</v>
      </c>
    </row>
    <row r="407" spans="1:1" ht="283.5" hidden="1" x14ac:dyDescent="0.35">
      <c r="A407" s="92" t="s">
        <v>17335</v>
      </c>
    </row>
    <row r="408" spans="1:1" ht="231" hidden="1" x14ac:dyDescent="0.35">
      <c r="A408" s="92" t="s">
        <v>17336</v>
      </c>
    </row>
    <row r="409" spans="1:1" ht="231" hidden="1" x14ac:dyDescent="0.35">
      <c r="A409" s="92" t="s">
        <v>17337</v>
      </c>
    </row>
    <row r="410" spans="1:1" ht="231" hidden="1" x14ac:dyDescent="0.35">
      <c r="A410" s="92" t="s">
        <v>17338</v>
      </c>
    </row>
    <row r="411" spans="1:1" ht="283.5" hidden="1" x14ac:dyDescent="0.35">
      <c r="A411" s="92" t="s">
        <v>17339</v>
      </c>
    </row>
    <row r="412" spans="1:1" ht="283.5" hidden="1" x14ac:dyDescent="0.35">
      <c r="A412" s="92" t="s">
        <v>17340</v>
      </c>
    </row>
    <row r="413" spans="1:1" ht="304.5" hidden="1" x14ac:dyDescent="0.35">
      <c r="A413" s="92" t="s">
        <v>17341</v>
      </c>
    </row>
    <row r="414" spans="1:1" ht="283.5" hidden="1" x14ac:dyDescent="0.35">
      <c r="A414" s="92" t="s">
        <v>17342</v>
      </c>
    </row>
    <row r="415" spans="1:1" ht="231" hidden="1" x14ac:dyDescent="0.35">
      <c r="A415" s="92" t="s">
        <v>17343</v>
      </c>
    </row>
    <row r="416" spans="1:1" ht="231" hidden="1" x14ac:dyDescent="0.35">
      <c r="A416" s="92" t="s">
        <v>17344</v>
      </c>
    </row>
    <row r="417" spans="1:1" ht="231" hidden="1" x14ac:dyDescent="0.35">
      <c r="A417" s="92" t="s">
        <v>17345</v>
      </c>
    </row>
    <row r="418" spans="1:1" ht="231" hidden="1" x14ac:dyDescent="0.35">
      <c r="A418" s="92" t="s">
        <v>17346</v>
      </c>
    </row>
    <row r="419" spans="1:1" ht="231" hidden="1" x14ac:dyDescent="0.35">
      <c r="A419" s="92" t="s">
        <v>17347</v>
      </c>
    </row>
    <row r="420" spans="1:1" ht="231" hidden="1" x14ac:dyDescent="0.35">
      <c r="A420" s="92" t="s">
        <v>17348</v>
      </c>
    </row>
    <row r="421" spans="1:1" ht="283.5" hidden="1" x14ac:dyDescent="0.35">
      <c r="A421" s="92" t="s">
        <v>17349</v>
      </c>
    </row>
    <row r="422" spans="1:1" ht="357" x14ac:dyDescent="0.35">
      <c r="A422" s="92" t="s">
        <v>17817</v>
      </c>
    </row>
    <row r="423" spans="1:1" ht="283.5" hidden="1" x14ac:dyDescent="0.35">
      <c r="A423" s="92" t="s">
        <v>17350</v>
      </c>
    </row>
    <row r="424" spans="1:1" ht="283.5" hidden="1" x14ac:dyDescent="0.35">
      <c r="A424" s="92" t="s">
        <v>17351</v>
      </c>
    </row>
    <row r="425" spans="1:1" ht="283.5" hidden="1" x14ac:dyDescent="0.35">
      <c r="A425" s="92" t="s">
        <v>17352</v>
      </c>
    </row>
    <row r="426" spans="1:1" ht="283.5" hidden="1" x14ac:dyDescent="0.35">
      <c r="A426" s="92" t="s">
        <v>17353</v>
      </c>
    </row>
    <row r="427" spans="1:1" ht="315" x14ac:dyDescent="0.35">
      <c r="A427" s="92" t="s">
        <v>10785</v>
      </c>
    </row>
    <row r="428" spans="1:1" ht="315" x14ac:dyDescent="0.35">
      <c r="A428" s="92" t="s">
        <v>10786</v>
      </c>
    </row>
    <row r="429" spans="1:1" ht="315" x14ac:dyDescent="0.35">
      <c r="A429" s="92" t="s">
        <v>10787</v>
      </c>
    </row>
    <row r="430" spans="1:1" ht="315" x14ac:dyDescent="0.35">
      <c r="A430" s="92" t="s">
        <v>10788</v>
      </c>
    </row>
    <row r="431" spans="1:1" ht="315" x14ac:dyDescent="0.35">
      <c r="A431" s="92" t="s">
        <v>10789</v>
      </c>
    </row>
    <row r="432" spans="1:1" ht="315" x14ac:dyDescent="0.35">
      <c r="A432" s="92" t="s">
        <v>10790</v>
      </c>
    </row>
    <row r="433" spans="1:1" ht="315" x14ac:dyDescent="0.35">
      <c r="A433" s="92" t="s">
        <v>10791</v>
      </c>
    </row>
    <row r="434" spans="1:1" ht="315" x14ac:dyDescent="0.35">
      <c r="A434" s="92" t="s">
        <v>10792</v>
      </c>
    </row>
    <row r="435" spans="1:1" ht="315" x14ac:dyDescent="0.35">
      <c r="A435" s="92" t="s">
        <v>10793</v>
      </c>
    </row>
    <row r="436" spans="1:1" ht="315" x14ac:dyDescent="0.35">
      <c r="A436" s="92" t="s">
        <v>10794</v>
      </c>
    </row>
    <row r="437" spans="1:1" ht="283.5" hidden="1" x14ac:dyDescent="0.35">
      <c r="A437" s="92" t="s">
        <v>17354</v>
      </c>
    </row>
    <row r="438" spans="1:1" ht="262.5" x14ac:dyDescent="0.35">
      <c r="A438" s="92" t="s">
        <v>10795</v>
      </c>
    </row>
    <row r="439" spans="1:1" ht="262.5" x14ac:dyDescent="0.35">
      <c r="A439" s="92" t="s">
        <v>10796</v>
      </c>
    </row>
    <row r="440" spans="1:1" ht="262.5" x14ac:dyDescent="0.35">
      <c r="A440" s="92" t="s">
        <v>10797</v>
      </c>
    </row>
    <row r="441" spans="1:1" ht="262.5" x14ac:dyDescent="0.35">
      <c r="A441" s="92" t="s">
        <v>10798</v>
      </c>
    </row>
    <row r="442" spans="1:1" ht="262.5" x14ac:dyDescent="0.35">
      <c r="A442" s="92" t="s">
        <v>10799</v>
      </c>
    </row>
    <row r="443" spans="1:1" ht="262.5" x14ac:dyDescent="0.35">
      <c r="A443" s="92" t="s">
        <v>10800</v>
      </c>
    </row>
    <row r="444" spans="1:1" ht="262.5" x14ac:dyDescent="0.35">
      <c r="A444" s="92" t="s">
        <v>10801</v>
      </c>
    </row>
    <row r="445" spans="1:1" ht="262.5" x14ac:dyDescent="0.35">
      <c r="A445" s="92" t="s">
        <v>10802</v>
      </c>
    </row>
    <row r="446" spans="1:1" ht="231" hidden="1" x14ac:dyDescent="0.35">
      <c r="A446" s="92" t="s">
        <v>17355</v>
      </c>
    </row>
    <row r="447" spans="1:1" ht="262.5" x14ac:dyDescent="0.35">
      <c r="A447" s="92" t="s">
        <v>10803</v>
      </c>
    </row>
    <row r="448" spans="1:1" ht="262.5" hidden="1" x14ac:dyDescent="0.35">
      <c r="A448" s="92" t="s">
        <v>10804</v>
      </c>
    </row>
    <row r="449" spans="1:1" ht="262.5" hidden="1" x14ac:dyDescent="0.35">
      <c r="A449" s="92" t="s">
        <v>10805</v>
      </c>
    </row>
    <row r="450" spans="1:1" ht="262.5" hidden="1" x14ac:dyDescent="0.35">
      <c r="A450" s="92" t="s">
        <v>10806</v>
      </c>
    </row>
    <row r="451" spans="1:1" ht="262.5" hidden="1" x14ac:dyDescent="0.35">
      <c r="A451" s="92" t="s">
        <v>10807</v>
      </c>
    </row>
    <row r="452" spans="1:1" ht="262.5" hidden="1" x14ac:dyDescent="0.35">
      <c r="A452" s="92" t="s">
        <v>10808</v>
      </c>
    </row>
    <row r="453" spans="1:1" ht="304.5" hidden="1" x14ac:dyDescent="0.35">
      <c r="A453" s="92" t="s">
        <v>17356</v>
      </c>
    </row>
    <row r="454" spans="1:1" ht="262.5" hidden="1" x14ac:dyDescent="0.35">
      <c r="A454" s="92" t="s">
        <v>10809</v>
      </c>
    </row>
    <row r="455" spans="1:1" ht="262.5" hidden="1" x14ac:dyDescent="0.35">
      <c r="A455" s="92" t="s">
        <v>10810</v>
      </c>
    </row>
    <row r="456" spans="1:1" ht="262.5" hidden="1" x14ac:dyDescent="0.35">
      <c r="A456" s="92" t="s">
        <v>10811</v>
      </c>
    </row>
    <row r="457" spans="1:1" ht="283.5" hidden="1" x14ac:dyDescent="0.35">
      <c r="A457" s="92" t="s">
        <v>10812</v>
      </c>
    </row>
    <row r="458" spans="1:1" ht="409.5" hidden="1" x14ac:dyDescent="0.35">
      <c r="A458" s="92" t="s">
        <v>10813</v>
      </c>
    </row>
    <row r="459" spans="1:1" ht="367.5" hidden="1" x14ac:dyDescent="0.35">
      <c r="A459" s="92" t="s">
        <v>10814</v>
      </c>
    </row>
    <row r="460" spans="1:1" ht="399" hidden="1" x14ac:dyDescent="0.35">
      <c r="A460" s="92" t="s">
        <v>10815</v>
      </c>
    </row>
    <row r="461" spans="1:1" ht="283.5" hidden="1" x14ac:dyDescent="0.35">
      <c r="A461" s="92" t="s">
        <v>10816</v>
      </c>
    </row>
    <row r="462" spans="1:1" ht="409.5" hidden="1" x14ac:dyDescent="0.35">
      <c r="A462" s="92" t="s">
        <v>10817</v>
      </c>
    </row>
    <row r="463" spans="1:1" ht="367.5" hidden="1" x14ac:dyDescent="0.35">
      <c r="A463" s="92" t="s">
        <v>10818</v>
      </c>
    </row>
    <row r="464" spans="1:1" ht="399" hidden="1" x14ac:dyDescent="0.35">
      <c r="A464" s="92" t="s">
        <v>10819</v>
      </c>
    </row>
    <row r="465" spans="1:1" ht="273" hidden="1" x14ac:dyDescent="0.35">
      <c r="A465" s="92" t="s">
        <v>17357</v>
      </c>
    </row>
    <row r="466" spans="1:1" ht="231" hidden="1" x14ac:dyDescent="0.35">
      <c r="A466" s="92" t="s">
        <v>17358</v>
      </c>
    </row>
    <row r="467" spans="1:1" ht="231" hidden="1" x14ac:dyDescent="0.35">
      <c r="A467" s="92" t="s">
        <v>17359</v>
      </c>
    </row>
    <row r="468" spans="1:1" ht="231" hidden="1" x14ac:dyDescent="0.35">
      <c r="A468" s="92" t="s">
        <v>17360</v>
      </c>
    </row>
    <row r="469" spans="1:1" ht="231" hidden="1" x14ac:dyDescent="0.35">
      <c r="A469" s="92" t="s">
        <v>17361</v>
      </c>
    </row>
    <row r="470" spans="1:1" ht="283.5" hidden="1" x14ac:dyDescent="0.35">
      <c r="A470" s="92" t="s">
        <v>17362</v>
      </c>
    </row>
    <row r="471" spans="1:1" ht="231" hidden="1" x14ac:dyDescent="0.35">
      <c r="A471" s="92" t="s">
        <v>17363</v>
      </c>
    </row>
    <row r="472" spans="1:1" ht="231" hidden="1" x14ac:dyDescent="0.35">
      <c r="A472" s="92" t="s">
        <v>17364</v>
      </c>
    </row>
    <row r="473" spans="1:1" ht="231" hidden="1" x14ac:dyDescent="0.35">
      <c r="A473" s="92" t="s">
        <v>17365</v>
      </c>
    </row>
    <row r="474" spans="1:1" ht="231" hidden="1" x14ac:dyDescent="0.35">
      <c r="A474" s="92" t="s">
        <v>17366</v>
      </c>
    </row>
    <row r="475" spans="1:1" ht="283.5" hidden="1" x14ac:dyDescent="0.35">
      <c r="A475" s="92" t="s">
        <v>17367</v>
      </c>
    </row>
    <row r="476" spans="1:1" ht="283.5" hidden="1" x14ac:dyDescent="0.35">
      <c r="A476" s="92" t="s">
        <v>17368</v>
      </c>
    </row>
    <row r="477" spans="1:1" ht="283.5" hidden="1" x14ac:dyDescent="0.35">
      <c r="A477" s="92" t="s">
        <v>17369</v>
      </c>
    </row>
    <row r="478" spans="1:1" ht="283.5" hidden="1" x14ac:dyDescent="0.35">
      <c r="A478" s="92" t="s">
        <v>17370</v>
      </c>
    </row>
    <row r="479" spans="1:1" ht="304.5" hidden="1" x14ac:dyDescent="0.35">
      <c r="A479" s="92" t="s">
        <v>17371</v>
      </c>
    </row>
    <row r="480" spans="1:1" ht="283.5" hidden="1" x14ac:dyDescent="0.35">
      <c r="A480" s="92" t="s">
        <v>17372</v>
      </c>
    </row>
    <row r="481" spans="1:1" ht="283.5" hidden="1" x14ac:dyDescent="0.35">
      <c r="A481" s="92" t="s">
        <v>17373</v>
      </c>
    </row>
    <row r="482" spans="1:1" ht="294" x14ac:dyDescent="0.35">
      <c r="A482" s="92" t="s">
        <v>17818</v>
      </c>
    </row>
    <row r="483" spans="1:1" ht="409.5" hidden="1" x14ac:dyDescent="0.35">
      <c r="A483" s="92" t="s">
        <v>17374</v>
      </c>
    </row>
    <row r="484" spans="1:1" ht="357" x14ac:dyDescent="0.35">
      <c r="A484" s="92" t="s">
        <v>17819</v>
      </c>
    </row>
    <row r="485" spans="1:1" ht="231" hidden="1" x14ac:dyDescent="0.35">
      <c r="A485" s="92" t="s">
        <v>17375</v>
      </c>
    </row>
    <row r="486" spans="1:1" ht="231" hidden="1" x14ac:dyDescent="0.35">
      <c r="A486" s="92" t="s">
        <v>17376</v>
      </c>
    </row>
    <row r="487" spans="1:1" ht="231" hidden="1" x14ac:dyDescent="0.35">
      <c r="A487" s="92" t="s">
        <v>17377</v>
      </c>
    </row>
    <row r="488" spans="1:1" ht="231" hidden="1" x14ac:dyDescent="0.35">
      <c r="A488" s="92" t="s">
        <v>17378</v>
      </c>
    </row>
    <row r="489" spans="1:1" ht="409.5" x14ac:dyDescent="0.35">
      <c r="A489" s="92" t="s">
        <v>17820</v>
      </c>
    </row>
    <row r="490" spans="1:1" ht="231" hidden="1" x14ac:dyDescent="0.35">
      <c r="A490" s="92" t="s">
        <v>17379</v>
      </c>
    </row>
    <row r="491" spans="1:1" ht="231" hidden="1" x14ac:dyDescent="0.35">
      <c r="A491" s="92" t="s">
        <v>17380</v>
      </c>
    </row>
    <row r="492" spans="1:1" ht="231" hidden="1" x14ac:dyDescent="0.35">
      <c r="A492" s="92" t="s">
        <v>17381</v>
      </c>
    </row>
    <row r="493" spans="1:1" ht="231" hidden="1" x14ac:dyDescent="0.35">
      <c r="A493" s="92" t="s">
        <v>17382</v>
      </c>
    </row>
    <row r="494" spans="1:1" ht="231" hidden="1" x14ac:dyDescent="0.35">
      <c r="A494" s="92" t="s">
        <v>17383</v>
      </c>
    </row>
    <row r="495" spans="1:1" ht="231" hidden="1" x14ac:dyDescent="0.35">
      <c r="A495" s="92" t="s">
        <v>17384</v>
      </c>
    </row>
    <row r="496" spans="1:1" ht="231" hidden="1" x14ac:dyDescent="0.35">
      <c r="A496" s="92" t="s">
        <v>17385</v>
      </c>
    </row>
    <row r="497" spans="1:1" ht="231" hidden="1" x14ac:dyDescent="0.35">
      <c r="A497" s="92" t="s">
        <v>17386</v>
      </c>
    </row>
    <row r="498" spans="1:1" ht="231" hidden="1" x14ac:dyDescent="0.35">
      <c r="A498" s="92" t="s">
        <v>17387</v>
      </c>
    </row>
    <row r="499" spans="1:1" ht="231" hidden="1" x14ac:dyDescent="0.35">
      <c r="A499" s="92" t="s">
        <v>17388</v>
      </c>
    </row>
    <row r="500" spans="1:1" ht="231" hidden="1" x14ac:dyDescent="0.35">
      <c r="A500" s="92" t="s">
        <v>17389</v>
      </c>
    </row>
    <row r="501" spans="1:1" ht="346.5" hidden="1" x14ac:dyDescent="0.35">
      <c r="A501" s="92" t="s">
        <v>17390</v>
      </c>
    </row>
    <row r="502" spans="1:1" ht="231" hidden="1" x14ac:dyDescent="0.35">
      <c r="A502" s="92" t="s">
        <v>17391</v>
      </c>
    </row>
    <row r="503" spans="1:1" ht="231" hidden="1" x14ac:dyDescent="0.35">
      <c r="A503" s="92" t="s">
        <v>17392</v>
      </c>
    </row>
    <row r="504" spans="1:1" ht="283.5" hidden="1" x14ac:dyDescent="0.35">
      <c r="A504" s="92" t="s">
        <v>17393</v>
      </c>
    </row>
    <row r="505" spans="1:1" ht="231" hidden="1" x14ac:dyDescent="0.35">
      <c r="A505" s="92" t="s">
        <v>17394</v>
      </c>
    </row>
    <row r="506" spans="1:1" ht="231" hidden="1" x14ac:dyDescent="0.35">
      <c r="A506" s="92" t="s">
        <v>17395</v>
      </c>
    </row>
    <row r="507" spans="1:1" ht="294" x14ac:dyDescent="0.35">
      <c r="A507" s="92" t="s">
        <v>17821</v>
      </c>
    </row>
    <row r="508" spans="1:1" ht="294" x14ac:dyDescent="0.35">
      <c r="A508" s="92" t="s">
        <v>17822</v>
      </c>
    </row>
    <row r="509" spans="1:1" ht="283.5" hidden="1" x14ac:dyDescent="0.35">
      <c r="A509" s="92" t="s">
        <v>17396</v>
      </c>
    </row>
    <row r="510" spans="1:1" ht="294" x14ac:dyDescent="0.35">
      <c r="A510" s="92" t="s">
        <v>17823</v>
      </c>
    </row>
    <row r="511" spans="1:1" ht="357" x14ac:dyDescent="0.35">
      <c r="A511" s="92" t="s">
        <v>17824</v>
      </c>
    </row>
    <row r="512" spans="1:1" ht="357" x14ac:dyDescent="0.35">
      <c r="A512" s="92" t="s">
        <v>17825</v>
      </c>
    </row>
    <row r="513" spans="1:1" ht="294" x14ac:dyDescent="0.35">
      <c r="A513" s="92" t="s">
        <v>17826</v>
      </c>
    </row>
    <row r="514" spans="1:1" ht="315" x14ac:dyDescent="0.35">
      <c r="A514" s="92" t="s">
        <v>17827</v>
      </c>
    </row>
    <row r="515" spans="1:1" ht="294" x14ac:dyDescent="0.35">
      <c r="A515" s="92" t="s">
        <v>17828</v>
      </c>
    </row>
    <row r="516" spans="1:1" ht="357" x14ac:dyDescent="0.35">
      <c r="A516" s="92" t="s">
        <v>17829</v>
      </c>
    </row>
    <row r="517" spans="1:1" ht="283.5" hidden="1" x14ac:dyDescent="0.35">
      <c r="A517" s="92" t="s">
        <v>17397</v>
      </c>
    </row>
    <row r="518" spans="1:1" ht="304.5" hidden="1" x14ac:dyDescent="0.35">
      <c r="A518" s="92" t="s">
        <v>17398</v>
      </c>
    </row>
    <row r="519" spans="1:1" ht="231" hidden="1" x14ac:dyDescent="0.35">
      <c r="A519" s="92" t="s">
        <v>17399</v>
      </c>
    </row>
    <row r="520" spans="1:1" ht="231" hidden="1" x14ac:dyDescent="0.35">
      <c r="A520" s="92" t="s">
        <v>17400</v>
      </c>
    </row>
    <row r="521" spans="1:1" ht="231" hidden="1" x14ac:dyDescent="0.35">
      <c r="A521" s="92" t="s">
        <v>17401</v>
      </c>
    </row>
    <row r="522" spans="1:1" ht="231" hidden="1" x14ac:dyDescent="0.35">
      <c r="A522" s="92" t="s">
        <v>17402</v>
      </c>
    </row>
    <row r="523" spans="1:1" ht="231" hidden="1" x14ac:dyDescent="0.35">
      <c r="A523" s="92" t="s">
        <v>17403</v>
      </c>
    </row>
    <row r="524" spans="1:1" ht="231" hidden="1" x14ac:dyDescent="0.35">
      <c r="A524" s="92" t="s">
        <v>17404</v>
      </c>
    </row>
    <row r="525" spans="1:1" ht="273" hidden="1" x14ac:dyDescent="0.35">
      <c r="A525" s="92" t="s">
        <v>17405</v>
      </c>
    </row>
    <row r="526" spans="1:1" ht="304.5" hidden="1" x14ac:dyDescent="0.35">
      <c r="A526" s="92" t="s">
        <v>17406</v>
      </c>
    </row>
    <row r="527" spans="1:1" ht="273" hidden="1" x14ac:dyDescent="0.35">
      <c r="A527" s="92" t="s">
        <v>17407</v>
      </c>
    </row>
    <row r="528" spans="1:1" ht="231" hidden="1" x14ac:dyDescent="0.35">
      <c r="A528" s="92" t="s">
        <v>17408</v>
      </c>
    </row>
    <row r="529" spans="1:1" ht="409.5" x14ac:dyDescent="0.35">
      <c r="A529" s="92" t="s">
        <v>10820</v>
      </c>
    </row>
    <row r="530" spans="1:1" ht="283.5" hidden="1" x14ac:dyDescent="0.35">
      <c r="A530" s="92" t="s">
        <v>17409</v>
      </c>
    </row>
    <row r="531" spans="1:1" ht="409.5" hidden="1" x14ac:dyDescent="0.35">
      <c r="A531" s="92" t="s">
        <v>17410</v>
      </c>
    </row>
    <row r="532" spans="1:1" ht="283.5" hidden="1" x14ac:dyDescent="0.35">
      <c r="A532" s="92" t="s">
        <v>17411</v>
      </c>
    </row>
    <row r="533" spans="1:1" ht="283.5" hidden="1" x14ac:dyDescent="0.35">
      <c r="A533" s="92" t="s">
        <v>17412</v>
      </c>
    </row>
    <row r="534" spans="1:1" ht="283.5" hidden="1" x14ac:dyDescent="0.35">
      <c r="A534" s="92" t="s">
        <v>17413</v>
      </c>
    </row>
    <row r="535" spans="1:1" ht="283.5" hidden="1" x14ac:dyDescent="0.35">
      <c r="A535" s="92" t="s">
        <v>17414</v>
      </c>
    </row>
    <row r="536" spans="1:1" ht="283.5" hidden="1" x14ac:dyDescent="0.35">
      <c r="A536" s="92" t="s">
        <v>17415</v>
      </c>
    </row>
    <row r="537" spans="1:1" ht="304.5" hidden="1" x14ac:dyDescent="0.35">
      <c r="A537" s="92" t="s">
        <v>17416</v>
      </c>
    </row>
    <row r="538" spans="1:1" ht="325.5" x14ac:dyDescent="0.35">
      <c r="A538" s="92" t="s">
        <v>10821</v>
      </c>
    </row>
    <row r="539" spans="1:1" ht="262.5" hidden="1" x14ac:dyDescent="0.35">
      <c r="A539" s="92" t="s">
        <v>10822</v>
      </c>
    </row>
    <row r="540" spans="1:1" ht="262.5" hidden="1" x14ac:dyDescent="0.35">
      <c r="A540" s="92" t="s">
        <v>10823</v>
      </c>
    </row>
    <row r="541" spans="1:1" ht="262.5" hidden="1" x14ac:dyDescent="0.35">
      <c r="A541" s="92" t="s">
        <v>10824</v>
      </c>
    </row>
    <row r="542" spans="1:1" ht="262.5" hidden="1" x14ac:dyDescent="0.35">
      <c r="A542" s="92" t="s">
        <v>10825</v>
      </c>
    </row>
    <row r="543" spans="1:1" ht="304.5" hidden="1" x14ac:dyDescent="0.35">
      <c r="A543" s="92" t="s">
        <v>17417</v>
      </c>
    </row>
    <row r="544" spans="1:1" ht="315" x14ac:dyDescent="0.35">
      <c r="A544" s="92" t="s">
        <v>10826</v>
      </c>
    </row>
    <row r="545" spans="1:1" ht="336" x14ac:dyDescent="0.35">
      <c r="A545" s="92" t="s">
        <v>10827</v>
      </c>
    </row>
    <row r="546" spans="1:1" ht="315" x14ac:dyDescent="0.35">
      <c r="A546" s="92" t="s">
        <v>10828</v>
      </c>
    </row>
    <row r="547" spans="1:1" ht="399" hidden="1" x14ac:dyDescent="0.35">
      <c r="A547" s="92" t="s">
        <v>17418</v>
      </c>
    </row>
    <row r="548" spans="1:1" ht="399" hidden="1" x14ac:dyDescent="0.35">
      <c r="A548" s="92" t="s">
        <v>17419</v>
      </c>
    </row>
    <row r="549" spans="1:1" ht="399" hidden="1" x14ac:dyDescent="0.35">
      <c r="A549" s="92" t="s">
        <v>17420</v>
      </c>
    </row>
    <row r="550" spans="1:1" ht="399" hidden="1" x14ac:dyDescent="0.35">
      <c r="A550" s="92" t="s">
        <v>17421</v>
      </c>
    </row>
    <row r="551" spans="1:1" ht="409.5" x14ac:dyDescent="0.35">
      <c r="A551" s="92" t="s">
        <v>10829</v>
      </c>
    </row>
    <row r="552" spans="1:1" ht="399" hidden="1" x14ac:dyDescent="0.35">
      <c r="A552" s="92" t="s">
        <v>17422</v>
      </c>
    </row>
    <row r="553" spans="1:1" ht="399" hidden="1" x14ac:dyDescent="0.35">
      <c r="A553" s="92" t="s">
        <v>17423</v>
      </c>
    </row>
    <row r="554" spans="1:1" ht="283.5" hidden="1" x14ac:dyDescent="0.35">
      <c r="A554" s="92" t="s">
        <v>17424</v>
      </c>
    </row>
    <row r="555" spans="1:1" ht="262.5" hidden="1" x14ac:dyDescent="0.35">
      <c r="A555" s="92" t="s">
        <v>10830</v>
      </c>
    </row>
    <row r="556" spans="1:1" ht="262.5" hidden="1" x14ac:dyDescent="0.35">
      <c r="A556" s="92" t="s">
        <v>10831</v>
      </c>
    </row>
    <row r="557" spans="1:1" ht="262.5" hidden="1" x14ac:dyDescent="0.35">
      <c r="A557" s="92" t="s">
        <v>10832</v>
      </c>
    </row>
    <row r="558" spans="1:1" ht="262.5" hidden="1" x14ac:dyDescent="0.35">
      <c r="A558" s="92" t="s">
        <v>10833</v>
      </c>
    </row>
    <row r="559" spans="1:1" ht="262.5" hidden="1" x14ac:dyDescent="0.35">
      <c r="A559" s="92" t="s">
        <v>10834</v>
      </c>
    </row>
    <row r="560" spans="1:1" ht="262.5" hidden="1" x14ac:dyDescent="0.35">
      <c r="A560" s="92" t="s">
        <v>10835</v>
      </c>
    </row>
    <row r="561" spans="1:1" ht="409.5" hidden="1" x14ac:dyDescent="0.35">
      <c r="A561" s="92" t="s">
        <v>17425</v>
      </c>
    </row>
    <row r="562" spans="1:1" ht="283.5" hidden="1" x14ac:dyDescent="0.35">
      <c r="A562" s="92" t="s">
        <v>17426</v>
      </c>
    </row>
    <row r="563" spans="1:1" ht="283.5" hidden="1" x14ac:dyDescent="0.35">
      <c r="A563" s="92" t="s">
        <v>17427</v>
      </c>
    </row>
    <row r="564" spans="1:1" ht="283.5" hidden="1" x14ac:dyDescent="0.35">
      <c r="A564" s="92" t="s">
        <v>17428</v>
      </c>
    </row>
    <row r="565" spans="1:1" ht="283.5" hidden="1" x14ac:dyDescent="0.35">
      <c r="A565" s="92" t="s">
        <v>17429</v>
      </c>
    </row>
    <row r="566" spans="1:1" ht="283.5" hidden="1" x14ac:dyDescent="0.35">
      <c r="A566" s="92" t="s">
        <v>17430</v>
      </c>
    </row>
    <row r="567" spans="1:1" ht="409.5" hidden="1" x14ac:dyDescent="0.35">
      <c r="A567" s="92" t="s">
        <v>17431</v>
      </c>
    </row>
    <row r="568" spans="1:1" ht="283.5" hidden="1" x14ac:dyDescent="0.35">
      <c r="A568" s="92" t="s">
        <v>17432</v>
      </c>
    </row>
    <row r="569" spans="1:1" ht="283.5" hidden="1" x14ac:dyDescent="0.35">
      <c r="A569" s="92" t="s">
        <v>17433</v>
      </c>
    </row>
    <row r="570" spans="1:1" ht="283.5" hidden="1" x14ac:dyDescent="0.35">
      <c r="A570" s="92" t="s">
        <v>17434</v>
      </c>
    </row>
    <row r="571" spans="1:1" ht="283.5" hidden="1" x14ac:dyDescent="0.35">
      <c r="A571" s="92" t="s">
        <v>17435</v>
      </c>
    </row>
    <row r="572" spans="1:1" ht="283.5" hidden="1" x14ac:dyDescent="0.35">
      <c r="A572" s="92" t="s">
        <v>17436</v>
      </c>
    </row>
    <row r="573" spans="1:1" ht="283.5" hidden="1" x14ac:dyDescent="0.35">
      <c r="A573" s="92" t="s">
        <v>17437</v>
      </c>
    </row>
    <row r="574" spans="1:1" ht="325.5" x14ac:dyDescent="0.35">
      <c r="A574" s="92" t="s">
        <v>10836</v>
      </c>
    </row>
    <row r="575" spans="1:1" ht="325.5" x14ac:dyDescent="0.35">
      <c r="A575" s="92" t="s">
        <v>10837</v>
      </c>
    </row>
    <row r="576" spans="1:1" ht="262.5" x14ac:dyDescent="0.35">
      <c r="A576" s="92" t="s">
        <v>10838</v>
      </c>
    </row>
    <row r="577" spans="1:1" ht="262.5" x14ac:dyDescent="0.35">
      <c r="A577" s="92" t="s">
        <v>10839</v>
      </c>
    </row>
    <row r="578" spans="1:1" ht="262.5" x14ac:dyDescent="0.35">
      <c r="A578" s="92" t="s">
        <v>10840</v>
      </c>
    </row>
    <row r="579" spans="1:1" ht="304.5" x14ac:dyDescent="0.35">
      <c r="A579" s="92" t="s">
        <v>10841</v>
      </c>
    </row>
    <row r="580" spans="1:1" ht="262.5" x14ac:dyDescent="0.35">
      <c r="A580" s="92" t="s">
        <v>10842</v>
      </c>
    </row>
    <row r="581" spans="1:1" ht="262.5" x14ac:dyDescent="0.35">
      <c r="A581" s="92" t="s">
        <v>10843</v>
      </c>
    </row>
    <row r="582" spans="1:1" ht="325.5" hidden="1" x14ac:dyDescent="0.35">
      <c r="A582" s="92" t="s">
        <v>17438</v>
      </c>
    </row>
    <row r="583" spans="1:1" ht="231" hidden="1" x14ac:dyDescent="0.35">
      <c r="A583" s="92" t="s">
        <v>17439</v>
      </c>
    </row>
    <row r="584" spans="1:1" ht="262.5" hidden="1" x14ac:dyDescent="0.35">
      <c r="A584" s="92" t="s">
        <v>11304</v>
      </c>
    </row>
    <row r="585" spans="1:1" ht="367.5" hidden="1" x14ac:dyDescent="0.35">
      <c r="A585" s="92" t="s">
        <v>17440</v>
      </c>
    </row>
    <row r="586" spans="1:1" ht="304.5" hidden="1" x14ac:dyDescent="0.35">
      <c r="A586" s="92" t="s">
        <v>17441</v>
      </c>
    </row>
    <row r="587" spans="1:1" ht="283.5" hidden="1" x14ac:dyDescent="0.35">
      <c r="A587" s="92" t="s">
        <v>17442</v>
      </c>
    </row>
    <row r="588" spans="1:1" ht="283.5" hidden="1" x14ac:dyDescent="0.35">
      <c r="A588" s="92" t="s">
        <v>17443</v>
      </c>
    </row>
    <row r="589" spans="1:1" ht="409.5" hidden="1" x14ac:dyDescent="0.35">
      <c r="A589" s="92" t="s">
        <v>17444</v>
      </c>
    </row>
    <row r="590" spans="1:1" ht="304.5" hidden="1" x14ac:dyDescent="0.35">
      <c r="A590" s="92" t="s">
        <v>17445</v>
      </c>
    </row>
    <row r="591" spans="1:1" ht="336" x14ac:dyDescent="0.35">
      <c r="A591" s="92" t="s">
        <v>10844</v>
      </c>
    </row>
    <row r="592" spans="1:1" ht="231" hidden="1" x14ac:dyDescent="0.35">
      <c r="A592" s="92" t="s">
        <v>17446</v>
      </c>
    </row>
    <row r="593" spans="1:1" ht="304.5" hidden="1" x14ac:dyDescent="0.35">
      <c r="A593" s="92" t="s">
        <v>17447</v>
      </c>
    </row>
    <row r="594" spans="1:1" ht="283.5" hidden="1" x14ac:dyDescent="0.35">
      <c r="A594" s="92" t="s">
        <v>10845</v>
      </c>
    </row>
    <row r="595" spans="1:1" ht="262.5" hidden="1" x14ac:dyDescent="0.35">
      <c r="A595" s="92" t="s">
        <v>10846</v>
      </c>
    </row>
    <row r="596" spans="1:1" ht="262.5" hidden="1" x14ac:dyDescent="0.35">
      <c r="A596" s="92" t="s">
        <v>10847</v>
      </c>
    </row>
    <row r="597" spans="1:1" ht="262.5" hidden="1" x14ac:dyDescent="0.35">
      <c r="A597" s="92" t="s">
        <v>10848</v>
      </c>
    </row>
    <row r="598" spans="1:1" ht="262.5" hidden="1" x14ac:dyDescent="0.35">
      <c r="A598" s="92" t="s">
        <v>10849</v>
      </c>
    </row>
    <row r="599" spans="1:1" ht="283.5" hidden="1" x14ac:dyDescent="0.35">
      <c r="A599" s="92" t="s">
        <v>17448</v>
      </c>
    </row>
    <row r="600" spans="1:1" ht="262.5" hidden="1" x14ac:dyDescent="0.35">
      <c r="A600" s="92" t="s">
        <v>10850</v>
      </c>
    </row>
    <row r="601" spans="1:1" ht="262.5" hidden="1" x14ac:dyDescent="0.35">
      <c r="A601" s="92" t="s">
        <v>10851</v>
      </c>
    </row>
    <row r="602" spans="1:1" ht="262.5" hidden="1" x14ac:dyDescent="0.35">
      <c r="A602" s="92" t="s">
        <v>10852</v>
      </c>
    </row>
    <row r="603" spans="1:1" ht="409.5" hidden="1" x14ac:dyDescent="0.35">
      <c r="A603" s="92" t="s">
        <v>10853</v>
      </c>
    </row>
    <row r="604" spans="1:1" ht="283.5" hidden="1" x14ac:dyDescent="0.35">
      <c r="A604" s="92" t="s">
        <v>17449</v>
      </c>
    </row>
    <row r="605" spans="1:1" ht="210" hidden="1" x14ac:dyDescent="0.35">
      <c r="A605" s="92" t="s">
        <v>10854</v>
      </c>
    </row>
    <row r="606" spans="1:1" ht="210" hidden="1" x14ac:dyDescent="0.35">
      <c r="A606" s="92" t="s">
        <v>10855</v>
      </c>
    </row>
    <row r="607" spans="1:1" ht="325.5" hidden="1" x14ac:dyDescent="0.35">
      <c r="A607" s="92" t="s">
        <v>17450</v>
      </c>
    </row>
    <row r="608" spans="1:1" ht="325.5" hidden="1" x14ac:dyDescent="0.35">
      <c r="A608" s="92" t="s">
        <v>17451</v>
      </c>
    </row>
    <row r="609" spans="1:1" ht="262.5" hidden="1" x14ac:dyDescent="0.35">
      <c r="A609" s="92" t="s">
        <v>17056</v>
      </c>
    </row>
    <row r="610" spans="1:1" ht="262.5" hidden="1" x14ac:dyDescent="0.35">
      <c r="A610" s="92" t="s">
        <v>17452</v>
      </c>
    </row>
    <row r="611" spans="1:1" ht="325.5" hidden="1" x14ac:dyDescent="0.35">
      <c r="A611" s="92" t="s">
        <v>17453</v>
      </c>
    </row>
    <row r="612" spans="1:1" ht="346.5" x14ac:dyDescent="0.35">
      <c r="A612" s="92" t="s">
        <v>10856</v>
      </c>
    </row>
    <row r="613" spans="1:1" ht="346.5" x14ac:dyDescent="0.35">
      <c r="A613" s="92" t="s">
        <v>10857</v>
      </c>
    </row>
    <row r="614" spans="1:1" ht="315" x14ac:dyDescent="0.35">
      <c r="A614" s="92" t="s">
        <v>10858</v>
      </c>
    </row>
    <row r="615" spans="1:1" ht="346.5" x14ac:dyDescent="0.35">
      <c r="A615" s="92" t="s">
        <v>10859</v>
      </c>
    </row>
    <row r="616" spans="1:1" ht="283.5" x14ac:dyDescent="0.35">
      <c r="A616" s="92" t="s">
        <v>17830</v>
      </c>
    </row>
    <row r="617" spans="1:1" ht="283.5" x14ac:dyDescent="0.35">
      <c r="A617" s="92" t="s">
        <v>10860</v>
      </c>
    </row>
    <row r="618" spans="1:1" ht="283.5" x14ac:dyDescent="0.35">
      <c r="A618" s="92" t="s">
        <v>10861</v>
      </c>
    </row>
    <row r="619" spans="1:1" ht="315" x14ac:dyDescent="0.35">
      <c r="A619" s="92" t="s">
        <v>10862</v>
      </c>
    </row>
    <row r="620" spans="1:1" ht="262.5" x14ac:dyDescent="0.35">
      <c r="A620" s="92" t="s">
        <v>10863</v>
      </c>
    </row>
    <row r="621" spans="1:1" ht="315" x14ac:dyDescent="0.35">
      <c r="A621" s="92" t="s">
        <v>10864</v>
      </c>
    </row>
    <row r="622" spans="1:1" ht="315" x14ac:dyDescent="0.35">
      <c r="A622" s="92" t="s">
        <v>10865</v>
      </c>
    </row>
    <row r="623" spans="1:1" ht="252" hidden="1" x14ac:dyDescent="0.35">
      <c r="A623" s="92" t="s">
        <v>17454</v>
      </c>
    </row>
    <row r="624" spans="1:1" ht="210" hidden="1" x14ac:dyDescent="0.35">
      <c r="A624" s="92" t="s">
        <v>10866</v>
      </c>
    </row>
    <row r="625" spans="1:1" ht="210" hidden="1" x14ac:dyDescent="0.35">
      <c r="A625" s="92" t="s">
        <v>10867</v>
      </c>
    </row>
    <row r="626" spans="1:1" ht="262.5" hidden="1" x14ac:dyDescent="0.35">
      <c r="A626" s="92" t="s">
        <v>10868</v>
      </c>
    </row>
    <row r="627" spans="1:1" ht="262.5" hidden="1" x14ac:dyDescent="0.35">
      <c r="A627" s="92" t="s">
        <v>10869</v>
      </c>
    </row>
    <row r="628" spans="1:1" ht="262.5" hidden="1" x14ac:dyDescent="0.35">
      <c r="A628" s="92" t="s">
        <v>10870</v>
      </c>
    </row>
    <row r="629" spans="1:1" ht="262.5" hidden="1" x14ac:dyDescent="0.35">
      <c r="A629" s="92" t="s">
        <v>10871</v>
      </c>
    </row>
    <row r="630" spans="1:1" ht="273" hidden="1" x14ac:dyDescent="0.35">
      <c r="A630" s="92" t="s">
        <v>10872</v>
      </c>
    </row>
    <row r="631" spans="1:1" ht="262.5" hidden="1" x14ac:dyDescent="0.35">
      <c r="A631" s="92" t="s">
        <v>10873</v>
      </c>
    </row>
    <row r="632" spans="1:1" ht="262.5" hidden="1" x14ac:dyDescent="0.35">
      <c r="A632" s="92" t="s">
        <v>10874</v>
      </c>
    </row>
    <row r="633" spans="1:1" ht="262.5" hidden="1" x14ac:dyDescent="0.35">
      <c r="A633" s="92" t="s">
        <v>10875</v>
      </c>
    </row>
    <row r="634" spans="1:1" ht="262.5" hidden="1" x14ac:dyDescent="0.35">
      <c r="A634" s="92" t="s">
        <v>10876</v>
      </c>
    </row>
    <row r="635" spans="1:1" ht="262.5" hidden="1" x14ac:dyDescent="0.35">
      <c r="A635" s="92" t="s">
        <v>10877</v>
      </c>
    </row>
    <row r="636" spans="1:1" ht="262.5" hidden="1" x14ac:dyDescent="0.35">
      <c r="A636" s="92" t="s">
        <v>10878</v>
      </c>
    </row>
    <row r="637" spans="1:1" ht="346.5" x14ac:dyDescent="0.35">
      <c r="A637" s="92" t="s">
        <v>10879</v>
      </c>
    </row>
    <row r="638" spans="1:1" ht="210" hidden="1" x14ac:dyDescent="0.35">
      <c r="A638" s="92" t="s">
        <v>17455</v>
      </c>
    </row>
    <row r="639" spans="1:1" ht="210" hidden="1" x14ac:dyDescent="0.35">
      <c r="A639" s="92" t="s">
        <v>17456</v>
      </c>
    </row>
    <row r="640" spans="1:1" ht="210" hidden="1" x14ac:dyDescent="0.35">
      <c r="A640" s="92" t="s">
        <v>17457</v>
      </c>
    </row>
    <row r="641" spans="1:1" ht="210" hidden="1" x14ac:dyDescent="0.35">
      <c r="A641" s="92" t="s">
        <v>17458</v>
      </c>
    </row>
    <row r="642" spans="1:1" ht="315" x14ac:dyDescent="0.35">
      <c r="A642" s="92" t="s">
        <v>10880</v>
      </c>
    </row>
    <row r="643" spans="1:1" ht="346.5" x14ac:dyDescent="0.35">
      <c r="A643" s="92" t="s">
        <v>10881</v>
      </c>
    </row>
    <row r="644" spans="1:1" ht="210" hidden="1" x14ac:dyDescent="0.35">
      <c r="A644" s="92" t="s">
        <v>17459</v>
      </c>
    </row>
    <row r="645" spans="1:1" ht="210" hidden="1" x14ac:dyDescent="0.35">
      <c r="A645" s="92" t="s">
        <v>17460</v>
      </c>
    </row>
    <row r="646" spans="1:1" ht="210" hidden="1" x14ac:dyDescent="0.35">
      <c r="A646" s="92" t="s">
        <v>17461</v>
      </c>
    </row>
    <row r="647" spans="1:1" ht="210" hidden="1" x14ac:dyDescent="0.35">
      <c r="A647" s="92" t="s">
        <v>17462</v>
      </c>
    </row>
    <row r="648" spans="1:1" ht="315" x14ac:dyDescent="0.35">
      <c r="A648" s="92" t="s">
        <v>10882</v>
      </c>
    </row>
    <row r="649" spans="1:1" ht="210" hidden="1" x14ac:dyDescent="0.35">
      <c r="A649" s="92" t="s">
        <v>10883</v>
      </c>
    </row>
    <row r="650" spans="1:1" ht="210" hidden="1" x14ac:dyDescent="0.35">
      <c r="A650" s="92" t="s">
        <v>10884</v>
      </c>
    </row>
    <row r="651" spans="1:1" ht="304.5" hidden="1" x14ac:dyDescent="0.35">
      <c r="A651" s="92" t="s">
        <v>17463</v>
      </c>
    </row>
    <row r="652" spans="1:1" ht="336" x14ac:dyDescent="0.35">
      <c r="A652" s="92" t="s">
        <v>10885</v>
      </c>
    </row>
    <row r="653" spans="1:1" ht="262.5" x14ac:dyDescent="0.35">
      <c r="A653" s="92" t="s">
        <v>10886</v>
      </c>
    </row>
    <row r="654" spans="1:1" ht="262.5" x14ac:dyDescent="0.35">
      <c r="A654" s="92" t="s">
        <v>10887</v>
      </c>
    </row>
    <row r="655" spans="1:1" ht="315" x14ac:dyDescent="0.35">
      <c r="A655" s="92" t="s">
        <v>10888</v>
      </c>
    </row>
    <row r="656" spans="1:1" ht="315" x14ac:dyDescent="0.35">
      <c r="A656" s="92" t="s">
        <v>10889</v>
      </c>
    </row>
    <row r="657" spans="1:1" ht="315" x14ac:dyDescent="0.35">
      <c r="A657" s="92" t="s">
        <v>10890</v>
      </c>
    </row>
    <row r="658" spans="1:1" ht="315" x14ac:dyDescent="0.35">
      <c r="A658" s="92" t="s">
        <v>10891</v>
      </c>
    </row>
    <row r="659" spans="1:1" ht="315" x14ac:dyDescent="0.35">
      <c r="A659" s="92" t="s">
        <v>10892</v>
      </c>
    </row>
    <row r="660" spans="1:1" ht="315" x14ac:dyDescent="0.35">
      <c r="A660" s="92" t="s">
        <v>10893</v>
      </c>
    </row>
    <row r="661" spans="1:1" ht="315" x14ac:dyDescent="0.35">
      <c r="A661" s="92" t="s">
        <v>10894</v>
      </c>
    </row>
    <row r="662" spans="1:1" ht="315" x14ac:dyDescent="0.35">
      <c r="A662" s="92" t="s">
        <v>10895</v>
      </c>
    </row>
    <row r="663" spans="1:1" ht="315" x14ac:dyDescent="0.35">
      <c r="A663" s="92" t="s">
        <v>10896</v>
      </c>
    </row>
    <row r="664" spans="1:1" ht="315" x14ac:dyDescent="0.35">
      <c r="A664" s="92" t="s">
        <v>10897</v>
      </c>
    </row>
    <row r="665" spans="1:1" ht="315" x14ac:dyDescent="0.35">
      <c r="A665" s="92" t="s">
        <v>10898</v>
      </c>
    </row>
    <row r="666" spans="1:1" ht="315" x14ac:dyDescent="0.35">
      <c r="A666" s="92" t="s">
        <v>11323</v>
      </c>
    </row>
    <row r="667" spans="1:1" ht="262.5" x14ac:dyDescent="0.35">
      <c r="A667" s="92" t="s">
        <v>11324</v>
      </c>
    </row>
    <row r="668" spans="1:1" ht="262.5" x14ac:dyDescent="0.35">
      <c r="A668" s="92" t="s">
        <v>11325</v>
      </c>
    </row>
    <row r="669" spans="1:1" ht="315" x14ac:dyDescent="0.35">
      <c r="A669" s="92" t="s">
        <v>10899</v>
      </c>
    </row>
    <row r="670" spans="1:1" ht="283.5" hidden="1" x14ac:dyDescent="0.35">
      <c r="A670" s="92" t="s">
        <v>10900</v>
      </c>
    </row>
    <row r="671" spans="1:1" ht="262.5" x14ac:dyDescent="0.35">
      <c r="A671" s="92" t="s">
        <v>10901</v>
      </c>
    </row>
    <row r="672" spans="1:1" ht="315" x14ac:dyDescent="0.35">
      <c r="A672" s="92" t="s">
        <v>10902</v>
      </c>
    </row>
    <row r="673" spans="1:1" ht="336" x14ac:dyDescent="0.35">
      <c r="A673" s="92" t="s">
        <v>10903</v>
      </c>
    </row>
    <row r="674" spans="1:1" ht="315" x14ac:dyDescent="0.35">
      <c r="A674" s="92" t="s">
        <v>10904</v>
      </c>
    </row>
    <row r="675" spans="1:1" ht="283.5" hidden="1" x14ac:dyDescent="0.35">
      <c r="A675" s="92" t="s">
        <v>10905</v>
      </c>
    </row>
    <row r="676" spans="1:1" ht="262.5" x14ac:dyDescent="0.35">
      <c r="A676" s="92" t="s">
        <v>10906</v>
      </c>
    </row>
    <row r="677" spans="1:1" ht="315" x14ac:dyDescent="0.35">
      <c r="A677" s="92" t="s">
        <v>10907</v>
      </c>
    </row>
    <row r="678" spans="1:1" ht="336" x14ac:dyDescent="0.35">
      <c r="A678" s="92" t="s">
        <v>10908</v>
      </c>
    </row>
    <row r="679" spans="1:1" ht="336" x14ac:dyDescent="0.35">
      <c r="A679" s="92" t="s">
        <v>10909</v>
      </c>
    </row>
    <row r="680" spans="1:1" ht="336" x14ac:dyDescent="0.35">
      <c r="A680" s="92" t="s">
        <v>10910</v>
      </c>
    </row>
    <row r="681" spans="1:1" ht="336" x14ac:dyDescent="0.35">
      <c r="A681" s="92" t="s">
        <v>10911</v>
      </c>
    </row>
    <row r="682" spans="1:1" ht="336" x14ac:dyDescent="0.35">
      <c r="A682" s="92" t="s">
        <v>10912</v>
      </c>
    </row>
    <row r="683" spans="1:1" ht="336" x14ac:dyDescent="0.35">
      <c r="A683" s="92" t="s">
        <v>10913</v>
      </c>
    </row>
    <row r="684" spans="1:1" ht="336" x14ac:dyDescent="0.35">
      <c r="A684" s="92" t="s">
        <v>10914</v>
      </c>
    </row>
    <row r="685" spans="1:1" ht="336" x14ac:dyDescent="0.35">
      <c r="A685" s="92" t="s">
        <v>10915</v>
      </c>
    </row>
    <row r="686" spans="1:1" ht="336" x14ac:dyDescent="0.35">
      <c r="A686" s="92" t="s">
        <v>10916</v>
      </c>
    </row>
    <row r="687" spans="1:1" ht="210" hidden="1" x14ac:dyDescent="0.35">
      <c r="A687" s="92" t="s">
        <v>10917</v>
      </c>
    </row>
    <row r="688" spans="1:1" ht="210" hidden="1" x14ac:dyDescent="0.35">
      <c r="A688" s="92" t="s">
        <v>10918</v>
      </c>
    </row>
    <row r="689" spans="1:1" ht="252" hidden="1" x14ac:dyDescent="0.35">
      <c r="A689" s="92" t="s">
        <v>17464</v>
      </c>
    </row>
    <row r="690" spans="1:1" ht="252" hidden="1" x14ac:dyDescent="0.35">
      <c r="A690" s="92" t="s">
        <v>17465</v>
      </c>
    </row>
    <row r="691" spans="1:1" ht="252" hidden="1" x14ac:dyDescent="0.35">
      <c r="A691" s="92" t="s">
        <v>17466</v>
      </c>
    </row>
    <row r="692" spans="1:1" ht="252" hidden="1" x14ac:dyDescent="0.35">
      <c r="A692" s="92" t="s">
        <v>17467</v>
      </c>
    </row>
    <row r="693" spans="1:1" ht="252" hidden="1" x14ac:dyDescent="0.35">
      <c r="A693" s="92" t="s">
        <v>17468</v>
      </c>
    </row>
    <row r="694" spans="1:1" ht="252" hidden="1" x14ac:dyDescent="0.35">
      <c r="A694" s="92" t="s">
        <v>17469</v>
      </c>
    </row>
    <row r="695" spans="1:1" ht="252" hidden="1" x14ac:dyDescent="0.35">
      <c r="A695" s="92" t="s">
        <v>17470</v>
      </c>
    </row>
    <row r="696" spans="1:1" ht="252" hidden="1" x14ac:dyDescent="0.35">
      <c r="A696" s="92" t="s">
        <v>17471</v>
      </c>
    </row>
    <row r="697" spans="1:1" ht="252" hidden="1" x14ac:dyDescent="0.35">
      <c r="A697" s="92" t="s">
        <v>17472</v>
      </c>
    </row>
    <row r="698" spans="1:1" ht="252" hidden="1" x14ac:dyDescent="0.35">
      <c r="A698" s="92" t="s">
        <v>17473</v>
      </c>
    </row>
    <row r="699" spans="1:1" ht="210" hidden="1" x14ac:dyDescent="0.35">
      <c r="A699" s="92" t="s">
        <v>10919</v>
      </c>
    </row>
    <row r="700" spans="1:1" ht="210" hidden="1" x14ac:dyDescent="0.35">
      <c r="A700" s="92" t="s">
        <v>10920</v>
      </c>
    </row>
    <row r="701" spans="1:1" ht="388.5" hidden="1" x14ac:dyDescent="0.35">
      <c r="A701" s="92" t="s">
        <v>10921</v>
      </c>
    </row>
    <row r="702" spans="1:1" ht="388.5" hidden="1" x14ac:dyDescent="0.35">
      <c r="A702" s="92" t="s">
        <v>10922</v>
      </c>
    </row>
    <row r="703" spans="1:1" ht="273" x14ac:dyDescent="0.35">
      <c r="A703" s="92" t="s">
        <v>10923</v>
      </c>
    </row>
    <row r="704" spans="1:1" ht="346.5" x14ac:dyDescent="0.35">
      <c r="A704" s="92" t="s">
        <v>10924</v>
      </c>
    </row>
    <row r="705" spans="1:1" ht="346.5" x14ac:dyDescent="0.35">
      <c r="A705" s="92" t="s">
        <v>10925</v>
      </c>
    </row>
    <row r="706" spans="1:1" ht="210" hidden="1" x14ac:dyDescent="0.35">
      <c r="A706" s="92" t="s">
        <v>10926</v>
      </c>
    </row>
    <row r="707" spans="1:1" ht="231" hidden="1" x14ac:dyDescent="0.35">
      <c r="A707" s="92" t="s">
        <v>17474</v>
      </c>
    </row>
    <row r="708" spans="1:1" ht="357" hidden="1" x14ac:dyDescent="0.35">
      <c r="A708" s="92" t="s">
        <v>17475</v>
      </c>
    </row>
    <row r="709" spans="1:1" ht="231" hidden="1" x14ac:dyDescent="0.35">
      <c r="A709" s="92" t="s">
        <v>17476</v>
      </c>
    </row>
    <row r="710" spans="1:1" ht="231" hidden="1" x14ac:dyDescent="0.35">
      <c r="A710" s="92" t="s">
        <v>17477</v>
      </c>
    </row>
    <row r="711" spans="1:1" ht="231" hidden="1" x14ac:dyDescent="0.35">
      <c r="A711" s="92" t="s">
        <v>17478</v>
      </c>
    </row>
    <row r="712" spans="1:1" ht="231" hidden="1" x14ac:dyDescent="0.35">
      <c r="A712" s="92" t="s">
        <v>17479</v>
      </c>
    </row>
    <row r="713" spans="1:1" ht="231" hidden="1" x14ac:dyDescent="0.35">
      <c r="A713" s="92" t="s">
        <v>17480</v>
      </c>
    </row>
    <row r="714" spans="1:1" ht="231" hidden="1" x14ac:dyDescent="0.35">
      <c r="A714" s="92" t="s">
        <v>17481</v>
      </c>
    </row>
    <row r="715" spans="1:1" ht="231" hidden="1" x14ac:dyDescent="0.35">
      <c r="A715" s="92" t="s">
        <v>17482</v>
      </c>
    </row>
    <row r="716" spans="1:1" ht="231" hidden="1" x14ac:dyDescent="0.35">
      <c r="A716" s="92" t="s">
        <v>17483</v>
      </c>
    </row>
    <row r="717" spans="1:1" ht="231" hidden="1" x14ac:dyDescent="0.35">
      <c r="A717" s="92" t="s">
        <v>17484</v>
      </c>
    </row>
    <row r="718" spans="1:1" ht="231" hidden="1" x14ac:dyDescent="0.35">
      <c r="A718" s="92" t="s">
        <v>17485</v>
      </c>
    </row>
    <row r="719" spans="1:1" ht="231" hidden="1" x14ac:dyDescent="0.35">
      <c r="A719" s="92" t="s">
        <v>17486</v>
      </c>
    </row>
    <row r="720" spans="1:1" ht="231" hidden="1" x14ac:dyDescent="0.35">
      <c r="A720" s="92" t="s">
        <v>17487</v>
      </c>
    </row>
    <row r="721" spans="1:1" ht="231" hidden="1" x14ac:dyDescent="0.35">
      <c r="A721" s="92" t="s">
        <v>17488</v>
      </c>
    </row>
    <row r="722" spans="1:1" ht="231" hidden="1" x14ac:dyDescent="0.35">
      <c r="A722" s="92" t="s">
        <v>17489</v>
      </c>
    </row>
    <row r="723" spans="1:1" ht="231" hidden="1" x14ac:dyDescent="0.35">
      <c r="A723" s="92" t="s">
        <v>17490</v>
      </c>
    </row>
    <row r="724" spans="1:1" ht="231" hidden="1" x14ac:dyDescent="0.35">
      <c r="A724" s="92" t="s">
        <v>17491</v>
      </c>
    </row>
    <row r="725" spans="1:1" ht="231" hidden="1" x14ac:dyDescent="0.35">
      <c r="A725" s="92" t="s">
        <v>17492</v>
      </c>
    </row>
    <row r="726" spans="1:1" ht="231" hidden="1" x14ac:dyDescent="0.35">
      <c r="A726" s="92" t="s">
        <v>17493</v>
      </c>
    </row>
    <row r="727" spans="1:1" ht="231" hidden="1" x14ac:dyDescent="0.35">
      <c r="A727" s="92" t="s">
        <v>17494</v>
      </c>
    </row>
    <row r="728" spans="1:1" ht="231" hidden="1" x14ac:dyDescent="0.35">
      <c r="A728" s="92" t="s">
        <v>17495</v>
      </c>
    </row>
    <row r="729" spans="1:1" ht="231" hidden="1" x14ac:dyDescent="0.35">
      <c r="A729" s="92" t="s">
        <v>17496</v>
      </c>
    </row>
    <row r="730" spans="1:1" ht="231" hidden="1" x14ac:dyDescent="0.35">
      <c r="A730" s="92" t="s">
        <v>17497</v>
      </c>
    </row>
    <row r="731" spans="1:1" ht="231" hidden="1" x14ac:dyDescent="0.35">
      <c r="A731" s="92" t="s">
        <v>17498</v>
      </c>
    </row>
    <row r="732" spans="1:1" ht="231" hidden="1" x14ac:dyDescent="0.35">
      <c r="A732" s="92" t="s">
        <v>17499</v>
      </c>
    </row>
    <row r="733" spans="1:1" ht="231" hidden="1" x14ac:dyDescent="0.35">
      <c r="A733" s="92" t="s">
        <v>17500</v>
      </c>
    </row>
    <row r="734" spans="1:1" ht="231" hidden="1" x14ac:dyDescent="0.35">
      <c r="A734" s="92" t="s">
        <v>17501</v>
      </c>
    </row>
    <row r="735" spans="1:1" ht="231" hidden="1" x14ac:dyDescent="0.35">
      <c r="A735" s="92" t="s">
        <v>17502</v>
      </c>
    </row>
    <row r="736" spans="1:1" ht="231" hidden="1" x14ac:dyDescent="0.35">
      <c r="A736" s="92" t="s">
        <v>17503</v>
      </c>
    </row>
    <row r="737" spans="1:1" ht="231" hidden="1" x14ac:dyDescent="0.35">
      <c r="A737" s="92" t="s">
        <v>17504</v>
      </c>
    </row>
    <row r="738" spans="1:1" ht="231" hidden="1" x14ac:dyDescent="0.35">
      <c r="A738" s="92" t="s">
        <v>17505</v>
      </c>
    </row>
    <row r="739" spans="1:1" ht="262.5" x14ac:dyDescent="0.35">
      <c r="A739" s="92" t="s">
        <v>10927</v>
      </c>
    </row>
    <row r="740" spans="1:1" ht="409.5" hidden="1" x14ac:dyDescent="0.35">
      <c r="A740" s="92" t="s">
        <v>17506</v>
      </c>
    </row>
    <row r="741" spans="1:1" ht="283.5" hidden="1" x14ac:dyDescent="0.35">
      <c r="A741" s="92" t="s">
        <v>17507</v>
      </c>
    </row>
    <row r="742" spans="1:1" ht="409.5" hidden="1" x14ac:dyDescent="0.35">
      <c r="A742" s="92" t="s">
        <v>17508</v>
      </c>
    </row>
    <row r="743" spans="1:1" ht="231" hidden="1" x14ac:dyDescent="0.35">
      <c r="A743" s="92" t="s">
        <v>17509</v>
      </c>
    </row>
    <row r="744" spans="1:1" ht="231" hidden="1" x14ac:dyDescent="0.35">
      <c r="A744" s="92" t="s">
        <v>17510</v>
      </c>
    </row>
    <row r="745" spans="1:1" ht="231" hidden="1" x14ac:dyDescent="0.35">
      <c r="A745" s="92" t="s">
        <v>17511</v>
      </c>
    </row>
    <row r="746" spans="1:1" ht="409.5" hidden="1" x14ac:dyDescent="0.35">
      <c r="A746" s="92" t="s">
        <v>17512</v>
      </c>
    </row>
    <row r="747" spans="1:1" ht="283.5" hidden="1" x14ac:dyDescent="0.35">
      <c r="A747" s="92" t="s">
        <v>17513</v>
      </c>
    </row>
    <row r="748" spans="1:1" ht="409.5" hidden="1" x14ac:dyDescent="0.35">
      <c r="A748" s="92" t="s">
        <v>17514</v>
      </c>
    </row>
    <row r="749" spans="1:1" ht="231" hidden="1" x14ac:dyDescent="0.35">
      <c r="A749" s="92" t="s">
        <v>17515</v>
      </c>
    </row>
    <row r="750" spans="1:1" ht="409.5" hidden="1" x14ac:dyDescent="0.35">
      <c r="A750" s="92" t="s">
        <v>17516</v>
      </c>
    </row>
    <row r="751" spans="1:1" ht="283.5" hidden="1" x14ac:dyDescent="0.35">
      <c r="A751" s="92" t="s">
        <v>17517</v>
      </c>
    </row>
    <row r="752" spans="1:1" ht="409.5" hidden="1" x14ac:dyDescent="0.35">
      <c r="A752" s="92" t="s">
        <v>17518</v>
      </c>
    </row>
    <row r="753" spans="1:1" ht="231" hidden="1" x14ac:dyDescent="0.35">
      <c r="A753" s="92" t="s">
        <v>17519</v>
      </c>
    </row>
    <row r="754" spans="1:1" ht="304.5" hidden="1" x14ac:dyDescent="0.35">
      <c r="A754" s="92" t="s">
        <v>17520</v>
      </c>
    </row>
    <row r="755" spans="1:1" ht="231" hidden="1" x14ac:dyDescent="0.35">
      <c r="A755" s="92" t="s">
        <v>17521</v>
      </c>
    </row>
    <row r="756" spans="1:1" ht="231" hidden="1" x14ac:dyDescent="0.35">
      <c r="A756" s="92" t="s">
        <v>17522</v>
      </c>
    </row>
    <row r="757" spans="1:1" ht="231" hidden="1" x14ac:dyDescent="0.35">
      <c r="A757" s="92" t="s">
        <v>17523</v>
      </c>
    </row>
    <row r="758" spans="1:1" ht="231" hidden="1" x14ac:dyDescent="0.35">
      <c r="A758" s="92" t="s">
        <v>17524</v>
      </c>
    </row>
    <row r="759" spans="1:1" ht="231" hidden="1" x14ac:dyDescent="0.35">
      <c r="A759" s="92" t="s">
        <v>17525</v>
      </c>
    </row>
    <row r="760" spans="1:1" ht="231" hidden="1" x14ac:dyDescent="0.35">
      <c r="A760" s="92" t="s">
        <v>17526</v>
      </c>
    </row>
    <row r="761" spans="1:1" ht="283.5" hidden="1" x14ac:dyDescent="0.35">
      <c r="A761" s="92" t="s">
        <v>17527</v>
      </c>
    </row>
    <row r="762" spans="1:1" ht="283.5" hidden="1" x14ac:dyDescent="0.35">
      <c r="A762" s="92" t="s">
        <v>17528</v>
      </c>
    </row>
    <row r="763" spans="1:1" ht="283.5" hidden="1" x14ac:dyDescent="0.35">
      <c r="A763" s="92" t="s">
        <v>17529</v>
      </c>
    </row>
    <row r="764" spans="1:1" ht="283.5" hidden="1" x14ac:dyDescent="0.35">
      <c r="A764" s="92" t="s">
        <v>17530</v>
      </c>
    </row>
    <row r="765" spans="1:1" ht="241.5" hidden="1" x14ac:dyDescent="0.35">
      <c r="A765" s="92" t="s">
        <v>17531</v>
      </c>
    </row>
    <row r="766" spans="1:1" ht="241.5" hidden="1" x14ac:dyDescent="0.35">
      <c r="A766" s="92" t="s">
        <v>17532</v>
      </c>
    </row>
    <row r="767" spans="1:1" ht="241.5" hidden="1" x14ac:dyDescent="0.35">
      <c r="A767" s="92" t="s">
        <v>17533</v>
      </c>
    </row>
    <row r="768" spans="1:1" ht="241.5" hidden="1" x14ac:dyDescent="0.35">
      <c r="A768" s="92" t="s">
        <v>17534</v>
      </c>
    </row>
    <row r="769" spans="1:1" ht="241.5" hidden="1" x14ac:dyDescent="0.35">
      <c r="A769" s="92" t="s">
        <v>17535</v>
      </c>
    </row>
    <row r="770" spans="1:1" ht="241.5" hidden="1" x14ac:dyDescent="0.35">
      <c r="A770" s="92" t="s">
        <v>17536</v>
      </c>
    </row>
    <row r="771" spans="1:1" ht="231" hidden="1" x14ac:dyDescent="0.35">
      <c r="A771" s="92" t="s">
        <v>17537</v>
      </c>
    </row>
    <row r="772" spans="1:1" ht="231" hidden="1" x14ac:dyDescent="0.35">
      <c r="A772" s="92" t="s">
        <v>17538</v>
      </c>
    </row>
    <row r="773" spans="1:1" ht="231" hidden="1" x14ac:dyDescent="0.35">
      <c r="A773" s="92" t="s">
        <v>17539</v>
      </c>
    </row>
    <row r="774" spans="1:1" ht="241.5" hidden="1" x14ac:dyDescent="0.35">
      <c r="A774" s="92" t="s">
        <v>17540</v>
      </c>
    </row>
    <row r="775" spans="1:1" ht="241.5" hidden="1" x14ac:dyDescent="0.35">
      <c r="A775" s="92" t="s">
        <v>17541</v>
      </c>
    </row>
    <row r="776" spans="1:1" ht="241.5" hidden="1" x14ac:dyDescent="0.35">
      <c r="A776" s="92" t="s">
        <v>17542</v>
      </c>
    </row>
    <row r="777" spans="1:1" ht="241.5" hidden="1" x14ac:dyDescent="0.35">
      <c r="A777" s="92" t="s">
        <v>17543</v>
      </c>
    </row>
    <row r="778" spans="1:1" ht="241.5" hidden="1" x14ac:dyDescent="0.35">
      <c r="A778" s="92" t="s">
        <v>17544</v>
      </c>
    </row>
    <row r="779" spans="1:1" ht="304.5" hidden="1" x14ac:dyDescent="0.35">
      <c r="A779" s="92" t="s">
        <v>17545</v>
      </c>
    </row>
    <row r="780" spans="1:1" ht="294" hidden="1" x14ac:dyDescent="0.35">
      <c r="A780" s="92" t="s">
        <v>17546</v>
      </c>
    </row>
    <row r="781" spans="1:1" ht="283.5" hidden="1" x14ac:dyDescent="0.35">
      <c r="A781" s="92" t="s">
        <v>17547</v>
      </c>
    </row>
    <row r="782" spans="1:1" ht="294" hidden="1" x14ac:dyDescent="0.35">
      <c r="A782" s="92" t="s">
        <v>17548</v>
      </c>
    </row>
    <row r="783" spans="1:1" ht="294" hidden="1" x14ac:dyDescent="0.35">
      <c r="A783" s="92" t="s">
        <v>17549</v>
      </c>
    </row>
    <row r="784" spans="1:1" ht="294" hidden="1" x14ac:dyDescent="0.35">
      <c r="A784" s="92" t="s">
        <v>17550</v>
      </c>
    </row>
    <row r="785" spans="1:1" ht="346.5" x14ac:dyDescent="0.35">
      <c r="A785" s="92" t="s">
        <v>17831</v>
      </c>
    </row>
    <row r="786" spans="1:1" ht="357" x14ac:dyDescent="0.35">
      <c r="A786" s="92" t="s">
        <v>17832</v>
      </c>
    </row>
    <row r="787" spans="1:1" ht="346.5" x14ac:dyDescent="0.35">
      <c r="A787" s="92" t="s">
        <v>17833</v>
      </c>
    </row>
    <row r="788" spans="1:1" ht="283.5" hidden="1" x14ac:dyDescent="0.35">
      <c r="A788" s="92" t="s">
        <v>17551</v>
      </c>
    </row>
    <row r="789" spans="1:1" ht="283.5" hidden="1" x14ac:dyDescent="0.35">
      <c r="A789" s="92" t="s">
        <v>17552</v>
      </c>
    </row>
    <row r="790" spans="1:1" ht="283.5" hidden="1" x14ac:dyDescent="0.35">
      <c r="A790" s="92" t="s">
        <v>17553</v>
      </c>
    </row>
    <row r="791" spans="1:1" ht="294" hidden="1" x14ac:dyDescent="0.35">
      <c r="A791" s="92" t="s">
        <v>17554</v>
      </c>
    </row>
    <row r="792" spans="1:1" ht="252" hidden="1" x14ac:dyDescent="0.35">
      <c r="A792" s="92" t="s">
        <v>17555</v>
      </c>
    </row>
    <row r="793" spans="1:1" ht="262.5" hidden="1" x14ac:dyDescent="0.35">
      <c r="A793" s="92" t="s">
        <v>17556</v>
      </c>
    </row>
    <row r="794" spans="1:1" ht="252" hidden="1" x14ac:dyDescent="0.35">
      <c r="A794" s="92" t="s">
        <v>17557</v>
      </c>
    </row>
    <row r="795" spans="1:1" ht="231" hidden="1" x14ac:dyDescent="0.35">
      <c r="A795" s="92" t="s">
        <v>17558</v>
      </c>
    </row>
    <row r="796" spans="1:1" ht="231" hidden="1" x14ac:dyDescent="0.35">
      <c r="A796" s="92" t="s">
        <v>17559</v>
      </c>
    </row>
    <row r="797" spans="1:1" ht="231" hidden="1" x14ac:dyDescent="0.35">
      <c r="A797" s="92" t="s">
        <v>17560</v>
      </c>
    </row>
    <row r="798" spans="1:1" ht="231" hidden="1" x14ac:dyDescent="0.35">
      <c r="A798" s="92" t="s">
        <v>17561</v>
      </c>
    </row>
    <row r="799" spans="1:1" ht="231" hidden="1" x14ac:dyDescent="0.35">
      <c r="A799" s="92" t="s">
        <v>17562</v>
      </c>
    </row>
    <row r="800" spans="1:1" ht="231" hidden="1" x14ac:dyDescent="0.35">
      <c r="A800" s="92" t="s">
        <v>17563</v>
      </c>
    </row>
    <row r="801" spans="1:1" ht="315" x14ac:dyDescent="0.35">
      <c r="A801" s="92" t="s">
        <v>10928</v>
      </c>
    </row>
    <row r="802" spans="1:1" ht="315" x14ac:dyDescent="0.35">
      <c r="A802" s="92" t="s">
        <v>10929</v>
      </c>
    </row>
    <row r="803" spans="1:1" ht="304.5" hidden="1" x14ac:dyDescent="0.35">
      <c r="A803" s="92" t="s">
        <v>17564</v>
      </c>
    </row>
    <row r="804" spans="1:1" ht="283.5" hidden="1" x14ac:dyDescent="0.35">
      <c r="A804" s="92" t="s">
        <v>17565</v>
      </c>
    </row>
    <row r="805" spans="1:1" ht="283.5" hidden="1" x14ac:dyDescent="0.35">
      <c r="A805" s="92" t="s">
        <v>17566</v>
      </c>
    </row>
    <row r="806" spans="1:1" ht="231" hidden="1" x14ac:dyDescent="0.35">
      <c r="A806" s="92" t="s">
        <v>17567</v>
      </c>
    </row>
    <row r="807" spans="1:1" ht="231" hidden="1" x14ac:dyDescent="0.35">
      <c r="A807" s="92" t="s">
        <v>17568</v>
      </c>
    </row>
    <row r="808" spans="1:1" ht="231" hidden="1" x14ac:dyDescent="0.35">
      <c r="A808" s="92" t="s">
        <v>17569</v>
      </c>
    </row>
    <row r="809" spans="1:1" ht="231" hidden="1" x14ac:dyDescent="0.35">
      <c r="A809" s="92" t="s">
        <v>17570</v>
      </c>
    </row>
    <row r="810" spans="1:1" ht="231" hidden="1" x14ac:dyDescent="0.35">
      <c r="A810" s="92" t="s">
        <v>17571</v>
      </c>
    </row>
    <row r="811" spans="1:1" ht="231" hidden="1" x14ac:dyDescent="0.35">
      <c r="A811" s="92" t="s">
        <v>17572</v>
      </c>
    </row>
    <row r="812" spans="1:1" ht="231" hidden="1" x14ac:dyDescent="0.35">
      <c r="A812" s="92" t="s">
        <v>17573</v>
      </c>
    </row>
    <row r="813" spans="1:1" ht="231" hidden="1" x14ac:dyDescent="0.35">
      <c r="A813" s="92" t="s">
        <v>17574</v>
      </c>
    </row>
    <row r="814" spans="1:1" ht="283.5" hidden="1" x14ac:dyDescent="0.35">
      <c r="A814" s="92" t="s">
        <v>17575</v>
      </c>
    </row>
    <row r="815" spans="1:1" ht="231" hidden="1" x14ac:dyDescent="0.35">
      <c r="A815" s="92" t="s">
        <v>17576</v>
      </c>
    </row>
    <row r="816" spans="1:1" ht="231" hidden="1" x14ac:dyDescent="0.35">
      <c r="A816" s="92" t="s">
        <v>17577</v>
      </c>
    </row>
    <row r="817" spans="1:1" ht="231" hidden="1" x14ac:dyDescent="0.35">
      <c r="A817" s="92" t="s">
        <v>17578</v>
      </c>
    </row>
    <row r="818" spans="1:1" ht="231" hidden="1" x14ac:dyDescent="0.35">
      <c r="A818" s="92" t="s">
        <v>17579</v>
      </c>
    </row>
    <row r="819" spans="1:1" ht="231" hidden="1" x14ac:dyDescent="0.35">
      <c r="A819" s="92" t="s">
        <v>17580</v>
      </c>
    </row>
    <row r="820" spans="1:1" ht="231" hidden="1" x14ac:dyDescent="0.35">
      <c r="A820" s="92" t="s">
        <v>17581</v>
      </c>
    </row>
    <row r="821" spans="1:1" ht="283.5" hidden="1" x14ac:dyDescent="0.35">
      <c r="A821" s="92" t="s">
        <v>17582</v>
      </c>
    </row>
    <row r="822" spans="1:1" ht="283.5" hidden="1" x14ac:dyDescent="0.35">
      <c r="A822" s="92" t="s">
        <v>17583</v>
      </c>
    </row>
    <row r="823" spans="1:1" ht="231" hidden="1" x14ac:dyDescent="0.35">
      <c r="A823" s="92" t="s">
        <v>17584</v>
      </c>
    </row>
    <row r="824" spans="1:1" ht="231" hidden="1" x14ac:dyDescent="0.35">
      <c r="A824" s="92" t="s">
        <v>17585</v>
      </c>
    </row>
    <row r="825" spans="1:1" ht="283.5" hidden="1" x14ac:dyDescent="0.35">
      <c r="A825" s="92" t="s">
        <v>17586</v>
      </c>
    </row>
    <row r="826" spans="1:1" ht="283.5" hidden="1" x14ac:dyDescent="0.35">
      <c r="A826" s="92" t="s">
        <v>17587</v>
      </c>
    </row>
    <row r="827" spans="1:1" ht="283.5" hidden="1" x14ac:dyDescent="0.35">
      <c r="A827" s="92" t="s">
        <v>17588</v>
      </c>
    </row>
    <row r="828" spans="1:1" ht="283.5" hidden="1" x14ac:dyDescent="0.35">
      <c r="A828" s="92" t="s">
        <v>17589</v>
      </c>
    </row>
    <row r="829" spans="1:1" ht="283.5" hidden="1" x14ac:dyDescent="0.35">
      <c r="A829" s="92" t="s">
        <v>17590</v>
      </c>
    </row>
    <row r="830" spans="1:1" ht="283.5" hidden="1" x14ac:dyDescent="0.35">
      <c r="A830" s="92" t="s">
        <v>17591</v>
      </c>
    </row>
    <row r="831" spans="1:1" ht="231" hidden="1" x14ac:dyDescent="0.35">
      <c r="A831" s="92" t="s">
        <v>17592</v>
      </c>
    </row>
    <row r="832" spans="1:1" ht="231" hidden="1" x14ac:dyDescent="0.35">
      <c r="A832" s="92" t="s">
        <v>17593</v>
      </c>
    </row>
    <row r="833" spans="1:1" ht="231" hidden="1" x14ac:dyDescent="0.35">
      <c r="A833" s="92" t="s">
        <v>17594</v>
      </c>
    </row>
    <row r="834" spans="1:1" ht="231" hidden="1" x14ac:dyDescent="0.35">
      <c r="A834" s="92" t="s">
        <v>17595</v>
      </c>
    </row>
    <row r="835" spans="1:1" ht="231" hidden="1" x14ac:dyDescent="0.35">
      <c r="A835" s="92" t="s">
        <v>17596</v>
      </c>
    </row>
    <row r="836" spans="1:1" ht="231" hidden="1" x14ac:dyDescent="0.35">
      <c r="A836" s="92" t="s">
        <v>17597</v>
      </c>
    </row>
    <row r="837" spans="1:1" ht="231" hidden="1" x14ac:dyDescent="0.35">
      <c r="A837" s="92" t="s">
        <v>17598</v>
      </c>
    </row>
    <row r="838" spans="1:1" ht="231" hidden="1" x14ac:dyDescent="0.35">
      <c r="A838" s="92" t="s">
        <v>17599</v>
      </c>
    </row>
    <row r="839" spans="1:1" ht="231" hidden="1" x14ac:dyDescent="0.35">
      <c r="A839" s="92" t="s">
        <v>17600</v>
      </c>
    </row>
    <row r="840" spans="1:1" ht="231" hidden="1" x14ac:dyDescent="0.35">
      <c r="A840" s="92" t="s">
        <v>17601</v>
      </c>
    </row>
    <row r="841" spans="1:1" ht="231" hidden="1" x14ac:dyDescent="0.35">
      <c r="A841" s="92" t="s">
        <v>17602</v>
      </c>
    </row>
    <row r="842" spans="1:1" ht="231" hidden="1" x14ac:dyDescent="0.35">
      <c r="A842" s="92" t="s">
        <v>17603</v>
      </c>
    </row>
    <row r="843" spans="1:1" ht="231" hidden="1" x14ac:dyDescent="0.35">
      <c r="A843" s="92" t="s">
        <v>17604</v>
      </c>
    </row>
    <row r="844" spans="1:1" ht="231" hidden="1" x14ac:dyDescent="0.35">
      <c r="A844" s="92" t="s">
        <v>17605</v>
      </c>
    </row>
    <row r="845" spans="1:1" ht="231" hidden="1" x14ac:dyDescent="0.35">
      <c r="A845" s="92" t="s">
        <v>17606</v>
      </c>
    </row>
    <row r="846" spans="1:1" ht="231" hidden="1" x14ac:dyDescent="0.35">
      <c r="A846" s="92" t="s">
        <v>17607</v>
      </c>
    </row>
    <row r="847" spans="1:1" ht="231" hidden="1" x14ac:dyDescent="0.35">
      <c r="A847" s="92" t="s">
        <v>17608</v>
      </c>
    </row>
    <row r="848" spans="1:1" ht="231" hidden="1" x14ac:dyDescent="0.35">
      <c r="A848" s="92" t="s">
        <v>17609</v>
      </c>
    </row>
    <row r="849" spans="1:1" ht="231" hidden="1" x14ac:dyDescent="0.35">
      <c r="A849" s="92" t="s">
        <v>17610</v>
      </c>
    </row>
    <row r="850" spans="1:1" ht="231" hidden="1" x14ac:dyDescent="0.35">
      <c r="A850" s="92" t="s">
        <v>17611</v>
      </c>
    </row>
    <row r="851" spans="1:1" ht="283.5" hidden="1" x14ac:dyDescent="0.35">
      <c r="A851" s="92" t="s">
        <v>17612</v>
      </c>
    </row>
    <row r="852" spans="1:1" ht="283.5" hidden="1" x14ac:dyDescent="0.35">
      <c r="A852" s="92" t="s">
        <v>17613</v>
      </c>
    </row>
    <row r="853" spans="1:1" ht="283.5" hidden="1" x14ac:dyDescent="0.35">
      <c r="A853" s="92" t="s">
        <v>17614</v>
      </c>
    </row>
    <row r="854" spans="1:1" ht="231" hidden="1" x14ac:dyDescent="0.35">
      <c r="A854" s="92" t="s">
        <v>17615</v>
      </c>
    </row>
    <row r="855" spans="1:1" ht="231" hidden="1" x14ac:dyDescent="0.35">
      <c r="A855" s="92" t="s">
        <v>17616</v>
      </c>
    </row>
    <row r="856" spans="1:1" ht="231" hidden="1" x14ac:dyDescent="0.35">
      <c r="A856" s="92" t="s">
        <v>17617</v>
      </c>
    </row>
    <row r="857" spans="1:1" ht="231" hidden="1" x14ac:dyDescent="0.35">
      <c r="A857" s="92" t="s">
        <v>17618</v>
      </c>
    </row>
    <row r="858" spans="1:1" ht="231" hidden="1" x14ac:dyDescent="0.35">
      <c r="A858" s="92" t="s">
        <v>17619</v>
      </c>
    </row>
    <row r="859" spans="1:1" ht="231" hidden="1" x14ac:dyDescent="0.35">
      <c r="A859" s="92" t="s">
        <v>17620</v>
      </c>
    </row>
    <row r="860" spans="1:1" ht="231" hidden="1" x14ac:dyDescent="0.35">
      <c r="A860" s="92" t="s">
        <v>17621</v>
      </c>
    </row>
    <row r="861" spans="1:1" ht="231" hidden="1" x14ac:dyDescent="0.35">
      <c r="A861" s="92" t="s">
        <v>17622</v>
      </c>
    </row>
    <row r="862" spans="1:1" ht="231" hidden="1" x14ac:dyDescent="0.35">
      <c r="A862" s="92" t="s">
        <v>17623</v>
      </c>
    </row>
    <row r="863" spans="1:1" ht="231" hidden="1" x14ac:dyDescent="0.35">
      <c r="A863" s="92" t="s">
        <v>17624</v>
      </c>
    </row>
    <row r="864" spans="1:1" ht="231" hidden="1" x14ac:dyDescent="0.35">
      <c r="A864" s="92" t="s">
        <v>17625</v>
      </c>
    </row>
    <row r="865" spans="1:1" ht="210" hidden="1" x14ac:dyDescent="0.35">
      <c r="A865" s="92" t="s">
        <v>10930</v>
      </c>
    </row>
    <row r="866" spans="1:1" ht="231" hidden="1" x14ac:dyDescent="0.35">
      <c r="A866" s="92" t="s">
        <v>17626</v>
      </c>
    </row>
    <row r="867" spans="1:1" ht="231" hidden="1" x14ac:dyDescent="0.35">
      <c r="A867" s="92" t="s">
        <v>17627</v>
      </c>
    </row>
    <row r="868" spans="1:1" ht="231" hidden="1" x14ac:dyDescent="0.35">
      <c r="A868" s="92" t="s">
        <v>17628</v>
      </c>
    </row>
    <row r="869" spans="1:1" ht="231" hidden="1" x14ac:dyDescent="0.35">
      <c r="A869" s="92" t="s">
        <v>17629</v>
      </c>
    </row>
    <row r="870" spans="1:1" ht="283.5" hidden="1" x14ac:dyDescent="0.35">
      <c r="A870" s="92" t="s">
        <v>17630</v>
      </c>
    </row>
    <row r="871" spans="1:1" ht="283.5" hidden="1" x14ac:dyDescent="0.35">
      <c r="A871" s="92" t="s">
        <v>17631</v>
      </c>
    </row>
    <row r="872" spans="1:1" ht="367.5" hidden="1" x14ac:dyDescent="0.35">
      <c r="A872" s="92" t="s">
        <v>17632</v>
      </c>
    </row>
    <row r="873" spans="1:1" ht="231" hidden="1" x14ac:dyDescent="0.35">
      <c r="A873" s="92" t="s">
        <v>17633</v>
      </c>
    </row>
    <row r="874" spans="1:1" ht="231" hidden="1" x14ac:dyDescent="0.35">
      <c r="A874" s="92" t="s">
        <v>17634</v>
      </c>
    </row>
    <row r="875" spans="1:1" ht="283.5" hidden="1" x14ac:dyDescent="0.35">
      <c r="A875" s="92" t="s">
        <v>17635</v>
      </c>
    </row>
    <row r="876" spans="1:1" ht="283.5" hidden="1" x14ac:dyDescent="0.35">
      <c r="A876" s="92" t="s">
        <v>17636</v>
      </c>
    </row>
    <row r="877" spans="1:1" ht="367.5" hidden="1" x14ac:dyDescent="0.35">
      <c r="A877" s="92" t="s">
        <v>17637</v>
      </c>
    </row>
    <row r="878" spans="1:1" ht="231" hidden="1" x14ac:dyDescent="0.35">
      <c r="A878" s="92" t="s">
        <v>17638</v>
      </c>
    </row>
    <row r="879" spans="1:1" ht="231" hidden="1" x14ac:dyDescent="0.35">
      <c r="A879" s="92" t="s">
        <v>17639</v>
      </c>
    </row>
    <row r="880" spans="1:1" ht="283.5" hidden="1" x14ac:dyDescent="0.35">
      <c r="A880" s="92" t="s">
        <v>17640</v>
      </c>
    </row>
    <row r="881" spans="1:1" ht="283.5" hidden="1" x14ac:dyDescent="0.35">
      <c r="A881" s="92" t="s">
        <v>17641</v>
      </c>
    </row>
    <row r="882" spans="1:1" ht="367.5" hidden="1" x14ac:dyDescent="0.35">
      <c r="A882" s="92" t="s">
        <v>17642</v>
      </c>
    </row>
    <row r="883" spans="1:1" ht="231" hidden="1" x14ac:dyDescent="0.35">
      <c r="A883" s="92" t="s">
        <v>17643</v>
      </c>
    </row>
    <row r="884" spans="1:1" ht="231" hidden="1" x14ac:dyDescent="0.35">
      <c r="A884" s="92" t="s">
        <v>17644</v>
      </c>
    </row>
    <row r="885" spans="1:1" ht="283.5" hidden="1" x14ac:dyDescent="0.35">
      <c r="A885" s="92" t="s">
        <v>17645</v>
      </c>
    </row>
    <row r="886" spans="1:1" ht="283.5" hidden="1" x14ac:dyDescent="0.35">
      <c r="A886" s="92" t="s">
        <v>17646</v>
      </c>
    </row>
    <row r="887" spans="1:1" ht="367.5" hidden="1" x14ac:dyDescent="0.35">
      <c r="A887" s="92" t="s">
        <v>17647</v>
      </c>
    </row>
    <row r="888" spans="1:1" ht="231" hidden="1" x14ac:dyDescent="0.35">
      <c r="A888" s="92" t="s">
        <v>17648</v>
      </c>
    </row>
    <row r="889" spans="1:1" ht="231" hidden="1" x14ac:dyDescent="0.35">
      <c r="A889" s="92" t="s">
        <v>17649</v>
      </c>
    </row>
    <row r="890" spans="1:1" ht="283.5" hidden="1" x14ac:dyDescent="0.35">
      <c r="A890" s="92" t="s">
        <v>17650</v>
      </c>
    </row>
    <row r="891" spans="1:1" ht="283.5" hidden="1" x14ac:dyDescent="0.35">
      <c r="A891" s="92" t="s">
        <v>17651</v>
      </c>
    </row>
    <row r="892" spans="1:1" ht="367.5" hidden="1" x14ac:dyDescent="0.35">
      <c r="A892" s="92" t="s">
        <v>17652</v>
      </c>
    </row>
    <row r="893" spans="1:1" ht="231" hidden="1" x14ac:dyDescent="0.35">
      <c r="A893" s="92" t="s">
        <v>17653</v>
      </c>
    </row>
    <row r="894" spans="1:1" ht="231" hidden="1" x14ac:dyDescent="0.35">
      <c r="A894" s="92" t="s">
        <v>17654</v>
      </c>
    </row>
    <row r="895" spans="1:1" ht="231" hidden="1" x14ac:dyDescent="0.35">
      <c r="A895" s="92" t="s">
        <v>17655</v>
      </c>
    </row>
    <row r="896" spans="1:1" ht="283.5" hidden="1" x14ac:dyDescent="0.35">
      <c r="A896" s="92" t="s">
        <v>17656</v>
      </c>
    </row>
    <row r="897" spans="1:1" ht="283.5" hidden="1" x14ac:dyDescent="0.35">
      <c r="A897" s="92" t="s">
        <v>17657</v>
      </c>
    </row>
    <row r="898" spans="1:1" ht="231" hidden="1" x14ac:dyDescent="0.35">
      <c r="A898" s="92" t="s">
        <v>17658</v>
      </c>
    </row>
    <row r="899" spans="1:1" ht="231" hidden="1" x14ac:dyDescent="0.35">
      <c r="A899" s="92" t="s">
        <v>17659</v>
      </c>
    </row>
    <row r="900" spans="1:1" ht="231" hidden="1" x14ac:dyDescent="0.35">
      <c r="A900" s="92" t="s">
        <v>17660</v>
      </c>
    </row>
    <row r="901" spans="1:1" ht="283.5" hidden="1" x14ac:dyDescent="0.35">
      <c r="A901" s="92" t="s">
        <v>17661</v>
      </c>
    </row>
    <row r="902" spans="1:1" ht="283.5" hidden="1" x14ac:dyDescent="0.35">
      <c r="A902" s="92" t="s">
        <v>17662</v>
      </c>
    </row>
    <row r="903" spans="1:1" ht="367.5" hidden="1" x14ac:dyDescent="0.35">
      <c r="A903" s="92" t="s">
        <v>17663</v>
      </c>
    </row>
    <row r="904" spans="1:1" ht="231" hidden="1" x14ac:dyDescent="0.35">
      <c r="A904" s="92" t="s">
        <v>17664</v>
      </c>
    </row>
    <row r="905" spans="1:1" ht="231" hidden="1" x14ac:dyDescent="0.35">
      <c r="A905" s="92" t="s">
        <v>17665</v>
      </c>
    </row>
    <row r="906" spans="1:1" ht="283.5" hidden="1" x14ac:dyDescent="0.35">
      <c r="A906" s="92" t="s">
        <v>17666</v>
      </c>
    </row>
    <row r="907" spans="1:1" ht="283.5" hidden="1" x14ac:dyDescent="0.35">
      <c r="A907" s="92" t="s">
        <v>17667</v>
      </c>
    </row>
    <row r="908" spans="1:1" ht="367.5" hidden="1" x14ac:dyDescent="0.35">
      <c r="A908" s="92" t="s">
        <v>17668</v>
      </c>
    </row>
    <row r="909" spans="1:1" ht="231" hidden="1" x14ac:dyDescent="0.35">
      <c r="A909" s="92" t="s">
        <v>17669</v>
      </c>
    </row>
    <row r="910" spans="1:1" ht="231" hidden="1" x14ac:dyDescent="0.35">
      <c r="A910" s="92" t="s">
        <v>17670</v>
      </c>
    </row>
    <row r="911" spans="1:1" ht="283.5" hidden="1" x14ac:dyDescent="0.35">
      <c r="A911" s="92" t="s">
        <v>17671</v>
      </c>
    </row>
    <row r="912" spans="1:1" ht="283.5" hidden="1" x14ac:dyDescent="0.35">
      <c r="A912" s="92" t="s">
        <v>17672</v>
      </c>
    </row>
    <row r="913" spans="1:1" ht="367.5" hidden="1" x14ac:dyDescent="0.35">
      <c r="A913" s="92" t="s">
        <v>17673</v>
      </c>
    </row>
    <row r="914" spans="1:1" ht="231" hidden="1" x14ac:dyDescent="0.35">
      <c r="A914" s="92" t="s">
        <v>17674</v>
      </c>
    </row>
    <row r="915" spans="1:1" ht="231" hidden="1" x14ac:dyDescent="0.35">
      <c r="A915" s="92" t="s">
        <v>17675</v>
      </c>
    </row>
    <row r="916" spans="1:1" ht="283.5" hidden="1" x14ac:dyDescent="0.35">
      <c r="A916" s="92" t="s">
        <v>17676</v>
      </c>
    </row>
    <row r="917" spans="1:1" ht="283.5" hidden="1" x14ac:dyDescent="0.35">
      <c r="A917" s="92" t="s">
        <v>17677</v>
      </c>
    </row>
    <row r="918" spans="1:1" ht="367.5" hidden="1" x14ac:dyDescent="0.35">
      <c r="A918" s="92" t="s">
        <v>17678</v>
      </c>
    </row>
    <row r="919" spans="1:1" ht="231" hidden="1" x14ac:dyDescent="0.35">
      <c r="A919" s="92" t="s">
        <v>17679</v>
      </c>
    </row>
    <row r="920" spans="1:1" ht="231" hidden="1" x14ac:dyDescent="0.35">
      <c r="A920" s="92" t="s">
        <v>17680</v>
      </c>
    </row>
    <row r="921" spans="1:1" ht="283.5" hidden="1" x14ac:dyDescent="0.35">
      <c r="A921" s="92" t="s">
        <v>17681</v>
      </c>
    </row>
    <row r="922" spans="1:1" ht="283.5" hidden="1" x14ac:dyDescent="0.35">
      <c r="A922" s="92" t="s">
        <v>17682</v>
      </c>
    </row>
    <row r="923" spans="1:1" ht="367.5" hidden="1" x14ac:dyDescent="0.35">
      <c r="A923" s="92" t="s">
        <v>17683</v>
      </c>
    </row>
    <row r="924" spans="1:1" ht="231" hidden="1" x14ac:dyDescent="0.35">
      <c r="A924" s="92" t="s">
        <v>17684</v>
      </c>
    </row>
    <row r="925" spans="1:1" ht="231" hidden="1" x14ac:dyDescent="0.35">
      <c r="A925" s="92" t="s">
        <v>17685</v>
      </c>
    </row>
    <row r="926" spans="1:1" ht="283.5" hidden="1" x14ac:dyDescent="0.35">
      <c r="A926" s="92" t="s">
        <v>17686</v>
      </c>
    </row>
    <row r="927" spans="1:1" ht="283.5" hidden="1" x14ac:dyDescent="0.35">
      <c r="A927" s="92" t="s">
        <v>17687</v>
      </c>
    </row>
    <row r="928" spans="1:1" ht="367.5" hidden="1" x14ac:dyDescent="0.35">
      <c r="A928" s="92" t="s">
        <v>17688</v>
      </c>
    </row>
    <row r="929" spans="1:1" ht="231" hidden="1" x14ac:dyDescent="0.35">
      <c r="A929" s="92" t="s">
        <v>17689</v>
      </c>
    </row>
    <row r="930" spans="1:1" ht="231" hidden="1" x14ac:dyDescent="0.35">
      <c r="A930" s="92" t="s">
        <v>17690</v>
      </c>
    </row>
    <row r="931" spans="1:1" ht="283.5" hidden="1" x14ac:dyDescent="0.35">
      <c r="A931" s="92" t="s">
        <v>17691</v>
      </c>
    </row>
    <row r="932" spans="1:1" ht="283.5" hidden="1" x14ac:dyDescent="0.35">
      <c r="A932" s="92" t="s">
        <v>17692</v>
      </c>
    </row>
    <row r="933" spans="1:1" ht="367.5" hidden="1" x14ac:dyDescent="0.35">
      <c r="A933" s="92" t="s">
        <v>17693</v>
      </c>
    </row>
    <row r="934" spans="1:1" ht="231" hidden="1" x14ac:dyDescent="0.35">
      <c r="A934" s="92" t="s">
        <v>17694</v>
      </c>
    </row>
    <row r="935" spans="1:1" ht="304.5" hidden="1" x14ac:dyDescent="0.35">
      <c r="A935" s="92" t="s">
        <v>17695</v>
      </c>
    </row>
    <row r="936" spans="1:1" ht="231" hidden="1" x14ac:dyDescent="0.35">
      <c r="A936" s="92" t="s">
        <v>17696</v>
      </c>
    </row>
    <row r="937" spans="1:1" ht="409.5" hidden="1" x14ac:dyDescent="0.35">
      <c r="A937" s="92" t="s">
        <v>17697</v>
      </c>
    </row>
    <row r="938" spans="1:1" ht="231" hidden="1" x14ac:dyDescent="0.35">
      <c r="A938" s="92" t="s">
        <v>17698</v>
      </c>
    </row>
    <row r="939" spans="1:1" ht="231" hidden="1" x14ac:dyDescent="0.35">
      <c r="A939" s="92" t="s">
        <v>17699</v>
      </c>
    </row>
    <row r="940" spans="1:1" ht="231" hidden="1" x14ac:dyDescent="0.35">
      <c r="A940" s="92" t="s">
        <v>17700</v>
      </c>
    </row>
    <row r="941" spans="1:1" ht="231" hidden="1" x14ac:dyDescent="0.35">
      <c r="A941" s="92" t="s">
        <v>17701</v>
      </c>
    </row>
    <row r="942" spans="1:1" ht="315" x14ac:dyDescent="0.35">
      <c r="A942" s="92" t="s">
        <v>10931</v>
      </c>
    </row>
    <row r="943" spans="1:1" ht="315" x14ac:dyDescent="0.35">
      <c r="A943" s="92" t="s">
        <v>10932</v>
      </c>
    </row>
    <row r="944" spans="1:1" ht="315" x14ac:dyDescent="0.35">
      <c r="A944" s="92" t="s">
        <v>10933</v>
      </c>
    </row>
    <row r="945" spans="1:1" ht="283.5" hidden="1" x14ac:dyDescent="0.35">
      <c r="A945" s="92" t="s">
        <v>17702</v>
      </c>
    </row>
    <row r="946" spans="1:1" ht="283.5" hidden="1" x14ac:dyDescent="0.35">
      <c r="A946" s="92" t="s">
        <v>17703</v>
      </c>
    </row>
    <row r="947" spans="1:1" ht="283.5" hidden="1" x14ac:dyDescent="0.35">
      <c r="A947" s="92" t="s">
        <v>17704</v>
      </c>
    </row>
    <row r="948" spans="1:1" ht="231" hidden="1" x14ac:dyDescent="0.35">
      <c r="A948" s="92" t="s">
        <v>17705</v>
      </c>
    </row>
    <row r="949" spans="1:1" ht="231" hidden="1" x14ac:dyDescent="0.35">
      <c r="A949" s="92" t="s">
        <v>17706</v>
      </c>
    </row>
    <row r="950" spans="1:1" ht="231" hidden="1" x14ac:dyDescent="0.35">
      <c r="A950" s="92" t="s">
        <v>17707</v>
      </c>
    </row>
    <row r="951" spans="1:1" ht="231" hidden="1" x14ac:dyDescent="0.35">
      <c r="A951" s="92" t="s">
        <v>17708</v>
      </c>
    </row>
    <row r="952" spans="1:1" ht="231" hidden="1" x14ac:dyDescent="0.35">
      <c r="A952" s="92" t="s">
        <v>17709</v>
      </c>
    </row>
    <row r="953" spans="1:1" ht="231" hidden="1" x14ac:dyDescent="0.35">
      <c r="A953" s="92" t="s">
        <v>17710</v>
      </c>
    </row>
    <row r="954" spans="1:1" ht="231" hidden="1" x14ac:dyDescent="0.35">
      <c r="A954" s="92" t="s">
        <v>17711</v>
      </c>
    </row>
    <row r="955" spans="1:1" ht="231" hidden="1" x14ac:dyDescent="0.35">
      <c r="A955" s="92" t="s">
        <v>17712</v>
      </c>
    </row>
    <row r="956" spans="1:1" ht="231" hidden="1" x14ac:dyDescent="0.35">
      <c r="A956" s="92" t="s">
        <v>17713</v>
      </c>
    </row>
    <row r="957" spans="1:1" ht="231" hidden="1" x14ac:dyDescent="0.35">
      <c r="A957" s="92" t="s">
        <v>17714</v>
      </c>
    </row>
    <row r="958" spans="1:1" ht="231" hidden="1" x14ac:dyDescent="0.35">
      <c r="A958" s="92" t="s">
        <v>17715</v>
      </c>
    </row>
    <row r="959" spans="1:1" ht="231" hidden="1" x14ac:dyDescent="0.35">
      <c r="A959" s="92" t="s">
        <v>17716</v>
      </c>
    </row>
    <row r="960" spans="1:1" ht="231" hidden="1" x14ac:dyDescent="0.35">
      <c r="A960" s="92" t="s">
        <v>17717</v>
      </c>
    </row>
    <row r="961" spans="1:1" ht="231" hidden="1" x14ac:dyDescent="0.35">
      <c r="A961" s="92" t="s">
        <v>17718</v>
      </c>
    </row>
    <row r="962" spans="1:1" ht="231" hidden="1" x14ac:dyDescent="0.35">
      <c r="A962" s="92" t="s">
        <v>17719</v>
      </c>
    </row>
    <row r="963" spans="1:1" ht="231" hidden="1" x14ac:dyDescent="0.35">
      <c r="A963" s="92" t="s">
        <v>17720</v>
      </c>
    </row>
    <row r="964" spans="1:1" ht="231" hidden="1" x14ac:dyDescent="0.35">
      <c r="A964" s="92" t="s">
        <v>17721</v>
      </c>
    </row>
    <row r="965" spans="1:1" ht="231" hidden="1" x14ac:dyDescent="0.35">
      <c r="A965" s="92" t="s">
        <v>17722</v>
      </c>
    </row>
    <row r="966" spans="1:1" ht="378" hidden="1" x14ac:dyDescent="0.35">
      <c r="A966" s="92" t="s">
        <v>17723</v>
      </c>
    </row>
    <row r="967" spans="1:1" ht="378" hidden="1" x14ac:dyDescent="0.35">
      <c r="A967" s="92" t="s">
        <v>17724</v>
      </c>
    </row>
    <row r="968" spans="1:1" ht="378" hidden="1" x14ac:dyDescent="0.35">
      <c r="A968" s="92" t="s">
        <v>17725</v>
      </c>
    </row>
    <row r="969" spans="1:1" ht="231" hidden="1" x14ac:dyDescent="0.35">
      <c r="A969" s="92" t="s">
        <v>17726</v>
      </c>
    </row>
    <row r="970" spans="1:1" ht="231" hidden="1" x14ac:dyDescent="0.35">
      <c r="A970" s="92" t="s">
        <v>17727</v>
      </c>
    </row>
    <row r="971" spans="1:1" ht="231" hidden="1" x14ac:dyDescent="0.35">
      <c r="A971" s="92" t="s">
        <v>17728</v>
      </c>
    </row>
    <row r="972" spans="1:1" ht="231" hidden="1" x14ac:dyDescent="0.35">
      <c r="A972" s="92" t="s">
        <v>17729</v>
      </c>
    </row>
    <row r="973" spans="1:1" ht="231" hidden="1" x14ac:dyDescent="0.35">
      <c r="A973" s="92" t="s">
        <v>17730</v>
      </c>
    </row>
    <row r="974" spans="1:1" ht="231" hidden="1" x14ac:dyDescent="0.35">
      <c r="A974" s="92" t="s">
        <v>17731</v>
      </c>
    </row>
    <row r="975" spans="1:1" ht="231" hidden="1" x14ac:dyDescent="0.35">
      <c r="A975" s="92" t="s">
        <v>17732</v>
      </c>
    </row>
    <row r="976" spans="1:1" ht="231" hidden="1" x14ac:dyDescent="0.35">
      <c r="A976" s="92" t="s">
        <v>17733</v>
      </c>
    </row>
    <row r="977" spans="1:1" ht="231" hidden="1" x14ac:dyDescent="0.35">
      <c r="A977" s="92" t="s">
        <v>17734</v>
      </c>
    </row>
    <row r="978" spans="1:1" ht="283.5" hidden="1" x14ac:dyDescent="0.35">
      <c r="A978" s="92" t="s">
        <v>17735</v>
      </c>
    </row>
    <row r="979" spans="1:1" ht="283.5" hidden="1" x14ac:dyDescent="0.35">
      <c r="A979" s="92" t="s">
        <v>17736</v>
      </c>
    </row>
    <row r="980" spans="1:1" ht="231" hidden="1" x14ac:dyDescent="0.35">
      <c r="A980" s="92" t="s">
        <v>17737</v>
      </c>
    </row>
    <row r="981" spans="1:1" ht="231" hidden="1" x14ac:dyDescent="0.35">
      <c r="A981" s="92" t="s">
        <v>17738</v>
      </c>
    </row>
    <row r="982" spans="1:1" ht="231" hidden="1" x14ac:dyDescent="0.35">
      <c r="A982" s="92" t="s">
        <v>17739</v>
      </c>
    </row>
    <row r="983" spans="1:1" ht="304.5" hidden="1" x14ac:dyDescent="0.35">
      <c r="A983" s="92" t="s">
        <v>17740</v>
      </c>
    </row>
    <row r="984" spans="1:1" ht="283.5" hidden="1" x14ac:dyDescent="0.35">
      <c r="A984" s="92" t="s">
        <v>17741</v>
      </c>
    </row>
    <row r="985" spans="1:1" ht="283.5" hidden="1" x14ac:dyDescent="0.35">
      <c r="A985" s="92" t="s">
        <v>17742</v>
      </c>
    </row>
    <row r="986" spans="1:1" ht="304.5" hidden="1" x14ac:dyDescent="0.35">
      <c r="A986" s="92" t="s">
        <v>17743</v>
      </c>
    </row>
    <row r="987" spans="1:1" ht="231" hidden="1" x14ac:dyDescent="0.35">
      <c r="A987" s="92" t="s">
        <v>17744</v>
      </c>
    </row>
    <row r="988" spans="1:1" ht="231" hidden="1" x14ac:dyDescent="0.35">
      <c r="A988" s="92" t="s">
        <v>17745</v>
      </c>
    </row>
    <row r="989" spans="1:1" ht="231" hidden="1" x14ac:dyDescent="0.35">
      <c r="A989" s="92" t="s">
        <v>17746</v>
      </c>
    </row>
    <row r="990" spans="1:1" ht="231" hidden="1" x14ac:dyDescent="0.35">
      <c r="A990" s="92" t="s">
        <v>17747</v>
      </c>
    </row>
    <row r="991" spans="1:1" ht="367.5" hidden="1" x14ac:dyDescent="0.35">
      <c r="A991" s="92" t="s">
        <v>17748</v>
      </c>
    </row>
    <row r="992" spans="1:1" ht="409.5" hidden="1" x14ac:dyDescent="0.35">
      <c r="A992" s="92" t="s">
        <v>17749</v>
      </c>
    </row>
    <row r="993" spans="1:1" ht="325.5" hidden="1" x14ac:dyDescent="0.35">
      <c r="A993" s="92" t="s">
        <v>17750</v>
      </c>
    </row>
    <row r="994" spans="1:1" ht="304.5" hidden="1" x14ac:dyDescent="0.35">
      <c r="A994" s="92" t="s">
        <v>17751</v>
      </c>
    </row>
    <row r="995" spans="1:1" ht="283.5" hidden="1" x14ac:dyDescent="0.35">
      <c r="A995" s="92" t="s">
        <v>17752</v>
      </c>
    </row>
    <row r="996" spans="1:1" ht="283.5" hidden="1" x14ac:dyDescent="0.35">
      <c r="A996" s="92" t="s">
        <v>17753</v>
      </c>
    </row>
    <row r="997" spans="1:1" ht="336" hidden="1" x14ac:dyDescent="0.35">
      <c r="A997" s="92" t="s">
        <v>17754</v>
      </c>
    </row>
    <row r="998" spans="1:1" ht="283.5" hidden="1" x14ac:dyDescent="0.35">
      <c r="A998" s="92" t="s">
        <v>17755</v>
      </c>
    </row>
    <row r="999" spans="1:1" ht="283.5" hidden="1" x14ac:dyDescent="0.35">
      <c r="A999" s="92" t="s">
        <v>17756</v>
      </c>
    </row>
    <row r="1000" spans="1:1" ht="231" hidden="1" x14ac:dyDescent="0.35">
      <c r="A1000" s="92" t="s">
        <v>17757</v>
      </c>
    </row>
    <row r="1001" spans="1:1" ht="325.5" hidden="1" x14ac:dyDescent="0.35">
      <c r="A1001" s="92" t="s">
        <v>17758</v>
      </c>
    </row>
    <row r="1002" spans="1:1" ht="304.5" hidden="1" x14ac:dyDescent="0.35">
      <c r="A1002" s="92" t="s">
        <v>17759</v>
      </c>
    </row>
    <row r="1003" spans="1:1" ht="283.5" hidden="1" x14ac:dyDescent="0.35">
      <c r="A1003" s="92" t="s">
        <v>17760</v>
      </c>
    </row>
    <row r="1004" spans="1:1" ht="283.5" hidden="1" x14ac:dyDescent="0.35">
      <c r="A1004" s="92" t="s">
        <v>17761</v>
      </c>
    </row>
    <row r="1005" spans="1:1" ht="262.5" hidden="1" x14ac:dyDescent="0.35">
      <c r="A1005" s="92" t="s">
        <v>17762</v>
      </c>
    </row>
    <row r="1006" spans="1:1" ht="283.5" hidden="1" x14ac:dyDescent="0.35">
      <c r="A1006" s="92" t="s">
        <v>17763</v>
      </c>
    </row>
    <row r="1007" spans="1:1" ht="283.5" hidden="1" x14ac:dyDescent="0.35">
      <c r="A1007" s="92" t="s">
        <v>17764</v>
      </c>
    </row>
    <row r="1008" spans="1:1" ht="231" hidden="1" x14ac:dyDescent="0.35">
      <c r="A1008" s="92" t="s">
        <v>17765</v>
      </c>
    </row>
    <row r="1009" spans="1:1" ht="315" x14ac:dyDescent="0.35">
      <c r="A1009" s="92" t="s">
        <v>10953</v>
      </c>
    </row>
    <row r="1010" spans="1:1" ht="315" x14ac:dyDescent="0.35">
      <c r="A1010" s="92" t="s">
        <v>10954</v>
      </c>
    </row>
    <row r="1011" spans="1:1" ht="262.5" hidden="1" x14ac:dyDescent="0.35">
      <c r="A1011" s="92" t="s">
        <v>17766</v>
      </c>
    </row>
    <row r="1012" spans="1:1" ht="262.5" hidden="1" x14ac:dyDescent="0.35">
      <c r="A1012" s="92" t="s">
        <v>17767</v>
      </c>
    </row>
    <row r="1013" spans="1:1" ht="210" hidden="1" x14ac:dyDescent="0.35">
      <c r="A1013" s="92" t="s">
        <v>10934</v>
      </c>
    </row>
    <row r="1014" spans="1:1" ht="210" hidden="1" x14ac:dyDescent="0.35">
      <c r="A1014" s="92" t="s">
        <v>10935</v>
      </c>
    </row>
    <row r="1015" spans="1:1" ht="210" hidden="1" x14ac:dyDescent="0.35">
      <c r="A1015" s="92" t="s">
        <v>10936</v>
      </c>
    </row>
    <row r="1016" spans="1:1" ht="357" x14ac:dyDescent="0.35">
      <c r="A1016" s="92" t="s">
        <v>10937</v>
      </c>
    </row>
    <row r="1017" spans="1:1" ht="336" x14ac:dyDescent="0.35">
      <c r="A1017" s="92" t="s">
        <v>10938</v>
      </c>
    </row>
    <row r="1018" spans="1:1" ht="315" x14ac:dyDescent="0.35">
      <c r="A1018" s="92" t="s">
        <v>10939</v>
      </c>
    </row>
    <row r="1019" spans="1:1" ht="315" x14ac:dyDescent="0.35">
      <c r="A1019" s="92" t="s">
        <v>10940</v>
      </c>
    </row>
    <row r="1020" spans="1:1" ht="367.5" x14ac:dyDescent="0.35">
      <c r="A1020" s="92" t="s">
        <v>10941</v>
      </c>
    </row>
    <row r="1021" spans="1:1" ht="315" x14ac:dyDescent="0.35">
      <c r="A1021" s="92" t="s">
        <v>10942</v>
      </c>
    </row>
    <row r="1022" spans="1:1" ht="315" x14ac:dyDescent="0.35">
      <c r="A1022" s="92" t="s">
        <v>10943</v>
      </c>
    </row>
    <row r="1023" spans="1:1" ht="262.5" x14ac:dyDescent="0.35">
      <c r="A1023" s="92" t="s">
        <v>10944</v>
      </c>
    </row>
    <row r="1024" spans="1:1" ht="357" x14ac:dyDescent="0.35">
      <c r="A1024" s="92" t="s">
        <v>10945</v>
      </c>
    </row>
    <row r="1025" spans="1:1" ht="336" x14ac:dyDescent="0.35">
      <c r="A1025" s="92" t="s">
        <v>10946</v>
      </c>
    </row>
    <row r="1026" spans="1:1" ht="315" x14ac:dyDescent="0.35">
      <c r="A1026" s="92" t="s">
        <v>10947</v>
      </c>
    </row>
    <row r="1027" spans="1:1" ht="315" x14ac:dyDescent="0.35">
      <c r="A1027" s="92" t="s">
        <v>10948</v>
      </c>
    </row>
    <row r="1028" spans="1:1" ht="294" x14ac:dyDescent="0.35">
      <c r="A1028" s="92" t="s">
        <v>10949</v>
      </c>
    </row>
    <row r="1029" spans="1:1" ht="315" x14ac:dyDescent="0.35">
      <c r="A1029" s="92" t="s">
        <v>10950</v>
      </c>
    </row>
    <row r="1030" spans="1:1" ht="315" x14ac:dyDescent="0.35">
      <c r="A1030" s="92" t="s">
        <v>10951</v>
      </c>
    </row>
    <row r="1031" spans="1:1" ht="262.5" x14ac:dyDescent="0.35">
      <c r="A1031" s="92" t="s">
        <v>10952</v>
      </c>
    </row>
    <row r="1032" spans="1:1" ht="315" x14ac:dyDescent="0.35">
      <c r="A1032" s="92" t="s">
        <v>10953</v>
      </c>
    </row>
    <row r="1033" spans="1:1" ht="315" x14ac:dyDescent="0.35">
      <c r="A1033" s="92" t="s">
        <v>10954</v>
      </c>
    </row>
    <row r="1034" spans="1:1" ht="294" x14ac:dyDescent="0.35">
      <c r="A1034" s="92" t="s">
        <v>11197</v>
      </c>
    </row>
    <row r="1035" spans="1:1" ht="294" x14ac:dyDescent="0.35">
      <c r="A1035" s="92" t="s">
        <v>11198</v>
      </c>
    </row>
    <row r="1036" spans="1:1" x14ac:dyDescent="0.35">
      <c r="A1036" s="92"/>
    </row>
    <row r="1037" spans="1:1" x14ac:dyDescent="0.35">
      <c r="A1037" s="92"/>
    </row>
    <row r="1038" spans="1:1" x14ac:dyDescent="0.35">
      <c r="A1038" s="92"/>
    </row>
    <row r="1039" spans="1:1" x14ac:dyDescent="0.35">
      <c r="A1039" s="92"/>
    </row>
    <row r="1040" spans="1:1" x14ac:dyDescent="0.35">
      <c r="A1040" s="92"/>
    </row>
    <row r="1041" spans="1:1" x14ac:dyDescent="0.35">
      <c r="A1041" s="92"/>
    </row>
    <row r="1042" spans="1:1" x14ac:dyDescent="0.35">
      <c r="A1042" s="92"/>
    </row>
    <row r="1043" spans="1:1" x14ac:dyDescent="0.35">
      <c r="A1043" s="92"/>
    </row>
    <row r="1044" spans="1:1" x14ac:dyDescent="0.35">
      <c r="A1044" s="92"/>
    </row>
  </sheetData>
  <autoFilter xmlns:x14="http://schemas.microsoft.com/office/spreadsheetml/2009/9/main" ref="A1:A1035" xr:uid="{00000000-0009-0000-0000-000004000000}">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s>
    <customSheetView guid="{D5CC2F8D-A875-456F-A429-812DF8AB8FAC}" scale="115" filter="1" showAutoFilter="1" topLeftCell="A662">
      <selection activeCell="A1031" sqref="A1031"/>
      <pageMargins left="0.7" right="0.7" top="0.75" bottom="0.75" header="0.3" footer="0.3"/>
      <pageSetup paperSize="9" orientation="portrait" r:id="rId1"/>
      <headerFooter>
        <oddFooter>&amp;C&amp;1#&amp;"Calibri"&amp;10&amp;K000000Company Internal</oddFooter>
      </headerFooter>
      <autoFilter xmlns:x14="http://schemas.microsoft.com/office/spreadsheetml/2009/9/main" ref="A1:A1035" xr:uid="{00000000-0009-0000-0000-000004000000}">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34B36FD6-3DC2-4AFC-90B9-C32FD3FE7980}" scale="115" filter="1" showAutoFilter="1" topLeftCell="A662">
      <selection activeCell="A1031" sqref="A1031"/>
      <pageMargins left="0.7" right="0.7" top="0.75" bottom="0.75" header="0.3" footer="0.3"/>
      <pageSetup paperSize="9" orientation="portrait" r:id="rId2"/>
      <headerFooter>
        <oddFooter>&amp;C&amp;1#&amp;"Calibri"&amp;10&amp;K000000Company Internal</oddFooter>
      </headerFooter>
      <autoFilter xmlns:x14="http://schemas.microsoft.com/office/spreadsheetml/2009/9/main" ref="A1:A1035" xr:uid="{5433867F-3188-4A62-9C18-B3D356458F01}">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ABA5B077-B876-4DE9-9A12-2D63FF8573AC}" scale="115" filter="1" showAutoFilter="1" topLeftCell="A662">
      <selection activeCell="A1031" sqref="A1031"/>
      <pageMargins left="0.7" right="0.7" top="0.75" bottom="0.75" header="0.3" footer="0.3"/>
      <pageSetup paperSize="9" orientation="portrait" r:id="rId3"/>
      <headerFooter>
        <oddFooter>&amp;C&amp;1#&amp;"Calibri"&amp;10&amp;K000000Company Internal</oddFooter>
      </headerFooter>
      <autoFilter xmlns:x14="http://schemas.microsoft.com/office/spreadsheetml/2009/9/main" ref="A1:A1035" xr:uid="{3B9845E5-115F-49C2-ABF5-58B4EAB108BC}">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4D436711-8E2E-4E50-AEFC-F9050230EDEA}" scale="115" filter="1" showAutoFilter="1" topLeftCell="A662">
      <selection activeCell="A1031" sqref="A1031"/>
      <pageMargins left="0.7" right="0.7" top="0.75" bottom="0.75" header="0.3" footer="0.3"/>
      <pageSetup paperSize="9" orientation="portrait" r:id="rId4"/>
      <headerFooter>
        <oddFooter>&amp;C&amp;1#&amp;"Calibri"&amp;10&amp;K000000Company Internal</oddFooter>
      </headerFooter>
      <autoFilter xmlns:x14="http://schemas.microsoft.com/office/spreadsheetml/2009/9/main" ref="A1:A1035" xr:uid="{E1DC1368-FAFB-4306-9F15-3A27ACCA228F}">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51D063BB-D253-4DD1-9578-9EF187A2F8F9}" scale="115" filter="1" showAutoFilter="1" topLeftCell="A662">
      <selection activeCell="A1031" sqref="A1031"/>
      <pageMargins left="0.7" right="0.7" top="0.75" bottom="0.75" header="0.3" footer="0.3"/>
      <pageSetup paperSize="9" orientation="portrait" r:id="rId5"/>
      <headerFooter>
        <oddFooter>&amp;C&amp;1#&amp;"Calibri"&amp;10&amp;K000000Company Internal</oddFooter>
      </headerFooter>
      <autoFilter xmlns:x14="http://schemas.microsoft.com/office/spreadsheetml/2009/9/main" ref="A1:A1035" xr:uid="{9C67E822-0E2C-46BB-8973-67B7359A4E84}">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14DA1241-C2E9-4699-95A1-183261DF6D7B}" scale="115">
      <selection activeCell="B2" sqref="B2"/>
      <pageMargins left="0.7" right="0.7" top="0.75" bottom="0.75" header="0.3" footer="0.3"/>
      <pageSetup paperSize="9" orientation="portrait" r:id="rId6"/>
    </customSheetView>
    <customSheetView guid="{1924C610-C6E6-4660-B276-A94546A95AA4}" scale="115">
      <selection activeCell="B2" sqref="B2"/>
      <pageMargins left="0.7" right="0.7" top="0.75" bottom="0.75" header="0.3" footer="0.3"/>
      <pageSetup paperSize="9" orientation="portrait" r:id="rId7"/>
    </customSheetView>
    <customSheetView guid="{BFAD868B-146A-4336-B1CE-BDD8012728E6}" scale="115" filter="1" showAutoFilter="1" topLeftCell="A662">
      <selection activeCell="A1031" sqref="A1031"/>
      <pageMargins left="0.7" right="0.7" top="0.75" bottom="0.75" header="0.3" footer="0.3"/>
      <pageSetup paperSize="9" orientation="portrait" r:id="rId8"/>
      <headerFooter>
        <oddFooter>&amp;C&amp;1#&amp;"Calibri"&amp;10&amp;K000000Company Internal</oddFooter>
      </headerFooter>
      <autoFilter xmlns:x14="http://schemas.microsoft.com/office/spreadsheetml/2009/9/main" ref="A1:A1035" xr:uid="{53BA253D-E919-4311-9F62-C81681A7C062}">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1D7A5EB1-5FC1-4483-A106-3B7797A656F7}" scale="115" filter="1" showAutoFilter="1" topLeftCell="A662">
      <selection activeCell="A1031" sqref="A1031"/>
      <pageMargins left="0.7" right="0.7" top="0.75" bottom="0.75" header="0.3" footer="0.3"/>
      <pageSetup paperSize="9" orientation="portrait" r:id="rId9"/>
      <headerFooter>
        <oddFooter>&amp;C&amp;1#&amp;"Calibri"&amp;10&amp;K000000Company Internal</oddFooter>
      </headerFooter>
      <autoFilter xmlns:x14="http://schemas.microsoft.com/office/spreadsheetml/2009/9/main" ref="A1:A1035" xr:uid="{6DBC65E3-6809-4944-B48C-31FF9A181D8E}">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EFB917C4-64E7-48C9-A409-BB7326E68753}" scale="115" filter="1" showAutoFilter="1" topLeftCell="A656">
      <selection activeCell="A662" sqref="A662"/>
      <pageMargins left="0.7" right="0.7" top="0.75" bottom="0.75" header="0.3" footer="0.3"/>
      <pageSetup paperSize="9" orientation="portrait" r:id="rId10"/>
      <headerFooter>
        <oddFooter>&amp;C&amp;1#&amp;"Calibri"&amp;10&amp;K000000Company Internal</oddFooter>
      </headerFooter>
      <autoFilter xmlns:x14="http://schemas.microsoft.com/office/spreadsheetml/2009/9/main" ref="A1:A1035" xr:uid="{EF73C467-5A77-49BF-AB18-4F8241DD9A0F}">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34D7CEDF-9E63-4986-B96B-282DDD6B2680}" scale="115" filter="1" showAutoFilter="1" topLeftCell="A662">
      <selection activeCell="A1031" sqref="A1031"/>
      <pageMargins left="0.7" right="0.7" top="0.75" bottom="0.75" header="0.3" footer="0.3"/>
      <pageSetup paperSize="9" orientation="portrait" r:id="rId11"/>
      <headerFooter>
        <oddFooter>&amp;C&amp;1#&amp;"Calibri"&amp;10&amp;K000000Company Internal</oddFooter>
      </headerFooter>
      <autoFilter xmlns:x14="http://schemas.microsoft.com/office/spreadsheetml/2009/9/main" ref="A1:A1035" xr:uid="{90E2592C-6CAB-494E-A7C0-B989A745C797}">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s>
  <pageMargins left="0.7" right="0.7" top="0.75" bottom="0.75" header="0.3" footer="0.3"/>
  <pageSetup paperSize="9" orientation="portrait" r:id="rId12"/>
  <headerFooter>
    <oddFooter>&amp;C&amp;1#&amp;"Calibri"&amp;10&amp;K000000Company Internal</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oglio2" filterMode="1"/>
  <dimension ref="A1:C159"/>
  <sheetViews>
    <sheetView zoomScale="85" zoomScaleNormal="85" workbookViewId="0">
      <selection activeCell="A121" sqref="A121"/>
    </sheetView>
  </sheetViews>
  <sheetFormatPr defaultColWidth="9.08984375" defaultRowHeight="14.5" x14ac:dyDescent="0.35"/>
  <cols>
    <col min="1" max="1" width="51.90625" style="4" customWidth="1"/>
    <col min="2" max="2" width="9.08984375" style="5"/>
    <col min="3" max="3" width="36.08984375" style="5" customWidth="1"/>
    <col min="4" max="16384" width="9.08984375" style="5"/>
  </cols>
  <sheetData>
    <row r="1" spans="1:3" x14ac:dyDescent="0.35">
      <c r="A1" s="4" t="s">
        <v>594</v>
      </c>
    </row>
    <row r="2" spans="1:3" ht="348" hidden="1" x14ac:dyDescent="0.35">
      <c r="A2" s="80" t="s">
        <v>10661</v>
      </c>
    </row>
    <row r="3" spans="1:3" ht="319" hidden="1" x14ac:dyDescent="0.35">
      <c r="A3" s="80" t="s">
        <v>17838</v>
      </c>
    </row>
    <row r="4" spans="1:3" ht="362.5" hidden="1" x14ac:dyDescent="0.35">
      <c r="A4" s="80" t="s">
        <v>6683</v>
      </c>
    </row>
    <row r="5" spans="1:3" ht="362.5" hidden="1" x14ac:dyDescent="0.35">
      <c r="A5" s="80" t="s">
        <v>6684</v>
      </c>
    </row>
    <row r="6" spans="1:3" ht="319" hidden="1" x14ac:dyDescent="0.35">
      <c r="A6" s="80" t="s">
        <v>17839</v>
      </c>
    </row>
    <row r="7" spans="1:3" ht="319" hidden="1" x14ac:dyDescent="0.35">
      <c r="A7" s="80" t="s">
        <v>17840</v>
      </c>
    </row>
    <row r="8" spans="1:3" ht="362.5" hidden="1" x14ac:dyDescent="0.35">
      <c r="A8" s="80" t="s">
        <v>6685</v>
      </c>
    </row>
    <row r="9" spans="1:3" ht="319" hidden="1" x14ac:dyDescent="0.35">
      <c r="A9" s="80" t="s">
        <v>6686</v>
      </c>
    </row>
    <row r="10" spans="1:3" ht="333.5" hidden="1" x14ac:dyDescent="0.35">
      <c r="A10" s="80" t="s">
        <v>4602</v>
      </c>
      <c r="C10" s="5" t="s">
        <v>10401</v>
      </c>
    </row>
    <row r="11" spans="1:3" ht="409.5" hidden="1" x14ac:dyDescent="0.35">
      <c r="A11" s="80" t="s">
        <v>17841</v>
      </c>
    </row>
    <row r="12" spans="1:3" ht="333.5" hidden="1" x14ac:dyDescent="0.35">
      <c r="A12" s="80" t="s">
        <v>10402</v>
      </c>
    </row>
    <row r="13" spans="1:3" ht="362.5" hidden="1" x14ac:dyDescent="0.35">
      <c r="A13" s="80" t="s">
        <v>4606</v>
      </c>
    </row>
    <row r="14" spans="1:3" ht="406" hidden="1" x14ac:dyDescent="0.35">
      <c r="A14" s="81" t="s">
        <v>4607</v>
      </c>
      <c r="C14" s="81" t="s">
        <v>4608</v>
      </c>
    </row>
    <row r="15" spans="1:3" ht="391.5" hidden="1" x14ac:dyDescent="0.35">
      <c r="A15" s="80" t="s">
        <v>10662</v>
      </c>
    </row>
    <row r="16" spans="1:3" ht="362.5" hidden="1" x14ac:dyDescent="0.35">
      <c r="A16" s="80" t="s">
        <v>10406</v>
      </c>
    </row>
    <row r="17" spans="1:1" ht="377" hidden="1" x14ac:dyDescent="0.35">
      <c r="A17" s="80" t="s">
        <v>4609</v>
      </c>
    </row>
    <row r="18" spans="1:1" ht="362.5" hidden="1" x14ac:dyDescent="0.35">
      <c r="A18" s="80" t="s">
        <v>4603</v>
      </c>
    </row>
    <row r="19" spans="1:1" ht="406" hidden="1" x14ac:dyDescent="0.35">
      <c r="A19" s="80" t="s">
        <v>11199</v>
      </c>
    </row>
    <row r="20" spans="1:1" ht="406" hidden="1" x14ac:dyDescent="0.35">
      <c r="A20" s="80" t="s">
        <v>11200</v>
      </c>
    </row>
    <row r="21" spans="1:1" ht="406" hidden="1" x14ac:dyDescent="0.35">
      <c r="A21" s="80" t="s">
        <v>11201</v>
      </c>
    </row>
    <row r="22" spans="1:1" ht="406" hidden="1" x14ac:dyDescent="0.35">
      <c r="A22" s="80" t="s">
        <v>11202</v>
      </c>
    </row>
    <row r="23" spans="1:1" ht="406" hidden="1" x14ac:dyDescent="0.35">
      <c r="A23" s="80" t="s">
        <v>11203</v>
      </c>
    </row>
    <row r="24" spans="1:1" ht="406" hidden="1" x14ac:dyDescent="0.35">
      <c r="A24" s="80" t="s">
        <v>11204</v>
      </c>
    </row>
    <row r="25" spans="1:1" ht="406" hidden="1" x14ac:dyDescent="0.35">
      <c r="A25" s="80" t="s">
        <v>11205</v>
      </c>
    </row>
    <row r="26" spans="1:1" ht="406" hidden="1" x14ac:dyDescent="0.35">
      <c r="A26" s="80" t="s">
        <v>11206</v>
      </c>
    </row>
    <row r="27" spans="1:1" ht="406" hidden="1" x14ac:dyDescent="0.35">
      <c r="A27" s="80" t="s">
        <v>11207</v>
      </c>
    </row>
    <row r="28" spans="1:1" ht="406" hidden="1" x14ac:dyDescent="0.35">
      <c r="A28" s="80" t="s">
        <v>11208</v>
      </c>
    </row>
    <row r="29" spans="1:1" ht="406" hidden="1" x14ac:dyDescent="0.35">
      <c r="A29" s="80" t="s">
        <v>11209</v>
      </c>
    </row>
    <row r="30" spans="1:1" ht="406" hidden="1" x14ac:dyDescent="0.35">
      <c r="A30" s="80" t="s">
        <v>11210</v>
      </c>
    </row>
    <row r="31" spans="1:1" s="4" customFormat="1" ht="406" hidden="1" x14ac:dyDescent="0.35">
      <c r="A31" s="80" t="s">
        <v>11211</v>
      </c>
    </row>
    <row r="32" spans="1:1" s="4" customFormat="1" ht="406" hidden="1" x14ac:dyDescent="0.35">
      <c r="A32" s="80" t="s">
        <v>11212</v>
      </c>
    </row>
    <row r="33" spans="1:1" s="4" customFormat="1" ht="406" hidden="1" x14ac:dyDescent="0.35">
      <c r="A33" s="80" t="s">
        <v>11213</v>
      </c>
    </row>
    <row r="34" spans="1:1" s="4" customFormat="1" ht="406" hidden="1" x14ac:dyDescent="0.35">
      <c r="A34" s="80" t="s">
        <v>11214</v>
      </c>
    </row>
    <row r="35" spans="1:1" s="4" customFormat="1" ht="217.5" hidden="1" x14ac:dyDescent="0.35">
      <c r="A35" s="80" t="s">
        <v>4506</v>
      </c>
    </row>
    <row r="36" spans="1:1" s="4" customFormat="1" ht="246.5" hidden="1" x14ac:dyDescent="0.35">
      <c r="A36" s="80" t="s">
        <v>4510</v>
      </c>
    </row>
    <row r="37" spans="1:1" s="4" customFormat="1" ht="246.5" hidden="1" x14ac:dyDescent="0.35">
      <c r="A37" s="80" t="s">
        <v>4511</v>
      </c>
    </row>
    <row r="38" spans="1:1" s="4" customFormat="1" ht="246.5" hidden="1" x14ac:dyDescent="0.35">
      <c r="A38" s="80" t="s">
        <v>6687</v>
      </c>
    </row>
    <row r="39" spans="1:1" s="4" customFormat="1" ht="246.5" hidden="1" x14ac:dyDescent="0.35">
      <c r="A39" s="80" t="s">
        <v>6688</v>
      </c>
    </row>
    <row r="40" spans="1:1" ht="246.5" hidden="1" x14ac:dyDescent="0.35">
      <c r="A40" s="80" t="s">
        <v>4512</v>
      </c>
    </row>
    <row r="41" spans="1:1" ht="246.5" hidden="1" x14ac:dyDescent="0.35">
      <c r="A41" s="80" t="s">
        <v>4513</v>
      </c>
    </row>
    <row r="42" spans="1:1" ht="246.5" hidden="1" x14ac:dyDescent="0.35">
      <c r="A42" s="80" t="s">
        <v>4514</v>
      </c>
    </row>
    <row r="43" spans="1:1" s="4" customFormat="1" ht="246.5" hidden="1" x14ac:dyDescent="0.35">
      <c r="A43" s="80" t="s">
        <v>4515</v>
      </c>
    </row>
    <row r="44" spans="1:1" s="4" customFormat="1" ht="203" hidden="1" x14ac:dyDescent="0.35">
      <c r="A44" s="80" t="s">
        <v>4507</v>
      </c>
    </row>
    <row r="45" spans="1:1" s="4" customFormat="1" ht="217.5" hidden="1" x14ac:dyDescent="0.35">
      <c r="A45" s="80" t="s">
        <v>4508</v>
      </c>
    </row>
    <row r="46" spans="1:1" s="4" customFormat="1" ht="406" hidden="1" x14ac:dyDescent="0.35">
      <c r="A46" s="80" t="s">
        <v>4604</v>
      </c>
    </row>
    <row r="47" spans="1:1" s="4" customFormat="1" ht="409.5" hidden="1" x14ac:dyDescent="0.35">
      <c r="A47" s="80" t="s">
        <v>4605</v>
      </c>
    </row>
    <row r="48" spans="1:1" s="4" customFormat="1" ht="409.5" hidden="1" x14ac:dyDescent="0.35">
      <c r="A48" s="80" t="s">
        <v>4610</v>
      </c>
    </row>
    <row r="49" spans="1:1" s="4" customFormat="1" ht="290" hidden="1" x14ac:dyDescent="0.35">
      <c r="A49" s="80" t="s">
        <v>4516</v>
      </c>
    </row>
    <row r="50" spans="1:1" ht="377" hidden="1" x14ac:dyDescent="0.35">
      <c r="A50" s="80" t="s">
        <v>11215</v>
      </c>
    </row>
    <row r="51" spans="1:1" s="4" customFormat="1" ht="290" hidden="1" x14ac:dyDescent="0.35">
      <c r="A51" s="80" t="s">
        <v>17842</v>
      </c>
    </row>
    <row r="52" spans="1:1" s="4" customFormat="1" ht="232" hidden="1" x14ac:dyDescent="0.35">
      <c r="A52" s="80" t="s">
        <v>11216</v>
      </c>
    </row>
    <row r="53" spans="1:1" s="4" customFormat="1" ht="246.5" hidden="1" x14ac:dyDescent="0.35">
      <c r="A53" s="80" t="s">
        <v>17843</v>
      </c>
    </row>
    <row r="54" spans="1:1" s="4" customFormat="1" ht="391.5" hidden="1" x14ac:dyDescent="0.35">
      <c r="A54" s="80" t="s">
        <v>11217</v>
      </c>
    </row>
    <row r="55" spans="1:1" s="4" customFormat="1" ht="232" hidden="1" x14ac:dyDescent="0.35">
      <c r="A55" s="80" t="s">
        <v>6689</v>
      </c>
    </row>
    <row r="56" spans="1:1" s="4" customFormat="1" ht="377" hidden="1" x14ac:dyDescent="0.35">
      <c r="A56" s="80" t="s">
        <v>17844</v>
      </c>
    </row>
    <row r="57" spans="1:1" s="4" customFormat="1" ht="232" hidden="1" x14ac:dyDescent="0.35">
      <c r="A57" s="80" t="s">
        <v>17845</v>
      </c>
    </row>
    <row r="58" spans="1:1" s="4" customFormat="1" ht="232" hidden="1" x14ac:dyDescent="0.35">
      <c r="A58" s="80" t="s">
        <v>17846</v>
      </c>
    </row>
    <row r="59" spans="1:1" s="4" customFormat="1" ht="333.5" hidden="1" x14ac:dyDescent="0.35">
      <c r="A59" s="80" t="s">
        <v>17847</v>
      </c>
    </row>
    <row r="60" spans="1:1" s="4" customFormat="1" ht="217.5" hidden="1" x14ac:dyDescent="0.35">
      <c r="A60" s="80" t="s">
        <v>11218</v>
      </c>
    </row>
    <row r="61" spans="1:1" s="4" customFormat="1" ht="217.5" hidden="1" x14ac:dyDescent="0.35">
      <c r="A61" s="80" t="s">
        <v>17848</v>
      </c>
    </row>
    <row r="62" spans="1:1" ht="232" hidden="1" x14ac:dyDescent="0.35">
      <c r="A62" s="80" t="s">
        <v>17849</v>
      </c>
    </row>
    <row r="63" spans="1:1" ht="217.5" hidden="1" x14ac:dyDescent="0.35">
      <c r="A63" s="80" t="s">
        <v>11219</v>
      </c>
    </row>
    <row r="64" spans="1:1" ht="232" hidden="1" x14ac:dyDescent="0.35">
      <c r="A64" s="80" t="s">
        <v>17850</v>
      </c>
    </row>
    <row r="65" spans="1:1" ht="217.5" hidden="1" x14ac:dyDescent="0.35">
      <c r="A65" s="80" t="s">
        <v>4509</v>
      </c>
    </row>
    <row r="66" spans="1:1" ht="232" hidden="1" x14ac:dyDescent="0.35">
      <c r="A66" s="80" t="s">
        <v>17851</v>
      </c>
    </row>
    <row r="67" spans="1:1" ht="377" hidden="1" x14ac:dyDescent="0.35">
      <c r="A67" s="80" t="s">
        <v>6690</v>
      </c>
    </row>
    <row r="68" spans="1:1" ht="377" hidden="1" x14ac:dyDescent="0.35">
      <c r="A68" s="80" t="s">
        <v>6691</v>
      </c>
    </row>
    <row r="69" spans="1:1" ht="377" hidden="1" x14ac:dyDescent="0.35">
      <c r="A69" s="80" t="s">
        <v>6692</v>
      </c>
    </row>
    <row r="70" spans="1:1" ht="406" hidden="1" x14ac:dyDescent="0.35">
      <c r="A70" s="80" t="s">
        <v>10663</v>
      </c>
    </row>
    <row r="71" spans="1:1" ht="391.5" hidden="1" x14ac:dyDescent="0.35">
      <c r="A71" s="80" t="s">
        <v>6693</v>
      </c>
    </row>
    <row r="72" spans="1:1" ht="377" hidden="1" x14ac:dyDescent="0.35">
      <c r="A72" s="80" t="s">
        <v>6694</v>
      </c>
    </row>
    <row r="73" spans="1:1" ht="377" hidden="1" x14ac:dyDescent="0.35">
      <c r="A73" s="80" t="s">
        <v>10664</v>
      </c>
    </row>
    <row r="74" spans="1:1" ht="377" hidden="1" x14ac:dyDescent="0.35">
      <c r="A74" s="80" t="s">
        <v>6695</v>
      </c>
    </row>
    <row r="75" spans="1:1" ht="261" hidden="1" x14ac:dyDescent="0.35">
      <c r="A75" s="80" t="s">
        <v>6696</v>
      </c>
    </row>
    <row r="76" spans="1:1" ht="409.5" hidden="1" x14ac:dyDescent="0.35">
      <c r="A76" s="80" t="s">
        <v>6697</v>
      </c>
    </row>
    <row r="77" spans="1:1" ht="409.5" hidden="1" x14ac:dyDescent="0.35">
      <c r="A77" s="80" t="s">
        <v>6698</v>
      </c>
    </row>
    <row r="78" spans="1:1" ht="377" hidden="1" x14ac:dyDescent="0.35">
      <c r="A78" s="80" t="s">
        <v>10665</v>
      </c>
    </row>
    <row r="79" spans="1:1" ht="391.5" hidden="1" x14ac:dyDescent="0.35">
      <c r="A79" s="80" t="s">
        <v>10666</v>
      </c>
    </row>
    <row r="80" spans="1:1" ht="377" hidden="1" x14ac:dyDescent="0.35">
      <c r="A80" s="80" t="s">
        <v>6699</v>
      </c>
    </row>
    <row r="81" spans="1:1" ht="275.5" hidden="1" x14ac:dyDescent="0.35">
      <c r="A81" s="80" t="s">
        <v>10667</v>
      </c>
    </row>
    <row r="82" spans="1:1" ht="275.5" hidden="1" x14ac:dyDescent="0.35">
      <c r="A82" s="80" t="s">
        <v>10668</v>
      </c>
    </row>
    <row r="83" spans="1:1" ht="261" hidden="1" x14ac:dyDescent="0.35">
      <c r="A83" s="80" t="s">
        <v>10669</v>
      </c>
    </row>
    <row r="84" spans="1:1" ht="261" hidden="1" x14ac:dyDescent="0.35">
      <c r="A84" s="80" t="s">
        <v>11220</v>
      </c>
    </row>
    <row r="85" spans="1:1" ht="261" hidden="1" x14ac:dyDescent="0.35">
      <c r="A85" s="80" t="s">
        <v>6702</v>
      </c>
    </row>
    <row r="86" spans="1:1" ht="261" hidden="1" x14ac:dyDescent="0.35">
      <c r="A86" s="80" t="s">
        <v>11221</v>
      </c>
    </row>
    <row r="87" spans="1:1" ht="377" hidden="1" x14ac:dyDescent="0.35">
      <c r="A87" s="80" t="s">
        <v>6700</v>
      </c>
    </row>
    <row r="88" spans="1:1" ht="377" hidden="1" x14ac:dyDescent="0.35">
      <c r="A88" s="80" t="s">
        <v>6701</v>
      </c>
    </row>
    <row r="89" spans="1:1" ht="377" hidden="1" x14ac:dyDescent="0.35">
      <c r="A89" s="80" t="s">
        <v>6704</v>
      </c>
    </row>
    <row r="90" spans="1:1" ht="377" hidden="1" x14ac:dyDescent="0.35">
      <c r="A90" s="80" t="s">
        <v>6705</v>
      </c>
    </row>
    <row r="91" spans="1:1" ht="261" hidden="1" x14ac:dyDescent="0.35">
      <c r="A91" s="80" t="s">
        <v>11222</v>
      </c>
    </row>
    <row r="92" spans="1:1" ht="261" hidden="1" x14ac:dyDescent="0.35">
      <c r="A92" s="80" t="s">
        <v>6703</v>
      </c>
    </row>
    <row r="93" spans="1:1" ht="319" hidden="1" x14ac:dyDescent="0.35">
      <c r="A93" s="80" t="s">
        <v>10670</v>
      </c>
    </row>
    <row r="94" spans="1:1" ht="261" hidden="1" x14ac:dyDescent="0.35">
      <c r="A94" s="80" t="s">
        <v>11223</v>
      </c>
    </row>
    <row r="95" spans="1:1" ht="261" hidden="1" x14ac:dyDescent="0.35">
      <c r="A95" s="80" t="s">
        <v>10671</v>
      </c>
    </row>
    <row r="96" spans="1:1" ht="261" hidden="1" x14ac:dyDescent="0.35">
      <c r="A96" s="80" t="s">
        <v>10672</v>
      </c>
    </row>
    <row r="97" spans="1:1" ht="261" hidden="1" x14ac:dyDescent="0.35">
      <c r="A97" s="80" t="s">
        <v>10673</v>
      </c>
    </row>
    <row r="98" spans="1:1" ht="261" hidden="1" x14ac:dyDescent="0.35">
      <c r="A98" s="80" t="s">
        <v>10674</v>
      </c>
    </row>
    <row r="99" spans="1:1" ht="261" hidden="1" x14ac:dyDescent="0.35">
      <c r="A99" s="80" t="s">
        <v>10675</v>
      </c>
    </row>
    <row r="100" spans="1:1" ht="261" hidden="1" x14ac:dyDescent="0.35">
      <c r="A100" s="80" t="s">
        <v>10676</v>
      </c>
    </row>
    <row r="101" spans="1:1" ht="261" hidden="1" x14ac:dyDescent="0.35">
      <c r="A101" s="80" t="s">
        <v>10677</v>
      </c>
    </row>
    <row r="102" spans="1:1" ht="261" hidden="1" x14ac:dyDescent="0.35">
      <c r="A102" s="80" t="s">
        <v>10678</v>
      </c>
    </row>
    <row r="103" spans="1:1" ht="261" hidden="1" x14ac:dyDescent="0.35">
      <c r="A103" s="80" t="s">
        <v>10679</v>
      </c>
    </row>
    <row r="104" spans="1:1" ht="261" hidden="1" x14ac:dyDescent="0.35">
      <c r="A104" s="80" t="s">
        <v>10680</v>
      </c>
    </row>
    <row r="105" spans="1:1" ht="261" hidden="1" x14ac:dyDescent="0.35">
      <c r="A105" s="80" t="s">
        <v>10681</v>
      </c>
    </row>
    <row r="106" spans="1:1" ht="391.5" hidden="1" x14ac:dyDescent="0.35">
      <c r="A106" s="80" t="s">
        <v>10682</v>
      </c>
    </row>
    <row r="107" spans="1:1" ht="275.5" hidden="1" x14ac:dyDescent="0.35">
      <c r="A107" s="80" t="s">
        <v>17852</v>
      </c>
    </row>
    <row r="108" spans="1:1" ht="203" hidden="1" x14ac:dyDescent="0.35">
      <c r="A108" s="80" t="s">
        <v>11224</v>
      </c>
    </row>
    <row r="109" spans="1:1" ht="203" hidden="1" x14ac:dyDescent="0.35">
      <c r="A109" s="80" t="s">
        <v>11225</v>
      </c>
    </row>
    <row r="110" spans="1:1" ht="203" hidden="1" x14ac:dyDescent="0.35">
      <c r="A110" s="80" t="s">
        <v>11226</v>
      </c>
    </row>
    <row r="111" spans="1:1" ht="217.5" hidden="1" x14ac:dyDescent="0.35">
      <c r="A111" s="80" t="s">
        <v>11227</v>
      </c>
    </row>
    <row r="112" spans="1:1" ht="203" hidden="1" x14ac:dyDescent="0.35">
      <c r="A112" s="80" t="s">
        <v>11228</v>
      </c>
    </row>
    <row r="113" spans="1:1" ht="319" hidden="1" x14ac:dyDescent="0.35">
      <c r="A113" s="80" t="s">
        <v>11229</v>
      </c>
    </row>
    <row r="114" spans="1:1" ht="203" hidden="1" x14ac:dyDescent="0.35">
      <c r="A114" s="80" t="s">
        <v>11230</v>
      </c>
    </row>
    <row r="115" spans="1:1" ht="203" hidden="1" x14ac:dyDescent="0.35">
      <c r="A115" s="80" t="s">
        <v>11231</v>
      </c>
    </row>
    <row r="116" spans="1:1" ht="203" hidden="1" x14ac:dyDescent="0.35">
      <c r="A116" s="80" t="s">
        <v>11232</v>
      </c>
    </row>
    <row r="117" spans="1:1" ht="217.5" hidden="1" x14ac:dyDescent="0.35">
      <c r="A117" s="80" t="s">
        <v>11233</v>
      </c>
    </row>
    <row r="118" spans="1:1" ht="217.5" hidden="1" x14ac:dyDescent="0.35">
      <c r="A118" s="80" t="s">
        <v>11234</v>
      </c>
    </row>
    <row r="119" spans="1:1" ht="348" hidden="1" x14ac:dyDescent="0.35">
      <c r="A119" s="80" t="s">
        <v>11235</v>
      </c>
    </row>
    <row r="120" spans="1:1" ht="203" x14ac:dyDescent="0.35">
      <c r="A120" s="80" t="s">
        <v>11236</v>
      </c>
    </row>
    <row r="121" spans="1:1" ht="409.5" x14ac:dyDescent="0.35">
      <c r="A121" s="80" t="s">
        <v>17853</v>
      </c>
    </row>
    <row r="122" spans="1:1" ht="319" hidden="1" x14ac:dyDescent="0.35">
      <c r="A122" s="80" t="s">
        <v>11237</v>
      </c>
    </row>
    <row r="123" spans="1:1" ht="217.5" hidden="1" x14ac:dyDescent="0.35">
      <c r="A123" s="80" t="s">
        <v>11238</v>
      </c>
    </row>
    <row r="124" spans="1:1" ht="319" hidden="1" x14ac:dyDescent="0.35">
      <c r="A124" s="80" t="s">
        <v>11239</v>
      </c>
    </row>
    <row r="125" spans="1:1" ht="217.5" hidden="1" x14ac:dyDescent="0.35">
      <c r="A125" s="80" t="s">
        <v>11240</v>
      </c>
    </row>
    <row r="126" spans="1:1" ht="319" hidden="1" x14ac:dyDescent="0.35">
      <c r="A126" s="80" t="s">
        <v>11241</v>
      </c>
    </row>
    <row r="127" spans="1:1" ht="333.5" hidden="1" x14ac:dyDescent="0.35">
      <c r="A127" s="80" t="s">
        <v>11242</v>
      </c>
    </row>
    <row r="128" spans="1:1" ht="333.5" hidden="1" x14ac:dyDescent="0.35">
      <c r="A128" s="80" t="s">
        <v>11243</v>
      </c>
    </row>
    <row r="129" spans="1:1" ht="333.5" hidden="1" x14ac:dyDescent="0.35">
      <c r="A129" s="80" t="s">
        <v>11244</v>
      </c>
    </row>
    <row r="130" spans="1:1" ht="203" hidden="1" x14ac:dyDescent="0.35">
      <c r="A130" s="80" t="s">
        <v>11245</v>
      </c>
    </row>
    <row r="131" spans="1:1" ht="217.5" hidden="1" x14ac:dyDescent="0.35">
      <c r="A131" s="80" t="s">
        <v>11246</v>
      </c>
    </row>
    <row r="132" spans="1:1" ht="217.5" hidden="1" x14ac:dyDescent="0.35">
      <c r="A132" s="80" t="s">
        <v>11247</v>
      </c>
    </row>
    <row r="133" spans="1:1" ht="203" hidden="1" x14ac:dyDescent="0.35">
      <c r="A133" s="80" t="s">
        <v>11248</v>
      </c>
    </row>
    <row r="134" spans="1:1" ht="217.5" hidden="1" x14ac:dyDescent="0.35">
      <c r="A134" s="80" t="s">
        <v>11249</v>
      </c>
    </row>
    <row r="135" spans="1:1" ht="406" hidden="1" x14ac:dyDescent="0.35">
      <c r="A135" s="80" t="s">
        <v>11250</v>
      </c>
    </row>
    <row r="136" spans="1:1" ht="203" hidden="1" x14ac:dyDescent="0.35">
      <c r="A136" s="80" t="s">
        <v>11251</v>
      </c>
    </row>
    <row r="137" spans="1:1" ht="203" hidden="1" x14ac:dyDescent="0.35">
      <c r="A137" s="80" t="s">
        <v>11252</v>
      </c>
    </row>
    <row r="138" spans="1:1" ht="203" hidden="1" x14ac:dyDescent="0.35">
      <c r="A138" s="80" t="s">
        <v>11253</v>
      </c>
    </row>
    <row r="139" spans="1:1" ht="203" hidden="1" x14ac:dyDescent="0.35">
      <c r="A139" s="80" t="s">
        <v>11254</v>
      </c>
    </row>
    <row r="140" spans="1:1" ht="217.5" hidden="1" x14ac:dyDescent="0.35">
      <c r="A140" s="80" t="s">
        <v>11255</v>
      </c>
    </row>
    <row r="141" spans="1:1" ht="203" hidden="1" x14ac:dyDescent="0.35">
      <c r="A141" s="80" t="s">
        <v>11256</v>
      </c>
    </row>
    <row r="142" spans="1:1" ht="217.5" hidden="1" x14ac:dyDescent="0.35">
      <c r="A142" s="80" t="s">
        <v>11257</v>
      </c>
    </row>
    <row r="143" spans="1:1" ht="290" hidden="1" x14ac:dyDescent="0.35">
      <c r="A143" s="80" t="s">
        <v>17854</v>
      </c>
    </row>
    <row r="144" spans="1:1" ht="217.5" hidden="1" x14ac:dyDescent="0.35">
      <c r="A144" s="80" t="s">
        <v>11258</v>
      </c>
    </row>
    <row r="145" spans="1:1" ht="319" hidden="1" x14ac:dyDescent="0.35">
      <c r="A145" s="80" t="s">
        <v>17855</v>
      </c>
    </row>
    <row r="146" spans="1:1" ht="217.5" hidden="1" x14ac:dyDescent="0.35">
      <c r="A146" s="80" t="s">
        <v>11259</v>
      </c>
    </row>
    <row r="147" spans="1:1" ht="304.5" hidden="1" x14ac:dyDescent="0.35">
      <c r="A147" s="80" t="s">
        <v>17856</v>
      </c>
    </row>
    <row r="148" spans="1:1" ht="217.5" hidden="1" x14ac:dyDescent="0.35">
      <c r="A148" s="80" t="s">
        <v>11260</v>
      </c>
    </row>
    <row r="149" spans="1:1" ht="290" hidden="1" x14ac:dyDescent="0.35">
      <c r="A149" s="80" t="s">
        <v>17857</v>
      </c>
    </row>
    <row r="150" spans="1:1" ht="217.5" hidden="1" x14ac:dyDescent="0.35">
      <c r="A150" s="80" t="s">
        <v>11261</v>
      </c>
    </row>
    <row r="151" spans="1:1" ht="409.5" hidden="1" x14ac:dyDescent="0.35">
      <c r="A151" s="80" t="s">
        <v>17858</v>
      </c>
    </row>
    <row r="152" spans="1:1" ht="217.5" hidden="1" x14ac:dyDescent="0.35">
      <c r="A152" s="80" t="s">
        <v>11262</v>
      </c>
    </row>
    <row r="153" spans="1:1" ht="409.5" hidden="1" x14ac:dyDescent="0.35">
      <c r="A153" s="80" t="s">
        <v>17859</v>
      </c>
    </row>
    <row r="154" spans="1:1" ht="319" hidden="1" x14ac:dyDescent="0.35">
      <c r="A154" s="80" t="s">
        <v>17057</v>
      </c>
    </row>
    <row r="155" spans="1:1" ht="406" hidden="1" x14ac:dyDescent="0.35">
      <c r="A155" s="80" t="s">
        <v>17058</v>
      </c>
    </row>
    <row r="156" spans="1:1" ht="203" hidden="1" x14ac:dyDescent="0.35">
      <c r="A156" s="80" t="s">
        <v>17059</v>
      </c>
    </row>
    <row r="157" spans="1:1" ht="362.5" hidden="1" x14ac:dyDescent="0.35">
      <c r="A157" s="80" t="s">
        <v>17060</v>
      </c>
    </row>
    <row r="158" spans="1:1" ht="217.5" hidden="1" x14ac:dyDescent="0.35">
      <c r="A158" s="80" t="s">
        <v>17061</v>
      </c>
    </row>
    <row r="159" spans="1:1" ht="232" hidden="1" x14ac:dyDescent="0.35">
      <c r="A159" s="80" t="s">
        <v>17062</v>
      </c>
    </row>
  </sheetData>
  <autoFilter xmlns:x14="http://schemas.microsoft.com/office/spreadsheetml/2009/9/main" ref="A1:A159" xr:uid="{00000000-0009-0000-0000-000005000000}">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s>
    <customSheetView guid="{D5CC2F8D-A875-456F-A429-812DF8AB8FAC}" scale="85" filter="1" showAutoFilter="1">
      <selection activeCell="A121" sqref="A121"/>
      <pageMargins left="0.7" right="0.7" top="0.75" bottom="0.75" header="0.3" footer="0.3"/>
      <pageSetup paperSize="9" orientation="portrait" r:id="rId1"/>
      <headerFooter>
        <oddFooter>&amp;C&amp;1#&amp;"Calibri"&amp;10&amp;K000000Company Internal</oddFooter>
      </headerFooter>
      <autoFilter xmlns:x14="http://schemas.microsoft.com/office/spreadsheetml/2009/9/main" ref="A1:A159" xr:uid="{00000000-0009-0000-0000-000005000000}">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34B36FD6-3DC2-4AFC-90B9-C32FD3FE7980}" scale="85" filter="1" showAutoFilter="1">
      <selection activeCell="A121" sqref="A121"/>
      <pageMargins left="0.7" right="0.7" top="0.75" bottom="0.75" header="0.3" footer="0.3"/>
      <pageSetup paperSize="9" orientation="portrait" r:id="rId2"/>
      <headerFooter>
        <oddFooter>&amp;C&amp;1#&amp;"Calibri"&amp;10&amp;K000000Company Internal</oddFooter>
      </headerFooter>
      <autoFilter xmlns:x14="http://schemas.microsoft.com/office/spreadsheetml/2009/9/main" ref="A1:A159" xr:uid="{45ED4895-CEEF-447D-9F48-261C73808576}">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ABA5B077-B876-4DE9-9A12-2D63FF8573AC}" scale="85" filter="1" showAutoFilter="1">
      <selection activeCell="A121" sqref="A121"/>
      <pageMargins left="0.7" right="0.7" top="0.75" bottom="0.75" header="0.3" footer="0.3"/>
      <pageSetup paperSize="9" orientation="portrait" r:id="rId3"/>
      <headerFooter>
        <oddFooter>&amp;C&amp;1#&amp;"Calibri"&amp;10&amp;K000000Company Internal</oddFooter>
      </headerFooter>
      <autoFilter xmlns:x14="http://schemas.microsoft.com/office/spreadsheetml/2009/9/main" ref="A1:A159" xr:uid="{0ACFCF08-9F9B-4D17-ACD2-34438C6CAE64}">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4D436711-8E2E-4E50-AEFC-F9050230EDEA}" scale="85" filter="1" showAutoFilter="1">
      <selection activeCell="A121" sqref="A121"/>
      <pageMargins left="0.7" right="0.7" top="0.75" bottom="0.75" header="0.3" footer="0.3"/>
      <pageSetup paperSize="9" orientation="portrait" r:id="rId4"/>
      <headerFooter>
        <oddFooter>&amp;C&amp;1#&amp;"Calibri"&amp;10&amp;K000000Company Internal</oddFooter>
      </headerFooter>
      <autoFilter xmlns:x14="http://schemas.microsoft.com/office/spreadsheetml/2009/9/main" ref="A1:A159" xr:uid="{258802D6-63F0-47A3-A228-DADEAEB56D4B}">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51D063BB-D253-4DD1-9578-9EF187A2F8F9}" scale="85" filter="1" showAutoFilter="1">
      <selection activeCell="A121" sqref="A121"/>
      <pageMargins left="0.7" right="0.7" top="0.75" bottom="0.75" header="0.3" footer="0.3"/>
      <pageSetup paperSize="9" orientation="portrait" r:id="rId5"/>
      <headerFooter>
        <oddFooter>&amp;C&amp;1#&amp;"Calibri"&amp;10&amp;K000000Company Internal</oddFooter>
      </headerFooter>
      <autoFilter xmlns:x14="http://schemas.microsoft.com/office/spreadsheetml/2009/9/main" ref="A1:A159" xr:uid="{DDF4FE47-5D3B-48E9-B542-975A6649C405}">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BFAD868B-146A-4336-B1CE-BDD8012728E6}" scale="85" filter="1" showAutoFilter="1">
      <selection activeCell="A121" sqref="A121"/>
      <pageMargins left="0.7" right="0.7" top="0.75" bottom="0.75" header="0.3" footer="0.3"/>
      <pageSetup paperSize="9" orientation="portrait" r:id="rId6"/>
      <headerFooter>
        <oddFooter>&amp;C&amp;1#&amp;"Calibri"&amp;10&amp;K000000Company Internal</oddFooter>
      </headerFooter>
      <autoFilter xmlns:x14="http://schemas.microsoft.com/office/spreadsheetml/2009/9/main" ref="A1:A159" xr:uid="{470704E9-57CE-40CB-A3E7-09721F8E7E02}">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1D7A5EB1-5FC1-4483-A106-3B7797A656F7}" scale="85" filter="1" showAutoFilter="1">
      <selection activeCell="A121" sqref="A121"/>
      <pageMargins left="0.7" right="0.7" top="0.75" bottom="0.75" header="0.3" footer="0.3"/>
      <pageSetup paperSize="9" orientation="portrait" r:id="rId7"/>
      <headerFooter>
        <oddFooter>&amp;C&amp;1#&amp;"Calibri"&amp;10&amp;K000000Company Internal</oddFooter>
      </headerFooter>
      <autoFilter xmlns:x14="http://schemas.microsoft.com/office/spreadsheetml/2009/9/main" ref="A1:A159" xr:uid="{C510A3F9-36C2-4F44-A915-02D51F631081}">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EFB917C4-64E7-48C9-A409-BB7326E68753}" scale="85" filter="1" showAutoFilter="1">
      <selection activeCell="A121" sqref="A121"/>
      <pageMargins left="0.7" right="0.7" top="0.75" bottom="0.75" header="0.3" footer="0.3"/>
      <pageSetup paperSize="9" orientation="portrait" r:id="rId8"/>
      <headerFooter>
        <oddFooter>&amp;C&amp;1#&amp;"Calibri"&amp;10&amp;K000000Company Internal</oddFooter>
      </headerFooter>
      <autoFilter xmlns:x14="http://schemas.microsoft.com/office/spreadsheetml/2009/9/main" ref="A1:A159" xr:uid="{5AE76CF4-7317-4C8F-99C5-3C7ECF1B74C9}">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34D7CEDF-9E63-4986-B96B-282DDD6B2680}" scale="85" filter="1" showAutoFilter="1">
      <selection activeCell="A121" sqref="A121"/>
      <pageMargins left="0.7" right="0.7" top="0.75" bottom="0.75" header="0.3" footer="0.3"/>
      <pageSetup paperSize="9" orientation="portrait" r:id="rId9"/>
      <headerFooter>
        <oddFooter>&amp;C&amp;1#&amp;"Calibri"&amp;10&amp;K000000Company Internal</oddFooter>
      </headerFooter>
      <autoFilter xmlns:x14="http://schemas.microsoft.com/office/spreadsheetml/2009/9/main" ref="A1:A159" xr:uid="{0A8BE6A0-6983-4DCB-B1D7-49934BB6636C}">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s>
  <pageMargins left="0.7" right="0.7" top="0.75" bottom="0.75" header="0.3" footer="0.3"/>
  <pageSetup paperSize="9" orientation="portrait" r:id="rId10"/>
  <headerFooter>
    <oddFooter>&amp;C&amp;1#&amp;"Calibri"&amp;10&amp;K000000Company Internal</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glio12"/>
  <dimension ref="A1:C1457"/>
  <sheetViews>
    <sheetView zoomScale="85" zoomScaleNormal="85" workbookViewId="0">
      <selection activeCell="A11" sqref="A11"/>
    </sheetView>
  </sheetViews>
  <sheetFormatPr defaultColWidth="9.08984375" defaultRowHeight="14.5" x14ac:dyDescent="0.35"/>
  <cols>
    <col min="1" max="1" width="40.08984375" style="4" customWidth="1"/>
    <col min="2" max="2" width="15.453125" style="4" customWidth="1"/>
    <col min="3" max="16384" width="9.08984375" style="4"/>
  </cols>
  <sheetData>
    <row r="1" spans="1:3" x14ac:dyDescent="0.35">
      <c r="A1" s="1" t="s">
        <v>4168</v>
      </c>
      <c r="B1" s="1" t="s">
        <v>4165</v>
      </c>
      <c r="C1" s="1" t="s">
        <v>4166</v>
      </c>
    </row>
    <row r="2" spans="1:3" customFormat="1" x14ac:dyDescent="0.35">
      <c r="A2" t="s">
        <v>4171</v>
      </c>
    </row>
    <row r="3" spans="1:3" customFormat="1" x14ac:dyDescent="0.35">
      <c r="A3" t="s">
        <v>6427</v>
      </c>
    </row>
    <row r="4" spans="1:3" customFormat="1" x14ac:dyDescent="0.35">
      <c r="A4" t="s">
        <v>4170</v>
      </c>
    </row>
    <row r="5" spans="1:3" customFormat="1" x14ac:dyDescent="0.35">
      <c r="A5" t="s">
        <v>4085</v>
      </c>
    </row>
    <row r="6" spans="1:3" customFormat="1" x14ac:dyDescent="0.35">
      <c r="A6" t="s">
        <v>1783</v>
      </c>
    </row>
    <row r="7" spans="1:3" customFormat="1" x14ac:dyDescent="0.35">
      <c r="A7" t="s">
        <v>1784</v>
      </c>
    </row>
    <row r="8" spans="1:3" customFormat="1" x14ac:dyDescent="0.35">
      <c r="A8" t="s">
        <v>1785</v>
      </c>
    </row>
    <row r="9" spans="1:3" customFormat="1" x14ac:dyDescent="0.35">
      <c r="A9" t="s">
        <v>1786</v>
      </c>
    </row>
    <row r="10" spans="1:3" customFormat="1" x14ac:dyDescent="0.35">
      <c r="A10" t="s">
        <v>1787</v>
      </c>
    </row>
    <row r="11" spans="1:3" customFormat="1" x14ac:dyDescent="0.35">
      <c r="A11" t="s">
        <v>1788</v>
      </c>
    </row>
    <row r="12" spans="1:3" customFormat="1" x14ac:dyDescent="0.35">
      <c r="A12" t="s">
        <v>4086</v>
      </c>
    </row>
    <row r="13" spans="1:3" customFormat="1" x14ac:dyDescent="0.35">
      <c r="A13" t="s">
        <v>1789</v>
      </c>
    </row>
    <row r="14" spans="1:3" customFormat="1" x14ac:dyDescent="0.35">
      <c r="A14" t="s">
        <v>1790</v>
      </c>
    </row>
    <row r="15" spans="1:3" customFormat="1" x14ac:dyDescent="0.35">
      <c r="A15" t="s">
        <v>4087</v>
      </c>
    </row>
    <row r="16" spans="1:3" customFormat="1" x14ac:dyDescent="0.35">
      <c r="A16" t="s">
        <v>4088</v>
      </c>
    </row>
    <row r="17" spans="1:1" customFormat="1" x14ac:dyDescent="0.35">
      <c r="A17" t="s">
        <v>1791</v>
      </c>
    </row>
    <row r="18" spans="1:1" customFormat="1" x14ac:dyDescent="0.35">
      <c r="A18" t="s">
        <v>4089</v>
      </c>
    </row>
    <row r="19" spans="1:1" customFormat="1" x14ac:dyDescent="0.35">
      <c r="A19" t="s">
        <v>6709</v>
      </c>
    </row>
    <row r="20" spans="1:1" customFormat="1" x14ac:dyDescent="0.35">
      <c r="A20" t="s">
        <v>6519</v>
      </c>
    </row>
    <row r="21" spans="1:1" customFormat="1" x14ac:dyDescent="0.35">
      <c r="A21" t="s">
        <v>6520</v>
      </c>
    </row>
    <row r="22" spans="1:1" customFormat="1" x14ac:dyDescent="0.35">
      <c r="A22" t="s">
        <v>6710</v>
      </c>
    </row>
    <row r="23" spans="1:1" customFormat="1" x14ac:dyDescent="0.35">
      <c r="A23" t="s">
        <v>6711</v>
      </c>
    </row>
    <row r="24" spans="1:1" customFormat="1" x14ac:dyDescent="0.35">
      <c r="A24" t="s">
        <v>6712</v>
      </c>
    </row>
    <row r="25" spans="1:1" customFormat="1" x14ac:dyDescent="0.35">
      <c r="A25" t="s">
        <v>6713</v>
      </c>
    </row>
    <row r="26" spans="1:1" customFormat="1" x14ac:dyDescent="0.35">
      <c r="A26" t="s">
        <v>6525</v>
      </c>
    </row>
    <row r="27" spans="1:1" customFormat="1" x14ac:dyDescent="0.35">
      <c r="A27" t="s">
        <v>6526</v>
      </c>
    </row>
    <row r="28" spans="1:1" customFormat="1" x14ac:dyDescent="0.35">
      <c r="A28" t="s">
        <v>6563</v>
      </c>
    </row>
    <row r="29" spans="1:1" customFormat="1" x14ac:dyDescent="0.35">
      <c r="A29" t="s">
        <v>6642</v>
      </c>
    </row>
    <row r="30" spans="1:1" customFormat="1" x14ac:dyDescent="0.35">
      <c r="A30" t="s">
        <v>6643</v>
      </c>
    </row>
    <row r="31" spans="1:1" customFormat="1" x14ac:dyDescent="0.35">
      <c r="A31" t="s">
        <v>6648</v>
      </c>
    </row>
    <row r="32" spans="1:1" customFormat="1" x14ac:dyDescent="0.35">
      <c r="A32" t="s">
        <v>6649</v>
      </c>
    </row>
    <row r="33" spans="1:1" customFormat="1" x14ac:dyDescent="0.35">
      <c r="A33" t="s">
        <v>3887</v>
      </c>
    </row>
    <row r="34" spans="1:1" customFormat="1" x14ac:dyDescent="0.35">
      <c r="A34" t="s">
        <v>3888</v>
      </c>
    </row>
    <row r="35" spans="1:1" customFormat="1" x14ac:dyDescent="0.35">
      <c r="A35" t="s">
        <v>3889</v>
      </c>
    </row>
    <row r="36" spans="1:1" customFormat="1" x14ac:dyDescent="0.35">
      <c r="A36" t="s">
        <v>3890</v>
      </c>
    </row>
    <row r="37" spans="1:1" customFormat="1" x14ac:dyDescent="0.35">
      <c r="A37" t="s">
        <v>3891</v>
      </c>
    </row>
    <row r="38" spans="1:1" customFormat="1" x14ac:dyDescent="0.35">
      <c r="A38" t="s">
        <v>3892</v>
      </c>
    </row>
    <row r="39" spans="1:1" customFormat="1" x14ac:dyDescent="0.35">
      <c r="A39" t="s">
        <v>3893</v>
      </c>
    </row>
    <row r="40" spans="1:1" customFormat="1" x14ac:dyDescent="0.35">
      <c r="A40" t="s">
        <v>3894</v>
      </c>
    </row>
    <row r="41" spans="1:1" customFormat="1" x14ac:dyDescent="0.35">
      <c r="A41" t="s">
        <v>3895</v>
      </c>
    </row>
    <row r="42" spans="1:1" customFormat="1" x14ac:dyDescent="0.35">
      <c r="A42" t="s">
        <v>3896</v>
      </c>
    </row>
    <row r="43" spans="1:1" customFormat="1" x14ac:dyDescent="0.35">
      <c r="A43" t="s">
        <v>3897</v>
      </c>
    </row>
    <row r="44" spans="1:1" customFormat="1" x14ac:dyDescent="0.35">
      <c r="A44" t="s">
        <v>3898</v>
      </c>
    </row>
    <row r="45" spans="1:1" customFormat="1" x14ac:dyDescent="0.35">
      <c r="A45" t="s">
        <v>3899</v>
      </c>
    </row>
    <row r="46" spans="1:1" customFormat="1" x14ac:dyDescent="0.35">
      <c r="A46" t="s">
        <v>3900</v>
      </c>
    </row>
    <row r="47" spans="1:1" customFormat="1" x14ac:dyDescent="0.35">
      <c r="A47" t="s">
        <v>3901</v>
      </c>
    </row>
    <row r="48" spans="1:1" customFormat="1" x14ac:dyDescent="0.35">
      <c r="A48" t="s">
        <v>3902</v>
      </c>
    </row>
    <row r="49" spans="1:2" customFormat="1" x14ac:dyDescent="0.35">
      <c r="A49" t="s">
        <v>3903</v>
      </c>
    </row>
    <row r="50" spans="1:2" customFormat="1" x14ac:dyDescent="0.35">
      <c r="A50" t="s">
        <v>3904</v>
      </c>
    </row>
    <row r="51" spans="1:2" customFormat="1" x14ac:dyDescent="0.35">
      <c r="A51" t="s">
        <v>3905</v>
      </c>
    </row>
    <row r="52" spans="1:2" customFormat="1" x14ac:dyDescent="0.35">
      <c r="A52" t="s">
        <v>3906</v>
      </c>
    </row>
    <row r="53" spans="1:2" customFormat="1" x14ac:dyDescent="0.35">
      <c r="A53" t="s">
        <v>3907</v>
      </c>
    </row>
    <row r="54" spans="1:2" customFormat="1" x14ac:dyDescent="0.35">
      <c r="A54" t="s">
        <v>13632</v>
      </c>
    </row>
    <row r="55" spans="1:2" customFormat="1" x14ac:dyDescent="0.35">
      <c r="A55" t="s">
        <v>3908</v>
      </c>
    </row>
    <row r="56" spans="1:2" customFormat="1" x14ac:dyDescent="0.35">
      <c r="A56" t="s">
        <v>3909</v>
      </c>
      <c r="B56" t="s">
        <v>4167</v>
      </c>
    </row>
    <row r="57" spans="1:2" customFormat="1" x14ac:dyDescent="0.35">
      <c r="A57" t="s">
        <v>4877</v>
      </c>
      <c r="B57" t="s">
        <v>4167</v>
      </c>
    </row>
    <row r="58" spans="1:2" customFormat="1" x14ac:dyDescent="0.35">
      <c r="A58" t="s">
        <v>3910</v>
      </c>
    </row>
    <row r="59" spans="1:2" customFormat="1" x14ac:dyDescent="0.35">
      <c r="A59" t="s">
        <v>3911</v>
      </c>
    </row>
    <row r="60" spans="1:2" customFormat="1" x14ac:dyDescent="0.35">
      <c r="A60" t="s">
        <v>3912</v>
      </c>
    </row>
    <row r="61" spans="1:2" customFormat="1" x14ac:dyDescent="0.35">
      <c r="A61" t="s">
        <v>3913</v>
      </c>
    </row>
    <row r="62" spans="1:2" customFormat="1" x14ac:dyDescent="0.35">
      <c r="A62" t="s">
        <v>3914</v>
      </c>
    </row>
    <row r="63" spans="1:2" customFormat="1" x14ac:dyDescent="0.35">
      <c r="A63" t="s">
        <v>3915</v>
      </c>
    </row>
    <row r="64" spans="1:2" customFormat="1" x14ac:dyDescent="0.35">
      <c r="A64" t="s">
        <v>3916</v>
      </c>
    </row>
    <row r="65" spans="1:2" customFormat="1" x14ac:dyDescent="0.35">
      <c r="A65" t="s">
        <v>3917</v>
      </c>
    </row>
    <row r="66" spans="1:2" customFormat="1" x14ac:dyDescent="0.35">
      <c r="A66" t="s">
        <v>3918</v>
      </c>
    </row>
    <row r="67" spans="1:2" customFormat="1" x14ac:dyDescent="0.35">
      <c r="A67" t="s">
        <v>3919</v>
      </c>
    </row>
    <row r="68" spans="1:2" customFormat="1" x14ac:dyDescent="0.35">
      <c r="A68" t="s">
        <v>3920</v>
      </c>
    </row>
    <row r="69" spans="1:2" customFormat="1" x14ac:dyDescent="0.35">
      <c r="A69" t="s">
        <v>3921</v>
      </c>
    </row>
    <row r="70" spans="1:2" customFormat="1" x14ac:dyDescent="0.35">
      <c r="A70" t="s">
        <v>3922</v>
      </c>
    </row>
    <row r="71" spans="1:2" customFormat="1" x14ac:dyDescent="0.35">
      <c r="A71" t="s">
        <v>3923</v>
      </c>
    </row>
    <row r="72" spans="1:2" customFormat="1" x14ac:dyDescent="0.35">
      <c r="A72" t="s">
        <v>3924</v>
      </c>
    </row>
    <row r="73" spans="1:2" customFormat="1" x14ac:dyDescent="0.35">
      <c r="A73" t="s">
        <v>3925</v>
      </c>
    </row>
    <row r="74" spans="1:2" customFormat="1" x14ac:dyDescent="0.35">
      <c r="A74" t="s">
        <v>3926</v>
      </c>
    </row>
    <row r="75" spans="1:2" customFormat="1" x14ac:dyDescent="0.35">
      <c r="A75" t="s">
        <v>3927</v>
      </c>
    </row>
    <row r="76" spans="1:2" customFormat="1" x14ac:dyDescent="0.35">
      <c r="A76" t="s">
        <v>3928</v>
      </c>
    </row>
    <row r="77" spans="1:2" customFormat="1" x14ac:dyDescent="0.35">
      <c r="A77" t="s">
        <v>3929</v>
      </c>
    </row>
    <row r="78" spans="1:2" customFormat="1" x14ac:dyDescent="0.35">
      <c r="A78" t="s">
        <v>3930</v>
      </c>
    </row>
    <row r="79" spans="1:2" customFormat="1" x14ac:dyDescent="0.35">
      <c r="A79" t="s">
        <v>3931</v>
      </c>
      <c r="B79" t="s">
        <v>4167</v>
      </c>
    </row>
    <row r="80" spans="1:2" customFormat="1" x14ac:dyDescent="0.35">
      <c r="A80" t="s">
        <v>13613</v>
      </c>
    </row>
    <row r="81" spans="1:1" customFormat="1" x14ac:dyDescent="0.35">
      <c r="A81" t="s">
        <v>3932</v>
      </c>
    </row>
    <row r="82" spans="1:1" customFormat="1" x14ac:dyDescent="0.35">
      <c r="A82" t="s">
        <v>3933</v>
      </c>
    </row>
    <row r="83" spans="1:1" customFormat="1" x14ac:dyDescent="0.35">
      <c r="A83" t="s">
        <v>3934</v>
      </c>
    </row>
    <row r="84" spans="1:1" customFormat="1" x14ac:dyDescent="0.35">
      <c r="A84" t="s">
        <v>3935</v>
      </c>
    </row>
    <row r="85" spans="1:1" customFormat="1" x14ac:dyDescent="0.35">
      <c r="A85" t="s">
        <v>3936</v>
      </c>
    </row>
    <row r="86" spans="1:1" customFormat="1" x14ac:dyDescent="0.35">
      <c r="A86" t="s">
        <v>4382</v>
      </c>
    </row>
    <row r="87" spans="1:1" customFormat="1" x14ac:dyDescent="0.35">
      <c r="A87" t="s">
        <v>3937</v>
      </c>
    </row>
    <row r="88" spans="1:1" customFormat="1" x14ac:dyDescent="0.35">
      <c r="A88" t="s">
        <v>3938</v>
      </c>
    </row>
    <row r="89" spans="1:1" customFormat="1" x14ac:dyDescent="0.35">
      <c r="A89" t="s">
        <v>3939</v>
      </c>
    </row>
    <row r="90" spans="1:1" customFormat="1" x14ac:dyDescent="0.35">
      <c r="A90" t="s">
        <v>3940</v>
      </c>
    </row>
    <row r="91" spans="1:1" customFormat="1" x14ac:dyDescent="0.35">
      <c r="A91" t="s">
        <v>3941</v>
      </c>
    </row>
    <row r="92" spans="1:1" customFormat="1" x14ac:dyDescent="0.35">
      <c r="A92" t="s">
        <v>3942</v>
      </c>
    </row>
    <row r="93" spans="1:1" customFormat="1" x14ac:dyDescent="0.35">
      <c r="A93" t="s">
        <v>3943</v>
      </c>
    </row>
    <row r="94" spans="1:1" customFormat="1" x14ac:dyDescent="0.35">
      <c r="A94" t="s">
        <v>3944</v>
      </c>
    </row>
    <row r="95" spans="1:1" customFormat="1" x14ac:dyDescent="0.35">
      <c r="A95" t="s">
        <v>3945</v>
      </c>
    </row>
    <row r="96" spans="1:1" customFormat="1" x14ac:dyDescent="0.35">
      <c r="A96" t="s">
        <v>3946</v>
      </c>
    </row>
    <row r="97" spans="1:2" customFormat="1" x14ac:dyDescent="0.35">
      <c r="A97" t="s">
        <v>3947</v>
      </c>
      <c r="B97" t="s">
        <v>4167</v>
      </c>
    </row>
    <row r="98" spans="1:2" customFormat="1" x14ac:dyDescent="0.35">
      <c r="A98" t="s">
        <v>3948</v>
      </c>
    </row>
    <row r="99" spans="1:2" customFormat="1" x14ac:dyDescent="0.35">
      <c r="A99" t="s">
        <v>13637</v>
      </c>
    </row>
    <row r="100" spans="1:2" customFormat="1" x14ac:dyDescent="0.35">
      <c r="A100" t="s">
        <v>3950</v>
      </c>
    </row>
    <row r="101" spans="1:2" customFormat="1" x14ac:dyDescent="0.35">
      <c r="A101" t="s">
        <v>4878</v>
      </c>
    </row>
    <row r="102" spans="1:2" customFormat="1" x14ac:dyDescent="0.35">
      <c r="A102" t="s">
        <v>3951</v>
      </c>
    </row>
    <row r="103" spans="1:2" customFormat="1" x14ac:dyDescent="0.35">
      <c r="A103" t="s">
        <v>1294</v>
      </c>
    </row>
    <row r="104" spans="1:2" customFormat="1" x14ac:dyDescent="0.35">
      <c r="A104" t="s">
        <v>1204</v>
      </c>
    </row>
    <row r="105" spans="1:2" customFormat="1" x14ac:dyDescent="0.35">
      <c r="A105" t="s">
        <v>1205</v>
      </c>
    </row>
    <row r="106" spans="1:2" customFormat="1" x14ac:dyDescent="0.35">
      <c r="A106" t="s">
        <v>4163</v>
      </c>
    </row>
    <row r="107" spans="1:2" customFormat="1" x14ac:dyDescent="0.35">
      <c r="A107" t="s">
        <v>4164</v>
      </c>
    </row>
    <row r="108" spans="1:2" customFormat="1" x14ac:dyDescent="0.35">
      <c r="A108" t="s">
        <v>1201</v>
      </c>
    </row>
    <row r="109" spans="1:2" customFormat="1" x14ac:dyDescent="0.35">
      <c r="A109" t="s">
        <v>1279</v>
      </c>
    </row>
    <row r="110" spans="1:2" customFormat="1" x14ac:dyDescent="0.35">
      <c r="A110" t="s">
        <v>1283</v>
      </c>
    </row>
    <row r="111" spans="1:2" customFormat="1" x14ac:dyDescent="0.35">
      <c r="A111" t="s">
        <v>1280</v>
      </c>
    </row>
    <row r="112" spans="1:2" customFormat="1" x14ac:dyDescent="0.35">
      <c r="A112" t="s">
        <v>1282</v>
      </c>
    </row>
    <row r="113" spans="1:1" customFormat="1" x14ac:dyDescent="0.35">
      <c r="A113" t="s">
        <v>1281</v>
      </c>
    </row>
    <row r="114" spans="1:1" customFormat="1" x14ac:dyDescent="0.35">
      <c r="A114" t="s">
        <v>1289</v>
      </c>
    </row>
    <row r="115" spans="1:1" customFormat="1" x14ac:dyDescent="0.35">
      <c r="A115" t="s">
        <v>1290</v>
      </c>
    </row>
    <row r="116" spans="1:1" customFormat="1" x14ac:dyDescent="0.35">
      <c r="A116" t="s">
        <v>1291</v>
      </c>
    </row>
    <row r="117" spans="1:1" customFormat="1" x14ac:dyDescent="0.35">
      <c r="A117" t="s">
        <v>1292</v>
      </c>
    </row>
    <row r="118" spans="1:1" customFormat="1" x14ac:dyDescent="0.35">
      <c r="A118" t="s">
        <v>1293</v>
      </c>
    </row>
    <row r="119" spans="1:1" customFormat="1" x14ac:dyDescent="0.35">
      <c r="A119" t="s">
        <v>1361</v>
      </c>
    </row>
    <row r="120" spans="1:1" customFormat="1" x14ac:dyDescent="0.35">
      <c r="A120" t="s">
        <v>1366</v>
      </c>
    </row>
    <row r="121" spans="1:1" customFormat="1" x14ac:dyDescent="0.35">
      <c r="A121" t="s">
        <v>1367</v>
      </c>
    </row>
    <row r="122" spans="1:1" customFormat="1" x14ac:dyDescent="0.35">
      <c r="A122" t="s">
        <v>3952</v>
      </c>
    </row>
    <row r="123" spans="1:1" customFormat="1" x14ac:dyDescent="0.35">
      <c r="A123" t="s">
        <v>1429</v>
      </c>
    </row>
    <row r="124" spans="1:1" customFormat="1" x14ac:dyDescent="0.35">
      <c r="A124" t="s">
        <v>1430</v>
      </c>
    </row>
    <row r="125" spans="1:1" customFormat="1" x14ac:dyDescent="0.35">
      <c r="A125" t="s">
        <v>1431</v>
      </c>
    </row>
    <row r="126" spans="1:1" customFormat="1" x14ac:dyDescent="0.35">
      <c r="A126" t="s">
        <v>1432</v>
      </c>
    </row>
    <row r="127" spans="1:1" customFormat="1" x14ac:dyDescent="0.35">
      <c r="A127" t="s">
        <v>1433</v>
      </c>
    </row>
    <row r="128" spans="1:1" customFormat="1" x14ac:dyDescent="0.35">
      <c r="A128" t="s">
        <v>3953</v>
      </c>
    </row>
    <row r="129" spans="1:1" customFormat="1" x14ac:dyDescent="0.35">
      <c r="A129" t="s">
        <v>4192</v>
      </c>
    </row>
    <row r="130" spans="1:1" customFormat="1" x14ac:dyDescent="0.35">
      <c r="A130" t="s">
        <v>4879</v>
      </c>
    </row>
    <row r="131" spans="1:1" customFormat="1" x14ac:dyDescent="0.35">
      <c r="A131" t="s">
        <v>4880</v>
      </c>
    </row>
    <row r="132" spans="1:1" customFormat="1" x14ac:dyDescent="0.35">
      <c r="A132" t="s">
        <v>4881</v>
      </c>
    </row>
    <row r="133" spans="1:1" customFormat="1" x14ac:dyDescent="0.35">
      <c r="A133" t="s">
        <v>13630</v>
      </c>
    </row>
    <row r="134" spans="1:1" customFormat="1" x14ac:dyDescent="0.35">
      <c r="A134" t="s">
        <v>4882</v>
      </c>
    </row>
    <row r="135" spans="1:1" customFormat="1" x14ac:dyDescent="0.35">
      <c r="A135" t="s">
        <v>4883</v>
      </c>
    </row>
    <row r="136" spans="1:1" customFormat="1" x14ac:dyDescent="0.35">
      <c r="A136" t="s">
        <v>4884</v>
      </c>
    </row>
    <row r="137" spans="1:1" customFormat="1" x14ac:dyDescent="0.35">
      <c r="A137" t="s">
        <v>4885</v>
      </c>
    </row>
    <row r="138" spans="1:1" customFormat="1" x14ac:dyDescent="0.35">
      <c r="A138" t="s">
        <v>4886</v>
      </c>
    </row>
    <row r="139" spans="1:1" customFormat="1" x14ac:dyDescent="0.35">
      <c r="A139" t="s">
        <v>4887</v>
      </c>
    </row>
    <row r="140" spans="1:1" customFormat="1" x14ac:dyDescent="0.35">
      <c r="A140" t="s">
        <v>4888</v>
      </c>
    </row>
    <row r="141" spans="1:1" customFormat="1" x14ac:dyDescent="0.35">
      <c r="A141" t="s">
        <v>4889</v>
      </c>
    </row>
    <row r="142" spans="1:1" customFormat="1" x14ac:dyDescent="0.35">
      <c r="A142" t="s">
        <v>4890</v>
      </c>
    </row>
    <row r="143" spans="1:1" customFormat="1" x14ac:dyDescent="0.35">
      <c r="A143" t="s">
        <v>4891</v>
      </c>
    </row>
    <row r="144" spans="1:1" customFormat="1" x14ac:dyDescent="0.35">
      <c r="A144" t="s">
        <v>3955</v>
      </c>
    </row>
    <row r="145" spans="1:1" customFormat="1" x14ac:dyDescent="0.35">
      <c r="A145" t="s">
        <v>3956</v>
      </c>
    </row>
    <row r="146" spans="1:1" customFormat="1" x14ac:dyDescent="0.35">
      <c r="A146" t="s">
        <v>3957</v>
      </c>
    </row>
    <row r="147" spans="1:1" customFormat="1" x14ac:dyDescent="0.35">
      <c r="A147" t="s">
        <v>3958</v>
      </c>
    </row>
    <row r="148" spans="1:1" customFormat="1" x14ac:dyDescent="0.35">
      <c r="A148" t="s">
        <v>3959</v>
      </c>
    </row>
    <row r="149" spans="1:1" customFormat="1" x14ac:dyDescent="0.35">
      <c r="A149" t="s">
        <v>3960</v>
      </c>
    </row>
    <row r="150" spans="1:1" customFormat="1" x14ac:dyDescent="0.35">
      <c r="A150" t="s">
        <v>3961</v>
      </c>
    </row>
    <row r="151" spans="1:1" customFormat="1" x14ac:dyDescent="0.35">
      <c r="A151" t="s">
        <v>4093</v>
      </c>
    </row>
    <row r="152" spans="1:1" customFormat="1" x14ac:dyDescent="0.35">
      <c r="A152" t="s">
        <v>3962</v>
      </c>
    </row>
    <row r="153" spans="1:1" customFormat="1" x14ac:dyDescent="0.35">
      <c r="A153" t="s">
        <v>5332</v>
      </c>
    </row>
    <row r="154" spans="1:1" customFormat="1" x14ac:dyDescent="0.35">
      <c r="A154" t="s">
        <v>5352</v>
      </c>
    </row>
    <row r="155" spans="1:1" customFormat="1" x14ac:dyDescent="0.35">
      <c r="A155" t="s">
        <v>4209</v>
      </c>
    </row>
    <row r="156" spans="1:1" customFormat="1" x14ac:dyDescent="0.35">
      <c r="A156" t="s">
        <v>4210</v>
      </c>
    </row>
    <row r="157" spans="1:1" customFormat="1" x14ac:dyDescent="0.35">
      <c r="A157" t="s">
        <v>4211</v>
      </c>
    </row>
    <row r="158" spans="1:1" customFormat="1" x14ac:dyDescent="0.35">
      <c r="A158" t="s">
        <v>3963</v>
      </c>
    </row>
    <row r="159" spans="1:1" customFormat="1" x14ac:dyDescent="0.35">
      <c r="A159" t="s">
        <v>3964</v>
      </c>
    </row>
    <row r="160" spans="1:1" customFormat="1" x14ac:dyDescent="0.35">
      <c r="A160" t="s">
        <v>3965</v>
      </c>
    </row>
    <row r="161" spans="1:1" customFormat="1" x14ac:dyDescent="0.35">
      <c r="A161" t="s">
        <v>3966</v>
      </c>
    </row>
    <row r="162" spans="1:1" customFormat="1" x14ac:dyDescent="0.35">
      <c r="A162" t="s">
        <v>3967</v>
      </c>
    </row>
    <row r="163" spans="1:1" customFormat="1" x14ac:dyDescent="0.35">
      <c r="A163" t="s">
        <v>3968</v>
      </c>
    </row>
    <row r="164" spans="1:1" customFormat="1" x14ac:dyDescent="0.35">
      <c r="A164" t="s">
        <v>3969</v>
      </c>
    </row>
    <row r="165" spans="1:1" customFormat="1" x14ac:dyDescent="0.35">
      <c r="A165" t="s">
        <v>3970</v>
      </c>
    </row>
    <row r="166" spans="1:1" customFormat="1" x14ac:dyDescent="0.35">
      <c r="A166" t="s">
        <v>3971</v>
      </c>
    </row>
    <row r="167" spans="1:1" customFormat="1" x14ac:dyDescent="0.35">
      <c r="A167" t="s">
        <v>3972</v>
      </c>
    </row>
    <row r="168" spans="1:1" customFormat="1" x14ac:dyDescent="0.35">
      <c r="A168" t="s">
        <v>3973</v>
      </c>
    </row>
    <row r="169" spans="1:1" customFormat="1" x14ac:dyDescent="0.35">
      <c r="A169" t="s">
        <v>3974</v>
      </c>
    </row>
    <row r="170" spans="1:1" customFormat="1" x14ac:dyDescent="0.35">
      <c r="A170" t="s">
        <v>3975</v>
      </c>
    </row>
    <row r="171" spans="1:1" customFormat="1" x14ac:dyDescent="0.35">
      <c r="A171" t="s">
        <v>3976</v>
      </c>
    </row>
    <row r="172" spans="1:1" customFormat="1" x14ac:dyDescent="0.35">
      <c r="A172" t="s">
        <v>3977</v>
      </c>
    </row>
    <row r="173" spans="1:1" customFormat="1" x14ac:dyDescent="0.35">
      <c r="A173" t="s">
        <v>3978</v>
      </c>
    </row>
    <row r="174" spans="1:1" customFormat="1" x14ac:dyDescent="0.35">
      <c r="A174" t="s">
        <v>3979</v>
      </c>
    </row>
    <row r="175" spans="1:1" customFormat="1" x14ac:dyDescent="0.35">
      <c r="A175" t="s">
        <v>3980</v>
      </c>
    </row>
    <row r="176" spans="1:1" customFormat="1" x14ac:dyDescent="0.35">
      <c r="A176" t="s">
        <v>3981</v>
      </c>
    </row>
    <row r="177" spans="1:1" customFormat="1" x14ac:dyDescent="0.35">
      <c r="A177" t="s">
        <v>3982</v>
      </c>
    </row>
    <row r="178" spans="1:1" customFormat="1" x14ac:dyDescent="0.35">
      <c r="A178" t="s">
        <v>3983</v>
      </c>
    </row>
    <row r="179" spans="1:1" customFormat="1" x14ac:dyDescent="0.35">
      <c r="A179" t="s">
        <v>3984</v>
      </c>
    </row>
    <row r="180" spans="1:1" customFormat="1" x14ac:dyDescent="0.35">
      <c r="A180" t="s">
        <v>3985</v>
      </c>
    </row>
    <row r="181" spans="1:1" customFormat="1" x14ac:dyDescent="0.35">
      <c r="A181" t="s">
        <v>3986</v>
      </c>
    </row>
    <row r="182" spans="1:1" customFormat="1" x14ac:dyDescent="0.35">
      <c r="A182" t="s">
        <v>3987</v>
      </c>
    </row>
    <row r="183" spans="1:1" customFormat="1" x14ac:dyDescent="0.35">
      <c r="A183" t="s">
        <v>3988</v>
      </c>
    </row>
    <row r="184" spans="1:1" customFormat="1" x14ac:dyDescent="0.35">
      <c r="A184" t="s">
        <v>3989</v>
      </c>
    </row>
    <row r="185" spans="1:1" customFormat="1" x14ac:dyDescent="0.35">
      <c r="A185" t="s">
        <v>3990</v>
      </c>
    </row>
    <row r="186" spans="1:1" customFormat="1" x14ac:dyDescent="0.35">
      <c r="A186" t="s">
        <v>3991</v>
      </c>
    </row>
    <row r="187" spans="1:1" customFormat="1" x14ac:dyDescent="0.35">
      <c r="A187" t="s">
        <v>3992</v>
      </c>
    </row>
    <row r="188" spans="1:1" customFormat="1" x14ac:dyDescent="0.35">
      <c r="A188" t="s">
        <v>3993</v>
      </c>
    </row>
    <row r="189" spans="1:1" customFormat="1" x14ac:dyDescent="0.35">
      <c r="A189" t="s">
        <v>3994</v>
      </c>
    </row>
    <row r="190" spans="1:1" customFormat="1" x14ac:dyDescent="0.35">
      <c r="A190" t="s">
        <v>3995</v>
      </c>
    </row>
    <row r="191" spans="1:1" customFormat="1" x14ac:dyDescent="0.35">
      <c r="A191" t="s">
        <v>5333</v>
      </c>
    </row>
    <row r="192" spans="1:1" customFormat="1" x14ac:dyDescent="0.35">
      <c r="A192" t="s">
        <v>5334</v>
      </c>
    </row>
    <row r="193" spans="1:1" customFormat="1" x14ac:dyDescent="0.35">
      <c r="A193" t="s">
        <v>3996</v>
      </c>
    </row>
    <row r="194" spans="1:1" customFormat="1" x14ac:dyDescent="0.35">
      <c r="A194" t="s">
        <v>3997</v>
      </c>
    </row>
    <row r="195" spans="1:1" customFormat="1" x14ac:dyDescent="0.35">
      <c r="A195" t="s">
        <v>3998</v>
      </c>
    </row>
    <row r="196" spans="1:1" customFormat="1" x14ac:dyDescent="0.35">
      <c r="A196" t="s">
        <v>3999</v>
      </c>
    </row>
    <row r="197" spans="1:1" customFormat="1" x14ac:dyDescent="0.35">
      <c r="A197" t="s">
        <v>4000</v>
      </c>
    </row>
    <row r="198" spans="1:1" customFormat="1" x14ac:dyDescent="0.35">
      <c r="A198" t="s">
        <v>4001</v>
      </c>
    </row>
    <row r="199" spans="1:1" customFormat="1" x14ac:dyDescent="0.35">
      <c r="A199" t="s">
        <v>4002</v>
      </c>
    </row>
    <row r="200" spans="1:1" customFormat="1" x14ac:dyDescent="0.35">
      <c r="A200" t="s">
        <v>4003</v>
      </c>
    </row>
    <row r="201" spans="1:1" customFormat="1" x14ac:dyDescent="0.35">
      <c r="A201" t="s">
        <v>4004</v>
      </c>
    </row>
    <row r="202" spans="1:1" customFormat="1" x14ac:dyDescent="0.35">
      <c r="A202" t="s">
        <v>4005</v>
      </c>
    </row>
    <row r="203" spans="1:1" customFormat="1" x14ac:dyDescent="0.35">
      <c r="A203" t="s">
        <v>4006</v>
      </c>
    </row>
    <row r="204" spans="1:1" customFormat="1" x14ac:dyDescent="0.35">
      <c r="A204" t="s">
        <v>4007</v>
      </c>
    </row>
    <row r="205" spans="1:1" customFormat="1" x14ac:dyDescent="0.35">
      <c r="A205" t="s">
        <v>4008</v>
      </c>
    </row>
    <row r="206" spans="1:1" customFormat="1" x14ac:dyDescent="0.35">
      <c r="A206" t="s">
        <v>4009</v>
      </c>
    </row>
    <row r="207" spans="1:1" customFormat="1" x14ac:dyDescent="0.35">
      <c r="A207" t="s">
        <v>4010</v>
      </c>
    </row>
    <row r="208" spans="1:1" customFormat="1" x14ac:dyDescent="0.35">
      <c r="A208" t="s">
        <v>4011</v>
      </c>
    </row>
    <row r="209" spans="1:1" customFormat="1" x14ac:dyDescent="0.35">
      <c r="A209" t="s">
        <v>4012</v>
      </c>
    </row>
    <row r="210" spans="1:1" customFormat="1" x14ac:dyDescent="0.35">
      <c r="A210" t="s">
        <v>4013</v>
      </c>
    </row>
    <row r="211" spans="1:1" customFormat="1" x14ac:dyDescent="0.35">
      <c r="A211" t="s">
        <v>4014</v>
      </c>
    </row>
    <row r="212" spans="1:1" customFormat="1" x14ac:dyDescent="0.35">
      <c r="A212" t="s">
        <v>4015</v>
      </c>
    </row>
    <row r="213" spans="1:1" customFormat="1" x14ac:dyDescent="0.35">
      <c r="A213" t="s">
        <v>4016</v>
      </c>
    </row>
    <row r="214" spans="1:1" customFormat="1" x14ac:dyDescent="0.35">
      <c r="A214" t="s">
        <v>4204</v>
      </c>
    </row>
    <row r="215" spans="1:1" customFormat="1" x14ac:dyDescent="0.35">
      <c r="A215" t="s">
        <v>4205</v>
      </c>
    </row>
    <row r="216" spans="1:1" customFormat="1" x14ac:dyDescent="0.35">
      <c r="A216" t="s">
        <v>4206</v>
      </c>
    </row>
    <row r="217" spans="1:1" customFormat="1" x14ac:dyDescent="0.35">
      <c r="A217" t="s">
        <v>4017</v>
      </c>
    </row>
    <row r="218" spans="1:1" customFormat="1" x14ac:dyDescent="0.35">
      <c r="A218" t="s">
        <v>4018</v>
      </c>
    </row>
    <row r="219" spans="1:1" customFormat="1" x14ac:dyDescent="0.35">
      <c r="A219" t="s">
        <v>4019</v>
      </c>
    </row>
    <row r="220" spans="1:1" customFormat="1" x14ac:dyDescent="0.35">
      <c r="A220" t="s">
        <v>4020</v>
      </c>
    </row>
    <row r="221" spans="1:1" customFormat="1" x14ac:dyDescent="0.35">
      <c r="A221" t="s">
        <v>4021</v>
      </c>
    </row>
    <row r="222" spans="1:1" customFormat="1" x14ac:dyDescent="0.35">
      <c r="A222" t="s">
        <v>4022</v>
      </c>
    </row>
    <row r="223" spans="1:1" customFormat="1" x14ac:dyDescent="0.35">
      <c r="A223" t="s">
        <v>4023</v>
      </c>
    </row>
    <row r="224" spans="1:1" customFormat="1" x14ac:dyDescent="0.35">
      <c r="A224" t="s">
        <v>4024</v>
      </c>
    </row>
    <row r="225" spans="1:1" customFormat="1" x14ac:dyDescent="0.35">
      <c r="A225" t="s">
        <v>4025</v>
      </c>
    </row>
    <row r="226" spans="1:1" customFormat="1" x14ac:dyDescent="0.35">
      <c r="A226" t="s">
        <v>4026</v>
      </c>
    </row>
    <row r="227" spans="1:1" customFormat="1" x14ac:dyDescent="0.35">
      <c r="A227" t="s">
        <v>4027</v>
      </c>
    </row>
    <row r="228" spans="1:1" customFormat="1" x14ac:dyDescent="0.35">
      <c r="A228" t="s">
        <v>4028</v>
      </c>
    </row>
    <row r="229" spans="1:1" customFormat="1" x14ac:dyDescent="0.35">
      <c r="A229" t="s">
        <v>4029</v>
      </c>
    </row>
    <row r="230" spans="1:1" customFormat="1" x14ac:dyDescent="0.35">
      <c r="A230" t="s">
        <v>4030</v>
      </c>
    </row>
    <row r="231" spans="1:1" customFormat="1" x14ac:dyDescent="0.35">
      <c r="A231" t="s">
        <v>4031</v>
      </c>
    </row>
    <row r="232" spans="1:1" customFormat="1" x14ac:dyDescent="0.35">
      <c r="A232" t="s">
        <v>4032</v>
      </c>
    </row>
    <row r="233" spans="1:1" customFormat="1" x14ac:dyDescent="0.35">
      <c r="A233" t="s">
        <v>4033</v>
      </c>
    </row>
    <row r="234" spans="1:1" customFormat="1" x14ac:dyDescent="0.35">
      <c r="A234" t="s">
        <v>4034</v>
      </c>
    </row>
    <row r="235" spans="1:1" customFormat="1" x14ac:dyDescent="0.35">
      <c r="A235" t="s">
        <v>4035</v>
      </c>
    </row>
    <row r="236" spans="1:1" customFormat="1" x14ac:dyDescent="0.35">
      <c r="A236" t="s">
        <v>4036</v>
      </c>
    </row>
    <row r="237" spans="1:1" customFormat="1" x14ac:dyDescent="0.35">
      <c r="A237" t="s">
        <v>4037</v>
      </c>
    </row>
    <row r="238" spans="1:1" customFormat="1" x14ac:dyDescent="0.35">
      <c r="A238" t="s">
        <v>4038</v>
      </c>
    </row>
    <row r="239" spans="1:1" customFormat="1" x14ac:dyDescent="0.35">
      <c r="A239" t="s">
        <v>4039</v>
      </c>
    </row>
    <row r="240" spans="1:1" x14ac:dyDescent="0.35">
      <c r="A240" s="4" t="s">
        <v>4040</v>
      </c>
    </row>
    <row r="241" spans="1:1" x14ac:dyDescent="0.35">
      <c r="A241" s="4" t="s">
        <v>4208</v>
      </c>
    </row>
    <row r="242" spans="1:1" customFormat="1" x14ac:dyDescent="0.35">
      <c r="A242" t="s">
        <v>4041</v>
      </c>
    </row>
    <row r="243" spans="1:1" customFormat="1" x14ac:dyDescent="0.35">
      <c r="A243" t="s">
        <v>4042</v>
      </c>
    </row>
    <row r="244" spans="1:1" customFormat="1" x14ac:dyDescent="0.35">
      <c r="A244" t="s">
        <v>4043</v>
      </c>
    </row>
    <row r="245" spans="1:1" customFormat="1" x14ac:dyDescent="0.35">
      <c r="A245" t="s">
        <v>4044</v>
      </c>
    </row>
    <row r="246" spans="1:1" customFormat="1" x14ac:dyDescent="0.35">
      <c r="A246" t="s">
        <v>3942</v>
      </c>
    </row>
    <row r="247" spans="1:1" customFormat="1" x14ac:dyDescent="0.35">
      <c r="A247" t="s">
        <v>4344</v>
      </c>
    </row>
    <row r="248" spans="1:1" customFormat="1" x14ac:dyDescent="0.35">
      <c r="A248" t="s">
        <v>4345</v>
      </c>
    </row>
    <row r="249" spans="1:1" customFormat="1" x14ac:dyDescent="0.35">
      <c r="A249" t="s">
        <v>4346</v>
      </c>
    </row>
    <row r="250" spans="1:1" customFormat="1" x14ac:dyDescent="0.35">
      <c r="A250" t="s">
        <v>4347</v>
      </c>
    </row>
    <row r="251" spans="1:1" customFormat="1" x14ac:dyDescent="0.35">
      <c r="A251" t="s">
        <v>4348</v>
      </c>
    </row>
    <row r="252" spans="1:1" customFormat="1" x14ac:dyDescent="0.35">
      <c r="A252" t="s">
        <v>4349</v>
      </c>
    </row>
    <row r="253" spans="1:1" customFormat="1" x14ac:dyDescent="0.35">
      <c r="A253" t="s">
        <v>4350</v>
      </c>
    </row>
    <row r="254" spans="1:1" customFormat="1" x14ac:dyDescent="0.35">
      <c r="A254" t="s">
        <v>4351</v>
      </c>
    </row>
    <row r="255" spans="1:1" customFormat="1" x14ac:dyDescent="0.35">
      <c r="A255" t="s">
        <v>4352</v>
      </c>
    </row>
    <row r="256" spans="1:1" customFormat="1" x14ac:dyDescent="0.35">
      <c r="A256" t="s">
        <v>4366</v>
      </c>
    </row>
    <row r="257" spans="1:1" customFormat="1" x14ac:dyDescent="0.35">
      <c r="A257" t="s">
        <v>4367</v>
      </c>
    </row>
    <row r="258" spans="1:1" customFormat="1" x14ac:dyDescent="0.35">
      <c r="A258" t="s">
        <v>4353</v>
      </c>
    </row>
    <row r="259" spans="1:1" customFormat="1" x14ac:dyDescent="0.35">
      <c r="A259" t="s">
        <v>6284</v>
      </c>
    </row>
    <row r="260" spans="1:1" customFormat="1" x14ac:dyDescent="0.35">
      <c r="A260" t="s">
        <v>6283</v>
      </c>
    </row>
    <row r="261" spans="1:1" customFormat="1" x14ac:dyDescent="0.35">
      <c r="A261" t="s">
        <v>6286</v>
      </c>
    </row>
    <row r="262" spans="1:1" customFormat="1" x14ac:dyDescent="0.35">
      <c r="A262" t="s">
        <v>6285</v>
      </c>
    </row>
    <row r="263" spans="1:1" customFormat="1" x14ac:dyDescent="0.35">
      <c r="A263" t="s">
        <v>6287</v>
      </c>
    </row>
    <row r="264" spans="1:1" customFormat="1" x14ac:dyDescent="0.35">
      <c r="A264" t="s">
        <v>6279</v>
      </c>
    </row>
    <row r="265" spans="1:1" customFormat="1" x14ac:dyDescent="0.35">
      <c r="A265" t="s">
        <v>4357</v>
      </c>
    </row>
    <row r="266" spans="1:1" customFormat="1" x14ac:dyDescent="0.35">
      <c r="A266" t="s">
        <v>4358</v>
      </c>
    </row>
    <row r="267" spans="1:1" customFormat="1" x14ac:dyDescent="0.35">
      <c r="A267" t="s">
        <v>6288</v>
      </c>
    </row>
    <row r="268" spans="1:1" customFormat="1" x14ac:dyDescent="0.35">
      <c r="A268" t="s">
        <v>6289</v>
      </c>
    </row>
    <row r="269" spans="1:1" customFormat="1" x14ac:dyDescent="0.35">
      <c r="A269" t="s">
        <v>4359</v>
      </c>
    </row>
    <row r="270" spans="1:1" customFormat="1" x14ac:dyDescent="0.35">
      <c r="A270" t="s">
        <v>4354</v>
      </c>
    </row>
    <row r="271" spans="1:1" customFormat="1" x14ac:dyDescent="0.35">
      <c r="A271" t="s">
        <v>4355</v>
      </c>
    </row>
    <row r="272" spans="1:1" customFormat="1" x14ac:dyDescent="0.35">
      <c r="A272" t="s">
        <v>4356</v>
      </c>
    </row>
    <row r="273" spans="1:2" customFormat="1" x14ac:dyDescent="0.35">
      <c r="A273" t="s">
        <v>3954</v>
      </c>
    </row>
    <row r="274" spans="1:2" customFormat="1" x14ac:dyDescent="0.35">
      <c r="A274" t="s">
        <v>4213</v>
      </c>
    </row>
    <row r="275" spans="1:2" customFormat="1" x14ac:dyDescent="0.35">
      <c r="A275" t="s">
        <v>4379</v>
      </c>
      <c r="B275" t="s">
        <v>4167</v>
      </c>
    </row>
    <row r="276" spans="1:2" customFormat="1" x14ac:dyDescent="0.35">
      <c r="A276" t="s">
        <v>4380</v>
      </c>
      <c r="B276" t="s">
        <v>4167</v>
      </c>
    </row>
    <row r="277" spans="1:2" customFormat="1" x14ac:dyDescent="0.35">
      <c r="A277" t="s">
        <v>13627</v>
      </c>
    </row>
    <row r="278" spans="1:2" customFormat="1" x14ac:dyDescent="0.35">
      <c r="A278" t="s">
        <v>4215</v>
      </c>
    </row>
    <row r="279" spans="1:2" customFormat="1" x14ac:dyDescent="0.35">
      <c r="A279" t="s">
        <v>4216</v>
      </c>
    </row>
    <row r="280" spans="1:2" customFormat="1" x14ac:dyDescent="0.35">
      <c r="A280" t="s">
        <v>4381</v>
      </c>
    </row>
    <row r="281" spans="1:2" customFormat="1" x14ac:dyDescent="0.35">
      <c r="A281" t="s">
        <v>6714</v>
      </c>
      <c r="B281" t="s">
        <v>4167</v>
      </c>
    </row>
    <row r="282" spans="1:2" customFormat="1" x14ac:dyDescent="0.35">
      <c r="A282" t="s">
        <v>6715</v>
      </c>
      <c r="B282" t="s">
        <v>4167</v>
      </c>
    </row>
    <row r="283" spans="1:2" customFormat="1" x14ac:dyDescent="0.35">
      <c r="A283" t="s">
        <v>6458</v>
      </c>
      <c r="B283" t="s">
        <v>4167</v>
      </c>
    </row>
    <row r="284" spans="1:2" customFormat="1" x14ac:dyDescent="0.35">
      <c r="A284" t="s">
        <v>6716</v>
      </c>
      <c r="B284" t="s">
        <v>4167</v>
      </c>
    </row>
    <row r="285" spans="1:2" customFormat="1" x14ac:dyDescent="0.35">
      <c r="A285" t="s">
        <v>5335</v>
      </c>
    </row>
    <row r="286" spans="1:2" customFormat="1" x14ac:dyDescent="0.35">
      <c r="A286" t="s">
        <v>5336</v>
      </c>
    </row>
    <row r="287" spans="1:2" customFormat="1" x14ac:dyDescent="0.35">
      <c r="A287" t="s">
        <v>5337</v>
      </c>
    </row>
    <row r="288" spans="1:2" customFormat="1" x14ac:dyDescent="0.35">
      <c r="A288" t="s">
        <v>5338</v>
      </c>
    </row>
    <row r="289" spans="1:2" customFormat="1" x14ac:dyDescent="0.35">
      <c r="A289" t="s">
        <v>5339</v>
      </c>
    </row>
    <row r="290" spans="1:2" customFormat="1" x14ac:dyDescent="0.35">
      <c r="A290" t="s">
        <v>5340</v>
      </c>
    </row>
    <row r="291" spans="1:2" customFormat="1" x14ac:dyDescent="0.35">
      <c r="A291" t="s">
        <v>13636</v>
      </c>
    </row>
    <row r="292" spans="1:2" customFormat="1" x14ac:dyDescent="0.35">
      <c r="A292" t="s">
        <v>13647</v>
      </c>
    </row>
    <row r="293" spans="1:2" customFormat="1" x14ac:dyDescent="0.35">
      <c r="A293" t="s">
        <v>16964</v>
      </c>
      <c r="B293" t="s">
        <v>4167</v>
      </c>
    </row>
    <row r="294" spans="1:2" customFormat="1" x14ac:dyDescent="0.35">
      <c r="A294" t="s">
        <v>13638</v>
      </c>
    </row>
    <row r="295" spans="1:2" customFormat="1" x14ac:dyDescent="0.35">
      <c r="A295" t="s">
        <v>13642</v>
      </c>
    </row>
    <row r="296" spans="1:2" customFormat="1" x14ac:dyDescent="0.35">
      <c r="A296" t="s">
        <v>16965</v>
      </c>
      <c r="B296" t="s">
        <v>4167</v>
      </c>
    </row>
    <row r="297" spans="1:2" customFormat="1" x14ac:dyDescent="0.35">
      <c r="A297" t="s">
        <v>10647</v>
      </c>
    </row>
    <row r="298" spans="1:2" customFormat="1" x14ac:dyDescent="0.35">
      <c r="A298" t="s">
        <v>10658</v>
      </c>
    </row>
    <row r="299" spans="1:2" customFormat="1" x14ac:dyDescent="0.35">
      <c r="A299" t="s">
        <v>10648</v>
      </c>
    </row>
    <row r="300" spans="1:2" customFormat="1" x14ac:dyDescent="0.35">
      <c r="A300" t="s">
        <v>10660</v>
      </c>
    </row>
    <row r="301" spans="1:2" customFormat="1" x14ac:dyDescent="0.35">
      <c r="A301" t="s">
        <v>13682</v>
      </c>
    </row>
    <row r="302" spans="1:2" customFormat="1" x14ac:dyDescent="0.35">
      <c r="A302" t="s">
        <v>13681</v>
      </c>
    </row>
    <row r="303" spans="1:2" customFormat="1" x14ac:dyDescent="0.35">
      <c r="A303" t="s">
        <v>13680</v>
      </c>
    </row>
    <row r="304" spans="1:2" customFormat="1" x14ac:dyDescent="0.35">
      <c r="A304" t="s">
        <v>13679</v>
      </c>
    </row>
    <row r="305" spans="1:1" customFormat="1" x14ac:dyDescent="0.35">
      <c r="A305" t="s">
        <v>10695</v>
      </c>
    </row>
    <row r="306" spans="1:1" customFormat="1" x14ac:dyDescent="0.35">
      <c r="A306" t="s">
        <v>10696</v>
      </c>
    </row>
    <row r="307" spans="1:1" customFormat="1" x14ac:dyDescent="0.35">
      <c r="A307" t="s">
        <v>10697</v>
      </c>
    </row>
    <row r="308" spans="1:1" customFormat="1" x14ac:dyDescent="0.35">
      <c r="A308" t="s">
        <v>10698</v>
      </c>
    </row>
    <row r="309" spans="1:1" customFormat="1" x14ac:dyDescent="0.35">
      <c r="A309" t="s">
        <v>10699</v>
      </c>
    </row>
    <row r="310" spans="1:1" customFormat="1" x14ac:dyDescent="0.35">
      <c r="A310" t="s">
        <v>5341</v>
      </c>
    </row>
    <row r="311" spans="1:1" customFormat="1" x14ac:dyDescent="0.35">
      <c r="A311" t="s">
        <v>5342</v>
      </c>
    </row>
    <row r="312" spans="1:1" customFormat="1" x14ac:dyDescent="0.35">
      <c r="A312" t="s">
        <v>5057</v>
      </c>
    </row>
    <row r="313" spans="1:1" customFormat="1" x14ac:dyDescent="0.35">
      <c r="A313" t="s">
        <v>5341</v>
      </c>
    </row>
    <row r="314" spans="1:1" customFormat="1" x14ac:dyDescent="0.35">
      <c r="A314" t="s">
        <v>13626</v>
      </c>
    </row>
    <row r="315" spans="1:1" customFormat="1" x14ac:dyDescent="0.35">
      <c r="A315" t="s">
        <v>11272</v>
      </c>
    </row>
    <row r="316" spans="1:1" customFormat="1" x14ac:dyDescent="0.35">
      <c r="A316" t="s">
        <v>10632</v>
      </c>
    </row>
    <row r="317" spans="1:1" customFormat="1" x14ac:dyDescent="0.35">
      <c r="A317" t="s">
        <v>5031</v>
      </c>
    </row>
    <row r="318" spans="1:1" customFormat="1" x14ac:dyDescent="0.35">
      <c r="A318" t="s">
        <v>5011</v>
      </c>
    </row>
    <row r="319" spans="1:1" customFormat="1" x14ac:dyDescent="0.35">
      <c r="A319" t="s">
        <v>5012</v>
      </c>
    </row>
    <row r="320" spans="1:1" customFormat="1" x14ac:dyDescent="0.35">
      <c r="A320" t="s">
        <v>5343</v>
      </c>
    </row>
    <row r="321" spans="1:1" customFormat="1" x14ac:dyDescent="0.35">
      <c r="A321" t="s">
        <v>5344</v>
      </c>
    </row>
    <row r="322" spans="1:1" customFormat="1" x14ac:dyDescent="0.35">
      <c r="A322" t="s">
        <v>5345</v>
      </c>
    </row>
    <row r="323" spans="1:1" customFormat="1" x14ac:dyDescent="0.35">
      <c r="A323" t="s">
        <v>4193</v>
      </c>
    </row>
    <row r="324" spans="1:1" customFormat="1" x14ac:dyDescent="0.35">
      <c r="A324" t="s">
        <v>4194</v>
      </c>
    </row>
    <row r="325" spans="1:1" customFormat="1" x14ac:dyDescent="0.35">
      <c r="A325" t="s">
        <v>4195</v>
      </c>
    </row>
    <row r="326" spans="1:1" customFormat="1" x14ac:dyDescent="0.35">
      <c r="A326" t="s">
        <v>4196</v>
      </c>
    </row>
    <row r="327" spans="1:1" customFormat="1" x14ac:dyDescent="0.35">
      <c r="A327" t="s">
        <v>4198</v>
      </c>
    </row>
    <row r="328" spans="1:1" customFormat="1" x14ac:dyDescent="0.35">
      <c r="A328" t="s">
        <v>4197</v>
      </c>
    </row>
    <row r="329" spans="1:1" customFormat="1" x14ac:dyDescent="0.35">
      <c r="A329" t="s">
        <v>4199</v>
      </c>
    </row>
    <row r="330" spans="1:1" customFormat="1" x14ac:dyDescent="0.35">
      <c r="A330" t="s">
        <v>4200</v>
      </c>
    </row>
    <row r="331" spans="1:1" customFormat="1" x14ac:dyDescent="0.35">
      <c r="A331" t="s">
        <v>855</v>
      </c>
    </row>
    <row r="332" spans="1:1" customFormat="1" x14ac:dyDescent="0.35">
      <c r="A332" t="s">
        <v>856</v>
      </c>
    </row>
    <row r="333" spans="1:1" customFormat="1" x14ac:dyDescent="0.35">
      <c r="A333" t="s">
        <v>4455</v>
      </c>
    </row>
    <row r="334" spans="1:1" customFormat="1" x14ac:dyDescent="0.35">
      <c r="A334" t="s">
        <v>4456</v>
      </c>
    </row>
    <row r="335" spans="1:1" x14ac:dyDescent="0.35">
      <c r="A335" s="4" t="s">
        <v>4457</v>
      </c>
    </row>
    <row r="336" spans="1:1" customFormat="1" x14ac:dyDescent="0.35">
      <c r="A336" t="s">
        <v>4461</v>
      </c>
    </row>
    <row r="337" spans="1:1" customFormat="1" x14ac:dyDescent="0.35">
      <c r="A337" t="s">
        <v>6503</v>
      </c>
    </row>
    <row r="338" spans="1:1" customFormat="1" x14ac:dyDescent="0.35">
      <c r="A338" t="s">
        <v>6504</v>
      </c>
    </row>
    <row r="339" spans="1:1" customFormat="1" x14ac:dyDescent="0.35">
      <c r="A339" t="s">
        <v>4458</v>
      </c>
    </row>
    <row r="340" spans="1:1" x14ac:dyDescent="0.35">
      <c r="A340" s="4" t="s">
        <v>10347</v>
      </c>
    </row>
    <row r="341" spans="1:1" x14ac:dyDescent="0.35">
      <c r="A341" s="4" t="s">
        <v>4459</v>
      </c>
    </row>
    <row r="342" spans="1:1" x14ac:dyDescent="0.35">
      <c r="A342" s="4" t="s">
        <v>4460</v>
      </c>
    </row>
    <row r="343" spans="1:1" customFormat="1" x14ac:dyDescent="0.35">
      <c r="A343" t="s">
        <v>1696</v>
      </c>
    </row>
    <row r="344" spans="1:1" customFormat="1" x14ac:dyDescent="0.35">
      <c r="A344" t="s">
        <v>4952</v>
      </c>
    </row>
    <row r="345" spans="1:1" customFormat="1" x14ac:dyDescent="0.35">
      <c r="A345" t="s">
        <v>4957</v>
      </c>
    </row>
    <row r="346" spans="1:1" customFormat="1" x14ac:dyDescent="0.35">
      <c r="A346" t="s">
        <v>4958</v>
      </c>
    </row>
    <row r="347" spans="1:1" customFormat="1" x14ac:dyDescent="0.35">
      <c r="A347" t="s">
        <v>4959</v>
      </c>
    </row>
    <row r="348" spans="1:1" customFormat="1" x14ac:dyDescent="0.35">
      <c r="A348" t="s">
        <v>4462</v>
      </c>
    </row>
    <row r="349" spans="1:1" customFormat="1" x14ac:dyDescent="0.35">
      <c r="A349" t="s">
        <v>4463</v>
      </c>
    </row>
    <row r="350" spans="1:1" customFormat="1" x14ac:dyDescent="0.35">
      <c r="A350" t="s">
        <v>4464</v>
      </c>
    </row>
    <row r="351" spans="1:1" customFormat="1" x14ac:dyDescent="0.35">
      <c r="A351" t="s">
        <v>4465</v>
      </c>
    </row>
    <row r="352" spans="1:1" customFormat="1" x14ac:dyDescent="0.35">
      <c r="A352" t="s">
        <v>4466</v>
      </c>
    </row>
    <row r="353" spans="1:1" customFormat="1" x14ac:dyDescent="0.35">
      <c r="A353" t="s">
        <v>4467</v>
      </c>
    </row>
    <row r="354" spans="1:1" customFormat="1" x14ac:dyDescent="0.35">
      <c r="A354" t="s">
        <v>4468</v>
      </c>
    </row>
    <row r="355" spans="1:1" customFormat="1" x14ac:dyDescent="0.35">
      <c r="A355" t="s">
        <v>4469</v>
      </c>
    </row>
    <row r="356" spans="1:1" customFormat="1" x14ac:dyDescent="0.35">
      <c r="A356" t="s">
        <v>4470</v>
      </c>
    </row>
    <row r="357" spans="1:1" customFormat="1" x14ac:dyDescent="0.35">
      <c r="A357" t="s">
        <v>4471</v>
      </c>
    </row>
    <row r="358" spans="1:1" customFormat="1" x14ac:dyDescent="0.35">
      <c r="A358" t="s">
        <v>4472</v>
      </c>
    </row>
    <row r="359" spans="1:1" customFormat="1" x14ac:dyDescent="0.35">
      <c r="A359" t="s">
        <v>4473</v>
      </c>
    </row>
    <row r="360" spans="1:1" customFormat="1" x14ac:dyDescent="0.35">
      <c r="A360" t="s">
        <v>4474</v>
      </c>
    </row>
    <row r="361" spans="1:1" customFormat="1" x14ac:dyDescent="0.35">
      <c r="A361" t="s">
        <v>4475</v>
      </c>
    </row>
    <row r="362" spans="1:1" customFormat="1" x14ac:dyDescent="0.35">
      <c r="A362" t="s">
        <v>4476</v>
      </c>
    </row>
    <row r="363" spans="1:1" customFormat="1" x14ac:dyDescent="0.35">
      <c r="A363" t="s">
        <v>4477</v>
      </c>
    </row>
    <row r="364" spans="1:1" customFormat="1" x14ac:dyDescent="0.35">
      <c r="A364" t="s">
        <v>4478</v>
      </c>
    </row>
    <row r="365" spans="1:1" customFormat="1" x14ac:dyDescent="0.35">
      <c r="A365" t="s">
        <v>4479</v>
      </c>
    </row>
    <row r="366" spans="1:1" customFormat="1" x14ac:dyDescent="0.35">
      <c r="A366" t="s">
        <v>4480</v>
      </c>
    </row>
    <row r="367" spans="1:1" customFormat="1" x14ac:dyDescent="0.35">
      <c r="A367" t="s">
        <v>4481</v>
      </c>
    </row>
    <row r="368" spans="1:1" customFormat="1" x14ac:dyDescent="0.35">
      <c r="A368" t="s">
        <v>4482</v>
      </c>
    </row>
    <row r="369" spans="1:1" customFormat="1" x14ac:dyDescent="0.35">
      <c r="A369" t="s">
        <v>4483</v>
      </c>
    </row>
    <row r="370" spans="1:1" customFormat="1" x14ac:dyDescent="0.35">
      <c r="A370" t="s">
        <v>4484</v>
      </c>
    </row>
    <row r="371" spans="1:1" customFormat="1" x14ac:dyDescent="0.35">
      <c r="A371" t="s">
        <v>10341</v>
      </c>
    </row>
    <row r="372" spans="1:1" customFormat="1" x14ac:dyDescent="0.35">
      <c r="A372" t="s">
        <v>13629</v>
      </c>
    </row>
    <row r="373" spans="1:1" customFormat="1" x14ac:dyDescent="0.35">
      <c r="A373" t="s">
        <v>10606</v>
      </c>
    </row>
    <row r="374" spans="1:1" customFormat="1" x14ac:dyDescent="0.35">
      <c r="A374" t="s">
        <v>1737</v>
      </c>
    </row>
    <row r="375" spans="1:1" customFormat="1" x14ac:dyDescent="0.35">
      <c r="A375" t="s">
        <v>1738</v>
      </c>
    </row>
    <row r="376" spans="1:1" customFormat="1" x14ac:dyDescent="0.35">
      <c r="A376" t="s">
        <v>1739</v>
      </c>
    </row>
    <row r="377" spans="1:1" customFormat="1" x14ac:dyDescent="0.35">
      <c r="A377" t="s">
        <v>1740</v>
      </c>
    </row>
    <row r="378" spans="1:1" customFormat="1" x14ac:dyDescent="0.35">
      <c r="A378" t="s">
        <v>1741</v>
      </c>
    </row>
    <row r="379" spans="1:1" customFormat="1" x14ac:dyDescent="0.35">
      <c r="A379" t="s">
        <v>1742</v>
      </c>
    </row>
    <row r="380" spans="1:1" customFormat="1" x14ac:dyDescent="0.35">
      <c r="A380" t="s">
        <v>1743</v>
      </c>
    </row>
    <row r="381" spans="1:1" customFormat="1" x14ac:dyDescent="0.35">
      <c r="A381" t="s">
        <v>1744</v>
      </c>
    </row>
    <row r="382" spans="1:1" customFormat="1" x14ac:dyDescent="0.35">
      <c r="A382" t="s">
        <v>1745</v>
      </c>
    </row>
    <row r="383" spans="1:1" customFormat="1" x14ac:dyDescent="0.35">
      <c r="A383" t="s">
        <v>1746</v>
      </c>
    </row>
    <row r="384" spans="1:1" customFormat="1" x14ac:dyDescent="0.35">
      <c r="A384" t="s">
        <v>6471</v>
      </c>
    </row>
    <row r="385" spans="1:1" customFormat="1" x14ac:dyDescent="0.35">
      <c r="A385" t="s">
        <v>1747</v>
      </c>
    </row>
    <row r="386" spans="1:1" customFormat="1" x14ac:dyDescent="0.35">
      <c r="A386" t="s">
        <v>1748</v>
      </c>
    </row>
    <row r="387" spans="1:1" customFormat="1" x14ac:dyDescent="0.35">
      <c r="A387" t="s">
        <v>1749</v>
      </c>
    </row>
    <row r="388" spans="1:1" customFormat="1" x14ac:dyDescent="0.35">
      <c r="A388" t="s">
        <v>1750</v>
      </c>
    </row>
    <row r="389" spans="1:1" customFormat="1" x14ac:dyDescent="0.35">
      <c r="A389" t="s">
        <v>1751</v>
      </c>
    </row>
    <row r="390" spans="1:1" customFormat="1" x14ac:dyDescent="0.35">
      <c r="A390" t="s">
        <v>1752</v>
      </c>
    </row>
    <row r="391" spans="1:1" customFormat="1" x14ac:dyDescent="0.35">
      <c r="A391" t="s">
        <v>1753</v>
      </c>
    </row>
    <row r="392" spans="1:1" customFormat="1" x14ac:dyDescent="0.35">
      <c r="A392" t="s">
        <v>1754</v>
      </c>
    </row>
    <row r="393" spans="1:1" customFormat="1" x14ac:dyDescent="0.35">
      <c r="A393" t="s">
        <v>6472</v>
      </c>
    </row>
    <row r="394" spans="1:1" customFormat="1" x14ac:dyDescent="0.35">
      <c r="A394" t="s">
        <v>1755</v>
      </c>
    </row>
    <row r="395" spans="1:1" customFormat="1" x14ac:dyDescent="0.35">
      <c r="A395" t="s">
        <v>4178</v>
      </c>
    </row>
    <row r="396" spans="1:1" customFormat="1" x14ac:dyDescent="0.35">
      <c r="A396" t="s">
        <v>4179</v>
      </c>
    </row>
    <row r="397" spans="1:1" customFormat="1" x14ac:dyDescent="0.35">
      <c r="A397" t="s">
        <v>4180</v>
      </c>
    </row>
    <row r="398" spans="1:1" customFormat="1" x14ac:dyDescent="0.35">
      <c r="A398" t="s">
        <v>4181</v>
      </c>
    </row>
    <row r="399" spans="1:1" customFormat="1" x14ac:dyDescent="0.35">
      <c r="A399" t="s">
        <v>4182</v>
      </c>
    </row>
    <row r="400" spans="1:1" customFormat="1" x14ac:dyDescent="0.35">
      <c r="A400" t="s">
        <v>10343</v>
      </c>
    </row>
    <row r="401" spans="1:1" customFormat="1" x14ac:dyDescent="0.35">
      <c r="A401" t="s">
        <v>4183</v>
      </c>
    </row>
    <row r="402" spans="1:1" customFormat="1" x14ac:dyDescent="0.35">
      <c r="A402" t="s">
        <v>4184</v>
      </c>
    </row>
    <row r="403" spans="1:1" customFormat="1" x14ac:dyDescent="0.35">
      <c r="A403" t="s">
        <v>4185</v>
      </c>
    </row>
    <row r="404" spans="1:1" customFormat="1" x14ac:dyDescent="0.35">
      <c r="A404" t="s">
        <v>4186</v>
      </c>
    </row>
    <row r="405" spans="1:1" customFormat="1" x14ac:dyDescent="0.35">
      <c r="A405" t="s">
        <v>4188</v>
      </c>
    </row>
    <row r="406" spans="1:1" customFormat="1" x14ac:dyDescent="0.35">
      <c r="A406" t="s">
        <v>4189</v>
      </c>
    </row>
    <row r="407" spans="1:1" customFormat="1" x14ac:dyDescent="0.35">
      <c r="A407" t="s">
        <v>4190</v>
      </c>
    </row>
    <row r="408" spans="1:1" customFormat="1" x14ac:dyDescent="0.35">
      <c r="A408" t="s">
        <v>4187</v>
      </c>
    </row>
    <row r="409" spans="1:1" customFormat="1" x14ac:dyDescent="0.35">
      <c r="A409" t="s">
        <v>1299</v>
      </c>
    </row>
    <row r="410" spans="1:1" customFormat="1" x14ac:dyDescent="0.35">
      <c r="A410" t="s">
        <v>1300</v>
      </c>
    </row>
    <row r="411" spans="1:1" customFormat="1" x14ac:dyDescent="0.35">
      <c r="A411" t="s">
        <v>1301</v>
      </c>
    </row>
    <row r="412" spans="1:1" customFormat="1" x14ac:dyDescent="0.35">
      <c r="A412" t="s">
        <v>4045</v>
      </c>
    </row>
    <row r="413" spans="1:1" customFormat="1" x14ac:dyDescent="0.35">
      <c r="A413" t="s">
        <v>65</v>
      </c>
    </row>
    <row r="414" spans="1:1" customFormat="1" x14ac:dyDescent="0.35">
      <c r="A414" t="s">
        <v>67</v>
      </c>
    </row>
    <row r="415" spans="1:1" customFormat="1" x14ac:dyDescent="0.35">
      <c r="A415" t="s">
        <v>69</v>
      </c>
    </row>
    <row r="416" spans="1:1" customFormat="1" x14ac:dyDescent="0.35">
      <c r="A416" t="s">
        <v>13614</v>
      </c>
    </row>
    <row r="417" spans="1:2" customFormat="1" x14ac:dyDescent="0.35">
      <c r="A417" t="s">
        <v>10560</v>
      </c>
      <c r="B417" t="s">
        <v>4167</v>
      </c>
    </row>
    <row r="418" spans="1:2" customFormat="1" x14ac:dyDescent="0.35">
      <c r="A418" t="s">
        <v>70</v>
      </c>
    </row>
    <row r="419" spans="1:2" customFormat="1" x14ac:dyDescent="0.35">
      <c r="A419" t="s">
        <v>44</v>
      </c>
    </row>
    <row r="420" spans="1:2" customFormat="1" x14ac:dyDescent="0.35">
      <c r="A420" t="s">
        <v>4090</v>
      </c>
    </row>
    <row r="421" spans="1:2" customFormat="1" x14ac:dyDescent="0.35">
      <c r="A421" t="s">
        <v>60</v>
      </c>
    </row>
    <row r="422" spans="1:2" customFormat="1" x14ac:dyDescent="0.35">
      <c r="A422" t="s">
        <v>323</v>
      </c>
    </row>
    <row r="423" spans="1:2" customFormat="1" x14ac:dyDescent="0.35">
      <c r="A423" t="s">
        <v>86</v>
      </c>
    </row>
    <row r="424" spans="1:2" customFormat="1" x14ac:dyDescent="0.35">
      <c r="A424" t="s">
        <v>62</v>
      </c>
    </row>
    <row r="425" spans="1:2" customFormat="1" x14ac:dyDescent="0.35">
      <c r="A425" t="s">
        <v>83</v>
      </c>
    </row>
    <row r="426" spans="1:2" customFormat="1" x14ac:dyDescent="0.35">
      <c r="A426" t="s">
        <v>324</v>
      </c>
    </row>
    <row r="427" spans="1:2" customFormat="1" x14ac:dyDescent="0.35">
      <c r="A427" t="s">
        <v>325</v>
      </c>
    </row>
    <row r="428" spans="1:2" customFormat="1" x14ac:dyDescent="0.35">
      <c r="A428" t="s">
        <v>326</v>
      </c>
    </row>
    <row r="429" spans="1:2" customFormat="1" x14ac:dyDescent="0.35">
      <c r="A429" t="s">
        <v>4046</v>
      </c>
    </row>
    <row r="430" spans="1:2" customFormat="1" x14ac:dyDescent="0.35">
      <c r="A430" t="s">
        <v>332</v>
      </c>
    </row>
    <row r="431" spans="1:2" customFormat="1" x14ac:dyDescent="0.35">
      <c r="A431" t="s">
        <v>4047</v>
      </c>
    </row>
    <row r="432" spans="1:2" customFormat="1" x14ac:dyDescent="0.35">
      <c r="A432" t="s">
        <v>89</v>
      </c>
    </row>
    <row r="433" spans="1:1" customFormat="1" x14ac:dyDescent="0.35">
      <c r="A433" t="s">
        <v>297</v>
      </c>
    </row>
    <row r="434" spans="1:1" customFormat="1" x14ac:dyDescent="0.35">
      <c r="A434" t="s">
        <v>73</v>
      </c>
    </row>
    <row r="435" spans="1:1" customFormat="1" x14ac:dyDescent="0.35">
      <c r="A435" t="s">
        <v>90</v>
      </c>
    </row>
    <row r="436" spans="1:1" customFormat="1" x14ac:dyDescent="0.35">
      <c r="A436" t="s">
        <v>13614</v>
      </c>
    </row>
    <row r="437" spans="1:1" customFormat="1" x14ac:dyDescent="0.35">
      <c r="A437" t="s">
        <v>457</v>
      </c>
    </row>
    <row r="438" spans="1:1" customFormat="1" x14ac:dyDescent="0.35">
      <c r="A438" t="s">
        <v>458</v>
      </c>
    </row>
    <row r="439" spans="1:1" customFormat="1" x14ac:dyDescent="0.35">
      <c r="A439" t="s">
        <v>459</v>
      </c>
    </row>
    <row r="440" spans="1:1" customFormat="1" x14ac:dyDescent="0.35">
      <c r="A440" t="s">
        <v>460</v>
      </c>
    </row>
    <row r="441" spans="1:1" customFormat="1" x14ac:dyDescent="0.35">
      <c r="A441" t="s">
        <v>461</v>
      </c>
    </row>
    <row r="442" spans="1:1" customFormat="1" x14ac:dyDescent="0.35">
      <c r="A442" t="s">
        <v>462</v>
      </c>
    </row>
    <row r="443" spans="1:1" customFormat="1" x14ac:dyDescent="0.35">
      <c r="A443" t="s">
        <v>463</v>
      </c>
    </row>
    <row r="444" spans="1:1" customFormat="1" x14ac:dyDescent="0.35">
      <c r="A444" t="s">
        <v>464</v>
      </c>
    </row>
    <row r="445" spans="1:1" customFormat="1" x14ac:dyDescent="0.35">
      <c r="A445" t="s">
        <v>4091</v>
      </c>
    </row>
    <row r="446" spans="1:1" customFormat="1" x14ac:dyDescent="0.35">
      <c r="A446" t="s">
        <v>466</v>
      </c>
    </row>
    <row r="447" spans="1:1" customFormat="1" x14ac:dyDescent="0.35">
      <c r="A447" t="s">
        <v>4092</v>
      </c>
    </row>
    <row r="448" spans="1:1" customFormat="1" x14ac:dyDescent="0.35">
      <c r="A448" t="s">
        <v>4191</v>
      </c>
    </row>
    <row r="449" spans="1:1" customFormat="1" x14ac:dyDescent="0.35">
      <c r="A449" t="s">
        <v>91</v>
      </c>
    </row>
    <row r="450" spans="1:1" customFormat="1" x14ac:dyDescent="0.35">
      <c r="A450" t="s">
        <v>92</v>
      </c>
    </row>
    <row r="451" spans="1:1" customFormat="1" x14ac:dyDescent="0.35">
      <c r="A451" t="s">
        <v>10323</v>
      </c>
    </row>
    <row r="452" spans="1:1" customFormat="1" x14ac:dyDescent="0.35">
      <c r="A452" t="s">
        <v>10324</v>
      </c>
    </row>
    <row r="453" spans="1:1" customFormat="1" x14ac:dyDescent="0.35">
      <c r="A453" t="s">
        <v>316</v>
      </c>
    </row>
    <row r="454" spans="1:1" customFormat="1" x14ac:dyDescent="0.35">
      <c r="A454" t="s">
        <v>4048</v>
      </c>
    </row>
    <row r="455" spans="1:1" customFormat="1" x14ac:dyDescent="0.35">
      <c r="A455" t="s">
        <v>4049</v>
      </c>
    </row>
    <row r="456" spans="1:1" customFormat="1" x14ac:dyDescent="0.35">
      <c r="A456" t="s">
        <v>35</v>
      </c>
    </row>
    <row r="457" spans="1:1" customFormat="1" x14ac:dyDescent="0.35">
      <c r="A457" t="s">
        <v>4050</v>
      </c>
    </row>
    <row r="458" spans="1:1" customFormat="1" x14ac:dyDescent="0.35">
      <c r="A458" t="s">
        <v>4051</v>
      </c>
    </row>
    <row r="459" spans="1:1" customFormat="1" x14ac:dyDescent="0.35">
      <c r="A459" t="s">
        <v>4052</v>
      </c>
    </row>
    <row r="460" spans="1:1" customFormat="1" x14ac:dyDescent="0.35">
      <c r="A460" t="s">
        <v>4053</v>
      </c>
    </row>
    <row r="461" spans="1:1" customFormat="1" x14ac:dyDescent="0.35">
      <c r="A461" t="s">
        <v>4054</v>
      </c>
    </row>
    <row r="462" spans="1:1" customFormat="1" x14ac:dyDescent="0.35">
      <c r="A462" t="s">
        <v>4055</v>
      </c>
    </row>
    <row r="463" spans="1:1" customFormat="1" x14ac:dyDescent="0.35">
      <c r="A463" t="s">
        <v>4056</v>
      </c>
    </row>
    <row r="464" spans="1:1" customFormat="1" x14ac:dyDescent="0.35">
      <c r="A464" t="s">
        <v>352</v>
      </c>
    </row>
    <row r="465" spans="1:1" customFormat="1" x14ac:dyDescent="0.35">
      <c r="A465" t="s">
        <v>298</v>
      </c>
    </row>
    <row r="466" spans="1:1" customFormat="1" x14ac:dyDescent="0.35">
      <c r="A466" t="s">
        <v>33</v>
      </c>
    </row>
    <row r="467" spans="1:1" customFormat="1" x14ac:dyDescent="0.35">
      <c r="A467" t="s">
        <v>34</v>
      </c>
    </row>
    <row r="468" spans="1:1" customFormat="1" x14ac:dyDescent="0.35">
      <c r="A468" t="s">
        <v>80</v>
      </c>
    </row>
    <row r="469" spans="1:1" customFormat="1" x14ac:dyDescent="0.35">
      <c r="A469" t="s">
        <v>481</v>
      </c>
    </row>
    <row r="470" spans="1:1" customFormat="1" x14ac:dyDescent="0.35">
      <c r="A470" t="s">
        <v>38</v>
      </c>
    </row>
    <row r="471" spans="1:1" customFormat="1" x14ac:dyDescent="0.35">
      <c r="A471" t="s">
        <v>39</v>
      </c>
    </row>
    <row r="472" spans="1:1" customFormat="1" x14ac:dyDescent="0.35">
      <c r="A472" t="s">
        <v>4057</v>
      </c>
    </row>
    <row r="473" spans="1:1" customFormat="1" x14ac:dyDescent="0.35">
      <c r="A473" t="s">
        <v>4058</v>
      </c>
    </row>
    <row r="474" spans="1:1" customFormat="1" x14ac:dyDescent="0.35">
      <c r="A474" t="s">
        <v>4059</v>
      </c>
    </row>
    <row r="475" spans="1:1" customFormat="1" x14ac:dyDescent="0.35">
      <c r="A475" t="s">
        <v>93</v>
      </c>
    </row>
    <row r="476" spans="1:1" customFormat="1" x14ac:dyDescent="0.35">
      <c r="A476" t="s">
        <v>4060</v>
      </c>
    </row>
    <row r="477" spans="1:1" customFormat="1" x14ac:dyDescent="0.35">
      <c r="A477" t="s">
        <v>6543</v>
      </c>
    </row>
    <row r="478" spans="1:1" customFormat="1" x14ac:dyDescent="0.35">
      <c r="A478" t="s">
        <v>4060</v>
      </c>
    </row>
    <row r="479" spans="1:1" customFormat="1" x14ac:dyDescent="0.35">
      <c r="A479" t="s">
        <v>4173</v>
      </c>
    </row>
    <row r="480" spans="1:1" customFormat="1" x14ac:dyDescent="0.35">
      <c r="A480" t="s">
        <v>4174</v>
      </c>
    </row>
    <row r="481" spans="1:2" customFormat="1" x14ac:dyDescent="0.35">
      <c r="A481" t="s">
        <v>4175</v>
      </c>
    </row>
    <row r="482" spans="1:2" customFormat="1" x14ac:dyDescent="0.35">
      <c r="A482" t="s">
        <v>4172</v>
      </c>
    </row>
    <row r="483" spans="1:2" customFormat="1" x14ac:dyDescent="0.35">
      <c r="A483" t="s">
        <v>6460</v>
      </c>
    </row>
    <row r="484" spans="1:2" customFormat="1" x14ac:dyDescent="0.35">
      <c r="A484" t="s">
        <v>6544</v>
      </c>
    </row>
    <row r="485" spans="1:2" customFormat="1" x14ac:dyDescent="0.35">
      <c r="A485" t="s">
        <v>4061</v>
      </c>
    </row>
    <row r="486" spans="1:2" customFormat="1" x14ac:dyDescent="0.35">
      <c r="A486" t="s">
        <v>617</v>
      </c>
    </row>
    <row r="487" spans="1:2" customFormat="1" x14ac:dyDescent="0.35">
      <c r="A487" t="s">
        <v>618</v>
      </c>
    </row>
    <row r="488" spans="1:2" customFormat="1" x14ac:dyDescent="0.35">
      <c r="A488" t="s">
        <v>619</v>
      </c>
    </row>
    <row r="489" spans="1:2" customFormat="1" x14ac:dyDescent="0.35">
      <c r="A489" t="s">
        <v>620</v>
      </c>
    </row>
    <row r="490" spans="1:2" customFormat="1" x14ac:dyDescent="0.35">
      <c r="A490" t="s">
        <v>11277</v>
      </c>
    </row>
    <row r="491" spans="1:2" customFormat="1" x14ac:dyDescent="0.35">
      <c r="A491" t="s">
        <v>820</v>
      </c>
    </row>
    <row r="492" spans="1:2" customFormat="1" x14ac:dyDescent="0.35">
      <c r="A492" t="s">
        <v>841</v>
      </c>
    </row>
    <row r="493" spans="1:2" customFormat="1" x14ac:dyDescent="0.35">
      <c r="A493" t="s">
        <v>811</v>
      </c>
      <c r="B493" t="s">
        <v>4167</v>
      </c>
    </row>
    <row r="494" spans="1:2" customFormat="1" x14ac:dyDescent="0.35">
      <c r="A494" t="s">
        <v>5346</v>
      </c>
      <c r="B494" t="s">
        <v>4167</v>
      </c>
    </row>
    <row r="495" spans="1:2" customFormat="1" x14ac:dyDescent="0.35">
      <c r="A495" t="s">
        <v>5347</v>
      </c>
    </row>
    <row r="496" spans="1:2" customFormat="1" x14ac:dyDescent="0.35">
      <c r="A496" t="s">
        <v>5348</v>
      </c>
    </row>
    <row r="497" spans="1:2" customFormat="1" x14ac:dyDescent="0.35">
      <c r="A497" t="s">
        <v>5349</v>
      </c>
      <c r="B497" t="s">
        <v>4167</v>
      </c>
    </row>
    <row r="498" spans="1:2" customFormat="1" x14ac:dyDescent="0.35">
      <c r="A498" t="s">
        <v>4892</v>
      </c>
    </row>
    <row r="499" spans="1:2" customFormat="1" x14ac:dyDescent="0.35">
      <c r="A499" t="s">
        <v>5350</v>
      </c>
    </row>
    <row r="500" spans="1:2" customFormat="1" x14ac:dyDescent="0.35">
      <c r="A500" t="s">
        <v>5351</v>
      </c>
    </row>
    <row r="501" spans="1:2" customFormat="1" x14ac:dyDescent="0.35">
      <c r="A501" t="s">
        <v>6463</v>
      </c>
    </row>
    <row r="502" spans="1:2" customFormat="1" x14ac:dyDescent="0.35">
      <c r="A502" t="s">
        <v>621</v>
      </c>
    </row>
    <row r="503" spans="1:2" customFormat="1" x14ac:dyDescent="0.35">
      <c r="A503" t="s">
        <v>622</v>
      </c>
    </row>
    <row r="504" spans="1:2" customFormat="1" x14ac:dyDescent="0.35">
      <c r="A504" t="s">
        <v>623</v>
      </c>
    </row>
    <row r="505" spans="1:2" customFormat="1" x14ac:dyDescent="0.35">
      <c r="A505" t="s">
        <v>624</v>
      </c>
    </row>
    <row r="506" spans="1:2" customFormat="1" x14ac:dyDescent="0.35">
      <c r="A506" t="s">
        <v>625</v>
      </c>
    </row>
    <row r="507" spans="1:2" customFormat="1" x14ac:dyDescent="0.35">
      <c r="A507" t="s">
        <v>626</v>
      </c>
    </row>
    <row r="508" spans="1:2" x14ac:dyDescent="0.35">
      <c r="A508" s="4" t="s">
        <v>4062</v>
      </c>
    </row>
    <row r="509" spans="1:2" customFormat="1" x14ac:dyDescent="0.35">
      <c r="A509" t="s">
        <v>1046</v>
      </c>
    </row>
    <row r="510" spans="1:2" customFormat="1" x14ac:dyDescent="0.35">
      <c r="A510" t="s">
        <v>1047</v>
      </c>
    </row>
    <row r="511" spans="1:2" customFormat="1" x14ac:dyDescent="0.35">
      <c r="A511" t="s">
        <v>4499</v>
      </c>
    </row>
    <row r="512" spans="1:2" customFormat="1" x14ac:dyDescent="0.35">
      <c r="A512" t="s">
        <v>4500</v>
      </c>
    </row>
    <row r="513" spans="1:2" customFormat="1" x14ac:dyDescent="0.35">
      <c r="A513" t="s">
        <v>4501</v>
      </c>
    </row>
    <row r="514" spans="1:2" customFormat="1" x14ac:dyDescent="0.35">
      <c r="A514" t="s">
        <v>4063</v>
      </c>
    </row>
    <row r="515" spans="1:2" customFormat="1" x14ac:dyDescent="0.35">
      <c r="A515" t="s">
        <v>1063</v>
      </c>
    </row>
    <row r="516" spans="1:2" customFormat="1" x14ac:dyDescent="0.35">
      <c r="A516" t="s">
        <v>1064</v>
      </c>
    </row>
    <row r="517" spans="1:2" customFormat="1" x14ac:dyDescent="0.35">
      <c r="A517" t="s">
        <v>4502</v>
      </c>
    </row>
    <row r="518" spans="1:2" customFormat="1" x14ac:dyDescent="0.35">
      <c r="A518" t="s">
        <v>4503</v>
      </c>
    </row>
    <row r="519" spans="1:2" customFormat="1" x14ac:dyDescent="0.35">
      <c r="A519" t="s">
        <v>4504</v>
      </c>
    </row>
    <row r="520" spans="1:2" customFormat="1" x14ac:dyDescent="0.35">
      <c r="A520" t="s">
        <v>4505</v>
      </c>
    </row>
    <row r="521" spans="1:2" customFormat="1" x14ac:dyDescent="0.35">
      <c r="A521" t="s">
        <v>4064</v>
      </c>
    </row>
    <row r="522" spans="1:2" customFormat="1" x14ac:dyDescent="0.35">
      <c r="A522" t="s">
        <v>4065</v>
      </c>
      <c r="B522" t="s">
        <v>4167</v>
      </c>
    </row>
    <row r="523" spans="1:2" customFormat="1" x14ac:dyDescent="0.35">
      <c r="A523" t="s">
        <v>745</v>
      </c>
      <c r="B523" t="s">
        <v>4167</v>
      </c>
    </row>
    <row r="524" spans="1:2" customFormat="1" x14ac:dyDescent="0.35">
      <c r="A524" t="s">
        <v>746</v>
      </c>
      <c r="B524" t="s">
        <v>4167</v>
      </c>
    </row>
    <row r="525" spans="1:2" customFormat="1" x14ac:dyDescent="0.35">
      <c r="A525" t="s">
        <v>819</v>
      </c>
    </row>
    <row r="526" spans="1:2" customFormat="1" x14ac:dyDescent="0.35">
      <c r="A526" t="s">
        <v>4066</v>
      </c>
      <c r="B526" t="s">
        <v>4167</v>
      </c>
    </row>
    <row r="527" spans="1:2" customFormat="1" x14ac:dyDescent="0.35">
      <c r="A527" t="s">
        <v>834</v>
      </c>
      <c r="B527" t="s">
        <v>4167</v>
      </c>
    </row>
    <row r="528" spans="1:2" customFormat="1" x14ac:dyDescent="0.35">
      <c r="A528" t="s">
        <v>835</v>
      </c>
      <c r="B528" t="s">
        <v>4167</v>
      </c>
    </row>
    <row r="529" spans="1:1" customFormat="1" x14ac:dyDescent="0.35">
      <c r="A529" t="s">
        <v>13660</v>
      </c>
    </row>
    <row r="530" spans="1:1" customFormat="1" x14ac:dyDescent="0.35">
      <c r="A530" t="s">
        <v>10654</v>
      </c>
    </row>
    <row r="531" spans="1:1" customFormat="1" x14ac:dyDescent="0.35">
      <c r="A531" t="s">
        <v>10655</v>
      </c>
    </row>
    <row r="532" spans="1:1" customFormat="1" x14ac:dyDescent="0.35">
      <c r="A532" t="s">
        <v>10486</v>
      </c>
    </row>
    <row r="533" spans="1:1" customFormat="1" x14ac:dyDescent="0.35">
      <c r="A533" t="s">
        <v>10488</v>
      </c>
    </row>
    <row r="534" spans="1:1" customFormat="1" x14ac:dyDescent="0.35">
      <c r="A534" t="s">
        <v>10492</v>
      </c>
    </row>
    <row r="535" spans="1:1" customFormat="1" x14ac:dyDescent="0.35">
      <c r="A535" t="s">
        <v>10493</v>
      </c>
    </row>
    <row r="536" spans="1:1" customFormat="1" x14ac:dyDescent="0.35">
      <c r="A536" t="s">
        <v>10494</v>
      </c>
    </row>
    <row r="537" spans="1:1" customFormat="1" x14ac:dyDescent="0.35">
      <c r="A537" t="s">
        <v>10495</v>
      </c>
    </row>
    <row r="538" spans="1:1" customFormat="1" x14ac:dyDescent="0.35">
      <c r="A538" t="s">
        <v>748</v>
      </c>
    </row>
    <row r="539" spans="1:1" customFormat="1" x14ac:dyDescent="0.35">
      <c r="A539" t="s">
        <v>2035</v>
      </c>
    </row>
    <row r="540" spans="1:1" customFormat="1" x14ac:dyDescent="0.35">
      <c r="A540" t="s">
        <v>1831</v>
      </c>
    </row>
    <row r="541" spans="1:1" customFormat="1" x14ac:dyDescent="0.35">
      <c r="A541" t="s">
        <v>4201</v>
      </c>
    </row>
    <row r="542" spans="1:1" customFormat="1" x14ac:dyDescent="0.35">
      <c r="A542" t="s">
        <v>1010</v>
      </c>
    </row>
    <row r="543" spans="1:1" customFormat="1" x14ac:dyDescent="0.35">
      <c r="A543" t="s">
        <v>1011</v>
      </c>
    </row>
    <row r="544" spans="1:1" customFormat="1" x14ac:dyDescent="0.35">
      <c r="A544" t="s">
        <v>1012</v>
      </c>
    </row>
    <row r="545" spans="1:2" customFormat="1" x14ac:dyDescent="0.35">
      <c r="A545" t="s">
        <v>1013</v>
      </c>
    </row>
    <row r="546" spans="1:2" customFormat="1" x14ac:dyDescent="0.35">
      <c r="A546" t="s">
        <v>13293</v>
      </c>
    </row>
    <row r="547" spans="1:2" customFormat="1" x14ac:dyDescent="0.35">
      <c r="A547" t="s">
        <v>10585</v>
      </c>
    </row>
    <row r="548" spans="1:2" customFormat="1" x14ac:dyDescent="0.35">
      <c r="A548" t="s">
        <v>10586</v>
      </c>
    </row>
    <row r="549" spans="1:2" customFormat="1" x14ac:dyDescent="0.35">
      <c r="A549" t="s">
        <v>10587</v>
      </c>
      <c r="B549" t="s">
        <v>4167</v>
      </c>
    </row>
    <row r="550" spans="1:2" customFormat="1" x14ac:dyDescent="0.35">
      <c r="A550" t="s">
        <v>10584</v>
      </c>
    </row>
    <row r="551" spans="1:2" customFormat="1" x14ac:dyDescent="0.35">
      <c r="A551" t="s">
        <v>10583</v>
      </c>
    </row>
    <row r="552" spans="1:2" customFormat="1" x14ac:dyDescent="0.35">
      <c r="A552" t="s">
        <v>1014</v>
      </c>
    </row>
    <row r="553" spans="1:2" customFormat="1" x14ac:dyDescent="0.35">
      <c r="A553" t="s">
        <v>1015</v>
      </c>
    </row>
    <row r="554" spans="1:2" customFormat="1" x14ac:dyDescent="0.35">
      <c r="A554" t="s">
        <v>13644</v>
      </c>
    </row>
    <row r="555" spans="1:2" customFormat="1" x14ac:dyDescent="0.35">
      <c r="A555" t="s">
        <v>13645</v>
      </c>
    </row>
    <row r="556" spans="1:2" customFormat="1" x14ac:dyDescent="0.35">
      <c r="A556" t="s">
        <v>11326</v>
      </c>
    </row>
    <row r="557" spans="1:2" customFormat="1" x14ac:dyDescent="0.35">
      <c r="A557" t="s">
        <v>13635</v>
      </c>
    </row>
    <row r="558" spans="1:2" customFormat="1" x14ac:dyDescent="0.35">
      <c r="A558" t="s">
        <v>16966</v>
      </c>
    </row>
    <row r="559" spans="1:2" customFormat="1" x14ac:dyDescent="0.35">
      <c r="A559" t="s">
        <v>890</v>
      </c>
    </row>
    <row r="560" spans="1:2" customFormat="1" x14ac:dyDescent="0.35">
      <c r="A560" t="s">
        <v>891</v>
      </c>
    </row>
    <row r="561" spans="1:1" customFormat="1" x14ac:dyDescent="0.35">
      <c r="A561" t="s">
        <v>892</v>
      </c>
    </row>
    <row r="562" spans="1:1" customFormat="1" x14ac:dyDescent="0.35">
      <c r="A562" t="s">
        <v>4067</v>
      </c>
    </row>
    <row r="563" spans="1:1" customFormat="1" x14ac:dyDescent="0.35">
      <c r="A563" t="s">
        <v>13631</v>
      </c>
    </row>
    <row r="564" spans="1:1" customFormat="1" x14ac:dyDescent="0.35">
      <c r="A564" t="s">
        <v>890</v>
      </c>
    </row>
    <row r="565" spans="1:1" customFormat="1" x14ac:dyDescent="0.35">
      <c r="A565" t="s">
        <v>891</v>
      </c>
    </row>
    <row r="566" spans="1:1" customFormat="1" x14ac:dyDescent="0.35">
      <c r="A566" t="s">
        <v>4067</v>
      </c>
    </row>
    <row r="567" spans="1:1" customFormat="1" x14ac:dyDescent="0.35">
      <c r="A567" t="s">
        <v>868</v>
      </c>
    </row>
    <row r="568" spans="1:1" customFormat="1" x14ac:dyDescent="0.35">
      <c r="A568" t="s">
        <v>869</v>
      </c>
    </row>
    <row r="569" spans="1:1" customFormat="1" x14ac:dyDescent="0.35">
      <c r="A569" t="s">
        <v>870</v>
      </c>
    </row>
    <row r="570" spans="1:1" customFormat="1" x14ac:dyDescent="0.35">
      <c r="A570" t="s">
        <v>13631</v>
      </c>
    </row>
    <row r="571" spans="1:1" customFormat="1" x14ac:dyDescent="0.35">
      <c r="A571" t="s">
        <v>580</v>
      </c>
    </row>
    <row r="572" spans="1:1" customFormat="1" x14ac:dyDescent="0.35">
      <c r="A572" t="s">
        <v>581</v>
      </c>
    </row>
    <row r="573" spans="1:1" customFormat="1" x14ac:dyDescent="0.35">
      <c r="A573" t="s">
        <v>584</v>
      </c>
    </row>
    <row r="574" spans="1:1" customFormat="1" x14ac:dyDescent="0.35">
      <c r="A574" t="s">
        <v>585</v>
      </c>
    </row>
    <row r="575" spans="1:1" customFormat="1" x14ac:dyDescent="0.35">
      <c r="A575" t="s">
        <v>586</v>
      </c>
    </row>
    <row r="576" spans="1:1" customFormat="1" x14ac:dyDescent="0.35">
      <c r="A576" t="s">
        <v>587</v>
      </c>
    </row>
    <row r="577" spans="1:1" customFormat="1" x14ac:dyDescent="0.35">
      <c r="A577" t="s">
        <v>583</v>
      </c>
    </row>
    <row r="578" spans="1:1" customFormat="1" x14ac:dyDescent="0.35">
      <c r="A578" t="s">
        <v>591</v>
      </c>
    </row>
    <row r="579" spans="1:1" customFormat="1" x14ac:dyDescent="0.35">
      <c r="A579" t="s">
        <v>588</v>
      </c>
    </row>
    <row r="580" spans="1:1" customFormat="1" x14ac:dyDescent="0.35">
      <c r="A580" t="s">
        <v>592</v>
      </c>
    </row>
    <row r="581" spans="1:1" customFormat="1" x14ac:dyDescent="0.35">
      <c r="A581" t="s">
        <v>589</v>
      </c>
    </row>
    <row r="582" spans="1:1" customFormat="1" x14ac:dyDescent="0.35">
      <c r="A582" t="s">
        <v>593</v>
      </c>
    </row>
    <row r="583" spans="1:1" customFormat="1" x14ac:dyDescent="0.35">
      <c r="A583" t="s">
        <v>590</v>
      </c>
    </row>
    <row r="584" spans="1:1" customFormat="1" x14ac:dyDescent="0.35">
      <c r="A584" t="s">
        <v>4068</v>
      </c>
    </row>
    <row r="585" spans="1:1" customFormat="1" x14ac:dyDescent="0.35">
      <c r="A585" t="s">
        <v>4069</v>
      </c>
    </row>
    <row r="586" spans="1:1" customFormat="1" x14ac:dyDescent="0.35">
      <c r="A586" t="s">
        <v>4070</v>
      </c>
    </row>
    <row r="587" spans="1:1" customFormat="1" x14ac:dyDescent="0.35">
      <c r="A587" t="s">
        <v>4071</v>
      </c>
    </row>
    <row r="588" spans="1:1" customFormat="1" x14ac:dyDescent="0.35">
      <c r="A588" t="s">
        <v>1166</v>
      </c>
    </row>
    <row r="589" spans="1:1" customFormat="1" x14ac:dyDescent="0.35">
      <c r="A589" t="s">
        <v>1168</v>
      </c>
    </row>
    <row r="590" spans="1:1" customFormat="1" x14ac:dyDescent="0.35">
      <c r="A590" t="s">
        <v>4202</v>
      </c>
    </row>
    <row r="591" spans="1:1" customFormat="1" x14ac:dyDescent="0.35">
      <c r="A591" t="s">
        <v>1818</v>
      </c>
    </row>
    <row r="592" spans="1:1" customFormat="1" x14ac:dyDescent="0.35">
      <c r="A592" t="s">
        <v>2164</v>
      </c>
    </row>
    <row r="593" spans="1:2" customFormat="1" x14ac:dyDescent="0.35">
      <c r="A593" t="s">
        <v>2163</v>
      </c>
    </row>
    <row r="594" spans="1:2" customFormat="1" x14ac:dyDescent="0.35">
      <c r="A594" t="s">
        <v>13649</v>
      </c>
    </row>
    <row r="595" spans="1:2" customFormat="1" x14ac:dyDescent="0.35">
      <c r="A595" t="s">
        <v>13663</v>
      </c>
    </row>
    <row r="596" spans="1:2" customFormat="1" x14ac:dyDescent="0.35">
      <c r="A596" t="s">
        <v>13649</v>
      </c>
    </row>
    <row r="597" spans="1:2" customFormat="1" x14ac:dyDescent="0.35">
      <c r="A597" t="s">
        <v>13663</v>
      </c>
    </row>
    <row r="598" spans="1:2" customFormat="1" x14ac:dyDescent="0.35">
      <c r="A598" t="s">
        <v>13650</v>
      </c>
    </row>
    <row r="599" spans="1:2" customFormat="1" x14ac:dyDescent="0.35">
      <c r="A599" t="s">
        <v>16967</v>
      </c>
      <c r="B599" t="s">
        <v>4167</v>
      </c>
    </row>
    <row r="600" spans="1:2" customFormat="1" x14ac:dyDescent="0.35">
      <c r="A600" t="s">
        <v>13650</v>
      </c>
    </row>
    <row r="601" spans="1:2" customFormat="1" x14ac:dyDescent="0.35">
      <c r="A601" t="s">
        <v>16967</v>
      </c>
      <c r="B601" t="s">
        <v>4167</v>
      </c>
    </row>
    <row r="602" spans="1:2" customFormat="1" x14ac:dyDescent="0.35">
      <c r="A602" t="s">
        <v>13657</v>
      </c>
    </row>
    <row r="603" spans="1:2" customFormat="1" x14ac:dyDescent="0.35">
      <c r="A603" t="s">
        <v>13658</v>
      </c>
    </row>
    <row r="604" spans="1:2" customFormat="1" x14ac:dyDescent="0.35">
      <c r="A604" t="s">
        <v>13657</v>
      </c>
    </row>
    <row r="605" spans="1:2" customFormat="1" x14ac:dyDescent="0.35">
      <c r="A605" t="s">
        <v>13658</v>
      </c>
    </row>
    <row r="606" spans="1:2" customFormat="1" x14ac:dyDescent="0.35">
      <c r="A606" t="s">
        <v>11319</v>
      </c>
    </row>
    <row r="607" spans="1:2" customFormat="1" x14ac:dyDescent="0.35">
      <c r="A607" t="s">
        <v>11320</v>
      </c>
      <c r="B607" t="s">
        <v>4167</v>
      </c>
    </row>
    <row r="608" spans="1:2" customFormat="1" x14ac:dyDescent="0.35">
      <c r="A608" t="s">
        <v>13651</v>
      </c>
    </row>
    <row r="609" spans="1:1" customFormat="1" x14ac:dyDescent="0.35">
      <c r="A609" t="s">
        <v>13652</v>
      </c>
    </row>
    <row r="610" spans="1:1" customFormat="1" x14ac:dyDescent="0.35">
      <c r="A610" t="s">
        <v>10438</v>
      </c>
    </row>
    <row r="611" spans="1:1" customFormat="1" x14ac:dyDescent="0.35">
      <c r="A611" t="s">
        <v>10439</v>
      </c>
    </row>
    <row r="612" spans="1:1" customFormat="1" x14ac:dyDescent="0.35">
      <c r="A612" t="s">
        <v>13653</v>
      </c>
    </row>
    <row r="613" spans="1:1" customFormat="1" x14ac:dyDescent="0.35">
      <c r="A613" t="s">
        <v>13666</v>
      </c>
    </row>
    <row r="614" spans="1:1" customFormat="1" x14ac:dyDescent="0.35">
      <c r="A614" t="s">
        <v>13665</v>
      </c>
    </row>
    <row r="615" spans="1:1" customFormat="1" x14ac:dyDescent="0.35">
      <c r="A615" t="s">
        <v>10457</v>
      </c>
    </row>
    <row r="616" spans="1:1" customFormat="1" x14ac:dyDescent="0.35">
      <c r="A616" t="s">
        <v>10458</v>
      </c>
    </row>
    <row r="617" spans="1:1" customFormat="1" x14ac:dyDescent="0.35">
      <c r="A617" t="s">
        <v>13667</v>
      </c>
    </row>
    <row r="618" spans="1:1" customFormat="1" x14ac:dyDescent="0.35">
      <c r="A618" t="s">
        <v>13656</v>
      </c>
    </row>
    <row r="619" spans="1:1" customFormat="1" x14ac:dyDescent="0.35">
      <c r="A619" t="s">
        <v>13659</v>
      </c>
    </row>
    <row r="620" spans="1:1" customFormat="1" x14ac:dyDescent="0.35">
      <c r="A620" t="s">
        <v>13656</v>
      </c>
    </row>
    <row r="621" spans="1:1" customFormat="1" x14ac:dyDescent="0.35">
      <c r="A621" t="s">
        <v>13659</v>
      </c>
    </row>
    <row r="622" spans="1:1" customFormat="1" x14ac:dyDescent="0.35">
      <c r="A622" t="s">
        <v>13655</v>
      </c>
    </row>
    <row r="623" spans="1:1" customFormat="1" x14ac:dyDescent="0.35">
      <c r="A623" t="s">
        <v>13669</v>
      </c>
    </row>
    <row r="624" spans="1:1" customFormat="1" x14ac:dyDescent="0.35">
      <c r="A624" t="s">
        <v>13655</v>
      </c>
    </row>
    <row r="625" spans="1:1" customFormat="1" x14ac:dyDescent="0.35">
      <c r="A625" t="s">
        <v>13669</v>
      </c>
    </row>
    <row r="626" spans="1:1" customFormat="1" x14ac:dyDescent="0.35">
      <c r="A626" t="s">
        <v>10522</v>
      </c>
    </row>
    <row r="627" spans="1:1" customFormat="1" x14ac:dyDescent="0.35">
      <c r="A627" t="s">
        <v>10523</v>
      </c>
    </row>
    <row r="628" spans="1:1" customFormat="1" x14ac:dyDescent="0.35">
      <c r="A628" t="s">
        <v>13654</v>
      </c>
    </row>
    <row r="629" spans="1:1" customFormat="1" x14ac:dyDescent="0.35">
      <c r="A629" t="s">
        <v>13662</v>
      </c>
    </row>
    <row r="630" spans="1:1" customFormat="1" x14ac:dyDescent="0.35">
      <c r="A630" t="s">
        <v>13654</v>
      </c>
    </row>
    <row r="631" spans="1:1" customFormat="1" x14ac:dyDescent="0.35">
      <c r="A631" t="s">
        <v>13662</v>
      </c>
    </row>
    <row r="632" spans="1:1" customFormat="1" x14ac:dyDescent="0.35">
      <c r="A632" t="s">
        <v>13654</v>
      </c>
    </row>
    <row r="633" spans="1:1" customFormat="1" x14ac:dyDescent="0.35">
      <c r="A633" t="s">
        <v>13662</v>
      </c>
    </row>
    <row r="634" spans="1:1" customFormat="1" x14ac:dyDescent="0.35">
      <c r="A634" t="s">
        <v>13654</v>
      </c>
    </row>
    <row r="635" spans="1:1" customFormat="1" x14ac:dyDescent="0.35">
      <c r="A635" t="s">
        <v>13662</v>
      </c>
    </row>
    <row r="636" spans="1:1" customFormat="1" x14ac:dyDescent="0.35">
      <c r="A636" t="s">
        <v>13654</v>
      </c>
    </row>
    <row r="637" spans="1:1" customFormat="1" x14ac:dyDescent="0.35">
      <c r="A637" t="s">
        <v>13662</v>
      </c>
    </row>
    <row r="638" spans="1:1" customFormat="1" x14ac:dyDescent="0.35">
      <c r="A638" t="s">
        <v>10535</v>
      </c>
    </row>
    <row r="639" spans="1:1" customFormat="1" x14ac:dyDescent="0.35">
      <c r="A639" t="s">
        <v>10536</v>
      </c>
    </row>
    <row r="640" spans="1:1" customFormat="1" x14ac:dyDescent="0.35">
      <c r="A640" t="s">
        <v>10537</v>
      </c>
    </row>
    <row r="641" spans="1:1" customFormat="1" x14ac:dyDescent="0.35">
      <c r="A641" t="s">
        <v>10538</v>
      </c>
    </row>
    <row r="642" spans="1:1" customFormat="1" x14ac:dyDescent="0.35">
      <c r="A642" t="s">
        <v>4072</v>
      </c>
    </row>
    <row r="643" spans="1:1" customFormat="1" x14ac:dyDescent="0.35">
      <c r="A643" t="s">
        <v>4073</v>
      </c>
    </row>
    <row r="644" spans="1:1" customFormat="1" x14ac:dyDescent="0.35">
      <c r="A644" t="s">
        <v>4074</v>
      </c>
    </row>
    <row r="645" spans="1:1" customFormat="1" x14ac:dyDescent="0.35">
      <c r="A645" t="s">
        <v>1198</v>
      </c>
    </row>
    <row r="646" spans="1:1" customFormat="1" x14ac:dyDescent="0.35">
      <c r="A646" t="s">
        <v>631</v>
      </c>
    </row>
    <row r="647" spans="1:1" customFormat="1" x14ac:dyDescent="0.35">
      <c r="A647" t="s">
        <v>4177</v>
      </c>
    </row>
    <row r="648" spans="1:1" customFormat="1" x14ac:dyDescent="0.35">
      <c r="A648" t="s">
        <v>1595</v>
      </c>
    </row>
    <row r="649" spans="1:1" customFormat="1" x14ac:dyDescent="0.35">
      <c r="A649" t="s">
        <v>1596</v>
      </c>
    </row>
    <row r="650" spans="1:1" customFormat="1" x14ac:dyDescent="0.35">
      <c r="A650" t="s">
        <v>1597</v>
      </c>
    </row>
    <row r="651" spans="1:1" customFormat="1" x14ac:dyDescent="0.35">
      <c r="A651" t="s">
        <v>1598</v>
      </c>
    </row>
    <row r="652" spans="1:1" customFormat="1" x14ac:dyDescent="0.35">
      <c r="A652" t="s">
        <v>1599</v>
      </c>
    </row>
    <row r="653" spans="1:1" customFormat="1" x14ac:dyDescent="0.35">
      <c r="A653" t="s">
        <v>1600</v>
      </c>
    </row>
    <row r="654" spans="1:1" customFormat="1" x14ac:dyDescent="0.35">
      <c r="A654" t="s">
        <v>1601</v>
      </c>
    </row>
    <row r="655" spans="1:1" customFormat="1" x14ac:dyDescent="0.35">
      <c r="A655" t="s">
        <v>1602</v>
      </c>
    </row>
    <row r="656" spans="1:1" customFormat="1" x14ac:dyDescent="0.35">
      <c r="A656" t="s">
        <v>1603</v>
      </c>
    </row>
    <row r="657" spans="1:2" customFormat="1" x14ac:dyDescent="0.35">
      <c r="A657" t="s">
        <v>1604</v>
      </c>
    </row>
    <row r="658" spans="1:2" customFormat="1" x14ac:dyDescent="0.35">
      <c r="A658" t="s">
        <v>1605</v>
      </c>
    </row>
    <row r="659" spans="1:2" customFormat="1" x14ac:dyDescent="0.35">
      <c r="A659" t="s">
        <v>1606</v>
      </c>
    </row>
    <row r="660" spans="1:2" customFormat="1" x14ac:dyDescent="0.35">
      <c r="A660" t="s">
        <v>1607</v>
      </c>
      <c r="B660" t="s">
        <v>4167</v>
      </c>
    </row>
    <row r="661" spans="1:2" customFormat="1" x14ac:dyDescent="0.35">
      <c r="A661" t="s">
        <v>1608</v>
      </c>
      <c r="B661" t="s">
        <v>4167</v>
      </c>
    </row>
    <row r="662" spans="1:2" customFormat="1" x14ac:dyDescent="0.35">
      <c r="A662" t="s">
        <v>1609</v>
      </c>
      <c r="B662" t="s">
        <v>4167</v>
      </c>
    </row>
    <row r="663" spans="1:2" customFormat="1" x14ac:dyDescent="0.35">
      <c r="A663" t="s">
        <v>1610</v>
      </c>
    </row>
    <row r="664" spans="1:2" customFormat="1" x14ac:dyDescent="0.35">
      <c r="A664" t="s">
        <v>1611</v>
      </c>
    </row>
    <row r="665" spans="1:2" customFormat="1" x14ac:dyDescent="0.35">
      <c r="A665" t="s">
        <v>1612</v>
      </c>
    </row>
    <row r="666" spans="1:2" customFormat="1" x14ac:dyDescent="0.35">
      <c r="A666" t="s">
        <v>1613</v>
      </c>
    </row>
    <row r="667" spans="1:2" customFormat="1" x14ac:dyDescent="0.35">
      <c r="A667" t="s">
        <v>1614</v>
      </c>
    </row>
    <row r="668" spans="1:2" customFormat="1" x14ac:dyDescent="0.35">
      <c r="A668" t="s">
        <v>1615</v>
      </c>
    </row>
    <row r="669" spans="1:2" customFormat="1" x14ac:dyDescent="0.35">
      <c r="A669" t="s">
        <v>1616</v>
      </c>
    </row>
    <row r="670" spans="1:2" customFormat="1" x14ac:dyDescent="0.35">
      <c r="A670" t="s">
        <v>1617</v>
      </c>
    </row>
    <row r="671" spans="1:2" customFormat="1" x14ac:dyDescent="0.35">
      <c r="A671" t="s">
        <v>1618</v>
      </c>
    </row>
    <row r="672" spans="1:2" customFormat="1" x14ac:dyDescent="0.35">
      <c r="A672" t="s">
        <v>1619</v>
      </c>
    </row>
    <row r="673" spans="1:1" customFormat="1" x14ac:dyDescent="0.35">
      <c r="A673" t="s">
        <v>1620</v>
      </c>
    </row>
    <row r="674" spans="1:1" customFormat="1" x14ac:dyDescent="0.35">
      <c r="A674" t="s">
        <v>1621</v>
      </c>
    </row>
    <row r="675" spans="1:1" customFormat="1" x14ac:dyDescent="0.35">
      <c r="A675" t="s">
        <v>1622</v>
      </c>
    </row>
    <row r="676" spans="1:1" customFormat="1" x14ac:dyDescent="0.35">
      <c r="A676" t="s">
        <v>1623</v>
      </c>
    </row>
    <row r="677" spans="1:1" customFormat="1" x14ac:dyDescent="0.35">
      <c r="A677" t="s">
        <v>1624</v>
      </c>
    </row>
    <row r="678" spans="1:1" customFormat="1" x14ac:dyDescent="0.35">
      <c r="A678" t="s">
        <v>4075</v>
      </c>
    </row>
    <row r="679" spans="1:1" customFormat="1" x14ac:dyDescent="0.35">
      <c r="A679" t="s">
        <v>1880</v>
      </c>
    </row>
    <row r="680" spans="1:1" customFormat="1" x14ac:dyDescent="0.35">
      <c r="A680" t="s">
        <v>1883</v>
      </c>
    </row>
    <row r="681" spans="1:1" customFormat="1" x14ac:dyDescent="0.35">
      <c r="A681" t="s">
        <v>2827</v>
      </c>
    </row>
    <row r="682" spans="1:1" customFormat="1" x14ac:dyDescent="0.35">
      <c r="A682" t="s">
        <v>11313</v>
      </c>
    </row>
    <row r="683" spans="1:1" customFormat="1" x14ac:dyDescent="0.35">
      <c r="A683" t="s">
        <v>1881</v>
      </c>
    </row>
    <row r="684" spans="1:1" customFormat="1" x14ac:dyDescent="0.35">
      <c r="A684" t="s">
        <v>1882</v>
      </c>
    </row>
    <row r="685" spans="1:1" customFormat="1" x14ac:dyDescent="0.35">
      <c r="A685" t="s">
        <v>1884</v>
      </c>
    </row>
    <row r="686" spans="1:1" customFormat="1" x14ac:dyDescent="0.35">
      <c r="A686" t="s">
        <v>1885</v>
      </c>
    </row>
    <row r="687" spans="1:1" customFormat="1" x14ac:dyDescent="0.35">
      <c r="A687" t="s">
        <v>1886</v>
      </c>
    </row>
    <row r="688" spans="1:1" customFormat="1" x14ac:dyDescent="0.35">
      <c r="A688" t="s">
        <v>1887</v>
      </c>
    </row>
    <row r="689" spans="1:1" customFormat="1" x14ac:dyDescent="0.35">
      <c r="A689" t="s">
        <v>1888</v>
      </c>
    </row>
    <row r="690" spans="1:1" customFormat="1" x14ac:dyDescent="0.35">
      <c r="A690" t="s">
        <v>1889</v>
      </c>
    </row>
    <row r="691" spans="1:1" customFormat="1" x14ac:dyDescent="0.35">
      <c r="A691" t="s">
        <v>1890</v>
      </c>
    </row>
    <row r="692" spans="1:1" customFormat="1" x14ac:dyDescent="0.35">
      <c r="A692" t="s">
        <v>1892</v>
      </c>
    </row>
    <row r="693" spans="1:1" customFormat="1" x14ac:dyDescent="0.35">
      <c r="A693" t="s">
        <v>1903</v>
      </c>
    </row>
    <row r="694" spans="1:1" customFormat="1" x14ac:dyDescent="0.35">
      <c r="A694" t="s">
        <v>1925</v>
      </c>
    </row>
    <row r="695" spans="1:1" customFormat="1" x14ac:dyDescent="0.35">
      <c r="A695" t="s">
        <v>1926</v>
      </c>
    </row>
    <row r="696" spans="1:1" customFormat="1" x14ac:dyDescent="0.35">
      <c r="A696" t="s">
        <v>1927</v>
      </c>
    </row>
    <row r="697" spans="1:1" customFormat="1" x14ac:dyDescent="0.35">
      <c r="A697" t="s">
        <v>1928</v>
      </c>
    </row>
    <row r="698" spans="1:1" customFormat="1" x14ac:dyDescent="0.35">
      <c r="A698" t="s">
        <v>1929</v>
      </c>
    </row>
    <row r="699" spans="1:1" customFormat="1" x14ac:dyDescent="0.35">
      <c r="A699" t="s">
        <v>1930</v>
      </c>
    </row>
    <row r="700" spans="1:1" customFormat="1" x14ac:dyDescent="0.35">
      <c r="A700" t="s">
        <v>1931</v>
      </c>
    </row>
    <row r="701" spans="1:1" customFormat="1" x14ac:dyDescent="0.35">
      <c r="A701" t="s">
        <v>1932</v>
      </c>
    </row>
    <row r="702" spans="1:1" customFormat="1" x14ac:dyDescent="0.35">
      <c r="A702" t="s">
        <v>1933</v>
      </c>
    </row>
    <row r="703" spans="1:1" customFormat="1" x14ac:dyDescent="0.35">
      <c r="A703" t="s">
        <v>1934</v>
      </c>
    </row>
    <row r="704" spans="1:1" customFormat="1" x14ac:dyDescent="0.35">
      <c r="A704" t="s">
        <v>4097</v>
      </c>
    </row>
    <row r="705" spans="1:1" customFormat="1" x14ac:dyDescent="0.35">
      <c r="A705" t="s">
        <v>4098</v>
      </c>
    </row>
    <row r="706" spans="1:1" customFormat="1" x14ac:dyDescent="0.35">
      <c r="A706" t="s">
        <v>1990</v>
      </c>
    </row>
    <row r="707" spans="1:1" customFormat="1" x14ac:dyDescent="0.35">
      <c r="A707" t="s">
        <v>4099</v>
      </c>
    </row>
    <row r="708" spans="1:1" customFormat="1" x14ac:dyDescent="0.35">
      <c r="A708" t="s">
        <v>1992</v>
      </c>
    </row>
    <row r="709" spans="1:1" customFormat="1" x14ac:dyDescent="0.35">
      <c r="A709" t="s">
        <v>1993</v>
      </c>
    </row>
    <row r="710" spans="1:1" customFormat="1" x14ac:dyDescent="0.35">
      <c r="A710" t="s">
        <v>2000</v>
      </c>
    </row>
    <row r="711" spans="1:1" customFormat="1" x14ac:dyDescent="0.35">
      <c r="A711" t="s">
        <v>1996</v>
      </c>
    </row>
    <row r="712" spans="1:1" customFormat="1" x14ac:dyDescent="0.35">
      <c r="A712" t="s">
        <v>1997</v>
      </c>
    </row>
    <row r="713" spans="1:1" customFormat="1" x14ac:dyDescent="0.35">
      <c r="A713" t="s">
        <v>1994</v>
      </c>
    </row>
    <row r="714" spans="1:1" customFormat="1" x14ac:dyDescent="0.35">
      <c r="A714" t="s">
        <v>1995</v>
      </c>
    </row>
    <row r="715" spans="1:1" customFormat="1" x14ac:dyDescent="0.35">
      <c r="A715" t="s">
        <v>2039</v>
      </c>
    </row>
    <row r="716" spans="1:1" customFormat="1" x14ac:dyDescent="0.35">
      <c r="A716" t="s">
        <v>1999</v>
      </c>
    </row>
    <row r="717" spans="1:1" customFormat="1" x14ac:dyDescent="0.35">
      <c r="A717" t="s">
        <v>1998</v>
      </c>
    </row>
    <row r="718" spans="1:1" customFormat="1" x14ac:dyDescent="0.35">
      <c r="A718" t="s">
        <v>2038</v>
      </c>
    </row>
    <row r="719" spans="1:1" customFormat="1" x14ac:dyDescent="0.35">
      <c r="A719" t="s">
        <v>2001</v>
      </c>
    </row>
    <row r="720" spans="1:1" customFormat="1" x14ac:dyDescent="0.35">
      <c r="A720" t="s">
        <v>2002</v>
      </c>
    </row>
    <row r="721" spans="1:2" customFormat="1" x14ac:dyDescent="0.35">
      <c r="A721" t="s">
        <v>2003</v>
      </c>
    </row>
    <row r="722" spans="1:2" customFormat="1" x14ac:dyDescent="0.35">
      <c r="A722" t="s">
        <v>2004</v>
      </c>
    </row>
    <row r="723" spans="1:2" customFormat="1" x14ac:dyDescent="0.35">
      <c r="A723" t="s">
        <v>2093</v>
      </c>
    </row>
    <row r="724" spans="1:2" customFormat="1" x14ac:dyDescent="0.35">
      <c r="A724" t="s">
        <v>9660</v>
      </c>
    </row>
    <row r="725" spans="1:2" customFormat="1" x14ac:dyDescent="0.35">
      <c r="A725" t="s">
        <v>9661</v>
      </c>
    </row>
    <row r="726" spans="1:2" customFormat="1" x14ac:dyDescent="0.35">
      <c r="A726" t="s">
        <v>2066</v>
      </c>
    </row>
    <row r="727" spans="1:2" customFormat="1" x14ac:dyDescent="0.35">
      <c r="A727" t="s">
        <v>4100</v>
      </c>
    </row>
    <row r="728" spans="1:2" customFormat="1" x14ac:dyDescent="0.35">
      <c r="A728" t="s">
        <v>4101</v>
      </c>
    </row>
    <row r="729" spans="1:2" customFormat="1" x14ac:dyDescent="0.35">
      <c r="A729" t="s">
        <v>2064</v>
      </c>
    </row>
    <row r="730" spans="1:2" customFormat="1" x14ac:dyDescent="0.35">
      <c r="A730" t="s">
        <v>2065</v>
      </c>
    </row>
    <row r="731" spans="1:2" customFormat="1" x14ac:dyDescent="0.35">
      <c r="A731" t="s">
        <v>9660</v>
      </c>
    </row>
    <row r="732" spans="1:2" customFormat="1" x14ac:dyDescent="0.35">
      <c r="A732" t="s">
        <v>9661</v>
      </c>
    </row>
    <row r="733" spans="1:2" customFormat="1" x14ac:dyDescent="0.35">
      <c r="A733" t="s">
        <v>2066</v>
      </c>
    </row>
    <row r="734" spans="1:2" customFormat="1" x14ac:dyDescent="0.35">
      <c r="A734" t="s">
        <v>2067</v>
      </c>
      <c r="B734" t="s">
        <v>4167</v>
      </c>
    </row>
    <row r="735" spans="1:2" customFormat="1" x14ac:dyDescent="0.35">
      <c r="A735" t="s">
        <v>2068</v>
      </c>
      <c r="B735" t="s">
        <v>4167</v>
      </c>
    </row>
    <row r="736" spans="1:2" customFormat="1" x14ac:dyDescent="0.35">
      <c r="A736" t="s">
        <v>2069</v>
      </c>
      <c r="B736" t="s">
        <v>4167</v>
      </c>
    </row>
    <row r="737" spans="1:2" customFormat="1" x14ac:dyDescent="0.35">
      <c r="A737" t="s">
        <v>2070</v>
      </c>
      <c r="B737" t="s">
        <v>4167</v>
      </c>
    </row>
    <row r="738" spans="1:2" customFormat="1" x14ac:dyDescent="0.35">
      <c r="A738" t="s">
        <v>2071</v>
      </c>
      <c r="B738" t="s">
        <v>4167</v>
      </c>
    </row>
    <row r="739" spans="1:2" customFormat="1" x14ac:dyDescent="0.35">
      <c r="A739" t="s">
        <v>2072</v>
      </c>
      <c r="B739" t="s">
        <v>4167</v>
      </c>
    </row>
    <row r="740" spans="1:2" customFormat="1" x14ac:dyDescent="0.35">
      <c r="A740" t="s">
        <v>1807</v>
      </c>
    </row>
    <row r="741" spans="1:2" customFormat="1" x14ac:dyDescent="0.35">
      <c r="A741" t="s">
        <v>1808</v>
      </c>
    </row>
    <row r="742" spans="1:2" customFormat="1" x14ac:dyDescent="0.35">
      <c r="A742" t="s">
        <v>1899</v>
      </c>
    </row>
    <row r="743" spans="1:2" customFormat="1" x14ac:dyDescent="0.35">
      <c r="A743" t="s">
        <v>2076</v>
      </c>
    </row>
    <row r="744" spans="1:2" customFormat="1" x14ac:dyDescent="0.35">
      <c r="A744" t="s">
        <v>2327</v>
      </c>
    </row>
    <row r="745" spans="1:2" customFormat="1" x14ac:dyDescent="0.35">
      <c r="A745" t="s">
        <v>11315</v>
      </c>
    </row>
    <row r="746" spans="1:2" customFormat="1" x14ac:dyDescent="0.35">
      <c r="A746" t="s">
        <v>2509</v>
      </c>
    </row>
    <row r="747" spans="1:2" customFormat="1" x14ac:dyDescent="0.35">
      <c r="A747" t="s">
        <v>2510</v>
      </c>
    </row>
    <row r="748" spans="1:2" customFormat="1" x14ac:dyDescent="0.35">
      <c r="A748" t="s">
        <v>4157</v>
      </c>
    </row>
    <row r="749" spans="1:2" customFormat="1" x14ac:dyDescent="0.35">
      <c r="A749" t="s">
        <v>2589</v>
      </c>
    </row>
    <row r="750" spans="1:2" customFormat="1" x14ac:dyDescent="0.35">
      <c r="A750" t="s">
        <v>2590</v>
      </c>
    </row>
    <row r="751" spans="1:2" customFormat="1" x14ac:dyDescent="0.35">
      <c r="A751" t="s">
        <v>4158</v>
      </c>
    </row>
    <row r="752" spans="1:2" customFormat="1" x14ac:dyDescent="0.35">
      <c r="A752" t="s">
        <v>4159</v>
      </c>
    </row>
    <row r="753" spans="1:1" customFormat="1" x14ac:dyDescent="0.35">
      <c r="A753" t="s">
        <v>2078</v>
      </c>
    </row>
    <row r="754" spans="1:1" customFormat="1" x14ac:dyDescent="0.35">
      <c r="A754" t="s">
        <v>2538</v>
      </c>
    </row>
    <row r="755" spans="1:1" customFormat="1" x14ac:dyDescent="0.35">
      <c r="A755" t="s">
        <v>2539</v>
      </c>
    </row>
    <row r="756" spans="1:1" customFormat="1" x14ac:dyDescent="0.35">
      <c r="A756" t="s">
        <v>2583</v>
      </c>
    </row>
    <row r="757" spans="1:1" customFormat="1" x14ac:dyDescent="0.35">
      <c r="A757" t="s">
        <v>2584</v>
      </c>
    </row>
    <row r="758" spans="1:1" customFormat="1" x14ac:dyDescent="0.35">
      <c r="A758" t="s">
        <v>4155</v>
      </c>
    </row>
    <row r="759" spans="1:1" customFormat="1" x14ac:dyDescent="0.35">
      <c r="A759" t="s">
        <v>4156</v>
      </c>
    </row>
    <row r="760" spans="1:1" customFormat="1" x14ac:dyDescent="0.35">
      <c r="A760" t="s">
        <v>2081</v>
      </c>
    </row>
    <row r="761" spans="1:1" customFormat="1" x14ac:dyDescent="0.35">
      <c r="A761" t="s">
        <v>2082</v>
      </c>
    </row>
    <row r="762" spans="1:1" customFormat="1" x14ac:dyDescent="0.35">
      <c r="A762" t="s">
        <v>2620</v>
      </c>
    </row>
    <row r="763" spans="1:1" customFormat="1" x14ac:dyDescent="0.35">
      <c r="A763" t="s">
        <v>2621</v>
      </c>
    </row>
    <row r="764" spans="1:1" customFormat="1" x14ac:dyDescent="0.35">
      <c r="A764" t="s">
        <v>2131</v>
      </c>
    </row>
    <row r="765" spans="1:1" customFormat="1" x14ac:dyDescent="0.35">
      <c r="A765" t="s">
        <v>2681</v>
      </c>
    </row>
    <row r="766" spans="1:1" customFormat="1" x14ac:dyDescent="0.35">
      <c r="A766" t="s">
        <v>2682</v>
      </c>
    </row>
    <row r="767" spans="1:1" customFormat="1" x14ac:dyDescent="0.35">
      <c r="A767" t="s">
        <v>2130</v>
      </c>
    </row>
    <row r="768" spans="1:1" customFormat="1" x14ac:dyDescent="0.35">
      <c r="A768" t="s">
        <v>4102</v>
      </c>
    </row>
    <row r="769" spans="1:1" customFormat="1" x14ac:dyDescent="0.35">
      <c r="A769" t="s">
        <v>2781</v>
      </c>
    </row>
    <row r="770" spans="1:1" customFormat="1" x14ac:dyDescent="0.35">
      <c r="A770" t="s">
        <v>2782</v>
      </c>
    </row>
    <row r="771" spans="1:1" customFormat="1" x14ac:dyDescent="0.35">
      <c r="A771" t="s">
        <v>2783</v>
      </c>
    </row>
    <row r="772" spans="1:1" customFormat="1" x14ac:dyDescent="0.35">
      <c r="A772" t="s">
        <v>2799</v>
      </c>
    </row>
    <row r="773" spans="1:1" customFormat="1" x14ac:dyDescent="0.35">
      <c r="A773" t="s">
        <v>2784</v>
      </c>
    </row>
    <row r="774" spans="1:1" customFormat="1" x14ac:dyDescent="0.35">
      <c r="A774" t="s">
        <v>2716</v>
      </c>
    </row>
    <row r="775" spans="1:1" customFormat="1" x14ac:dyDescent="0.35">
      <c r="A775" t="s">
        <v>2717</v>
      </c>
    </row>
    <row r="776" spans="1:1" customFormat="1" x14ac:dyDescent="0.35">
      <c r="A776" t="s">
        <v>2718</v>
      </c>
    </row>
    <row r="777" spans="1:1" customFormat="1" x14ac:dyDescent="0.35">
      <c r="A777" t="s">
        <v>4207</v>
      </c>
    </row>
    <row r="778" spans="1:1" customFormat="1" x14ac:dyDescent="0.35">
      <c r="A778" t="s">
        <v>2760</v>
      </c>
    </row>
    <row r="779" spans="1:1" customFormat="1" x14ac:dyDescent="0.35">
      <c r="A779" t="s">
        <v>2762</v>
      </c>
    </row>
    <row r="780" spans="1:1" customFormat="1" x14ac:dyDescent="0.35">
      <c r="A780" t="s">
        <v>2763</v>
      </c>
    </row>
    <row r="781" spans="1:1" customFormat="1" x14ac:dyDescent="0.35">
      <c r="A781" t="s">
        <v>2692</v>
      </c>
    </row>
    <row r="782" spans="1:1" customFormat="1" x14ac:dyDescent="0.35">
      <c r="A782" t="s">
        <v>2693</v>
      </c>
    </row>
    <row r="783" spans="1:1" customFormat="1" x14ac:dyDescent="0.35">
      <c r="A783" t="s">
        <v>4160</v>
      </c>
    </row>
    <row r="784" spans="1:1" customFormat="1" x14ac:dyDescent="0.35">
      <c r="A784" t="s">
        <v>4161</v>
      </c>
    </row>
    <row r="785" spans="1:1" customFormat="1" x14ac:dyDescent="0.35">
      <c r="A785" t="s">
        <v>2696</v>
      </c>
    </row>
    <row r="786" spans="1:1" customFormat="1" x14ac:dyDescent="0.35">
      <c r="A786" t="s">
        <v>2697</v>
      </c>
    </row>
    <row r="787" spans="1:1" customFormat="1" x14ac:dyDescent="0.35">
      <c r="A787" t="s">
        <v>2698</v>
      </c>
    </row>
    <row r="788" spans="1:1" customFormat="1" x14ac:dyDescent="0.35">
      <c r="A788" t="s">
        <v>2699</v>
      </c>
    </row>
    <row r="789" spans="1:1" customFormat="1" x14ac:dyDescent="0.35">
      <c r="A789" t="s">
        <v>2700</v>
      </c>
    </row>
    <row r="790" spans="1:1" customFormat="1" x14ac:dyDescent="0.35">
      <c r="A790" t="s">
        <v>2132</v>
      </c>
    </row>
    <row r="791" spans="1:1" customFormat="1" x14ac:dyDescent="0.35">
      <c r="A791" t="s">
        <v>2133</v>
      </c>
    </row>
    <row r="792" spans="1:1" customFormat="1" x14ac:dyDescent="0.35">
      <c r="A792" t="s">
        <v>4103</v>
      </c>
    </row>
    <row r="793" spans="1:1" customFormat="1" x14ac:dyDescent="0.35">
      <c r="A793" t="s">
        <v>2243</v>
      </c>
    </row>
    <row r="794" spans="1:1" customFormat="1" x14ac:dyDescent="0.35">
      <c r="A794" t="s">
        <v>2244</v>
      </c>
    </row>
    <row r="795" spans="1:1" customFormat="1" x14ac:dyDescent="0.35">
      <c r="A795" t="s">
        <v>2245</v>
      </c>
    </row>
    <row r="796" spans="1:1" customFormat="1" x14ac:dyDescent="0.35">
      <c r="A796" t="s">
        <v>4149</v>
      </c>
    </row>
    <row r="797" spans="1:1" customFormat="1" x14ac:dyDescent="0.35">
      <c r="A797" t="s">
        <v>4150</v>
      </c>
    </row>
    <row r="798" spans="1:1" customFormat="1" x14ac:dyDescent="0.35">
      <c r="A798" t="s">
        <v>2519</v>
      </c>
    </row>
    <row r="799" spans="1:1" customFormat="1" x14ac:dyDescent="0.35">
      <c r="A799" t="s">
        <v>2520</v>
      </c>
    </row>
    <row r="800" spans="1:1" x14ac:dyDescent="0.35">
      <c r="A800" s="4" t="s">
        <v>4151</v>
      </c>
    </row>
    <row r="801" spans="1:1" customFormat="1" x14ac:dyDescent="0.35">
      <c r="A801" t="s">
        <v>4152</v>
      </c>
    </row>
    <row r="802" spans="1:1" customFormat="1" x14ac:dyDescent="0.35">
      <c r="A802" t="s">
        <v>2524</v>
      </c>
    </row>
    <row r="803" spans="1:1" customFormat="1" x14ac:dyDescent="0.35">
      <c r="A803" t="s">
        <v>2525</v>
      </c>
    </row>
    <row r="804" spans="1:1" x14ac:dyDescent="0.35">
      <c r="A804" s="4" t="s">
        <v>4153</v>
      </c>
    </row>
    <row r="805" spans="1:1" customFormat="1" x14ac:dyDescent="0.35">
      <c r="A805" t="s">
        <v>4154</v>
      </c>
    </row>
    <row r="806" spans="1:1" customFormat="1" x14ac:dyDescent="0.35">
      <c r="A806" t="s">
        <v>2528</v>
      </c>
    </row>
    <row r="807" spans="1:1" customFormat="1" x14ac:dyDescent="0.35">
      <c r="A807" t="s">
        <v>2529</v>
      </c>
    </row>
    <row r="808" spans="1:1" customFormat="1" x14ac:dyDescent="0.35">
      <c r="A808" t="s">
        <v>4106</v>
      </c>
    </row>
    <row r="809" spans="1:1" customFormat="1" x14ac:dyDescent="0.35">
      <c r="A809" t="s">
        <v>4107</v>
      </c>
    </row>
    <row r="810" spans="1:1" customFormat="1" x14ac:dyDescent="0.35">
      <c r="A810" t="s">
        <v>4108</v>
      </c>
    </row>
    <row r="811" spans="1:1" customFormat="1" x14ac:dyDescent="0.35">
      <c r="A811" t="s">
        <v>2488</v>
      </c>
    </row>
    <row r="812" spans="1:1" customFormat="1" x14ac:dyDescent="0.35">
      <c r="A812" t="s">
        <v>2489</v>
      </c>
    </row>
    <row r="813" spans="1:1" customFormat="1" x14ac:dyDescent="0.35">
      <c r="A813" t="s">
        <v>4109</v>
      </c>
    </row>
    <row r="814" spans="1:1" customFormat="1" x14ac:dyDescent="0.35">
      <c r="A814" t="s">
        <v>4110</v>
      </c>
    </row>
    <row r="815" spans="1:1" customFormat="1" x14ac:dyDescent="0.35">
      <c r="A815" t="s">
        <v>4111</v>
      </c>
    </row>
    <row r="816" spans="1:1" customFormat="1" x14ac:dyDescent="0.35">
      <c r="A816" t="s">
        <v>2493</v>
      </c>
    </row>
    <row r="817" spans="1:1" customFormat="1" x14ac:dyDescent="0.35">
      <c r="A817" t="s">
        <v>2494</v>
      </c>
    </row>
    <row r="818" spans="1:1" customFormat="1" x14ac:dyDescent="0.35">
      <c r="A818" t="s">
        <v>4112</v>
      </c>
    </row>
    <row r="819" spans="1:1" customFormat="1" x14ac:dyDescent="0.35">
      <c r="A819" t="s">
        <v>4113</v>
      </c>
    </row>
    <row r="820" spans="1:1" customFormat="1" x14ac:dyDescent="0.35">
      <c r="A820" t="s">
        <v>4114</v>
      </c>
    </row>
    <row r="821" spans="1:1" customFormat="1" x14ac:dyDescent="0.35">
      <c r="A821" t="s">
        <v>2498</v>
      </c>
    </row>
    <row r="822" spans="1:1" customFormat="1" x14ac:dyDescent="0.35">
      <c r="A822" t="s">
        <v>2499</v>
      </c>
    </row>
    <row r="823" spans="1:1" customFormat="1" x14ac:dyDescent="0.35">
      <c r="A823" t="s">
        <v>4148</v>
      </c>
    </row>
    <row r="824" spans="1:1" customFormat="1" x14ac:dyDescent="0.35">
      <c r="A824" t="s">
        <v>4115</v>
      </c>
    </row>
    <row r="825" spans="1:1" customFormat="1" x14ac:dyDescent="0.35">
      <c r="A825" t="s">
        <v>4116</v>
      </c>
    </row>
    <row r="826" spans="1:1" customFormat="1" x14ac:dyDescent="0.35">
      <c r="A826" t="s">
        <v>2502</v>
      </c>
    </row>
    <row r="827" spans="1:1" customFormat="1" x14ac:dyDescent="0.35">
      <c r="A827" t="s">
        <v>2503</v>
      </c>
    </row>
    <row r="828" spans="1:1" customFormat="1" x14ac:dyDescent="0.35">
      <c r="A828" t="s">
        <v>4117</v>
      </c>
    </row>
    <row r="829" spans="1:1" customFormat="1" x14ac:dyDescent="0.35">
      <c r="A829" t="s">
        <v>4118</v>
      </c>
    </row>
    <row r="830" spans="1:1" customFormat="1" x14ac:dyDescent="0.35">
      <c r="A830" t="s">
        <v>4119</v>
      </c>
    </row>
    <row r="831" spans="1:1" customFormat="1" x14ac:dyDescent="0.35">
      <c r="A831" t="s">
        <v>2507</v>
      </c>
    </row>
    <row r="832" spans="1:1" customFormat="1" x14ac:dyDescent="0.35">
      <c r="A832" t="s">
        <v>2508</v>
      </c>
    </row>
    <row r="833" spans="1:1" customFormat="1" x14ac:dyDescent="0.35">
      <c r="A833" t="s">
        <v>4944</v>
      </c>
    </row>
    <row r="834" spans="1:1" customFormat="1" x14ac:dyDescent="0.35">
      <c r="A834" t="s">
        <v>4945</v>
      </c>
    </row>
    <row r="835" spans="1:1" customFormat="1" x14ac:dyDescent="0.35">
      <c r="A835" t="s">
        <v>4203</v>
      </c>
    </row>
    <row r="836" spans="1:1" customFormat="1" x14ac:dyDescent="0.35">
      <c r="A836" t="s">
        <v>6357</v>
      </c>
    </row>
    <row r="837" spans="1:1" customFormat="1" x14ac:dyDescent="0.35">
      <c r="A837" t="s">
        <v>6358</v>
      </c>
    </row>
    <row r="838" spans="1:1" customFormat="1" x14ac:dyDescent="0.35">
      <c r="A838" t="s">
        <v>6359</v>
      </c>
    </row>
    <row r="839" spans="1:1" customFormat="1" x14ac:dyDescent="0.35">
      <c r="A839" t="s">
        <v>4120</v>
      </c>
    </row>
    <row r="840" spans="1:1" x14ac:dyDescent="0.35">
      <c r="A840" s="4" t="s">
        <v>4121</v>
      </c>
    </row>
    <row r="841" spans="1:1" x14ac:dyDescent="0.35">
      <c r="A841" s="4" t="s">
        <v>4122</v>
      </c>
    </row>
    <row r="842" spans="1:1" customFormat="1" x14ac:dyDescent="0.35">
      <c r="A842" t="s">
        <v>4123</v>
      </c>
    </row>
    <row r="843" spans="1:1" customFormat="1" x14ac:dyDescent="0.35">
      <c r="A843" t="s">
        <v>2375</v>
      </c>
    </row>
    <row r="844" spans="1:1" customFormat="1" x14ac:dyDescent="0.35">
      <c r="A844" t="s">
        <v>4124</v>
      </c>
    </row>
    <row r="845" spans="1:1" customFormat="1" x14ac:dyDescent="0.35">
      <c r="A845" t="s">
        <v>4125</v>
      </c>
    </row>
    <row r="846" spans="1:1" customFormat="1" x14ac:dyDescent="0.35">
      <c r="A846" t="s">
        <v>4126</v>
      </c>
    </row>
    <row r="847" spans="1:1" customFormat="1" x14ac:dyDescent="0.35">
      <c r="A847" t="s">
        <v>4127</v>
      </c>
    </row>
    <row r="848" spans="1:1" x14ac:dyDescent="0.35">
      <c r="A848" s="4" t="s">
        <v>2380</v>
      </c>
    </row>
    <row r="849" spans="1:1" customFormat="1" x14ac:dyDescent="0.35">
      <c r="A849" t="s">
        <v>4128</v>
      </c>
    </row>
    <row r="850" spans="1:1" customFormat="1" x14ac:dyDescent="0.35">
      <c r="A850" t="s">
        <v>4129</v>
      </c>
    </row>
    <row r="851" spans="1:1" x14ac:dyDescent="0.35">
      <c r="A851" s="4" t="s">
        <v>4130</v>
      </c>
    </row>
    <row r="852" spans="1:1" x14ac:dyDescent="0.35">
      <c r="A852" s="4" t="s">
        <v>4131</v>
      </c>
    </row>
    <row r="853" spans="1:1" customFormat="1" x14ac:dyDescent="0.35">
      <c r="A853" t="s">
        <v>2385</v>
      </c>
    </row>
    <row r="854" spans="1:1" x14ac:dyDescent="0.35">
      <c r="A854" s="4" t="s">
        <v>4132</v>
      </c>
    </row>
    <row r="855" spans="1:1" customFormat="1" x14ac:dyDescent="0.35">
      <c r="A855" t="s">
        <v>4133</v>
      </c>
    </row>
    <row r="856" spans="1:1" customFormat="1" x14ac:dyDescent="0.35">
      <c r="A856" t="s">
        <v>4134</v>
      </c>
    </row>
    <row r="857" spans="1:1" customFormat="1" x14ac:dyDescent="0.35">
      <c r="A857" t="s">
        <v>4135</v>
      </c>
    </row>
    <row r="858" spans="1:1" customFormat="1" x14ac:dyDescent="0.35">
      <c r="A858" t="s">
        <v>2390</v>
      </c>
    </row>
    <row r="859" spans="1:1" customFormat="1" x14ac:dyDescent="0.35">
      <c r="A859" t="s">
        <v>4136</v>
      </c>
    </row>
    <row r="860" spans="1:1" customFormat="1" x14ac:dyDescent="0.35">
      <c r="A860" t="s">
        <v>4137</v>
      </c>
    </row>
    <row r="861" spans="1:1" customFormat="1" x14ac:dyDescent="0.35">
      <c r="A861" t="s">
        <v>4138</v>
      </c>
    </row>
    <row r="862" spans="1:1" customFormat="1" x14ac:dyDescent="0.35">
      <c r="A862" t="s">
        <v>4139</v>
      </c>
    </row>
    <row r="863" spans="1:1" customFormat="1" x14ac:dyDescent="0.35">
      <c r="A863" t="s">
        <v>2395</v>
      </c>
    </row>
    <row r="864" spans="1:1" customFormat="1" x14ac:dyDescent="0.35">
      <c r="A864" t="s">
        <v>4140</v>
      </c>
    </row>
    <row r="865" spans="1:1" customFormat="1" x14ac:dyDescent="0.35">
      <c r="A865" t="s">
        <v>4141</v>
      </c>
    </row>
    <row r="866" spans="1:1" customFormat="1" x14ac:dyDescent="0.35">
      <c r="A866" t="s">
        <v>4142</v>
      </c>
    </row>
    <row r="867" spans="1:1" customFormat="1" x14ac:dyDescent="0.35">
      <c r="A867" t="s">
        <v>4143</v>
      </c>
    </row>
    <row r="868" spans="1:1" customFormat="1" x14ac:dyDescent="0.35">
      <c r="A868" t="s">
        <v>2400</v>
      </c>
    </row>
    <row r="869" spans="1:1" customFormat="1" x14ac:dyDescent="0.35">
      <c r="A869" t="s">
        <v>4144</v>
      </c>
    </row>
    <row r="870" spans="1:1" customFormat="1" x14ac:dyDescent="0.35">
      <c r="A870" t="s">
        <v>4145</v>
      </c>
    </row>
    <row r="871" spans="1:1" customFormat="1" x14ac:dyDescent="0.35">
      <c r="A871" t="s">
        <v>4146</v>
      </c>
    </row>
    <row r="872" spans="1:1" customFormat="1" x14ac:dyDescent="0.35">
      <c r="A872" t="s">
        <v>4147</v>
      </c>
    </row>
    <row r="873" spans="1:1" customFormat="1" x14ac:dyDescent="0.35">
      <c r="A873" t="s">
        <v>2405</v>
      </c>
    </row>
    <row r="874" spans="1:1" customFormat="1" x14ac:dyDescent="0.35">
      <c r="A874" t="s">
        <v>2328</v>
      </c>
    </row>
    <row r="875" spans="1:1" customFormat="1" x14ac:dyDescent="0.35">
      <c r="A875" t="s">
        <v>2172</v>
      </c>
    </row>
    <row r="876" spans="1:1" customFormat="1" x14ac:dyDescent="0.35">
      <c r="A876" t="s">
        <v>4897</v>
      </c>
    </row>
    <row r="877" spans="1:1" customFormat="1" x14ac:dyDescent="0.35">
      <c r="A877" t="s">
        <v>2770</v>
      </c>
    </row>
    <row r="878" spans="1:1" customFormat="1" x14ac:dyDescent="0.35">
      <c r="A878" t="s">
        <v>2771</v>
      </c>
    </row>
    <row r="879" spans="1:1" customFormat="1" x14ac:dyDescent="0.35">
      <c r="A879" t="s">
        <v>2803</v>
      </c>
    </row>
    <row r="880" spans="1:1" customFormat="1" x14ac:dyDescent="0.35">
      <c r="A880" t="s">
        <v>2804</v>
      </c>
    </row>
    <row r="881" spans="1:1" customFormat="1" x14ac:dyDescent="0.35">
      <c r="A881" t="s">
        <v>4094</v>
      </c>
    </row>
    <row r="882" spans="1:1" customFormat="1" x14ac:dyDescent="0.35">
      <c r="A882" t="s">
        <v>1799</v>
      </c>
    </row>
    <row r="883" spans="1:1" customFormat="1" x14ac:dyDescent="0.35">
      <c r="A883" t="s">
        <v>1800</v>
      </c>
    </row>
    <row r="884" spans="1:1" customFormat="1" x14ac:dyDescent="0.35">
      <c r="A884" t="s">
        <v>2135</v>
      </c>
    </row>
    <row r="885" spans="1:1" customFormat="1" x14ac:dyDescent="0.35">
      <c r="A885" t="s">
        <v>2136</v>
      </c>
    </row>
    <row r="886" spans="1:1" customFormat="1" x14ac:dyDescent="0.35">
      <c r="A886" t="s">
        <v>4104</v>
      </c>
    </row>
    <row r="887" spans="1:1" customFormat="1" x14ac:dyDescent="0.35">
      <c r="A887" t="s">
        <v>2292</v>
      </c>
    </row>
    <row r="888" spans="1:1" customFormat="1" x14ac:dyDescent="0.35">
      <c r="A888" t="s">
        <v>2257</v>
      </c>
    </row>
    <row r="889" spans="1:1" customFormat="1" x14ac:dyDescent="0.35">
      <c r="A889" t="s">
        <v>2258</v>
      </c>
    </row>
    <row r="890" spans="1:1" customFormat="1" x14ac:dyDescent="0.35">
      <c r="A890" t="s">
        <v>2259</v>
      </c>
    </row>
    <row r="891" spans="1:1" customFormat="1" x14ac:dyDescent="0.35">
      <c r="A891" t="s">
        <v>4923</v>
      </c>
    </row>
    <row r="892" spans="1:1" customFormat="1" x14ac:dyDescent="0.35">
      <c r="A892" t="s">
        <v>2179</v>
      </c>
    </row>
    <row r="893" spans="1:1" customFormat="1" x14ac:dyDescent="0.35">
      <c r="A893" t="s">
        <v>2180</v>
      </c>
    </row>
    <row r="894" spans="1:1" customFormat="1" x14ac:dyDescent="0.35">
      <c r="A894" t="s">
        <v>2185</v>
      </c>
    </row>
    <row r="895" spans="1:1" customFormat="1" x14ac:dyDescent="0.35">
      <c r="A895" t="s">
        <v>2186</v>
      </c>
    </row>
    <row r="896" spans="1:1" customFormat="1" x14ac:dyDescent="0.35">
      <c r="A896" t="s">
        <v>2263</v>
      </c>
    </row>
    <row r="897" spans="1:2" customFormat="1" x14ac:dyDescent="0.35">
      <c r="A897" t="s">
        <v>2264</v>
      </c>
    </row>
    <row r="898" spans="1:2" customFormat="1" x14ac:dyDescent="0.35">
      <c r="A898" t="s">
        <v>2262</v>
      </c>
    </row>
    <row r="899" spans="1:2" customFormat="1" x14ac:dyDescent="0.35">
      <c r="A899" t="s">
        <v>2295</v>
      </c>
    </row>
    <row r="900" spans="1:2" customFormat="1" x14ac:dyDescent="0.35">
      <c r="A900" t="s">
        <v>2313</v>
      </c>
    </row>
    <row r="901" spans="1:2" customFormat="1" x14ac:dyDescent="0.35">
      <c r="A901" t="s">
        <v>2290</v>
      </c>
    </row>
    <row r="902" spans="1:2" customFormat="1" x14ac:dyDescent="0.35">
      <c r="A902" t="s">
        <v>2181</v>
      </c>
    </row>
    <row r="903" spans="1:2" customFormat="1" x14ac:dyDescent="0.35">
      <c r="A903" t="s">
        <v>2182</v>
      </c>
    </row>
    <row r="904" spans="1:2" customFormat="1" x14ac:dyDescent="0.35">
      <c r="A904" t="s">
        <v>4105</v>
      </c>
    </row>
    <row r="905" spans="1:2" customFormat="1" x14ac:dyDescent="0.35">
      <c r="A905" t="s">
        <v>2112</v>
      </c>
    </row>
    <row r="906" spans="1:2" customFormat="1" x14ac:dyDescent="0.35">
      <c r="A906" t="s">
        <v>2095</v>
      </c>
      <c r="B906" t="s">
        <v>4167</v>
      </c>
    </row>
    <row r="907" spans="1:2" customFormat="1" x14ac:dyDescent="0.35">
      <c r="A907" t="s">
        <v>2096</v>
      </c>
    </row>
    <row r="908" spans="1:2" customFormat="1" x14ac:dyDescent="0.35">
      <c r="A908" t="s">
        <v>2683</v>
      </c>
    </row>
    <row r="909" spans="1:2" customFormat="1" x14ac:dyDescent="0.35">
      <c r="A909" t="s">
        <v>2684</v>
      </c>
    </row>
    <row r="910" spans="1:2" customFormat="1" x14ac:dyDescent="0.35">
      <c r="A910" t="s">
        <v>4096</v>
      </c>
    </row>
    <row r="911" spans="1:2" customFormat="1" x14ac:dyDescent="0.35">
      <c r="A911" t="s">
        <v>4095</v>
      </c>
    </row>
    <row r="912" spans="1:2" customFormat="1" x14ac:dyDescent="0.35">
      <c r="A912" t="s">
        <v>2687</v>
      </c>
    </row>
    <row r="913" spans="1:1" customFormat="1" x14ac:dyDescent="0.35">
      <c r="A913" t="s">
        <v>2688</v>
      </c>
    </row>
    <row r="914" spans="1:1" customFormat="1" x14ac:dyDescent="0.35">
      <c r="A914" t="s">
        <v>2689</v>
      </c>
    </row>
    <row r="915" spans="1:1" customFormat="1" x14ac:dyDescent="0.35">
      <c r="A915" t="s">
        <v>2690</v>
      </c>
    </row>
    <row r="916" spans="1:1" customFormat="1" x14ac:dyDescent="0.35">
      <c r="A916" t="s">
        <v>2691</v>
      </c>
    </row>
    <row r="917" spans="1:1" customFormat="1" x14ac:dyDescent="0.35">
      <c r="A917" t="s">
        <v>2668</v>
      </c>
    </row>
    <row r="918" spans="1:1" customFormat="1" x14ac:dyDescent="0.35">
      <c r="A918" t="s">
        <v>2669</v>
      </c>
    </row>
    <row r="919" spans="1:1" customFormat="1" x14ac:dyDescent="0.35">
      <c r="A919" t="s">
        <v>2670</v>
      </c>
    </row>
    <row r="920" spans="1:1" customFormat="1" x14ac:dyDescent="0.35">
      <c r="A920" t="s">
        <v>2671</v>
      </c>
    </row>
    <row r="921" spans="1:1" customFormat="1" x14ac:dyDescent="0.35">
      <c r="A921" t="s">
        <v>2672</v>
      </c>
    </row>
    <row r="922" spans="1:1" customFormat="1" x14ac:dyDescent="0.35">
      <c r="A922" t="s">
        <v>2673</v>
      </c>
    </row>
    <row r="923" spans="1:1" customFormat="1" x14ac:dyDescent="0.35">
      <c r="A923" t="s">
        <v>2674</v>
      </c>
    </row>
    <row r="924" spans="1:1" customFormat="1" x14ac:dyDescent="0.35">
      <c r="A924" t="s">
        <v>2675</v>
      </c>
    </row>
    <row r="925" spans="1:1" customFormat="1" x14ac:dyDescent="0.35">
      <c r="A925" t="s">
        <v>2676</v>
      </c>
    </row>
    <row r="926" spans="1:1" customFormat="1" x14ac:dyDescent="0.35">
      <c r="A926" t="s">
        <v>2677</v>
      </c>
    </row>
    <row r="927" spans="1:1" customFormat="1" x14ac:dyDescent="0.35">
      <c r="A927" t="s">
        <v>3407</v>
      </c>
    </row>
    <row r="928" spans="1:1" customFormat="1" x14ac:dyDescent="0.35">
      <c r="A928" t="s">
        <v>3409</v>
      </c>
    </row>
    <row r="929" spans="1:1" customFormat="1" x14ac:dyDescent="0.35">
      <c r="A929" t="s">
        <v>3408</v>
      </c>
    </row>
    <row r="930" spans="1:1" customFormat="1" x14ac:dyDescent="0.35">
      <c r="A930" t="s">
        <v>4177</v>
      </c>
    </row>
    <row r="931" spans="1:1" customFormat="1" x14ac:dyDescent="0.35">
      <c r="A931" t="s">
        <v>4214</v>
      </c>
    </row>
    <row r="932" spans="1:1" customFormat="1" x14ac:dyDescent="0.35">
      <c r="A932" t="s">
        <v>6717</v>
      </c>
    </row>
    <row r="933" spans="1:1" customFormat="1" x14ac:dyDescent="0.35">
      <c r="A933" t="s">
        <v>6637</v>
      </c>
    </row>
    <row r="934" spans="1:1" customFormat="1" x14ac:dyDescent="0.35">
      <c r="A934" t="s">
        <v>6638</v>
      </c>
    </row>
    <row r="935" spans="1:1" customFormat="1" x14ac:dyDescent="0.35">
      <c r="A935" t="s">
        <v>6596</v>
      </c>
    </row>
    <row r="936" spans="1:1" customFormat="1" x14ac:dyDescent="0.35">
      <c r="A936" t="s">
        <v>6718</v>
      </c>
    </row>
    <row r="937" spans="1:1" customFormat="1" x14ac:dyDescent="0.35">
      <c r="A937" t="s">
        <v>6719</v>
      </c>
    </row>
    <row r="938" spans="1:1" customFormat="1" x14ac:dyDescent="0.35">
      <c r="A938" t="s">
        <v>6604</v>
      </c>
    </row>
    <row r="939" spans="1:1" customFormat="1" x14ac:dyDescent="0.35">
      <c r="A939" t="s">
        <v>6605</v>
      </c>
    </row>
    <row r="940" spans="1:1" customFormat="1" x14ac:dyDescent="0.35">
      <c r="A940" t="s">
        <v>9665</v>
      </c>
    </row>
    <row r="941" spans="1:1" customFormat="1" x14ac:dyDescent="0.35">
      <c r="A941" t="s">
        <v>6639</v>
      </c>
    </row>
    <row r="942" spans="1:1" customFormat="1" x14ac:dyDescent="0.35">
      <c r="A942" t="s">
        <v>6640</v>
      </c>
    </row>
    <row r="943" spans="1:1" customFormat="1" x14ac:dyDescent="0.35">
      <c r="A943" t="s">
        <v>6622</v>
      </c>
    </row>
    <row r="944" spans="1:1" customFormat="1" x14ac:dyDescent="0.35">
      <c r="A944" t="s">
        <v>9666</v>
      </c>
    </row>
    <row r="945" spans="1:2" customFormat="1" x14ac:dyDescent="0.35">
      <c r="A945" t="s">
        <v>9667</v>
      </c>
    </row>
    <row r="946" spans="1:2" customFormat="1" x14ac:dyDescent="0.35">
      <c r="A946" t="s">
        <v>6626</v>
      </c>
    </row>
    <row r="947" spans="1:2" customFormat="1" x14ac:dyDescent="0.35">
      <c r="A947" t="s">
        <v>6627</v>
      </c>
    </row>
    <row r="948" spans="1:2" customFormat="1" x14ac:dyDescent="0.35">
      <c r="A948" t="s">
        <v>6536</v>
      </c>
    </row>
    <row r="949" spans="1:2" customFormat="1" x14ac:dyDescent="0.35">
      <c r="A949" t="s">
        <v>6537</v>
      </c>
    </row>
    <row r="950" spans="1:2" customFormat="1" x14ac:dyDescent="0.35">
      <c r="A950" t="s">
        <v>16968</v>
      </c>
      <c r="B950" t="s">
        <v>4167</v>
      </c>
    </row>
    <row r="951" spans="1:2" customFormat="1" x14ac:dyDescent="0.35">
      <c r="A951" t="s">
        <v>16969</v>
      </c>
      <c r="B951" t="s">
        <v>4167</v>
      </c>
    </row>
    <row r="952" spans="1:2" customFormat="1" x14ac:dyDescent="0.35"/>
    <row r="953" spans="1:2" customFormat="1" x14ac:dyDescent="0.35"/>
    <row r="954" spans="1:2" customFormat="1" x14ac:dyDescent="0.35"/>
    <row r="955" spans="1:2" customFormat="1" x14ac:dyDescent="0.35"/>
    <row r="956" spans="1:2" customFormat="1" x14ac:dyDescent="0.35"/>
    <row r="957" spans="1:2" customFormat="1" x14ac:dyDescent="0.35"/>
    <row r="958" spans="1:2" customFormat="1" x14ac:dyDescent="0.35"/>
    <row r="959" spans="1:2" customFormat="1" x14ac:dyDescent="0.35"/>
    <row r="960" spans="1:2" customFormat="1" x14ac:dyDescent="0.35"/>
    <row r="961" customFormat="1" x14ac:dyDescent="0.35"/>
    <row r="962" customFormat="1" x14ac:dyDescent="0.35"/>
    <row r="963" customFormat="1" x14ac:dyDescent="0.35"/>
    <row r="964" customFormat="1" x14ac:dyDescent="0.35"/>
    <row r="965" customFormat="1" x14ac:dyDescent="0.35"/>
    <row r="966" customFormat="1" x14ac:dyDescent="0.35"/>
    <row r="967" customFormat="1" x14ac:dyDescent="0.35"/>
    <row r="968" customFormat="1" x14ac:dyDescent="0.35"/>
    <row r="969" customFormat="1" x14ac:dyDescent="0.35"/>
    <row r="970" customFormat="1" x14ac:dyDescent="0.35"/>
    <row r="971" customFormat="1" x14ac:dyDescent="0.35"/>
    <row r="972" customFormat="1" x14ac:dyDescent="0.35"/>
    <row r="973" customFormat="1" x14ac:dyDescent="0.35"/>
    <row r="974" customFormat="1" x14ac:dyDescent="0.35"/>
    <row r="975" customFormat="1" x14ac:dyDescent="0.35"/>
    <row r="976" customFormat="1" x14ac:dyDescent="0.35"/>
    <row r="977" customFormat="1" x14ac:dyDescent="0.35"/>
    <row r="978" customFormat="1" x14ac:dyDescent="0.35"/>
    <row r="979" customFormat="1" x14ac:dyDescent="0.35"/>
    <row r="980" customFormat="1" x14ac:dyDescent="0.35"/>
    <row r="981" customFormat="1" x14ac:dyDescent="0.35"/>
    <row r="982" customFormat="1" x14ac:dyDescent="0.35"/>
    <row r="983" customFormat="1" x14ac:dyDescent="0.35"/>
    <row r="984" customFormat="1" x14ac:dyDescent="0.35"/>
    <row r="985" customFormat="1" x14ac:dyDescent="0.35"/>
    <row r="986" customFormat="1" x14ac:dyDescent="0.35"/>
    <row r="987" customFormat="1" x14ac:dyDescent="0.35"/>
    <row r="988" customFormat="1" x14ac:dyDescent="0.35"/>
    <row r="989" customFormat="1" x14ac:dyDescent="0.35"/>
    <row r="990" customFormat="1" x14ac:dyDescent="0.35"/>
    <row r="991" customFormat="1" x14ac:dyDescent="0.35"/>
    <row r="992" customFormat="1" x14ac:dyDescent="0.35"/>
    <row r="993" customFormat="1" x14ac:dyDescent="0.35"/>
    <row r="994" customFormat="1" x14ac:dyDescent="0.35"/>
    <row r="995" customFormat="1" x14ac:dyDescent="0.35"/>
    <row r="996" customFormat="1" x14ac:dyDescent="0.35"/>
    <row r="997" customFormat="1" x14ac:dyDescent="0.35"/>
    <row r="998" customFormat="1" x14ac:dyDescent="0.35"/>
    <row r="999" customFormat="1" x14ac:dyDescent="0.35"/>
    <row r="1000" customFormat="1" x14ac:dyDescent="0.35"/>
    <row r="1001" customFormat="1" x14ac:dyDescent="0.35"/>
    <row r="1002" customFormat="1" x14ac:dyDescent="0.35"/>
    <row r="1003" customFormat="1" x14ac:dyDescent="0.35"/>
    <row r="1004" customFormat="1" x14ac:dyDescent="0.35"/>
    <row r="1005" customFormat="1" x14ac:dyDescent="0.35"/>
    <row r="1006" customFormat="1" x14ac:dyDescent="0.35"/>
    <row r="1007" customFormat="1" x14ac:dyDescent="0.35"/>
    <row r="1008" customFormat="1" x14ac:dyDescent="0.35"/>
    <row r="1009" customFormat="1" x14ac:dyDescent="0.35"/>
    <row r="1010" customFormat="1" x14ac:dyDescent="0.35"/>
    <row r="1011" customFormat="1" x14ac:dyDescent="0.35"/>
    <row r="1012" customFormat="1" x14ac:dyDescent="0.35"/>
    <row r="1013" customFormat="1" x14ac:dyDescent="0.35"/>
    <row r="1014" customFormat="1" x14ac:dyDescent="0.35"/>
    <row r="1015" customFormat="1" x14ac:dyDescent="0.35"/>
    <row r="1016" customFormat="1" x14ac:dyDescent="0.35"/>
    <row r="1017" customFormat="1" x14ac:dyDescent="0.35"/>
    <row r="1018" customFormat="1" x14ac:dyDescent="0.35"/>
    <row r="1019" customFormat="1" x14ac:dyDescent="0.35"/>
    <row r="1020" customFormat="1" x14ac:dyDescent="0.35"/>
    <row r="1021" customFormat="1" x14ac:dyDescent="0.35"/>
    <row r="1022" customFormat="1" x14ac:dyDescent="0.35"/>
    <row r="1023" customFormat="1" x14ac:dyDescent="0.35"/>
    <row r="1024" customFormat="1" x14ac:dyDescent="0.35"/>
    <row r="1025" customFormat="1" x14ac:dyDescent="0.35"/>
    <row r="1026" customFormat="1" x14ac:dyDescent="0.35"/>
    <row r="1027" customFormat="1" x14ac:dyDescent="0.35"/>
    <row r="1028" customFormat="1" x14ac:dyDescent="0.35"/>
    <row r="1029" customFormat="1" x14ac:dyDescent="0.35"/>
    <row r="1030" customFormat="1" x14ac:dyDescent="0.35"/>
    <row r="1031" customFormat="1" x14ac:dyDescent="0.35"/>
    <row r="1032" customFormat="1" x14ac:dyDescent="0.35"/>
    <row r="1033" customFormat="1" x14ac:dyDescent="0.35"/>
    <row r="1034" customFormat="1" x14ac:dyDescent="0.35"/>
    <row r="1035" customFormat="1" x14ac:dyDescent="0.35"/>
    <row r="1036" customFormat="1" x14ac:dyDescent="0.35"/>
    <row r="1037" customFormat="1" x14ac:dyDescent="0.35"/>
    <row r="1038" customFormat="1" x14ac:dyDescent="0.35"/>
    <row r="1039" customFormat="1" x14ac:dyDescent="0.35"/>
    <row r="1040" customFormat="1" x14ac:dyDescent="0.35"/>
    <row r="1041" customFormat="1" x14ac:dyDescent="0.35"/>
    <row r="1042" customFormat="1" x14ac:dyDescent="0.35"/>
    <row r="1043" customFormat="1" x14ac:dyDescent="0.35"/>
    <row r="1044" customFormat="1" x14ac:dyDescent="0.35"/>
    <row r="1045" customFormat="1" x14ac:dyDescent="0.35"/>
    <row r="1046" customFormat="1" x14ac:dyDescent="0.35"/>
    <row r="1047" customFormat="1" x14ac:dyDescent="0.35"/>
    <row r="1048" customFormat="1" x14ac:dyDescent="0.35"/>
    <row r="1049" customFormat="1" x14ac:dyDescent="0.35"/>
    <row r="1050" customFormat="1" x14ac:dyDescent="0.35"/>
    <row r="1051" customFormat="1" x14ac:dyDescent="0.35"/>
    <row r="1052" customFormat="1" x14ac:dyDescent="0.35"/>
    <row r="1053" customFormat="1" x14ac:dyDescent="0.35"/>
    <row r="1054" customFormat="1" x14ac:dyDescent="0.35"/>
    <row r="1055" customFormat="1" x14ac:dyDescent="0.35"/>
    <row r="1056" customFormat="1" x14ac:dyDescent="0.35"/>
    <row r="1057" customFormat="1" x14ac:dyDescent="0.35"/>
    <row r="1058" customFormat="1" x14ac:dyDescent="0.35"/>
    <row r="1059" customFormat="1" x14ac:dyDescent="0.35"/>
    <row r="1060" customFormat="1" x14ac:dyDescent="0.35"/>
    <row r="1061" customFormat="1" x14ac:dyDescent="0.35"/>
    <row r="1062" customFormat="1" x14ac:dyDescent="0.35"/>
    <row r="1063" customFormat="1" x14ac:dyDescent="0.35"/>
    <row r="1064" customFormat="1" x14ac:dyDescent="0.35"/>
    <row r="1065" customFormat="1" x14ac:dyDescent="0.35"/>
    <row r="1066" customFormat="1" x14ac:dyDescent="0.35"/>
    <row r="1067" customFormat="1" x14ac:dyDescent="0.35"/>
    <row r="1068" customFormat="1" x14ac:dyDescent="0.35"/>
    <row r="1069" customFormat="1" x14ac:dyDescent="0.35"/>
    <row r="1070" customFormat="1" x14ac:dyDescent="0.35"/>
    <row r="1071" customFormat="1" x14ac:dyDescent="0.35"/>
    <row r="1072" customFormat="1" x14ac:dyDescent="0.35"/>
    <row r="1074" customFormat="1" x14ac:dyDescent="0.35"/>
    <row r="1076" customFormat="1" x14ac:dyDescent="0.35"/>
    <row r="1077" customFormat="1" x14ac:dyDescent="0.35"/>
    <row r="1078" customFormat="1" x14ac:dyDescent="0.35"/>
    <row r="1079" customFormat="1" x14ac:dyDescent="0.35"/>
    <row r="1080" customFormat="1" x14ac:dyDescent="0.35"/>
    <row r="1081" customFormat="1" x14ac:dyDescent="0.35"/>
    <row r="1082" customFormat="1" x14ac:dyDescent="0.35"/>
    <row r="1083" customFormat="1" x14ac:dyDescent="0.35"/>
    <row r="1084" customFormat="1" x14ac:dyDescent="0.35"/>
    <row r="1085" customFormat="1" x14ac:dyDescent="0.35"/>
    <row r="1086" customFormat="1" x14ac:dyDescent="0.35"/>
    <row r="1087" customFormat="1" x14ac:dyDescent="0.35"/>
    <row r="1088" customFormat="1" x14ac:dyDescent="0.35"/>
    <row r="1089" customFormat="1" x14ac:dyDescent="0.35"/>
    <row r="1090" customFormat="1" x14ac:dyDescent="0.35"/>
    <row r="1091" customFormat="1" x14ac:dyDescent="0.35"/>
    <row r="1092" customFormat="1" x14ac:dyDescent="0.35"/>
    <row r="1093" customFormat="1" x14ac:dyDescent="0.35"/>
    <row r="1094" customFormat="1" x14ac:dyDescent="0.35"/>
    <row r="1095" customFormat="1" x14ac:dyDescent="0.35"/>
    <row r="1096" customFormat="1" x14ac:dyDescent="0.35"/>
    <row r="1097" customFormat="1" x14ac:dyDescent="0.35"/>
    <row r="1098" customFormat="1" x14ac:dyDescent="0.35"/>
    <row r="1099" customFormat="1" x14ac:dyDescent="0.35"/>
    <row r="1100" customFormat="1" x14ac:dyDescent="0.35"/>
    <row r="1101" customFormat="1" x14ac:dyDescent="0.35"/>
    <row r="1102" customFormat="1" x14ac:dyDescent="0.35"/>
    <row r="1104" customFormat="1" x14ac:dyDescent="0.35"/>
    <row r="1105" customFormat="1" x14ac:dyDescent="0.35"/>
    <row r="1106" customFormat="1" x14ac:dyDescent="0.35"/>
    <row r="1107" customFormat="1" x14ac:dyDescent="0.35"/>
    <row r="1108" customFormat="1" x14ac:dyDescent="0.35"/>
    <row r="1109" customFormat="1" x14ac:dyDescent="0.35"/>
    <row r="1110" customFormat="1" x14ac:dyDescent="0.35"/>
    <row r="1111" customFormat="1" x14ac:dyDescent="0.35"/>
    <row r="1112" customFormat="1" x14ac:dyDescent="0.35"/>
    <row r="1113" customFormat="1" x14ac:dyDescent="0.35"/>
    <row r="1114" customFormat="1" x14ac:dyDescent="0.35"/>
    <row r="1115" customFormat="1" x14ac:dyDescent="0.35"/>
    <row r="1116" customFormat="1" x14ac:dyDescent="0.35"/>
    <row r="1117" customFormat="1" x14ac:dyDescent="0.35"/>
    <row r="1118" customFormat="1" x14ac:dyDescent="0.35"/>
    <row r="1119" customFormat="1" x14ac:dyDescent="0.35"/>
    <row r="1120" customFormat="1" x14ac:dyDescent="0.35"/>
    <row r="1121" customFormat="1" x14ac:dyDescent="0.35"/>
    <row r="1122" customFormat="1" x14ac:dyDescent="0.35"/>
    <row r="1123" customFormat="1" x14ac:dyDescent="0.35"/>
    <row r="1124" customFormat="1" x14ac:dyDescent="0.35"/>
    <row r="1125" customFormat="1" x14ac:dyDescent="0.35"/>
    <row r="1126" customFormat="1" x14ac:dyDescent="0.35"/>
    <row r="1127" customFormat="1" x14ac:dyDescent="0.35"/>
    <row r="1128" customFormat="1" x14ac:dyDescent="0.35"/>
    <row r="1129" customFormat="1" x14ac:dyDescent="0.35"/>
    <row r="1130" customFormat="1" x14ac:dyDescent="0.35"/>
    <row r="1131" customFormat="1" x14ac:dyDescent="0.35"/>
    <row r="1132" customFormat="1" x14ac:dyDescent="0.35"/>
    <row r="1133" customFormat="1" x14ac:dyDescent="0.35"/>
    <row r="1134" customFormat="1" x14ac:dyDescent="0.35"/>
    <row r="1135" customFormat="1" x14ac:dyDescent="0.35"/>
    <row r="1136" customFormat="1" x14ac:dyDescent="0.35"/>
    <row r="1137" customFormat="1" x14ac:dyDescent="0.35"/>
    <row r="1138" customFormat="1" x14ac:dyDescent="0.35"/>
    <row r="1139" customFormat="1" x14ac:dyDescent="0.35"/>
    <row r="1140" customFormat="1" x14ac:dyDescent="0.35"/>
    <row r="1141" customFormat="1" x14ac:dyDescent="0.35"/>
    <row r="1142" customFormat="1" x14ac:dyDescent="0.35"/>
    <row r="1143" customFormat="1" x14ac:dyDescent="0.35"/>
    <row r="1144" customFormat="1" x14ac:dyDescent="0.35"/>
    <row r="1145" customFormat="1" x14ac:dyDescent="0.35"/>
    <row r="1146" customFormat="1" x14ac:dyDescent="0.35"/>
    <row r="1147" customFormat="1" x14ac:dyDescent="0.35"/>
    <row r="1148" customFormat="1" x14ac:dyDescent="0.35"/>
    <row r="1149" customFormat="1" x14ac:dyDescent="0.35"/>
    <row r="1150" customFormat="1" x14ac:dyDescent="0.35"/>
    <row r="1151" customFormat="1" x14ac:dyDescent="0.35"/>
    <row r="1152" customFormat="1" x14ac:dyDescent="0.35"/>
    <row r="1153" customFormat="1" x14ac:dyDescent="0.35"/>
    <row r="1154" customFormat="1" x14ac:dyDescent="0.35"/>
    <row r="1155" customFormat="1" x14ac:dyDescent="0.35"/>
    <row r="1156" customFormat="1" x14ac:dyDescent="0.35"/>
    <row r="1157" customFormat="1" x14ac:dyDescent="0.35"/>
    <row r="1158" customFormat="1" x14ac:dyDescent="0.35"/>
    <row r="1159" customFormat="1" x14ac:dyDescent="0.35"/>
    <row r="1160" customFormat="1" x14ac:dyDescent="0.35"/>
    <row r="1161" customFormat="1" x14ac:dyDescent="0.35"/>
    <row r="1162" customFormat="1" x14ac:dyDescent="0.35"/>
    <row r="1163" customFormat="1" x14ac:dyDescent="0.35"/>
    <row r="1164" customFormat="1" x14ac:dyDescent="0.35"/>
    <row r="1165" customFormat="1" x14ac:dyDescent="0.35"/>
    <row r="1166" customFormat="1" x14ac:dyDescent="0.35"/>
    <row r="1167" customFormat="1" x14ac:dyDescent="0.35"/>
    <row r="1168" customFormat="1" x14ac:dyDescent="0.35"/>
    <row r="1169" customFormat="1" x14ac:dyDescent="0.35"/>
    <row r="1170" customFormat="1" x14ac:dyDescent="0.35"/>
    <row r="1171" customFormat="1" x14ac:dyDescent="0.35"/>
    <row r="1172" customFormat="1" x14ac:dyDescent="0.35"/>
    <row r="1184" customFormat="1" x14ac:dyDescent="0.35"/>
    <row r="1185" customFormat="1" x14ac:dyDescent="0.35"/>
    <row r="1186" customFormat="1" x14ac:dyDescent="0.35"/>
    <row r="1187" customFormat="1" x14ac:dyDescent="0.35"/>
    <row r="1188" customFormat="1" x14ac:dyDescent="0.35"/>
    <row r="1189" customFormat="1" x14ac:dyDescent="0.35"/>
    <row r="1190" customFormat="1" x14ac:dyDescent="0.35"/>
    <row r="1191" customFormat="1" x14ac:dyDescent="0.35"/>
    <row r="1192" customFormat="1" x14ac:dyDescent="0.35"/>
    <row r="1193" customFormat="1" x14ac:dyDescent="0.35"/>
    <row r="1194" customFormat="1" x14ac:dyDescent="0.35"/>
    <row r="1195" customFormat="1" x14ac:dyDescent="0.35"/>
    <row r="1196" customFormat="1" x14ac:dyDescent="0.35"/>
    <row r="1197" customFormat="1" x14ac:dyDescent="0.35"/>
    <row r="1198" customFormat="1" x14ac:dyDescent="0.35"/>
    <row r="1199" customFormat="1" x14ac:dyDescent="0.35"/>
    <row r="1200" customFormat="1" x14ac:dyDescent="0.35"/>
    <row r="1201" customFormat="1" x14ac:dyDescent="0.35"/>
    <row r="1202" customFormat="1" x14ac:dyDescent="0.35"/>
    <row r="1203" customFormat="1" x14ac:dyDescent="0.35"/>
    <row r="1204" customFormat="1" x14ac:dyDescent="0.35"/>
    <row r="1205" customFormat="1" x14ac:dyDescent="0.35"/>
    <row r="1206" customFormat="1" x14ac:dyDescent="0.35"/>
    <row r="1207" customFormat="1" x14ac:dyDescent="0.35"/>
    <row r="1208" customFormat="1" x14ac:dyDescent="0.35"/>
    <row r="1209" customFormat="1" x14ac:dyDescent="0.35"/>
    <row r="1210" customFormat="1" x14ac:dyDescent="0.35"/>
    <row r="1211" customFormat="1" x14ac:dyDescent="0.35"/>
    <row r="1212" customFormat="1" x14ac:dyDescent="0.35"/>
    <row r="1213" customFormat="1" x14ac:dyDescent="0.35"/>
    <row r="1214" customFormat="1" x14ac:dyDescent="0.35"/>
    <row r="1215" customFormat="1" x14ac:dyDescent="0.35"/>
    <row r="1216" customFormat="1" x14ac:dyDescent="0.35"/>
    <row r="1217" customFormat="1" x14ac:dyDescent="0.35"/>
    <row r="1218" customFormat="1" x14ac:dyDescent="0.35"/>
    <row r="1219" customFormat="1" x14ac:dyDescent="0.35"/>
    <row r="1220" customFormat="1" x14ac:dyDescent="0.35"/>
    <row r="1221" customFormat="1" x14ac:dyDescent="0.35"/>
    <row r="1222" customFormat="1" x14ac:dyDescent="0.35"/>
    <row r="1223" customFormat="1" x14ac:dyDescent="0.35"/>
    <row r="1224" customFormat="1" x14ac:dyDescent="0.35"/>
    <row r="1225" customFormat="1" x14ac:dyDescent="0.35"/>
    <row r="1226" customFormat="1" x14ac:dyDescent="0.35"/>
    <row r="1227" customFormat="1" x14ac:dyDescent="0.35"/>
    <row r="1228" customFormat="1" x14ac:dyDescent="0.35"/>
    <row r="1229" customFormat="1" x14ac:dyDescent="0.35"/>
    <row r="1230" customFormat="1" x14ac:dyDescent="0.35"/>
    <row r="1231" customFormat="1" x14ac:dyDescent="0.35"/>
    <row r="1232" customFormat="1" x14ac:dyDescent="0.35"/>
    <row r="1233" customFormat="1" x14ac:dyDescent="0.35"/>
    <row r="1234" customFormat="1" x14ac:dyDescent="0.35"/>
    <row r="1235" customFormat="1" x14ac:dyDescent="0.35"/>
    <row r="1236" customFormat="1" x14ac:dyDescent="0.35"/>
    <row r="1237" customFormat="1" x14ac:dyDescent="0.35"/>
    <row r="1238" customFormat="1" x14ac:dyDescent="0.35"/>
    <row r="1239" customFormat="1" x14ac:dyDescent="0.35"/>
    <row r="1240" customFormat="1" x14ac:dyDescent="0.35"/>
    <row r="1241" customFormat="1" x14ac:dyDescent="0.35"/>
    <row r="1242" customFormat="1" x14ac:dyDescent="0.35"/>
    <row r="1243" customFormat="1" x14ac:dyDescent="0.35"/>
    <row r="1244" customFormat="1" x14ac:dyDescent="0.35"/>
    <row r="1245" customFormat="1" x14ac:dyDescent="0.35"/>
    <row r="1246" customFormat="1" x14ac:dyDescent="0.35"/>
    <row r="1247" customFormat="1" x14ac:dyDescent="0.35"/>
    <row r="1248" customFormat="1" x14ac:dyDescent="0.35"/>
    <row r="1249" customFormat="1" x14ac:dyDescent="0.35"/>
    <row r="1250" customFormat="1" x14ac:dyDescent="0.35"/>
    <row r="1251" customFormat="1" x14ac:dyDescent="0.35"/>
    <row r="1252" customFormat="1" x14ac:dyDescent="0.35"/>
    <row r="1253" customFormat="1" x14ac:dyDescent="0.35"/>
    <row r="1254" customFormat="1" x14ac:dyDescent="0.35"/>
    <row r="1255" customFormat="1" x14ac:dyDescent="0.35"/>
    <row r="1256" customFormat="1" x14ac:dyDescent="0.35"/>
    <row r="1257" customFormat="1" x14ac:dyDescent="0.35"/>
    <row r="1258" customFormat="1" x14ac:dyDescent="0.35"/>
    <row r="1259" customFormat="1" x14ac:dyDescent="0.35"/>
    <row r="1260" customFormat="1" x14ac:dyDescent="0.35"/>
    <row r="1261" customFormat="1" x14ac:dyDescent="0.35"/>
    <row r="1262" customFormat="1" x14ac:dyDescent="0.35"/>
    <row r="1263" customFormat="1" x14ac:dyDescent="0.35"/>
    <row r="1264" customFormat="1" x14ac:dyDescent="0.35"/>
    <row r="1265" customFormat="1" x14ac:dyDescent="0.35"/>
    <row r="1266" customFormat="1" x14ac:dyDescent="0.35"/>
    <row r="1267" customFormat="1" x14ac:dyDescent="0.35"/>
    <row r="1268" customFormat="1" x14ac:dyDescent="0.35"/>
    <row r="1269" customFormat="1" x14ac:dyDescent="0.35"/>
    <row r="1270" customFormat="1" x14ac:dyDescent="0.35"/>
    <row r="1271" customFormat="1" x14ac:dyDescent="0.35"/>
    <row r="1272" customFormat="1" x14ac:dyDescent="0.35"/>
    <row r="1273" customFormat="1" x14ac:dyDescent="0.35"/>
    <row r="1274" customFormat="1" x14ac:dyDescent="0.35"/>
    <row r="1275" customFormat="1" x14ac:dyDescent="0.35"/>
    <row r="1276" customFormat="1" x14ac:dyDescent="0.35"/>
    <row r="1277" customFormat="1" x14ac:dyDescent="0.35"/>
    <row r="1278" customFormat="1" x14ac:dyDescent="0.35"/>
    <row r="1279" customFormat="1" x14ac:dyDescent="0.35"/>
    <row r="1280" customFormat="1" x14ac:dyDescent="0.35"/>
    <row r="1281" customFormat="1" x14ac:dyDescent="0.35"/>
    <row r="1282" customFormat="1" x14ac:dyDescent="0.35"/>
    <row r="1283" customFormat="1" x14ac:dyDescent="0.35"/>
    <row r="1284" customFormat="1" x14ac:dyDescent="0.35"/>
    <row r="1285" customFormat="1" x14ac:dyDescent="0.35"/>
    <row r="1286" customFormat="1" x14ac:dyDescent="0.35"/>
    <row r="1287" customFormat="1" x14ac:dyDescent="0.35"/>
    <row r="1288" customFormat="1" x14ac:dyDescent="0.35"/>
    <row r="1289" customFormat="1" x14ac:dyDescent="0.35"/>
    <row r="1290" customFormat="1" x14ac:dyDescent="0.35"/>
    <row r="1291" customFormat="1" x14ac:dyDescent="0.35"/>
    <row r="1292" customFormat="1" x14ac:dyDescent="0.35"/>
    <row r="1293" customFormat="1" x14ac:dyDescent="0.35"/>
    <row r="1294" customFormat="1" x14ac:dyDescent="0.35"/>
    <row r="1295" customFormat="1" x14ac:dyDescent="0.35"/>
    <row r="1296" customFormat="1" x14ac:dyDescent="0.35"/>
    <row r="1297" customFormat="1" x14ac:dyDescent="0.35"/>
    <row r="1298" customFormat="1" x14ac:dyDescent="0.35"/>
    <row r="1299" customFormat="1" x14ac:dyDescent="0.35"/>
    <row r="1300" customFormat="1" x14ac:dyDescent="0.35"/>
    <row r="1301" customFormat="1" x14ac:dyDescent="0.35"/>
    <row r="1302" customFormat="1" x14ac:dyDescent="0.35"/>
    <row r="1303" customFormat="1" x14ac:dyDescent="0.35"/>
    <row r="1304" customFormat="1" x14ac:dyDescent="0.35"/>
    <row r="1305" customFormat="1" x14ac:dyDescent="0.35"/>
    <row r="1306" customFormat="1" x14ac:dyDescent="0.35"/>
    <row r="1308" customFormat="1" x14ac:dyDescent="0.35"/>
    <row r="1309" customFormat="1" x14ac:dyDescent="0.35"/>
    <row r="1310" customFormat="1" x14ac:dyDescent="0.35"/>
    <row r="1311" customFormat="1" x14ac:dyDescent="0.35"/>
    <row r="1313" customFormat="1" x14ac:dyDescent="0.35"/>
    <row r="1314" customFormat="1" x14ac:dyDescent="0.35"/>
    <row r="1315" customFormat="1" x14ac:dyDescent="0.35"/>
    <row r="1316" customFormat="1" x14ac:dyDescent="0.35"/>
    <row r="1317" customFormat="1" x14ac:dyDescent="0.35"/>
    <row r="1318" customFormat="1" x14ac:dyDescent="0.35"/>
    <row r="1319" customFormat="1" x14ac:dyDescent="0.35"/>
    <row r="1320" customFormat="1" x14ac:dyDescent="0.35"/>
    <row r="1321" customFormat="1" x14ac:dyDescent="0.35"/>
    <row r="1322" customFormat="1" x14ac:dyDescent="0.35"/>
    <row r="1323" customFormat="1" x14ac:dyDescent="0.35"/>
    <row r="1324" customFormat="1" x14ac:dyDescent="0.35"/>
    <row r="1325" customFormat="1" x14ac:dyDescent="0.35"/>
    <row r="1326" customFormat="1" x14ac:dyDescent="0.35"/>
    <row r="1327" customFormat="1" x14ac:dyDescent="0.35"/>
    <row r="1328" customFormat="1" x14ac:dyDescent="0.35"/>
    <row r="1329" customFormat="1" x14ac:dyDescent="0.35"/>
    <row r="1330" customFormat="1" x14ac:dyDescent="0.35"/>
    <row r="1331" customFormat="1" x14ac:dyDescent="0.35"/>
    <row r="1332" customFormat="1" x14ac:dyDescent="0.35"/>
    <row r="1333" customFormat="1" x14ac:dyDescent="0.35"/>
    <row r="1334" customFormat="1" x14ac:dyDescent="0.35"/>
    <row r="1335" customFormat="1" x14ac:dyDescent="0.35"/>
    <row r="1336" customFormat="1" x14ac:dyDescent="0.35"/>
    <row r="1337" customFormat="1" x14ac:dyDescent="0.35"/>
    <row r="1338" customFormat="1" x14ac:dyDescent="0.35"/>
    <row r="1339" customFormat="1" x14ac:dyDescent="0.35"/>
    <row r="1340" customFormat="1" x14ac:dyDescent="0.35"/>
    <row r="1341" customFormat="1" x14ac:dyDescent="0.35"/>
    <row r="1342" customFormat="1" x14ac:dyDescent="0.35"/>
    <row r="1343" customFormat="1" x14ac:dyDescent="0.35"/>
    <row r="1344" customFormat="1" x14ac:dyDescent="0.35"/>
    <row r="1345" customFormat="1" x14ac:dyDescent="0.35"/>
    <row r="1346" customFormat="1" x14ac:dyDescent="0.35"/>
    <row r="1347" customFormat="1" x14ac:dyDescent="0.35"/>
    <row r="1348" customFormat="1" x14ac:dyDescent="0.35"/>
    <row r="1349" customFormat="1" x14ac:dyDescent="0.35"/>
    <row r="1350" customFormat="1" x14ac:dyDescent="0.35"/>
    <row r="1351" customFormat="1" x14ac:dyDescent="0.35"/>
    <row r="1352" customFormat="1" x14ac:dyDescent="0.35"/>
    <row r="1353" customFormat="1" x14ac:dyDescent="0.35"/>
    <row r="1354" customFormat="1" x14ac:dyDescent="0.35"/>
    <row r="1355" customFormat="1" x14ac:dyDescent="0.35"/>
    <row r="1356" customFormat="1" x14ac:dyDescent="0.35"/>
    <row r="1358" customFormat="1" x14ac:dyDescent="0.35"/>
    <row r="1359" customFormat="1" x14ac:dyDescent="0.35"/>
    <row r="1360" customFormat="1" x14ac:dyDescent="0.35"/>
    <row r="1361" customFormat="1" x14ac:dyDescent="0.35"/>
    <row r="1362" customFormat="1" x14ac:dyDescent="0.35"/>
    <row r="1363" customFormat="1" x14ac:dyDescent="0.35"/>
    <row r="1364" customFormat="1" x14ac:dyDescent="0.35"/>
    <row r="1365" customFormat="1" x14ac:dyDescent="0.35"/>
    <row r="1366" customFormat="1" x14ac:dyDescent="0.35"/>
    <row r="1367" customFormat="1" x14ac:dyDescent="0.35"/>
    <row r="1368" customFormat="1" x14ac:dyDescent="0.35"/>
    <row r="1369" customFormat="1" x14ac:dyDescent="0.35"/>
    <row r="1370" customFormat="1" x14ac:dyDescent="0.35"/>
    <row r="1371" customFormat="1" x14ac:dyDescent="0.35"/>
    <row r="1372" customFormat="1" x14ac:dyDescent="0.35"/>
    <row r="1373" customFormat="1" x14ac:dyDescent="0.35"/>
    <row r="1374" customFormat="1" x14ac:dyDescent="0.35"/>
    <row r="1375" customFormat="1" x14ac:dyDescent="0.35"/>
    <row r="1376" customFormat="1" x14ac:dyDescent="0.35"/>
    <row r="1377" customFormat="1" x14ac:dyDescent="0.35"/>
    <row r="1378" customFormat="1" x14ac:dyDescent="0.35"/>
    <row r="1379" customFormat="1" x14ac:dyDescent="0.35"/>
    <row r="1380" customFormat="1" x14ac:dyDescent="0.35"/>
    <row r="1381" customFormat="1" x14ac:dyDescent="0.35"/>
    <row r="1382" customFormat="1" x14ac:dyDescent="0.35"/>
    <row r="1383" customFormat="1" x14ac:dyDescent="0.35"/>
    <row r="1384" customFormat="1" x14ac:dyDescent="0.35"/>
    <row r="1385" customFormat="1" x14ac:dyDescent="0.35"/>
    <row r="1386" customFormat="1" x14ac:dyDescent="0.35"/>
    <row r="1387" customFormat="1" x14ac:dyDescent="0.35"/>
    <row r="1388" customFormat="1" x14ac:dyDescent="0.35"/>
    <row r="1389" customFormat="1" x14ac:dyDescent="0.35"/>
    <row r="1390" customFormat="1" x14ac:dyDescent="0.35"/>
    <row r="1391" customFormat="1" x14ac:dyDescent="0.35"/>
    <row r="1392" customFormat="1" x14ac:dyDescent="0.35"/>
    <row r="1393" customFormat="1" x14ac:dyDescent="0.35"/>
    <row r="1394" customFormat="1" x14ac:dyDescent="0.35"/>
    <row r="1395" customFormat="1" x14ac:dyDescent="0.35"/>
    <row r="1396" customFormat="1" x14ac:dyDescent="0.35"/>
    <row r="1397" customFormat="1" x14ac:dyDescent="0.35"/>
    <row r="1398" customFormat="1" x14ac:dyDescent="0.35"/>
    <row r="1399" customFormat="1" x14ac:dyDescent="0.35"/>
    <row r="1400" customFormat="1" x14ac:dyDescent="0.35"/>
    <row r="1401" customFormat="1" x14ac:dyDescent="0.35"/>
    <row r="1402" customFormat="1" x14ac:dyDescent="0.35"/>
    <row r="1403" customFormat="1" x14ac:dyDescent="0.35"/>
    <row r="1404" customFormat="1" x14ac:dyDescent="0.35"/>
    <row r="1405" customFormat="1" x14ac:dyDescent="0.35"/>
    <row r="1406" customFormat="1" x14ac:dyDescent="0.35"/>
    <row r="1407" customFormat="1" x14ac:dyDescent="0.35"/>
    <row r="1409" customFormat="1" x14ac:dyDescent="0.35"/>
    <row r="1410" customFormat="1" x14ac:dyDescent="0.35"/>
    <row r="1411" customFormat="1" x14ac:dyDescent="0.35"/>
    <row r="1412" customFormat="1" x14ac:dyDescent="0.35"/>
    <row r="1413" customFormat="1" x14ac:dyDescent="0.35"/>
    <row r="1414" customFormat="1" x14ac:dyDescent="0.35"/>
    <row r="1415" customFormat="1" x14ac:dyDescent="0.35"/>
    <row r="1416" customFormat="1" x14ac:dyDescent="0.35"/>
    <row r="1417" customFormat="1" x14ac:dyDescent="0.35"/>
    <row r="1418" customFormat="1" x14ac:dyDescent="0.35"/>
    <row r="1419" customFormat="1" x14ac:dyDescent="0.35"/>
    <row r="1420" customFormat="1" x14ac:dyDescent="0.35"/>
    <row r="1421" customFormat="1" x14ac:dyDescent="0.35"/>
    <row r="1422" customFormat="1" x14ac:dyDescent="0.35"/>
    <row r="1423" customFormat="1" x14ac:dyDescent="0.35"/>
    <row r="1424" customFormat="1" x14ac:dyDescent="0.35"/>
    <row r="1425" customFormat="1" x14ac:dyDescent="0.35"/>
    <row r="1426" customFormat="1" x14ac:dyDescent="0.35"/>
    <row r="1427" customFormat="1" x14ac:dyDescent="0.35"/>
    <row r="1428" customFormat="1" x14ac:dyDescent="0.35"/>
    <row r="1429" customFormat="1" x14ac:dyDescent="0.35"/>
    <row r="1430" customFormat="1" x14ac:dyDescent="0.35"/>
    <row r="1431" customFormat="1" x14ac:dyDescent="0.35"/>
    <row r="1432" customFormat="1" x14ac:dyDescent="0.35"/>
    <row r="1433" customFormat="1" x14ac:dyDescent="0.35"/>
    <row r="1434" customFormat="1" x14ac:dyDescent="0.35"/>
    <row r="1435" customFormat="1" x14ac:dyDescent="0.35"/>
    <row r="1436" customFormat="1" x14ac:dyDescent="0.35"/>
    <row r="1437" customFormat="1" x14ac:dyDescent="0.35"/>
    <row r="1438" customFormat="1" x14ac:dyDescent="0.35"/>
    <row r="1439" customFormat="1" x14ac:dyDescent="0.35"/>
    <row r="1440" customFormat="1" x14ac:dyDescent="0.35"/>
    <row r="1441" customFormat="1" x14ac:dyDescent="0.35"/>
    <row r="1442" customFormat="1" x14ac:dyDescent="0.35"/>
    <row r="1443" customFormat="1" x14ac:dyDescent="0.35"/>
    <row r="1444" customFormat="1" x14ac:dyDescent="0.35"/>
    <row r="1445" customFormat="1" x14ac:dyDescent="0.35"/>
    <row r="1446" customFormat="1" x14ac:dyDescent="0.35"/>
    <row r="1447" customFormat="1" x14ac:dyDescent="0.35"/>
    <row r="1448" customFormat="1" x14ac:dyDescent="0.35"/>
    <row r="1449" customFormat="1" x14ac:dyDescent="0.35"/>
    <row r="1450" customFormat="1" x14ac:dyDescent="0.35"/>
    <row r="1451" customFormat="1" x14ac:dyDescent="0.35"/>
    <row r="1452" customFormat="1" x14ac:dyDescent="0.35"/>
    <row r="1453" customFormat="1" x14ac:dyDescent="0.35"/>
    <row r="1454" customFormat="1" x14ac:dyDescent="0.35"/>
    <row r="1455" customFormat="1" x14ac:dyDescent="0.35"/>
    <row r="1456" customFormat="1" x14ac:dyDescent="0.35"/>
    <row r="1457" customFormat="1" x14ac:dyDescent="0.35"/>
  </sheetData>
  <autoFilter ref="A1:C1457" xr:uid="{00000000-0009-0000-0000-000006000000}"/>
  <customSheetViews>
    <customSheetView guid="{D5CC2F8D-A875-456F-A429-812DF8AB8FAC}" scale="85" showAutoFilter="1">
      <selection activeCell="A11" sqref="A11"/>
      <pageMargins left="0.7" right="0.7" top="0.75" bottom="0.75" header="0.3" footer="0.3"/>
      <pageSetup paperSize="9" orientation="portrait" r:id="rId1"/>
      <headerFooter>
        <oddFooter>&amp;C&amp;1#&amp;"Calibri"&amp;10&amp;K000000Company Internal</oddFooter>
      </headerFooter>
      <autoFilter ref="A1:C1457" xr:uid="{00000000-0009-0000-0000-000006000000}"/>
    </customSheetView>
    <customSheetView guid="{34B36FD6-3DC2-4AFC-90B9-C32FD3FE7980}" scale="85" showAutoFilter="1">
      <selection activeCell="A11" sqref="A11"/>
      <pageMargins left="0.7" right="0.7" top="0.75" bottom="0.75" header="0.3" footer="0.3"/>
      <pageSetup paperSize="9" orientation="portrait" r:id="rId2"/>
      <headerFooter>
        <oddFooter>&amp;C&amp;1#&amp;"Calibri"&amp;10&amp;K000000Company Internal</oddFooter>
      </headerFooter>
      <autoFilter ref="A1:C1457" xr:uid="{DA56B6EE-2D54-40A0-93E9-5D7271792348}"/>
    </customSheetView>
    <customSheetView guid="{ABA5B077-B876-4DE9-9A12-2D63FF8573AC}" scale="85" showAutoFilter="1">
      <selection activeCell="A11" sqref="A11"/>
      <pageMargins left="0.7" right="0.7" top="0.75" bottom="0.75" header="0.3" footer="0.3"/>
      <pageSetup paperSize="9" orientation="portrait" r:id="rId3"/>
      <headerFooter>
        <oddFooter>&amp;C&amp;1#&amp;"Calibri"&amp;10&amp;K000000Company Internal</oddFooter>
      </headerFooter>
      <autoFilter ref="A1:C1457" xr:uid="{C5E47F17-D867-4D07-A4AC-250AD88DD730}"/>
    </customSheetView>
    <customSheetView guid="{4D436711-8E2E-4E50-AEFC-F9050230EDEA}" scale="85" showAutoFilter="1">
      <selection activeCell="A11" sqref="A11"/>
      <pageMargins left="0.7" right="0.7" top="0.75" bottom="0.75" header="0.3" footer="0.3"/>
      <pageSetup paperSize="9" orientation="portrait" r:id="rId4"/>
      <headerFooter>
        <oddFooter>&amp;C&amp;1#&amp;"Calibri"&amp;10&amp;K000000Company Internal</oddFooter>
      </headerFooter>
      <autoFilter ref="A1:C1457" xr:uid="{1495A8EA-336C-4342-B962-AA7F1A128EE9}"/>
    </customSheetView>
    <customSheetView guid="{51D063BB-D253-4DD1-9578-9EF187A2F8F9}" scale="85" showAutoFilter="1">
      <selection activeCell="A11" sqref="A11"/>
      <pageMargins left="0.7" right="0.7" top="0.75" bottom="0.75" header="0.3" footer="0.3"/>
      <pageSetup paperSize="9" orientation="portrait" r:id="rId5"/>
      <headerFooter>
        <oddFooter>&amp;C&amp;1#&amp;"Calibri"&amp;10&amp;K000000Company Internal</oddFooter>
      </headerFooter>
      <autoFilter ref="A1:C1457" xr:uid="{235C5621-1DF7-4C17-A1B1-3C602F8486A7}"/>
    </customSheetView>
    <customSheetView guid="{BFAD868B-146A-4336-B1CE-BDD8012728E6}" scale="85" showAutoFilter="1">
      <selection activeCell="A11" sqref="A11"/>
      <pageMargins left="0.7" right="0.7" top="0.75" bottom="0.75" header="0.3" footer="0.3"/>
      <pageSetup paperSize="9" orientation="portrait" r:id="rId6"/>
      <headerFooter>
        <oddFooter>&amp;C&amp;1#&amp;"Calibri"&amp;10&amp;K000000Company Internal</oddFooter>
      </headerFooter>
      <autoFilter ref="A1:C1457" xr:uid="{7B5C297F-9B61-4104-AC75-B9D0D4B7C332}"/>
    </customSheetView>
    <customSheetView guid="{1D7A5EB1-5FC1-4483-A106-3B7797A656F7}" scale="85" showAutoFilter="1">
      <selection activeCell="A11" sqref="A11"/>
      <pageMargins left="0.7" right="0.7" top="0.75" bottom="0.75" header="0.3" footer="0.3"/>
      <pageSetup paperSize="9" orientation="portrait" r:id="rId7"/>
      <headerFooter>
        <oddFooter>&amp;C&amp;1#&amp;"Calibri"&amp;10&amp;K000000Company Internal</oddFooter>
      </headerFooter>
      <autoFilter ref="A1:C1457" xr:uid="{96583B77-161A-4AC6-AF26-415448DB35AE}"/>
    </customSheetView>
    <customSheetView guid="{EFB917C4-64E7-48C9-A409-BB7326E68753}" scale="85" showAutoFilter="1">
      <selection activeCell="A11" sqref="A11"/>
      <pageMargins left="0.7" right="0.7" top="0.75" bottom="0.75" header="0.3" footer="0.3"/>
      <pageSetup paperSize="9" orientation="portrait" r:id="rId8"/>
      <headerFooter>
        <oddFooter>&amp;C&amp;1#&amp;"Calibri"&amp;10&amp;K000000Company Internal</oddFooter>
      </headerFooter>
      <autoFilter ref="A1:C1457" xr:uid="{34185478-B018-4A4B-82C0-745FC2F0ACEC}"/>
    </customSheetView>
    <customSheetView guid="{34D7CEDF-9E63-4986-B96B-282DDD6B2680}" scale="85" showAutoFilter="1">
      <selection activeCell="A11" sqref="A11"/>
      <pageMargins left="0.7" right="0.7" top="0.75" bottom="0.75" header="0.3" footer="0.3"/>
      <pageSetup paperSize="9" orientation="portrait" r:id="rId9"/>
      <headerFooter>
        <oddFooter>&amp;C&amp;1#&amp;"Calibri"&amp;10&amp;K000000Company Internal</oddFooter>
      </headerFooter>
      <autoFilter ref="A1:C1457" xr:uid="{E72B34B8-03A8-4D20-BB7D-A7B63BF3FB92}"/>
    </customSheetView>
  </customSheetViews>
  <pageMargins left="0.7" right="0.7" top="0.75" bottom="0.75" header="0.3" footer="0.3"/>
  <pageSetup paperSize="9" orientation="portrait" r:id="rId10"/>
  <headerFooter>
    <oddFooter>&amp;C&amp;1#&amp;"Calibri"&amp;10&amp;K000000Company Internal</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oglio13"/>
  <dimension ref="A1:B18176"/>
  <sheetViews>
    <sheetView topLeftCell="A18149" zoomScaleNormal="100" workbookViewId="0">
      <selection activeCell="E18180" sqref="E18180"/>
    </sheetView>
  </sheetViews>
  <sheetFormatPr defaultRowHeight="14.5" x14ac:dyDescent="0.35"/>
  <cols>
    <col min="1" max="1" width="15" style="21" customWidth="1"/>
  </cols>
  <sheetData>
    <row r="1" spans="1:1" x14ac:dyDescent="0.35">
      <c r="A1" s="21" t="s">
        <v>13684</v>
      </c>
    </row>
    <row r="2" spans="1:1" x14ac:dyDescent="0.35">
      <c r="A2" s="21" t="s">
        <v>13685</v>
      </c>
    </row>
    <row r="4" spans="1:1" ht="30" customHeight="1" x14ac:dyDescent="0.35">
      <c r="A4" s="21" t="s">
        <v>13686</v>
      </c>
    </row>
    <row r="5" spans="1:1" x14ac:dyDescent="0.35">
      <c r="A5" s="21" t="s">
        <v>13687</v>
      </c>
    </row>
    <row r="8" spans="1:1" x14ac:dyDescent="0.35">
      <c r="A8" s="21" t="s">
        <v>13688</v>
      </c>
    </row>
    <row r="9" spans="1:1" x14ac:dyDescent="0.35">
      <c r="A9" s="21" t="s">
        <v>13689</v>
      </c>
    </row>
    <row r="10" spans="1:1" x14ac:dyDescent="0.35">
      <c r="A10" s="21" t="s">
        <v>13690</v>
      </c>
    </row>
    <row r="11" spans="1:1" x14ac:dyDescent="0.35">
      <c r="A11" s="21" t="s">
        <v>13691</v>
      </c>
    </row>
    <row r="12" spans="1:1" x14ac:dyDescent="0.35">
      <c r="A12" s="21" t="s">
        <v>3849</v>
      </c>
    </row>
    <row r="13" spans="1:1" x14ac:dyDescent="0.35">
      <c r="A13" s="21" t="s">
        <v>3809</v>
      </c>
    </row>
    <row r="15" spans="1:1" x14ac:dyDescent="0.35">
      <c r="A15" s="21" t="s">
        <v>13692</v>
      </c>
    </row>
    <row r="16" spans="1:1" x14ac:dyDescent="0.35">
      <c r="A16" s="21" t="s">
        <v>13693</v>
      </c>
    </row>
    <row r="17" spans="1:1" ht="15" customHeight="1" x14ac:dyDescent="0.35">
      <c r="A17" s="21" t="s">
        <v>13694</v>
      </c>
    </row>
    <row r="18" spans="1:1" ht="15" customHeight="1" x14ac:dyDescent="0.35">
      <c r="A18" s="21" t="s">
        <v>13695</v>
      </c>
    </row>
    <row r="19" spans="1:1" x14ac:dyDescent="0.35">
      <c r="A19" s="21" t="s">
        <v>11337</v>
      </c>
    </row>
    <row r="20" spans="1:1" x14ac:dyDescent="0.35">
      <c r="A20" s="21" t="s">
        <v>3849</v>
      </c>
    </row>
    <row r="21" spans="1:1" x14ac:dyDescent="0.35">
      <c r="A21" s="21" t="s">
        <v>3849</v>
      </c>
    </row>
    <row r="22" spans="1:1" x14ac:dyDescent="0.35">
      <c r="A22" s="21" t="s">
        <v>11338</v>
      </c>
    </row>
    <row r="23" spans="1:1" x14ac:dyDescent="0.35">
      <c r="A23" s="21" t="s">
        <v>13696</v>
      </c>
    </row>
    <row r="24" spans="1:1" ht="25.5" customHeight="1" x14ac:dyDescent="0.35"/>
    <row r="25" spans="1:1" x14ac:dyDescent="0.35">
      <c r="A25" s="21" t="s">
        <v>4080</v>
      </c>
    </row>
    <row r="26" spans="1:1" x14ac:dyDescent="0.35">
      <c r="A26" s="21" t="s">
        <v>13697</v>
      </c>
    </row>
    <row r="27" spans="1:1" x14ac:dyDescent="0.35">
      <c r="A27" s="21" t="s">
        <v>13698</v>
      </c>
    </row>
    <row r="28" spans="1:1" x14ac:dyDescent="0.35">
      <c r="A28" s="21" t="s">
        <v>3809</v>
      </c>
    </row>
    <row r="30" spans="1:1" ht="15.75" customHeight="1" x14ac:dyDescent="0.35">
      <c r="A30" s="21" t="s">
        <v>3849</v>
      </c>
    </row>
    <row r="31" spans="1:1" ht="15" customHeight="1" x14ac:dyDescent="0.35">
      <c r="A31" s="21" t="s">
        <v>3849</v>
      </c>
    </row>
    <row r="32" spans="1:1" ht="15" customHeight="1" x14ac:dyDescent="0.35"/>
    <row r="33" spans="1:1" x14ac:dyDescent="0.35">
      <c r="A33" s="21" t="s">
        <v>13699</v>
      </c>
    </row>
    <row r="35" spans="1:1" x14ac:dyDescent="0.35">
      <c r="A35" s="21" t="s">
        <v>13700</v>
      </c>
    </row>
    <row r="36" spans="1:1" x14ac:dyDescent="0.35">
      <c r="A36" s="21" t="s">
        <v>13701</v>
      </c>
    </row>
    <row r="37" spans="1:1" x14ac:dyDescent="0.35">
      <c r="A37" s="21" t="s">
        <v>11339</v>
      </c>
    </row>
    <row r="38" spans="1:1" x14ac:dyDescent="0.35">
      <c r="A38" s="21" t="s">
        <v>11340</v>
      </c>
    </row>
    <row r="39" spans="1:1" x14ac:dyDescent="0.35">
      <c r="A39" s="21" t="s">
        <v>3849</v>
      </c>
    </row>
    <row r="40" spans="1:1" x14ac:dyDescent="0.35">
      <c r="A40" s="21" t="s">
        <v>3809</v>
      </c>
    </row>
    <row r="41" spans="1:1" x14ac:dyDescent="0.35">
      <c r="A41" s="21" t="s">
        <v>3809</v>
      </c>
    </row>
    <row r="42" spans="1:1" x14ac:dyDescent="0.35">
      <c r="A42" s="21" t="s">
        <v>3809</v>
      </c>
    </row>
    <row r="43" spans="1:1" x14ac:dyDescent="0.35">
      <c r="A43" s="21" t="s">
        <v>3809</v>
      </c>
    </row>
    <row r="44" spans="1:1" ht="120" customHeight="1" x14ac:dyDescent="0.35">
      <c r="A44" s="21" t="s">
        <v>3809</v>
      </c>
    </row>
    <row r="45" spans="1:1" x14ac:dyDescent="0.35">
      <c r="A45" s="21" t="s">
        <v>13702</v>
      </c>
    </row>
    <row r="46" spans="1:1" x14ac:dyDescent="0.35">
      <c r="A46" s="21" t="s">
        <v>4080</v>
      </c>
    </row>
    <row r="49" spans="1:1" ht="278.25" customHeight="1" x14ac:dyDescent="0.35">
      <c r="A49" s="21" t="s">
        <v>11336</v>
      </c>
    </row>
    <row r="50" spans="1:1" x14ac:dyDescent="0.35">
      <c r="A50" s="21" t="s">
        <v>13703</v>
      </c>
    </row>
    <row r="55" spans="1:1" x14ac:dyDescent="0.35">
      <c r="A55" s="21" t="s">
        <v>11341</v>
      </c>
    </row>
    <row r="56" spans="1:1" x14ac:dyDescent="0.35">
      <c r="A56" s="21" t="s">
        <v>13704</v>
      </c>
    </row>
    <row r="63" spans="1:1" x14ac:dyDescent="0.35">
      <c r="A63" s="21" t="s">
        <v>11342</v>
      </c>
    </row>
    <row r="64" spans="1:1" x14ac:dyDescent="0.35">
      <c r="A64" s="21" t="s">
        <v>13705</v>
      </c>
    </row>
    <row r="65" spans="1:1" x14ac:dyDescent="0.35">
      <c r="A65" s="21" t="s">
        <v>11343</v>
      </c>
    </row>
    <row r="67" spans="1:1" x14ac:dyDescent="0.35">
      <c r="A67" s="21" t="s">
        <v>13706</v>
      </c>
    </row>
    <row r="68" spans="1:1" x14ac:dyDescent="0.35">
      <c r="A68" s="21" t="s">
        <v>13707</v>
      </c>
    </row>
    <row r="69" spans="1:1" x14ac:dyDescent="0.35">
      <c r="A69" s="21" t="s">
        <v>13708</v>
      </c>
    </row>
    <row r="70" spans="1:1" x14ac:dyDescent="0.35">
      <c r="A70" s="21" t="s">
        <v>13709</v>
      </c>
    </row>
    <row r="71" spans="1:1" x14ac:dyDescent="0.35">
      <c r="A71" s="21" t="s">
        <v>13710</v>
      </c>
    </row>
    <row r="72" spans="1:1" x14ac:dyDescent="0.35">
      <c r="A72" s="21" t="s">
        <v>13711</v>
      </c>
    </row>
    <row r="73" spans="1:1" x14ac:dyDescent="0.35">
      <c r="A73" s="21" t="s">
        <v>13712</v>
      </c>
    </row>
    <row r="74" spans="1:1" x14ac:dyDescent="0.35">
      <c r="A74" s="21" t="s">
        <v>13713</v>
      </c>
    </row>
    <row r="75" spans="1:1" x14ac:dyDescent="0.35">
      <c r="A75" s="21" t="s">
        <v>13714</v>
      </c>
    </row>
    <row r="76" spans="1:1" x14ac:dyDescent="0.35">
      <c r="A76" s="21" t="s">
        <v>13715</v>
      </c>
    </row>
    <row r="77" spans="1:1" x14ac:dyDescent="0.35">
      <c r="A77" s="21" t="s">
        <v>13716</v>
      </c>
    </row>
    <row r="78" spans="1:1" x14ac:dyDescent="0.35">
      <c r="A78" s="21" t="s">
        <v>13717</v>
      </c>
    </row>
    <row r="79" spans="1:1" x14ac:dyDescent="0.35">
      <c r="A79" s="21" t="s">
        <v>13718</v>
      </c>
    </row>
    <row r="80" spans="1:1" x14ac:dyDescent="0.35">
      <c r="A80" s="21" t="s">
        <v>13719</v>
      </c>
    </row>
    <row r="81" spans="1:1" x14ac:dyDescent="0.35">
      <c r="A81" s="21" t="s">
        <v>13720</v>
      </c>
    </row>
    <row r="82" spans="1:1" x14ac:dyDescent="0.35">
      <c r="A82" s="21" t="s">
        <v>13721</v>
      </c>
    </row>
    <row r="83" spans="1:1" x14ac:dyDescent="0.35">
      <c r="A83" s="21" t="s">
        <v>13722</v>
      </c>
    </row>
    <row r="85" spans="1:1" ht="15" customHeight="1" x14ac:dyDescent="0.35">
      <c r="A85" s="21" t="s">
        <v>13549</v>
      </c>
    </row>
    <row r="86" spans="1:1" x14ac:dyDescent="0.35">
      <c r="A86" s="21" t="s">
        <v>11344</v>
      </c>
    </row>
    <row r="87" spans="1:1" x14ac:dyDescent="0.35">
      <c r="A87" s="21" t="s">
        <v>11345</v>
      </c>
    </row>
    <row r="89" spans="1:1" x14ac:dyDescent="0.35">
      <c r="A89" s="21" t="s">
        <v>11346</v>
      </c>
    </row>
    <row r="90" spans="1:1" x14ac:dyDescent="0.35">
      <c r="A90" s="21" t="s">
        <v>13723</v>
      </c>
    </row>
    <row r="91" spans="1:1" x14ac:dyDescent="0.35">
      <c r="A91" s="21" t="s">
        <v>13724</v>
      </c>
    </row>
    <row r="92" spans="1:1" x14ac:dyDescent="0.35">
      <c r="A92" s="21" t="s">
        <v>13725</v>
      </c>
    </row>
    <row r="93" spans="1:1" x14ac:dyDescent="0.35">
      <c r="A93" s="21" t="s">
        <v>11347</v>
      </c>
    </row>
    <row r="94" spans="1:1" x14ac:dyDescent="0.35">
      <c r="A94" s="21" t="s">
        <v>13726</v>
      </c>
    </row>
    <row r="96" spans="1:1" x14ac:dyDescent="0.35">
      <c r="A96" s="21" t="s">
        <v>13727</v>
      </c>
    </row>
    <row r="98" spans="1:1" x14ac:dyDescent="0.35">
      <c r="A98" s="21" t="s">
        <v>11348</v>
      </c>
    </row>
    <row r="99" spans="1:1" x14ac:dyDescent="0.35">
      <c r="A99" s="21" t="s">
        <v>13728</v>
      </c>
    </row>
    <row r="100" spans="1:1" x14ac:dyDescent="0.35">
      <c r="A100" s="21" t="s">
        <v>13729</v>
      </c>
    </row>
    <row r="101" spans="1:1" x14ac:dyDescent="0.35">
      <c r="A101" s="21" t="s">
        <v>13730</v>
      </c>
    </row>
    <row r="102" spans="1:1" x14ac:dyDescent="0.35">
      <c r="A102" s="21" t="s">
        <v>13731</v>
      </c>
    </row>
    <row r="103" spans="1:1" x14ac:dyDescent="0.35">
      <c r="A103" s="21" t="s">
        <v>11349</v>
      </c>
    </row>
    <row r="104" spans="1:1" x14ac:dyDescent="0.35">
      <c r="A104" s="21" t="s">
        <v>13732</v>
      </c>
    </row>
    <row r="105" spans="1:1" x14ac:dyDescent="0.35">
      <c r="A105" s="21" t="s">
        <v>13733</v>
      </c>
    </row>
    <row r="106" spans="1:1" x14ac:dyDescent="0.35">
      <c r="A106" s="21" t="s">
        <v>13734</v>
      </c>
    </row>
    <row r="107" spans="1:1" x14ac:dyDescent="0.35">
      <c r="A107" s="21" t="s">
        <v>13735</v>
      </c>
    </row>
    <row r="108" spans="1:1" x14ac:dyDescent="0.35">
      <c r="A108" s="21" t="s">
        <v>13736</v>
      </c>
    </row>
    <row r="113" spans="1:1" x14ac:dyDescent="0.35">
      <c r="A113" s="21" t="s">
        <v>13737</v>
      </c>
    </row>
    <row r="114" spans="1:1" x14ac:dyDescent="0.35">
      <c r="A114" s="21" t="s">
        <v>13738</v>
      </c>
    </row>
    <row r="115" spans="1:1" x14ac:dyDescent="0.35">
      <c r="A115" s="21" t="s">
        <v>13739</v>
      </c>
    </row>
    <row r="117" spans="1:1" x14ac:dyDescent="0.35">
      <c r="A117" s="21" t="s">
        <v>13740</v>
      </c>
    </row>
    <row r="118" spans="1:1" x14ac:dyDescent="0.35">
      <c r="A118" s="21" t="s">
        <v>13741</v>
      </c>
    </row>
    <row r="120" spans="1:1" x14ac:dyDescent="0.35">
      <c r="A120" s="21" t="s">
        <v>13742</v>
      </c>
    </row>
    <row r="121" spans="1:1" x14ac:dyDescent="0.35">
      <c r="A121" s="21" t="s">
        <v>13743</v>
      </c>
    </row>
    <row r="123" spans="1:1" x14ac:dyDescent="0.35">
      <c r="A123" s="21" t="s">
        <v>13744</v>
      </c>
    </row>
    <row r="124" spans="1:1" x14ac:dyDescent="0.35">
      <c r="A124" s="21" t="s">
        <v>11350</v>
      </c>
    </row>
    <row r="125" spans="1:1" x14ac:dyDescent="0.35">
      <c r="A125" s="21" t="s">
        <v>11351</v>
      </c>
    </row>
    <row r="127" spans="1:1" x14ac:dyDescent="0.35">
      <c r="A127" s="21" t="s">
        <v>11352</v>
      </c>
    </row>
    <row r="128" spans="1:1" x14ac:dyDescent="0.35">
      <c r="A128" s="21" t="s">
        <v>13745</v>
      </c>
    </row>
    <row r="129" spans="1:1" x14ac:dyDescent="0.35">
      <c r="A129" s="21" t="s">
        <v>13746</v>
      </c>
    </row>
    <row r="130" spans="1:1" x14ac:dyDescent="0.35">
      <c r="A130" s="21" t="s">
        <v>13747</v>
      </c>
    </row>
    <row r="134" spans="1:1" x14ac:dyDescent="0.35">
      <c r="A134" s="21" t="s">
        <v>13748</v>
      </c>
    </row>
    <row r="135" spans="1:1" x14ac:dyDescent="0.35">
      <c r="A135" s="21" t="s">
        <v>11353</v>
      </c>
    </row>
    <row r="137" spans="1:1" x14ac:dyDescent="0.35">
      <c r="A137" s="21" t="s">
        <v>11352</v>
      </c>
    </row>
    <row r="138" spans="1:1" x14ac:dyDescent="0.35">
      <c r="A138" s="21" t="s">
        <v>13749</v>
      </c>
    </row>
    <row r="139" spans="1:1" x14ac:dyDescent="0.35">
      <c r="A139" s="21" t="s">
        <v>13750</v>
      </c>
    </row>
    <row r="140" spans="1:1" x14ac:dyDescent="0.35">
      <c r="A140" s="21" t="s">
        <v>13751</v>
      </c>
    </row>
    <row r="141" spans="1:1" x14ac:dyDescent="0.35">
      <c r="A141" s="21" t="s">
        <v>13752</v>
      </c>
    </row>
    <row r="142" spans="1:1" x14ac:dyDescent="0.35">
      <c r="A142" s="21" t="s">
        <v>13753</v>
      </c>
    </row>
    <row r="143" spans="1:1" x14ac:dyDescent="0.35">
      <c r="A143" s="21" t="s">
        <v>13754</v>
      </c>
    </row>
    <row r="147" spans="1:1" x14ac:dyDescent="0.35">
      <c r="A147" s="21" t="s">
        <v>13755</v>
      </c>
    </row>
    <row r="148" spans="1:1" x14ac:dyDescent="0.35">
      <c r="A148" s="21" t="s">
        <v>11354</v>
      </c>
    </row>
    <row r="150" spans="1:1" x14ac:dyDescent="0.35">
      <c r="A150" s="21" t="s">
        <v>11352</v>
      </c>
    </row>
    <row r="151" spans="1:1" x14ac:dyDescent="0.35">
      <c r="A151" s="21" t="s">
        <v>13756</v>
      </c>
    </row>
    <row r="152" spans="1:1" x14ac:dyDescent="0.35">
      <c r="A152" s="21" t="s">
        <v>13757</v>
      </c>
    </row>
    <row r="153" spans="1:1" x14ac:dyDescent="0.35">
      <c r="A153" s="21" t="s">
        <v>13758</v>
      </c>
    </row>
    <row r="154" spans="1:1" x14ac:dyDescent="0.35">
      <c r="A154" s="21" t="s">
        <v>13759</v>
      </c>
    </row>
    <row r="155" spans="1:1" x14ac:dyDescent="0.35">
      <c r="A155" s="21" t="s">
        <v>13760</v>
      </c>
    </row>
    <row r="156" spans="1:1" x14ac:dyDescent="0.35">
      <c r="A156" s="21" t="s">
        <v>13761</v>
      </c>
    </row>
    <row r="157" spans="1:1" x14ac:dyDescent="0.35">
      <c r="A157" s="21" t="s">
        <v>13762</v>
      </c>
    </row>
    <row r="158" spans="1:1" x14ac:dyDescent="0.35">
      <c r="A158" s="21" t="s">
        <v>13763</v>
      </c>
    </row>
    <row r="159" spans="1:1" x14ac:dyDescent="0.35">
      <c r="A159" s="21" t="s">
        <v>13764</v>
      </c>
    </row>
    <row r="160" spans="1:1" x14ac:dyDescent="0.35">
      <c r="A160" s="21" t="s">
        <v>13765</v>
      </c>
    </row>
    <row r="161" spans="1:1" x14ac:dyDescent="0.35">
      <c r="A161" s="21" t="s">
        <v>13766</v>
      </c>
    </row>
    <row r="162" spans="1:1" x14ac:dyDescent="0.35">
      <c r="A162" s="21" t="s">
        <v>13767</v>
      </c>
    </row>
    <row r="163" spans="1:1" x14ac:dyDescent="0.35">
      <c r="A163" s="21" t="s">
        <v>13768</v>
      </c>
    </row>
    <row r="164" spans="1:1" x14ac:dyDescent="0.35">
      <c r="A164" s="21" t="s">
        <v>13769</v>
      </c>
    </row>
    <row r="165" spans="1:1" x14ac:dyDescent="0.35">
      <c r="A165" s="21" t="s">
        <v>13770</v>
      </c>
    </row>
    <row r="166" spans="1:1" x14ac:dyDescent="0.35">
      <c r="A166" s="21" t="s">
        <v>13771</v>
      </c>
    </row>
    <row r="167" spans="1:1" x14ac:dyDescent="0.35">
      <c r="A167" s="21" t="s">
        <v>13772</v>
      </c>
    </row>
    <row r="168" spans="1:1" x14ac:dyDescent="0.35">
      <c r="A168" s="21" t="s">
        <v>13773</v>
      </c>
    </row>
    <row r="169" spans="1:1" x14ac:dyDescent="0.35">
      <c r="A169" s="21" t="s">
        <v>13774</v>
      </c>
    </row>
    <row r="170" spans="1:1" x14ac:dyDescent="0.35">
      <c r="A170" s="21" t="s">
        <v>13775</v>
      </c>
    </row>
    <row r="171" spans="1:1" x14ac:dyDescent="0.35">
      <c r="A171" s="21" t="s">
        <v>13776</v>
      </c>
    </row>
    <row r="172" spans="1:1" x14ac:dyDescent="0.35">
      <c r="A172" s="21" t="s">
        <v>13777</v>
      </c>
    </row>
    <row r="173" spans="1:1" x14ac:dyDescent="0.35">
      <c r="A173" s="21" t="s">
        <v>13778</v>
      </c>
    </row>
    <row r="174" spans="1:1" x14ac:dyDescent="0.35">
      <c r="A174" s="21" t="s">
        <v>13779</v>
      </c>
    </row>
    <row r="175" spans="1:1" x14ac:dyDescent="0.35">
      <c r="A175" s="21" t="s">
        <v>13780</v>
      </c>
    </row>
    <row r="178" spans="1:1" x14ac:dyDescent="0.35">
      <c r="A178" s="21" t="s">
        <v>13781</v>
      </c>
    </row>
    <row r="179" spans="1:1" x14ac:dyDescent="0.35">
      <c r="A179" s="21" t="s">
        <v>11355</v>
      </c>
    </row>
    <row r="181" spans="1:1" x14ac:dyDescent="0.35">
      <c r="A181" s="21" t="s">
        <v>11352</v>
      </c>
    </row>
    <row r="182" spans="1:1" x14ac:dyDescent="0.35">
      <c r="A182" s="21" t="s">
        <v>13782</v>
      </c>
    </row>
    <row r="183" spans="1:1" x14ac:dyDescent="0.35">
      <c r="A183" s="21" t="s">
        <v>13783</v>
      </c>
    </row>
    <row r="184" spans="1:1" x14ac:dyDescent="0.35">
      <c r="A184" s="21" t="s">
        <v>13784</v>
      </c>
    </row>
    <row r="185" spans="1:1" x14ac:dyDescent="0.35">
      <c r="A185" s="21" t="s">
        <v>13785</v>
      </c>
    </row>
    <row r="186" spans="1:1" x14ac:dyDescent="0.35">
      <c r="A186" s="21" t="s">
        <v>13786</v>
      </c>
    </row>
    <row r="187" spans="1:1" x14ac:dyDescent="0.35">
      <c r="A187" s="21" t="s">
        <v>13787</v>
      </c>
    </row>
    <row r="188" spans="1:1" x14ac:dyDescent="0.35">
      <c r="A188" s="21" t="s">
        <v>13788</v>
      </c>
    </row>
    <row r="189" spans="1:1" x14ac:dyDescent="0.35">
      <c r="A189" s="21" t="s">
        <v>13789</v>
      </c>
    </row>
    <row r="190" spans="1:1" x14ac:dyDescent="0.35">
      <c r="A190" s="21" t="s">
        <v>13790</v>
      </c>
    </row>
    <row r="192" spans="1:1" x14ac:dyDescent="0.35">
      <c r="A192" s="21" t="s">
        <v>4080</v>
      </c>
    </row>
    <row r="193" spans="1:1" x14ac:dyDescent="0.35">
      <c r="A193" s="21" t="s">
        <v>5392</v>
      </c>
    </row>
    <row r="194" spans="1:1" x14ac:dyDescent="0.35">
      <c r="A194" s="21" t="s">
        <v>13791</v>
      </c>
    </row>
    <row r="195" spans="1:1" x14ac:dyDescent="0.35">
      <c r="A195" s="21" t="s">
        <v>13792</v>
      </c>
    </row>
    <row r="196" spans="1:1" x14ac:dyDescent="0.35">
      <c r="A196" s="21" t="s">
        <v>13793</v>
      </c>
    </row>
    <row r="197" spans="1:1" x14ac:dyDescent="0.35">
      <c r="A197" s="21" t="s">
        <v>13794</v>
      </c>
    </row>
    <row r="198" spans="1:1" x14ac:dyDescent="0.35">
      <c r="A198" s="21" t="s">
        <v>13795</v>
      </c>
    </row>
    <row r="199" spans="1:1" x14ac:dyDescent="0.35">
      <c r="A199" s="21" t="s">
        <v>13796</v>
      </c>
    </row>
    <row r="200" spans="1:1" x14ac:dyDescent="0.35">
      <c r="A200" s="21" t="s">
        <v>13797</v>
      </c>
    </row>
    <row r="201" spans="1:1" x14ac:dyDescent="0.35">
      <c r="A201" s="21" t="s">
        <v>13798</v>
      </c>
    </row>
    <row r="202" spans="1:1" x14ac:dyDescent="0.35">
      <c r="A202" s="21" t="s">
        <v>13799</v>
      </c>
    </row>
    <row r="203" spans="1:1" x14ac:dyDescent="0.35">
      <c r="A203" s="21" t="s">
        <v>13800</v>
      </c>
    </row>
    <row r="204" spans="1:1" x14ac:dyDescent="0.35">
      <c r="A204" s="21" t="s">
        <v>13801</v>
      </c>
    </row>
    <row r="205" spans="1:1" x14ac:dyDescent="0.35">
      <c r="A205" s="21" t="s">
        <v>13802</v>
      </c>
    </row>
    <row r="206" spans="1:1" x14ac:dyDescent="0.35">
      <c r="A206" s="21" t="s">
        <v>13803</v>
      </c>
    </row>
    <row r="207" spans="1:1" x14ac:dyDescent="0.35">
      <c r="A207" s="21" t="s">
        <v>13804</v>
      </c>
    </row>
    <row r="208" spans="1:1" x14ac:dyDescent="0.35">
      <c r="A208" s="21" t="s">
        <v>13805</v>
      </c>
    </row>
    <row r="209" spans="1:1" x14ac:dyDescent="0.35">
      <c r="A209" s="21" t="s">
        <v>13806</v>
      </c>
    </row>
    <row r="210" spans="1:1" x14ac:dyDescent="0.35">
      <c r="A210" s="21" t="s">
        <v>13807</v>
      </c>
    </row>
    <row r="211" spans="1:1" x14ac:dyDescent="0.35">
      <c r="A211" s="21" t="s">
        <v>13808</v>
      </c>
    </row>
    <row r="212" spans="1:1" x14ac:dyDescent="0.35">
      <c r="A212" s="21" t="s">
        <v>13809</v>
      </c>
    </row>
    <row r="213" spans="1:1" x14ac:dyDescent="0.35">
      <c r="A213" s="21" t="s">
        <v>13810</v>
      </c>
    </row>
    <row r="214" spans="1:1" x14ac:dyDescent="0.35">
      <c r="A214" s="21" t="s">
        <v>13811</v>
      </c>
    </row>
    <row r="215" spans="1:1" x14ac:dyDescent="0.35">
      <c r="A215" s="21" t="s">
        <v>13812</v>
      </c>
    </row>
    <row r="216" spans="1:1" x14ac:dyDescent="0.35">
      <c r="A216" s="21" t="s">
        <v>13813</v>
      </c>
    </row>
    <row r="217" spans="1:1" x14ac:dyDescent="0.35">
      <c r="A217" s="21" t="s">
        <v>13814</v>
      </c>
    </row>
    <row r="218" spans="1:1" x14ac:dyDescent="0.35">
      <c r="A218" s="21" t="s">
        <v>13815</v>
      </c>
    </row>
    <row r="219" spans="1:1" x14ac:dyDescent="0.35">
      <c r="A219" s="21" t="s">
        <v>13816</v>
      </c>
    </row>
    <row r="220" spans="1:1" x14ac:dyDescent="0.35">
      <c r="A220" s="21" t="s">
        <v>13817</v>
      </c>
    </row>
    <row r="221" spans="1:1" x14ac:dyDescent="0.35">
      <c r="A221" s="21" t="s">
        <v>13818</v>
      </c>
    </row>
    <row r="222" spans="1:1" x14ac:dyDescent="0.35">
      <c r="A222" s="21" t="s">
        <v>13819</v>
      </c>
    </row>
    <row r="223" spans="1:1" x14ac:dyDescent="0.35">
      <c r="A223" s="21" t="s">
        <v>13820</v>
      </c>
    </row>
    <row r="224" spans="1:1" x14ac:dyDescent="0.35">
      <c r="A224" s="21" t="s">
        <v>13821</v>
      </c>
    </row>
    <row r="225" spans="1:1" x14ac:dyDescent="0.35">
      <c r="A225" s="21" t="s">
        <v>13822</v>
      </c>
    </row>
    <row r="226" spans="1:1" x14ac:dyDescent="0.35">
      <c r="A226" s="21" t="s">
        <v>13823</v>
      </c>
    </row>
    <row r="227" spans="1:1" x14ac:dyDescent="0.35">
      <c r="A227" s="21" t="s">
        <v>13824</v>
      </c>
    </row>
    <row r="228" spans="1:1" x14ac:dyDescent="0.35">
      <c r="A228" s="21" t="s">
        <v>13825</v>
      </c>
    </row>
    <row r="229" spans="1:1" x14ac:dyDescent="0.35">
      <c r="A229" s="21" t="s">
        <v>13826</v>
      </c>
    </row>
    <row r="230" spans="1:1" x14ac:dyDescent="0.35">
      <c r="A230" s="21" t="s">
        <v>13827</v>
      </c>
    </row>
    <row r="231" spans="1:1" x14ac:dyDescent="0.35">
      <c r="A231" s="21" t="s">
        <v>13828</v>
      </c>
    </row>
    <row r="232" spans="1:1" x14ac:dyDescent="0.35">
      <c r="A232" s="21" t="s">
        <v>13829</v>
      </c>
    </row>
    <row r="233" spans="1:1" x14ac:dyDescent="0.35">
      <c r="A233" s="21" t="s">
        <v>13830</v>
      </c>
    </row>
    <row r="234" spans="1:1" x14ac:dyDescent="0.35">
      <c r="A234" s="21" t="s">
        <v>13831</v>
      </c>
    </row>
    <row r="235" spans="1:1" x14ac:dyDescent="0.35">
      <c r="A235" s="21" t="s">
        <v>13832</v>
      </c>
    </row>
    <row r="236" spans="1:1" x14ac:dyDescent="0.35">
      <c r="A236" s="21" t="s">
        <v>13833</v>
      </c>
    </row>
    <row r="237" spans="1:1" x14ac:dyDescent="0.35">
      <c r="A237" s="21" t="s">
        <v>13834</v>
      </c>
    </row>
    <row r="238" spans="1:1" x14ac:dyDescent="0.35">
      <c r="A238" s="21" t="s">
        <v>13835</v>
      </c>
    </row>
    <row r="239" spans="1:1" x14ac:dyDescent="0.35">
      <c r="A239" s="21" t="s">
        <v>13836</v>
      </c>
    </row>
    <row r="240" spans="1:1" x14ac:dyDescent="0.35">
      <c r="A240" s="21" t="s">
        <v>13837</v>
      </c>
    </row>
    <row r="241" spans="1:1" x14ac:dyDescent="0.35">
      <c r="A241" s="21" t="s">
        <v>13838</v>
      </c>
    </row>
    <row r="242" spans="1:1" x14ac:dyDescent="0.35">
      <c r="A242" s="21" t="s">
        <v>13839</v>
      </c>
    </row>
    <row r="243" spans="1:1" x14ac:dyDescent="0.35">
      <c r="A243" s="21" t="s">
        <v>13840</v>
      </c>
    </row>
    <row r="244" spans="1:1" x14ac:dyDescent="0.35">
      <c r="A244" s="21" t="s">
        <v>13841</v>
      </c>
    </row>
    <row r="245" spans="1:1" x14ac:dyDescent="0.35">
      <c r="A245" s="21" t="s">
        <v>13842</v>
      </c>
    </row>
    <row r="246" spans="1:1" x14ac:dyDescent="0.35">
      <c r="A246" s="21" t="s">
        <v>13843</v>
      </c>
    </row>
    <row r="247" spans="1:1" x14ac:dyDescent="0.35">
      <c r="A247" s="21" t="s">
        <v>13844</v>
      </c>
    </row>
    <row r="248" spans="1:1" x14ac:dyDescent="0.35">
      <c r="A248" s="21" t="s">
        <v>13845</v>
      </c>
    </row>
    <row r="249" spans="1:1" x14ac:dyDescent="0.35">
      <c r="A249" s="21" t="s">
        <v>13846</v>
      </c>
    </row>
    <row r="250" spans="1:1" x14ac:dyDescent="0.35">
      <c r="A250" s="21" t="s">
        <v>13847</v>
      </c>
    </row>
    <row r="251" spans="1:1" x14ac:dyDescent="0.35">
      <c r="A251" s="21" t="s">
        <v>13848</v>
      </c>
    </row>
    <row r="252" spans="1:1" x14ac:dyDescent="0.35">
      <c r="A252" s="21" t="s">
        <v>13849</v>
      </c>
    </row>
    <row r="253" spans="1:1" x14ac:dyDescent="0.35">
      <c r="A253" s="21" t="s">
        <v>13850</v>
      </c>
    </row>
    <row r="254" spans="1:1" x14ac:dyDescent="0.35">
      <c r="A254" s="21" t="s">
        <v>13851</v>
      </c>
    </row>
    <row r="255" spans="1:1" x14ac:dyDescent="0.35">
      <c r="A255" s="21" t="s">
        <v>13852</v>
      </c>
    </row>
    <row r="256" spans="1:1" x14ac:dyDescent="0.35">
      <c r="A256" s="21" t="s">
        <v>13853</v>
      </c>
    </row>
    <row r="257" spans="1:1" x14ac:dyDescent="0.35">
      <c r="A257" s="21" t="s">
        <v>13854</v>
      </c>
    </row>
    <row r="258" spans="1:1" x14ac:dyDescent="0.35">
      <c r="A258" s="21" t="s">
        <v>13855</v>
      </c>
    </row>
    <row r="259" spans="1:1" x14ac:dyDescent="0.35">
      <c r="A259" s="21" t="s">
        <v>13856</v>
      </c>
    </row>
    <row r="260" spans="1:1" x14ac:dyDescent="0.35">
      <c r="A260" s="21" t="s">
        <v>13857</v>
      </c>
    </row>
    <row r="261" spans="1:1" x14ac:dyDescent="0.35">
      <c r="A261" s="21" t="s">
        <v>13858</v>
      </c>
    </row>
    <row r="262" spans="1:1" x14ac:dyDescent="0.35">
      <c r="A262" s="21" t="s">
        <v>13859</v>
      </c>
    </row>
    <row r="263" spans="1:1" x14ac:dyDescent="0.35">
      <c r="A263" s="21" t="s">
        <v>13860</v>
      </c>
    </row>
    <row r="264" spans="1:1" x14ac:dyDescent="0.35">
      <c r="A264" s="21" t="s">
        <v>13861</v>
      </c>
    </row>
    <row r="265" spans="1:1" x14ac:dyDescent="0.35">
      <c r="A265" s="21" t="s">
        <v>13862</v>
      </c>
    </row>
    <row r="266" spans="1:1" x14ac:dyDescent="0.35">
      <c r="A266" s="21" t="s">
        <v>13863</v>
      </c>
    </row>
    <row r="267" spans="1:1" x14ac:dyDescent="0.35">
      <c r="A267" s="21" t="s">
        <v>13864</v>
      </c>
    </row>
    <row r="268" spans="1:1" x14ac:dyDescent="0.35">
      <c r="A268" s="21" t="s">
        <v>13865</v>
      </c>
    </row>
    <row r="269" spans="1:1" x14ac:dyDescent="0.35">
      <c r="A269" s="21" t="s">
        <v>13866</v>
      </c>
    </row>
    <row r="270" spans="1:1" x14ac:dyDescent="0.35">
      <c r="A270" s="21" t="s">
        <v>13867</v>
      </c>
    </row>
    <row r="271" spans="1:1" x14ac:dyDescent="0.35">
      <c r="A271" s="21" t="s">
        <v>13868</v>
      </c>
    </row>
    <row r="272" spans="1:1" x14ac:dyDescent="0.35">
      <c r="A272" s="21" t="s">
        <v>13869</v>
      </c>
    </row>
    <row r="273" spans="1:1" x14ac:dyDescent="0.35">
      <c r="A273" s="21" t="s">
        <v>13870</v>
      </c>
    </row>
    <row r="274" spans="1:1" x14ac:dyDescent="0.35">
      <c r="A274" s="21" t="s">
        <v>13871</v>
      </c>
    </row>
    <row r="275" spans="1:1" x14ac:dyDescent="0.35">
      <c r="A275" s="21" t="s">
        <v>13872</v>
      </c>
    </row>
    <row r="276" spans="1:1" x14ac:dyDescent="0.35">
      <c r="A276" s="21" t="s">
        <v>13873</v>
      </c>
    </row>
    <row r="277" spans="1:1" x14ac:dyDescent="0.35">
      <c r="A277" s="21" t="s">
        <v>13874</v>
      </c>
    </row>
    <row r="278" spans="1:1" x14ac:dyDescent="0.35">
      <c r="A278" s="21" t="s">
        <v>13875</v>
      </c>
    </row>
    <row r="279" spans="1:1" x14ac:dyDescent="0.35">
      <c r="A279" s="21" t="s">
        <v>13876</v>
      </c>
    </row>
    <row r="280" spans="1:1" x14ac:dyDescent="0.35">
      <c r="A280" s="21" t="s">
        <v>13877</v>
      </c>
    </row>
    <row r="281" spans="1:1" x14ac:dyDescent="0.35">
      <c r="A281" s="21" t="s">
        <v>13878</v>
      </c>
    </row>
    <row r="282" spans="1:1" x14ac:dyDescent="0.35">
      <c r="A282" s="21" t="s">
        <v>13879</v>
      </c>
    </row>
    <row r="283" spans="1:1" x14ac:dyDescent="0.35">
      <c r="A283" s="21" t="s">
        <v>13880</v>
      </c>
    </row>
    <row r="284" spans="1:1" x14ac:dyDescent="0.35">
      <c r="A284" s="21" t="s">
        <v>13881</v>
      </c>
    </row>
    <row r="285" spans="1:1" x14ac:dyDescent="0.35">
      <c r="A285" s="21" t="s">
        <v>13882</v>
      </c>
    </row>
    <row r="286" spans="1:1" x14ac:dyDescent="0.35">
      <c r="A286" s="21" t="s">
        <v>13883</v>
      </c>
    </row>
    <row r="287" spans="1:1" x14ac:dyDescent="0.35">
      <c r="A287" s="21" t="s">
        <v>13884</v>
      </c>
    </row>
    <row r="288" spans="1:1" x14ac:dyDescent="0.35">
      <c r="A288" s="21" t="s">
        <v>13885</v>
      </c>
    </row>
    <row r="289" spans="1:1" x14ac:dyDescent="0.35">
      <c r="A289" s="21" t="s">
        <v>13886</v>
      </c>
    </row>
    <row r="290" spans="1:1" x14ac:dyDescent="0.35">
      <c r="A290" s="21" t="s">
        <v>13887</v>
      </c>
    </row>
    <row r="291" spans="1:1" x14ac:dyDescent="0.35">
      <c r="A291" s="21" t="s">
        <v>13888</v>
      </c>
    </row>
    <row r="292" spans="1:1" x14ac:dyDescent="0.35">
      <c r="A292" s="21" t="s">
        <v>13889</v>
      </c>
    </row>
    <row r="293" spans="1:1" x14ac:dyDescent="0.35">
      <c r="A293" s="21" t="s">
        <v>13890</v>
      </c>
    </row>
    <row r="294" spans="1:1" x14ac:dyDescent="0.35">
      <c r="A294" s="21" t="s">
        <v>13891</v>
      </c>
    </row>
    <row r="295" spans="1:1" x14ac:dyDescent="0.35">
      <c r="A295" s="21" t="s">
        <v>13892</v>
      </c>
    </row>
    <row r="296" spans="1:1" x14ac:dyDescent="0.35">
      <c r="A296" s="21" t="s">
        <v>13893</v>
      </c>
    </row>
    <row r="297" spans="1:1" x14ac:dyDescent="0.35">
      <c r="A297" s="21" t="s">
        <v>13894</v>
      </c>
    </row>
    <row r="298" spans="1:1" x14ac:dyDescent="0.35">
      <c r="A298" s="21" t="s">
        <v>13895</v>
      </c>
    </row>
    <row r="299" spans="1:1" x14ac:dyDescent="0.35">
      <c r="A299" s="21" t="s">
        <v>13896</v>
      </c>
    </row>
    <row r="300" spans="1:1" x14ac:dyDescent="0.35">
      <c r="A300" s="21" t="s">
        <v>13897</v>
      </c>
    </row>
    <row r="301" spans="1:1" x14ac:dyDescent="0.35">
      <c r="A301" s="21" t="s">
        <v>13898</v>
      </c>
    </row>
    <row r="302" spans="1:1" x14ac:dyDescent="0.35">
      <c r="A302" s="21" t="s">
        <v>13899</v>
      </c>
    </row>
    <row r="303" spans="1:1" x14ac:dyDescent="0.35">
      <c r="A303" s="21" t="s">
        <v>13900</v>
      </c>
    </row>
    <row r="304" spans="1:1" x14ac:dyDescent="0.35">
      <c r="A304" s="21" t="s">
        <v>13901</v>
      </c>
    </row>
    <row r="305" spans="1:1" x14ac:dyDescent="0.35">
      <c r="A305" s="21" t="s">
        <v>13902</v>
      </c>
    </row>
    <row r="306" spans="1:1" x14ac:dyDescent="0.35">
      <c r="A306" s="21" t="s">
        <v>13903</v>
      </c>
    </row>
    <row r="307" spans="1:1" x14ac:dyDescent="0.35">
      <c r="A307" s="21" t="s">
        <v>13904</v>
      </c>
    </row>
    <row r="308" spans="1:1" x14ac:dyDescent="0.35">
      <c r="A308" s="21" t="s">
        <v>13905</v>
      </c>
    </row>
    <row r="309" spans="1:1" x14ac:dyDescent="0.35">
      <c r="A309" s="21" t="s">
        <v>13906</v>
      </c>
    </row>
    <row r="310" spans="1:1" x14ac:dyDescent="0.35">
      <c r="A310" s="21" t="s">
        <v>13907</v>
      </c>
    </row>
    <row r="311" spans="1:1" x14ac:dyDescent="0.35">
      <c r="A311" s="21" t="s">
        <v>13549</v>
      </c>
    </row>
    <row r="312" spans="1:1" x14ac:dyDescent="0.35">
      <c r="A312" s="21" t="s">
        <v>5393</v>
      </c>
    </row>
    <row r="313" spans="1:1" x14ac:dyDescent="0.35">
      <c r="A313" s="21" t="s">
        <v>13908</v>
      </c>
    </row>
    <row r="314" spans="1:1" x14ac:dyDescent="0.35">
      <c r="A314" s="21" t="s">
        <v>13909</v>
      </c>
    </row>
    <row r="315" spans="1:1" x14ac:dyDescent="0.35">
      <c r="A315" s="21" t="s">
        <v>13910</v>
      </c>
    </row>
    <row r="316" spans="1:1" x14ac:dyDescent="0.35">
      <c r="A316" s="21" t="s">
        <v>13911</v>
      </c>
    </row>
    <row r="317" spans="1:1" x14ac:dyDescent="0.35">
      <c r="A317" s="21" t="s">
        <v>13912</v>
      </c>
    </row>
    <row r="318" spans="1:1" x14ac:dyDescent="0.35">
      <c r="A318" s="21" t="s">
        <v>13913</v>
      </c>
    </row>
    <row r="319" spans="1:1" x14ac:dyDescent="0.35">
      <c r="A319" s="21" t="s">
        <v>13914</v>
      </c>
    </row>
    <row r="320" spans="1:1" x14ac:dyDescent="0.35">
      <c r="A320" s="21" t="s">
        <v>13915</v>
      </c>
    </row>
    <row r="321" spans="1:1" x14ac:dyDescent="0.35">
      <c r="A321" s="21" t="s">
        <v>13916</v>
      </c>
    </row>
    <row r="322" spans="1:1" x14ac:dyDescent="0.35">
      <c r="A322" s="21" t="s">
        <v>13917</v>
      </c>
    </row>
    <row r="323" spans="1:1" x14ac:dyDescent="0.35">
      <c r="A323" s="21" t="s">
        <v>13918</v>
      </c>
    </row>
    <row r="324" spans="1:1" x14ac:dyDescent="0.35">
      <c r="A324" s="21" t="s">
        <v>13919</v>
      </c>
    </row>
    <row r="325" spans="1:1" x14ac:dyDescent="0.35">
      <c r="A325" s="21" t="s">
        <v>13920</v>
      </c>
    </row>
    <row r="326" spans="1:1" x14ac:dyDescent="0.35">
      <c r="A326" s="21" t="s">
        <v>13921</v>
      </c>
    </row>
    <row r="327" spans="1:1" x14ac:dyDescent="0.35">
      <c r="A327" s="21" t="s">
        <v>13922</v>
      </c>
    </row>
    <row r="328" spans="1:1" x14ac:dyDescent="0.35">
      <c r="A328" s="21" t="s">
        <v>13923</v>
      </c>
    </row>
    <row r="329" spans="1:1" x14ac:dyDescent="0.35">
      <c r="A329" s="21" t="s">
        <v>13924</v>
      </c>
    </row>
    <row r="330" spans="1:1" x14ac:dyDescent="0.35">
      <c r="A330" s="21" t="s">
        <v>13925</v>
      </c>
    </row>
    <row r="331" spans="1:1" x14ac:dyDescent="0.35">
      <c r="A331" s="21" t="s">
        <v>13926</v>
      </c>
    </row>
    <row r="332" spans="1:1" x14ac:dyDescent="0.35">
      <c r="A332" s="21" t="s">
        <v>13927</v>
      </c>
    </row>
    <row r="333" spans="1:1" x14ac:dyDescent="0.35">
      <c r="A333" s="21" t="s">
        <v>13928</v>
      </c>
    </row>
    <row r="334" spans="1:1" x14ac:dyDescent="0.35">
      <c r="A334" s="21" t="s">
        <v>13929</v>
      </c>
    </row>
    <row r="335" spans="1:1" x14ac:dyDescent="0.35">
      <c r="A335" s="21" t="s">
        <v>13549</v>
      </c>
    </row>
    <row r="336" spans="1:1" x14ac:dyDescent="0.35">
      <c r="A336" s="21" t="s">
        <v>5394</v>
      </c>
    </row>
    <row r="337" spans="1:1" x14ac:dyDescent="0.35">
      <c r="A337" s="21" t="s">
        <v>13930</v>
      </c>
    </row>
    <row r="338" spans="1:1" x14ac:dyDescent="0.35">
      <c r="A338" s="21" t="s">
        <v>13931</v>
      </c>
    </row>
    <row r="339" spans="1:1" x14ac:dyDescent="0.35">
      <c r="A339" s="21" t="s">
        <v>13932</v>
      </c>
    </row>
    <row r="340" spans="1:1" x14ac:dyDescent="0.35">
      <c r="A340" s="21" t="s">
        <v>13933</v>
      </c>
    </row>
    <row r="341" spans="1:1" x14ac:dyDescent="0.35">
      <c r="A341" s="21" t="s">
        <v>13934</v>
      </c>
    </row>
    <row r="342" spans="1:1" x14ac:dyDescent="0.35">
      <c r="A342" s="21" t="s">
        <v>13935</v>
      </c>
    </row>
    <row r="343" spans="1:1" x14ac:dyDescent="0.35">
      <c r="A343" s="21" t="s">
        <v>13936</v>
      </c>
    </row>
    <row r="344" spans="1:1" x14ac:dyDescent="0.35">
      <c r="A344" s="21" t="s">
        <v>13937</v>
      </c>
    </row>
    <row r="345" spans="1:1" x14ac:dyDescent="0.35">
      <c r="A345" s="21" t="s">
        <v>13938</v>
      </c>
    </row>
    <row r="346" spans="1:1" x14ac:dyDescent="0.35">
      <c r="A346" s="21" t="s">
        <v>13939</v>
      </c>
    </row>
    <row r="347" spans="1:1" x14ac:dyDescent="0.35">
      <c r="A347" s="21" t="s">
        <v>13940</v>
      </c>
    </row>
    <row r="348" spans="1:1" x14ac:dyDescent="0.35">
      <c r="A348" s="21" t="s">
        <v>13941</v>
      </c>
    </row>
    <row r="349" spans="1:1" x14ac:dyDescent="0.35">
      <c r="A349" s="21" t="s">
        <v>13942</v>
      </c>
    </row>
    <row r="350" spans="1:1" x14ac:dyDescent="0.35">
      <c r="A350" s="21" t="s">
        <v>13943</v>
      </c>
    </row>
    <row r="351" spans="1:1" x14ac:dyDescent="0.35">
      <c r="A351" s="21" t="s">
        <v>13944</v>
      </c>
    </row>
    <row r="352" spans="1:1" x14ac:dyDescent="0.35">
      <c r="A352" s="21" t="s">
        <v>13945</v>
      </c>
    </row>
    <row r="353" spans="1:1" x14ac:dyDescent="0.35">
      <c r="A353" s="21" t="s">
        <v>13946</v>
      </c>
    </row>
    <row r="354" spans="1:1" x14ac:dyDescent="0.35">
      <c r="A354" s="21" t="s">
        <v>13947</v>
      </c>
    </row>
    <row r="355" spans="1:1" x14ac:dyDescent="0.35">
      <c r="A355" s="21" t="s">
        <v>13948</v>
      </c>
    </row>
    <row r="356" spans="1:1" x14ac:dyDescent="0.35">
      <c r="A356" s="21" t="s">
        <v>13949</v>
      </c>
    </row>
    <row r="357" spans="1:1" x14ac:dyDescent="0.35">
      <c r="A357" s="21" t="s">
        <v>13950</v>
      </c>
    </row>
    <row r="358" spans="1:1" x14ac:dyDescent="0.35">
      <c r="A358" s="21" t="s">
        <v>13951</v>
      </c>
    </row>
    <row r="359" spans="1:1" x14ac:dyDescent="0.35">
      <c r="A359" s="21" t="s">
        <v>13952</v>
      </c>
    </row>
    <row r="360" spans="1:1" x14ac:dyDescent="0.35">
      <c r="A360" s="21" t="s">
        <v>13953</v>
      </c>
    </row>
    <row r="361" spans="1:1" x14ac:dyDescent="0.35">
      <c r="A361" s="21" t="s">
        <v>13954</v>
      </c>
    </row>
    <row r="362" spans="1:1" x14ac:dyDescent="0.35">
      <c r="A362" s="21" t="s">
        <v>13955</v>
      </c>
    </row>
    <row r="363" spans="1:1" x14ac:dyDescent="0.35">
      <c r="A363" s="21" t="s">
        <v>13956</v>
      </c>
    </row>
    <row r="364" spans="1:1" x14ac:dyDescent="0.35">
      <c r="A364" s="21" t="s">
        <v>13957</v>
      </c>
    </row>
    <row r="365" spans="1:1" x14ac:dyDescent="0.35">
      <c r="A365" s="21" t="s">
        <v>13958</v>
      </c>
    </row>
    <row r="366" spans="1:1" x14ac:dyDescent="0.35">
      <c r="A366" s="21" t="s">
        <v>13959</v>
      </c>
    </row>
    <row r="367" spans="1:1" x14ac:dyDescent="0.35">
      <c r="A367" s="21" t="s">
        <v>13960</v>
      </c>
    </row>
    <row r="368" spans="1:1" x14ac:dyDescent="0.35">
      <c r="A368" s="21" t="s">
        <v>13961</v>
      </c>
    </row>
    <row r="369" spans="1:1" x14ac:dyDescent="0.35">
      <c r="A369" s="21" t="s">
        <v>13962</v>
      </c>
    </row>
    <row r="370" spans="1:1" x14ac:dyDescent="0.35">
      <c r="A370" s="21" t="s">
        <v>13963</v>
      </c>
    </row>
    <row r="371" spans="1:1" x14ac:dyDescent="0.35">
      <c r="A371" s="21" t="s">
        <v>13964</v>
      </c>
    </row>
    <row r="372" spans="1:1" x14ac:dyDescent="0.35">
      <c r="A372" s="21" t="s">
        <v>13965</v>
      </c>
    </row>
    <row r="373" spans="1:1" x14ac:dyDescent="0.35">
      <c r="A373" s="21" t="s">
        <v>13966</v>
      </c>
    </row>
    <row r="374" spans="1:1" x14ac:dyDescent="0.35">
      <c r="A374" s="21" t="s">
        <v>13967</v>
      </c>
    </row>
    <row r="375" spans="1:1" x14ac:dyDescent="0.35">
      <c r="A375" s="21" t="s">
        <v>13968</v>
      </c>
    </row>
    <row r="376" spans="1:1" x14ac:dyDescent="0.35">
      <c r="A376" s="21" t="s">
        <v>13969</v>
      </c>
    </row>
    <row r="377" spans="1:1" x14ac:dyDescent="0.35">
      <c r="A377" s="21" t="s">
        <v>13970</v>
      </c>
    </row>
    <row r="378" spans="1:1" x14ac:dyDescent="0.35">
      <c r="A378" s="21" t="s">
        <v>13971</v>
      </c>
    </row>
    <row r="379" spans="1:1" x14ac:dyDescent="0.35">
      <c r="A379" s="21" t="s">
        <v>13972</v>
      </c>
    </row>
    <row r="380" spans="1:1" x14ac:dyDescent="0.35">
      <c r="A380" s="21" t="s">
        <v>13973</v>
      </c>
    </row>
    <row r="381" spans="1:1" x14ac:dyDescent="0.35">
      <c r="A381" s="21" t="s">
        <v>13974</v>
      </c>
    </row>
    <row r="382" spans="1:1" x14ac:dyDescent="0.35">
      <c r="A382" s="21" t="s">
        <v>13975</v>
      </c>
    </row>
    <row r="383" spans="1:1" x14ac:dyDescent="0.35">
      <c r="A383" s="21" t="s">
        <v>13976</v>
      </c>
    </row>
    <row r="384" spans="1:1" x14ac:dyDescent="0.35">
      <c r="A384" s="21" t="s">
        <v>13977</v>
      </c>
    </row>
    <row r="385" spans="1:1" x14ac:dyDescent="0.35">
      <c r="A385" s="21" t="s">
        <v>13978</v>
      </c>
    </row>
    <row r="386" spans="1:1" x14ac:dyDescent="0.35">
      <c r="A386" s="21" t="s">
        <v>13979</v>
      </c>
    </row>
    <row r="387" spans="1:1" x14ac:dyDescent="0.35">
      <c r="A387" s="21" t="s">
        <v>13980</v>
      </c>
    </row>
    <row r="388" spans="1:1" x14ac:dyDescent="0.35">
      <c r="A388" s="21" t="s">
        <v>13981</v>
      </c>
    </row>
    <row r="389" spans="1:1" x14ac:dyDescent="0.35">
      <c r="A389" s="21" t="s">
        <v>13982</v>
      </c>
    </row>
    <row r="390" spans="1:1" x14ac:dyDescent="0.35">
      <c r="A390" s="21" t="s">
        <v>13983</v>
      </c>
    </row>
    <row r="391" spans="1:1" x14ac:dyDescent="0.35">
      <c r="A391" s="21" t="s">
        <v>13984</v>
      </c>
    </row>
    <row r="392" spans="1:1" x14ac:dyDescent="0.35">
      <c r="A392" s="21" t="s">
        <v>13985</v>
      </c>
    </row>
    <row r="393" spans="1:1" x14ac:dyDescent="0.35">
      <c r="A393" s="21" t="s">
        <v>13986</v>
      </c>
    </row>
    <row r="394" spans="1:1" x14ac:dyDescent="0.35">
      <c r="A394" s="21" t="s">
        <v>13987</v>
      </c>
    </row>
    <row r="395" spans="1:1" x14ac:dyDescent="0.35">
      <c r="A395" s="21" t="s">
        <v>13988</v>
      </c>
    </row>
    <row r="396" spans="1:1" x14ac:dyDescent="0.35">
      <c r="A396" s="21" t="s">
        <v>13989</v>
      </c>
    </row>
    <row r="397" spans="1:1" x14ac:dyDescent="0.35">
      <c r="A397" s="21" t="s">
        <v>13990</v>
      </c>
    </row>
    <row r="398" spans="1:1" x14ac:dyDescent="0.35">
      <c r="A398" s="21" t="s">
        <v>13991</v>
      </c>
    </row>
    <row r="399" spans="1:1" x14ac:dyDescent="0.35">
      <c r="A399" s="21" t="s">
        <v>13992</v>
      </c>
    </row>
    <row r="400" spans="1:1" x14ac:dyDescent="0.35">
      <c r="A400" s="21" t="s">
        <v>13993</v>
      </c>
    </row>
    <row r="401" spans="1:1" x14ac:dyDescent="0.35">
      <c r="A401" s="21" t="s">
        <v>13994</v>
      </c>
    </row>
    <row r="402" spans="1:1" x14ac:dyDescent="0.35">
      <c r="A402" s="21" t="s">
        <v>13995</v>
      </c>
    </row>
    <row r="403" spans="1:1" x14ac:dyDescent="0.35">
      <c r="A403" s="21" t="s">
        <v>13996</v>
      </c>
    </row>
    <row r="404" spans="1:1" x14ac:dyDescent="0.35">
      <c r="A404" s="21" t="s">
        <v>13997</v>
      </c>
    </row>
    <row r="405" spans="1:1" x14ac:dyDescent="0.35">
      <c r="A405" s="21" t="s">
        <v>13998</v>
      </c>
    </row>
    <row r="406" spans="1:1" x14ac:dyDescent="0.35">
      <c r="A406" s="21" t="s">
        <v>13999</v>
      </c>
    </row>
    <row r="407" spans="1:1" x14ac:dyDescent="0.35">
      <c r="A407" s="21" t="s">
        <v>14000</v>
      </c>
    </row>
    <row r="408" spans="1:1" x14ac:dyDescent="0.35">
      <c r="A408" s="21" t="s">
        <v>14001</v>
      </c>
    </row>
    <row r="409" spans="1:1" x14ac:dyDescent="0.35">
      <c r="A409" s="21" t="s">
        <v>14002</v>
      </c>
    </row>
    <row r="410" spans="1:1" x14ac:dyDescent="0.35">
      <c r="A410" s="21" t="s">
        <v>14003</v>
      </c>
    </row>
    <row r="411" spans="1:1" x14ac:dyDescent="0.35">
      <c r="A411" s="21" t="s">
        <v>14004</v>
      </c>
    </row>
    <row r="412" spans="1:1" x14ac:dyDescent="0.35">
      <c r="A412" s="21" t="s">
        <v>14005</v>
      </c>
    </row>
    <row r="413" spans="1:1" x14ac:dyDescent="0.35">
      <c r="A413" s="21" t="s">
        <v>14006</v>
      </c>
    </row>
    <row r="414" spans="1:1" x14ac:dyDescent="0.35">
      <c r="A414" s="21" t="s">
        <v>14007</v>
      </c>
    </row>
    <row r="415" spans="1:1" x14ac:dyDescent="0.35">
      <c r="A415" s="21" t="s">
        <v>14008</v>
      </c>
    </row>
    <row r="416" spans="1:1" x14ac:dyDescent="0.35">
      <c r="A416" s="21" t="s">
        <v>14009</v>
      </c>
    </row>
    <row r="417" spans="1:1" x14ac:dyDescent="0.35">
      <c r="A417" s="21" t="s">
        <v>14010</v>
      </c>
    </row>
    <row r="418" spans="1:1" x14ac:dyDescent="0.35">
      <c r="A418" s="21" t="s">
        <v>13549</v>
      </c>
    </row>
    <row r="419" spans="1:1" x14ac:dyDescent="0.35">
      <c r="A419" s="21" t="s">
        <v>14011</v>
      </c>
    </row>
    <row r="420" spans="1:1" x14ac:dyDescent="0.35">
      <c r="A420" s="21" t="s">
        <v>14012</v>
      </c>
    </row>
    <row r="421" spans="1:1" x14ac:dyDescent="0.35">
      <c r="A421" s="21" t="s">
        <v>11362</v>
      </c>
    </row>
    <row r="422" spans="1:1" x14ac:dyDescent="0.35">
      <c r="A422" s="21" t="s">
        <v>11363</v>
      </c>
    </row>
    <row r="423" spans="1:1" x14ac:dyDescent="0.35">
      <c r="A423" s="21" t="s">
        <v>14013</v>
      </c>
    </row>
    <row r="424" spans="1:1" x14ac:dyDescent="0.35">
      <c r="A424" s="21" t="s">
        <v>4076</v>
      </c>
    </row>
    <row r="425" spans="1:1" x14ac:dyDescent="0.35">
      <c r="A425" s="21" t="s">
        <v>14014</v>
      </c>
    </row>
    <row r="426" spans="1:1" x14ac:dyDescent="0.35">
      <c r="A426" s="21" t="s">
        <v>13240</v>
      </c>
    </row>
    <row r="427" spans="1:1" x14ac:dyDescent="0.35">
      <c r="A427" s="21" t="s">
        <v>14015</v>
      </c>
    </row>
    <row r="428" spans="1:1" x14ac:dyDescent="0.35">
      <c r="A428" s="21" t="s">
        <v>4077</v>
      </c>
    </row>
    <row r="430" spans="1:1" x14ac:dyDescent="0.35">
      <c r="A430" s="21" t="s">
        <v>11364</v>
      </c>
    </row>
    <row r="431" spans="1:1" x14ac:dyDescent="0.35">
      <c r="A431" s="21" t="s">
        <v>11365</v>
      </c>
    </row>
    <row r="433" spans="1:1" x14ac:dyDescent="0.35">
      <c r="A433" s="21" t="s">
        <v>11366</v>
      </c>
    </row>
    <row r="434" spans="1:1" x14ac:dyDescent="0.35">
      <c r="A434" s="21" t="s">
        <v>11367</v>
      </c>
    </row>
    <row r="435" spans="1:1" x14ac:dyDescent="0.35">
      <c r="A435" s="21" t="s">
        <v>11368</v>
      </c>
    </row>
    <row r="437" spans="1:1" x14ac:dyDescent="0.35">
      <c r="A437" s="21" t="s">
        <v>11369</v>
      </c>
    </row>
    <row r="438" spans="1:1" x14ac:dyDescent="0.35">
      <c r="A438" s="21" t="s">
        <v>11370</v>
      </c>
    </row>
    <row r="439" spans="1:1" x14ac:dyDescent="0.35">
      <c r="A439" s="21" t="s">
        <v>11371</v>
      </c>
    </row>
    <row r="440" spans="1:1" x14ac:dyDescent="0.35">
      <c r="A440" s="21" t="s">
        <v>11372</v>
      </c>
    </row>
    <row r="441" spans="1:1" x14ac:dyDescent="0.35">
      <c r="A441" s="21" t="s">
        <v>4078</v>
      </c>
    </row>
    <row r="443" spans="1:1" x14ac:dyDescent="0.35">
      <c r="A443" s="21" t="s">
        <v>13241</v>
      </c>
    </row>
    <row r="444" spans="1:1" x14ac:dyDescent="0.35">
      <c r="A444" s="21" t="s">
        <v>11373</v>
      </c>
    </row>
    <row r="445" spans="1:1" ht="44.25" customHeight="1" x14ac:dyDescent="0.35"/>
    <row r="446" spans="1:1" x14ac:dyDescent="0.35">
      <c r="A446" s="21" t="s">
        <v>11374</v>
      </c>
    </row>
    <row r="447" spans="1:1" ht="44.25" customHeight="1" x14ac:dyDescent="0.35">
      <c r="A447" s="21" t="s">
        <v>11375</v>
      </c>
    </row>
    <row r="449" spans="1:1" x14ac:dyDescent="0.35">
      <c r="A449" s="21" t="s">
        <v>11376</v>
      </c>
    </row>
    <row r="450" spans="1:1" x14ac:dyDescent="0.35">
      <c r="A450" s="21" t="s">
        <v>13242</v>
      </c>
    </row>
    <row r="451" spans="1:1" x14ac:dyDescent="0.35">
      <c r="A451" s="21" t="s">
        <v>14016</v>
      </c>
    </row>
    <row r="452" spans="1:1" x14ac:dyDescent="0.35">
      <c r="A452" s="21" t="s">
        <v>14017</v>
      </c>
    </row>
    <row r="454" spans="1:1" x14ac:dyDescent="0.35">
      <c r="A454" s="21" t="s">
        <v>14018</v>
      </c>
    </row>
    <row r="455" spans="1:1" x14ac:dyDescent="0.35">
      <c r="A455" s="21" t="s">
        <v>14019</v>
      </c>
    </row>
    <row r="456" spans="1:1" x14ac:dyDescent="0.35">
      <c r="A456" s="21" t="s">
        <v>14020</v>
      </c>
    </row>
    <row r="457" spans="1:1" x14ac:dyDescent="0.35">
      <c r="A457" s="21" t="s">
        <v>14021</v>
      </c>
    </row>
    <row r="458" spans="1:1" x14ac:dyDescent="0.35">
      <c r="A458" s="21" t="s">
        <v>14022</v>
      </c>
    </row>
    <row r="459" spans="1:1" x14ac:dyDescent="0.35">
      <c r="A459" s="21" t="s">
        <v>14023</v>
      </c>
    </row>
    <row r="460" spans="1:1" x14ac:dyDescent="0.35">
      <c r="A460" s="21" t="s">
        <v>13243</v>
      </c>
    </row>
    <row r="462" spans="1:1" x14ac:dyDescent="0.35">
      <c r="A462" s="21" t="s">
        <v>14024</v>
      </c>
    </row>
    <row r="464" spans="1:1" x14ac:dyDescent="0.35">
      <c r="A464" s="21" t="s">
        <v>14018</v>
      </c>
    </row>
    <row r="465" spans="1:1" x14ac:dyDescent="0.35">
      <c r="A465" s="21" t="s">
        <v>14025</v>
      </c>
    </row>
    <row r="466" spans="1:1" x14ac:dyDescent="0.35">
      <c r="A466" s="21" t="s">
        <v>11377</v>
      </c>
    </row>
    <row r="467" spans="1:1" x14ac:dyDescent="0.35">
      <c r="A467" s="21" t="s">
        <v>14026</v>
      </c>
    </row>
    <row r="468" spans="1:1" x14ac:dyDescent="0.35">
      <c r="A468" s="21" t="s">
        <v>11377</v>
      </c>
    </row>
    <row r="469" spans="1:1" x14ac:dyDescent="0.35">
      <c r="A469" s="21" t="s">
        <v>14027</v>
      </c>
    </row>
    <row r="470" spans="1:1" x14ac:dyDescent="0.35">
      <c r="A470" s="21" t="s">
        <v>14028</v>
      </c>
    </row>
    <row r="471" spans="1:1" x14ac:dyDescent="0.35">
      <c r="A471" s="21" t="s">
        <v>14029</v>
      </c>
    </row>
    <row r="472" spans="1:1" x14ac:dyDescent="0.35">
      <c r="A472" s="21" t="s">
        <v>13244</v>
      </c>
    </row>
    <row r="473" spans="1:1" x14ac:dyDescent="0.35">
      <c r="A473" s="21" t="s">
        <v>4080</v>
      </c>
    </row>
    <row r="474" spans="1:1" x14ac:dyDescent="0.35">
      <c r="A474" s="21" t="s">
        <v>14030</v>
      </c>
    </row>
    <row r="475" spans="1:1" x14ac:dyDescent="0.35">
      <c r="A475" s="21" t="s">
        <v>2879</v>
      </c>
    </row>
    <row r="476" spans="1:1" x14ac:dyDescent="0.35">
      <c r="A476" s="21" t="s">
        <v>14031</v>
      </c>
    </row>
    <row r="477" spans="1:1" x14ac:dyDescent="0.35">
      <c r="A477" s="21" t="s">
        <v>3237</v>
      </c>
    </row>
    <row r="478" spans="1:1" x14ac:dyDescent="0.35">
      <c r="A478" s="21" t="s">
        <v>6720</v>
      </c>
    </row>
    <row r="480" spans="1:1" x14ac:dyDescent="0.35">
      <c r="A480" s="21" t="s">
        <v>3238</v>
      </c>
    </row>
    <row r="481" spans="1:1" x14ac:dyDescent="0.35">
      <c r="A481" s="21" t="s">
        <v>14032</v>
      </c>
    </row>
    <row r="482" spans="1:1" x14ac:dyDescent="0.35">
      <c r="A482" s="21" t="s">
        <v>14033</v>
      </c>
    </row>
    <row r="483" spans="1:1" x14ac:dyDescent="0.35">
      <c r="A483" s="21" t="s">
        <v>6721</v>
      </c>
    </row>
    <row r="484" spans="1:1" x14ac:dyDescent="0.35">
      <c r="A484" s="21" t="s">
        <v>3239</v>
      </c>
    </row>
    <row r="486" spans="1:1" x14ac:dyDescent="0.35">
      <c r="A486" s="21" t="s">
        <v>14034</v>
      </c>
    </row>
    <row r="487" spans="1:1" x14ac:dyDescent="0.35">
      <c r="A487" s="21" t="s">
        <v>3240</v>
      </c>
    </row>
    <row r="489" spans="1:1" x14ac:dyDescent="0.35">
      <c r="A489" s="21" t="s">
        <v>3241</v>
      </c>
    </row>
    <row r="490" spans="1:1" x14ac:dyDescent="0.35">
      <c r="A490" s="21" t="s">
        <v>3242</v>
      </c>
    </row>
    <row r="491" spans="1:1" x14ac:dyDescent="0.35">
      <c r="A491" s="21" t="s">
        <v>14035</v>
      </c>
    </row>
    <row r="492" spans="1:1" x14ac:dyDescent="0.35">
      <c r="A492" s="21" t="s">
        <v>14036</v>
      </c>
    </row>
    <row r="493" spans="1:1" x14ac:dyDescent="0.35">
      <c r="A493" s="21" t="s">
        <v>14037</v>
      </c>
    </row>
    <row r="495" spans="1:1" x14ac:dyDescent="0.35">
      <c r="A495" s="21" t="s">
        <v>3243</v>
      </c>
    </row>
    <row r="497" spans="1:1" x14ac:dyDescent="0.35">
      <c r="A497" s="21" t="s">
        <v>3244</v>
      </c>
    </row>
    <row r="499" spans="1:1" x14ac:dyDescent="0.35">
      <c r="A499" s="21" t="s">
        <v>3245</v>
      </c>
    </row>
    <row r="500" spans="1:1" x14ac:dyDescent="0.35">
      <c r="A500" s="21" t="s">
        <v>3246</v>
      </c>
    </row>
    <row r="501" spans="1:1" x14ac:dyDescent="0.35">
      <c r="A501" s="21" t="s">
        <v>3247</v>
      </c>
    </row>
    <row r="502" spans="1:1" x14ac:dyDescent="0.35">
      <c r="A502" s="21" t="s">
        <v>3248</v>
      </c>
    </row>
    <row r="503" spans="1:1" x14ac:dyDescent="0.35">
      <c r="A503" s="21" t="s">
        <v>3249</v>
      </c>
    </row>
    <row r="504" spans="1:1" x14ac:dyDescent="0.35">
      <c r="A504" s="21" t="s">
        <v>3250</v>
      </c>
    </row>
    <row r="506" spans="1:1" x14ac:dyDescent="0.35">
      <c r="A506" s="21" t="s">
        <v>3251</v>
      </c>
    </row>
    <row r="507" spans="1:1" x14ac:dyDescent="0.35">
      <c r="A507" s="21" t="s">
        <v>3252</v>
      </c>
    </row>
    <row r="508" spans="1:1" x14ac:dyDescent="0.35">
      <c r="A508" s="21" t="s">
        <v>3253</v>
      </c>
    </row>
    <row r="509" spans="1:1" x14ac:dyDescent="0.35">
      <c r="A509" s="21" t="s">
        <v>3254</v>
      </c>
    </row>
    <row r="511" spans="1:1" x14ac:dyDescent="0.35">
      <c r="A511" s="21" t="s">
        <v>14038</v>
      </c>
    </row>
    <row r="512" spans="1:1" x14ac:dyDescent="0.35">
      <c r="A512" s="21" t="s">
        <v>2880</v>
      </c>
    </row>
    <row r="513" spans="1:1" x14ac:dyDescent="0.35">
      <c r="A513" s="21" t="s">
        <v>3255</v>
      </c>
    </row>
    <row r="515" spans="1:1" x14ac:dyDescent="0.35">
      <c r="A515" s="21" t="s">
        <v>4080</v>
      </c>
    </row>
    <row r="517" spans="1:1" x14ac:dyDescent="0.35">
      <c r="A517" s="21" t="s">
        <v>5395</v>
      </c>
    </row>
    <row r="519" spans="1:1" x14ac:dyDescent="0.35">
      <c r="A519" s="21" t="s">
        <v>14039</v>
      </c>
    </row>
    <row r="520" spans="1:1" x14ac:dyDescent="0.35">
      <c r="A520" s="21" t="s">
        <v>11378</v>
      </c>
    </row>
    <row r="522" spans="1:1" x14ac:dyDescent="0.35">
      <c r="A522" s="21" t="s">
        <v>14040</v>
      </c>
    </row>
    <row r="523" spans="1:1" x14ac:dyDescent="0.35">
      <c r="A523" s="21" t="s">
        <v>14041</v>
      </c>
    </row>
    <row r="524" spans="1:1" x14ac:dyDescent="0.35">
      <c r="A524" s="21" t="s">
        <v>14042</v>
      </c>
    </row>
    <row r="525" spans="1:1" x14ac:dyDescent="0.35">
      <c r="A525" s="21" t="s">
        <v>14043</v>
      </c>
    </row>
    <row r="526" spans="1:1" x14ac:dyDescent="0.35">
      <c r="A526" s="21" t="s">
        <v>14044</v>
      </c>
    </row>
    <row r="527" spans="1:1" x14ac:dyDescent="0.35">
      <c r="A527" s="21" t="s">
        <v>14045</v>
      </c>
    </row>
    <row r="528" spans="1:1" x14ac:dyDescent="0.35">
      <c r="A528" s="21" t="s">
        <v>14046</v>
      </c>
    </row>
    <row r="529" spans="1:1" x14ac:dyDescent="0.35">
      <c r="A529" s="21" t="s">
        <v>14047</v>
      </c>
    </row>
    <row r="530" spans="1:1" x14ac:dyDescent="0.35">
      <c r="A530" s="21" t="s">
        <v>14048</v>
      </c>
    </row>
    <row r="531" spans="1:1" x14ac:dyDescent="0.35">
      <c r="A531" s="21" t="s">
        <v>13550</v>
      </c>
    </row>
    <row r="534" spans="1:1" x14ac:dyDescent="0.35">
      <c r="A534" s="21" t="s">
        <v>6722</v>
      </c>
    </row>
    <row r="535" spans="1:1" x14ac:dyDescent="0.35">
      <c r="A535" s="21" t="s">
        <v>6723</v>
      </c>
    </row>
    <row r="537" spans="1:1" x14ac:dyDescent="0.35">
      <c r="A537" s="21" t="s">
        <v>6724</v>
      </c>
    </row>
    <row r="538" spans="1:1" x14ac:dyDescent="0.35">
      <c r="A538" s="21" t="s">
        <v>11379</v>
      </c>
    </row>
    <row r="540" spans="1:1" x14ac:dyDescent="0.35">
      <c r="A540" s="21" t="s">
        <v>6725</v>
      </c>
    </row>
    <row r="541" spans="1:1" x14ac:dyDescent="0.35">
      <c r="A541" s="21" t="s">
        <v>6726</v>
      </c>
    </row>
    <row r="543" spans="1:1" x14ac:dyDescent="0.35">
      <c r="A543" s="21" t="s">
        <v>6727</v>
      </c>
    </row>
    <row r="544" spans="1:1" x14ac:dyDescent="0.35">
      <c r="A544" s="21" t="s">
        <v>6728</v>
      </c>
    </row>
    <row r="546" spans="1:1" x14ac:dyDescent="0.35">
      <c r="A546" s="21" t="s">
        <v>6729</v>
      </c>
    </row>
    <row r="547" spans="1:1" x14ac:dyDescent="0.35">
      <c r="A547" s="21" t="s">
        <v>6730</v>
      </c>
    </row>
    <row r="548" spans="1:1" x14ac:dyDescent="0.35">
      <c r="A548" s="21" t="s">
        <v>14049</v>
      </c>
    </row>
    <row r="550" spans="1:1" x14ac:dyDescent="0.35">
      <c r="A550" s="21" t="s">
        <v>6731</v>
      </c>
    </row>
    <row r="551" spans="1:1" x14ac:dyDescent="0.35">
      <c r="A551" s="21" t="s">
        <v>2881</v>
      </c>
    </row>
    <row r="553" spans="1:1" x14ac:dyDescent="0.35">
      <c r="A553" s="21" t="s">
        <v>6732</v>
      </c>
    </row>
    <row r="554" spans="1:1" x14ac:dyDescent="0.35">
      <c r="A554" s="21" t="s">
        <v>2882</v>
      </c>
    </row>
    <row r="556" spans="1:1" x14ac:dyDescent="0.35">
      <c r="A556" s="21" t="s">
        <v>6733</v>
      </c>
    </row>
    <row r="557" spans="1:1" x14ac:dyDescent="0.35">
      <c r="A557" s="21" t="s">
        <v>6734</v>
      </c>
    </row>
    <row r="559" spans="1:1" x14ac:dyDescent="0.35">
      <c r="A559" s="21" t="s">
        <v>6735</v>
      </c>
    </row>
    <row r="560" spans="1:1" x14ac:dyDescent="0.35">
      <c r="A560" s="21" t="s">
        <v>6736</v>
      </c>
    </row>
    <row r="562" spans="1:1" x14ac:dyDescent="0.35">
      <c r="A562" s="21" t="s">
        <v>14050</v>
      </c>
    </row>
    <row r="563" spans="1:1" x14ac:dyDescent="0.35">
      <c r="A563" s="21" t="s">
        <v>6737</v>
      </c>
    </row>
    <row r="565" spans="1:1" x14ac:dyDescent="0.35">
      <c r="A565" s="21" t="s">
        <v>14051</v>
      </c>
    </row>
    <row r="566" spans="1:1" x14ac:dyDescent="0.35">
      <c r="A566" s="21" t="s">
        <v>2883</v>
      </c>
    </row>
    <row r="568" spans="1:1" x14ac:dyDescent="0.35">
      <c r="A568" s="21" t="s">
        <v>14052</v>
      </c>
    </row>
    <row r="569" spans="1:1" x14ac:dyDescent="0.35">
      <c r="A569" s="21" t="s">
        <v>2884</v>
      </c>
    </row>
    <row r="570" spans="1:1" x14ac:dyDescent="0.35">
      <c r="A570" s="21" t="s">
        <v>14053</v>
      </c>
    </row>
    <row r="571" spans="1:1" x14ac:dyDescent="0.35">
      <c r="A571" s="21" t="s">
        <v>2885</v>
      </c>
    </row>
    <row r="572" spans="1:1" x14ac:dyDescent="0.35">
      <c r="A572" s="21" t="s">
        <v>14054</v>
      </c>
    </row>
    <row r="573" spans="1:1" x14ac:dyDescent="0.35">
      <c r="A573" s="21" t="s">
        <v>2886</v>
      </c>
    </row>
    <row r="574" spans="1:1" x14ac:dyDescent="0.35">
      <c r="A574" s="21" t="s">
        <v>14055</v>
      </c>
    </row>
    <row r="575" spans="1:1" x14ac:dyDescent="0.35">
      <c r="A575" s="21" t="s">
        <v>14056</v>
      </c>
    </row>
    <row r="577" spans="1:1" x14ac:dyDescent="0.35">
      <c r="A577" s="21" t="s">
        <v>6738</v>
      </c>
    </row>
    <row r="578" spans="1:1" x14ac:dyDescent="0.35">
      <c r="A578" s="21" t="s">
        <v>2887</v>
      </c>
    </row>
    <row r="579" spans="1:1" x14ac:dyDescent="0.35">
      <c r="A579" s="21" t="s">
        <v>14057</v>
      </c>
    </row>
    <row r="581" spans="1:1" x14ac:dyDescent="0.35">
      <c r="A581" s="21" t="s">
        <v>6739</v>
      </c>
    </row>
    <row r="582" spans="1:1" x14ac:dyDescent="0.35">
      <c r="A582" s="21" t="s">
        <v>2888</v>
      </c>
    </row>
    <row r="583" spans="1:1" x14ac:dyDescent="0.35">
      <c r="A583" s="21" t="s">
        <v>14058</v>
      </c>
    </row>
    <row r="584" spans="1:1" x14ac:dyDescent="0.35">
      <c r="A584" s="21" t="s">
        <v>11380</v>
      </c>
    </row>
    <row r="586" spans="1:1" x14ac:dyDescent="0.35">
      <c r="A586" s="21" t="s">
        <v>6740</v>
      </c>
    </row>
    <row r="587" spans="1:1" x14ac:dyDescent="0.35">
      <c r="A587" s="21" t="s">
        <v>6741</v>
      </c>
    </row>
    <row r="589" spans="1:1" x14ac:dyDescent="0.35">
      <c r="A589" s="21" t="s">
        <v>6742</v>
      </c>
    </row>
    <row r="590" spans="1:1" x14ac:dyDescent="0.35">
      <c r="A590" s="21" t="s">
        <v>6743</v>
      </c>
    </row>
    <row r="592" spans="1:1" x14ac:dyDescent="0.35">
      <c r="A592" s="21" t="s">
        <v>6744</v>
      </c>
    </row>
    <row r="593" spans="1:1" x14ac:dyDescent="0.35">
      <c r="A593" s="21" t="s">
        <v>2889</v>
      </c>
    </row>
    <row r="595" spans="1:1" x14ac:dyDescent="0.35">
      <c r="A595" s="21" t="s">
        <v>6745</v>
      </c>
    </row>
    <row r="596" spans="1:1" x14ac:dyDescent="0.35">
      <c r="A596" s="21" t="s">
        <v>2890</v>
      </c>
    </row>
    <row r="598" spans="1:1" x14ac:dyDescent="0.35">
      <c r="A598" s="21" t="s">
        <v>6746</v>
      </c>
    </row>
    <row r="599" spans="1:1" x14ac:dyDescent="0.35">
      <c r="A599" s="21" t="s">
        <v>6747</v>
      </c>
    </row>
    <row r="601" spans="1:1" x14ac:dyDescent="0.35">
      <c r="A601" s="21" t="s">
        <v>6748</v>
      </c>
    </row>
    <row r="602" spans="1:1" x14ac:dyDescent="0.35">
      <c r="A602" s="21" t="s">
        <v>2891</v>
      </c>
    </row>
    <row r="604" spans="1:1" x14ac:dyDescent="0.35">
      <c r="A604" s="21" t="s">
        <v>14059</v>
      </c>
    </row>
    <row r="605" spans="1:1" x14ac:dyDescent="0.35">
      <c r="A605" s="21" t="s">
        <v>2892</v>
      </c>
    </row>
    <row r="607" spans="1:1" x14ac:dyDescent="0.35">
      <c r="A607" s="21" t="s">
        <v>6749</v>
      </c>
    </row>
    <row r="608" spans="1:1" x14ac:dyDescent="0.35">
      <c r="A608" s="21" t="s">
        <v>2893</v>
      </c>
    </row>
    <row r="610" spans="1:1" x14ac:dyDescent="0.35">
      <c r="A610" s="21" t="s">
        <v>6750</v>
      </c>
    </row>
    <row r="611" spans="1:1" x14ac:dyDescent="0.35">
      <c r="A611" s="21" t="s">
        <v>2894</v>
      </c>
    </row>
    <row r="613" spans="1:1" x14ac:dyDescent="0.35">
      <c r="A613" s="21" t="s">
        <v>14060</v>
      </c>
    </row>
    <row r="614" spans="1:1" x14ac:dyDescent="0.35">
      <c r="A614" s="21" t="s">
        <v>2895</v>
      </c>
    </row>
    <row r="616" spans="1:1" x14ac:dyDescent="0.35">
      <c r="A616" s="21" t="s">
        <v>14061</v>
      </c>
    </row>
    <row r="617" spans="1:1" x14ac:dyDescent="0.35">
      <c r="A617" s="21" t="s">
        <v>2896</v>
      </c>
    </row>
    <row r="619" spans="1:1" x14ac:dyDescent="0.35">
      <c r="A619" s="21" t="s">
        <v>6751</v>
      </c>
    </row>
    <row r="620" spans="1:1" x14ac:dyDescent="0.35">
      <c r="A620" s="21" t="s">
        <v>2897</v>
      </c>
    </row>
    <row r="622" spans="1:1" x14ac:dyDescent="0.35">
      <c r="A622" s="21" t="s">
        <v>14062</v>
      </c>
    </row>
    <row r="623" spans="1:1" x14ac:dyDescent="0.35">
      <c r="A623" s="21" t="s">
        <v>13551</v>
      </c>
    </row>
    <row r="624" spans="1:1" x14ac:dyDescent="0.35">
      <c r="A624" s="21" t="s">
        <v>14063</v>
      </c>
    </row>
    <row r="625" spans="1:1" x14ac:dyDescent="0.35">
      <c r="A625" s="21" t="s">
        <v>6752</v>
      </c>
    </row>
    <row r="627" spans="1:1" x14ac:dyDescent="0.35">
      <c r="A627" s="21" t="s">
        <v>4080</v>
      </c>
    </row>
    <row r="629" spans="1:1" x14ac:dyDescent="0.35">
      <c r="A629" s="21" t="s">
        <v>6753</v>
      </c>
    </row>
    <row r="630" spans="1:1" x14ac:dyDescent="0.35">
      <c r="A630" s="21" t="s">
        <v>4080</v>
      </c>
    </row>
    <row r="631" spans="1:1" x14ac:dyDescent="0.35">
      <c r="A631" s="21" t="s">
        <v>14064</v>
      </c>
    </row>
    <row r="632" spans="1:1" x14ac:dyDescent="0.35">
      <c r="A632" s="21" t="s">
        <v>13552</v>
      </c>
    </row>
    <row r="633" spans="1:1" x14ac:dyDescent="0.35">
      <c r="A633" s="21" t="s">
        <v>14065</v>
      </c>
    </row>
    <row r="635" spans="1:1" x14ac:dyDescent="0.35">
      <c r="A635" s="21" t="s">
        <v>6754</v>
      </c>
    </row>
    <row r="636" spans="1:1" x14ac:dyDescent="0.35">
      <c r="A636" s="21" t="s">
        <v>3256</v>
      </c>
    </row>
    <row r="638" spans="1:1" x14ac:dyDescent="0.35">
      <c r="A638" s="21" t="s">
        <v>3257</v>
      </c>
    </row>
    <row r="639" spans="1:1" x14ac:dyDescent="0.35">
      <c r="A639" s="21" t="s">
        <v>3258</v>
      </c>
    </row>
    <row r="640" spans="1:1" x14ac:dyDescent="0.35">
      <c r="A640" s="21" t="s">
        <v>3259</v>
      </c>
    </row>
    <row r="642" spans="1:1" x14ac:dyDescent="0.35">
      <c r="A642" s="21" t="s">
        <v>11381</v>
      </c>
    </row>
    <row r="644" spans="1:1" x14ac:dyDescent="0.35">
      <c r="A644" s="21" t="s">
        <v>6755</v>
      </c>
    </row>
    <row r="645" spans="1:1" x14ac:dyDescent="0.35">
      <c r="A645" s="21" t="s">
        <v>11382</v>
      </c>
    </row>
    <row r="646" spans="1:1" x14ac:dyDescent="0.35">
      <c r="A646" s="21" t="s">
        <v>11383</v>
      </c>
    </row>
    <row r="648" spans="1:1" x14ac:dyDescent="0.35">
      <c r="A648" s="21" t="s">
        <v>4080</v>
      </c>
    </row>
    <row r="649" spans="1:1" x14ac:dyDescent="0.35">
      <c r="A649" s="21" t="s">
        <v>5396</v>
      </c>
    </row>
    <row r="651" spans="1:1" x14ac:dyDescent="0.35">
      <c r="A651" s="21" t="s">
        <v>14066</v>
      </c>
    </row>
    <row r="653" spans="1:1" x14ac:dyDescent="0.35">
      <c r="A653" s="21" t="s">
        <v>6756</v>
      </c>
    </row>
    <row r="654" spans="1:1" x14ac:dyDescent="0.35">
      <c r="A654" s="21" t="s">
        <v>11384</v>
      </c>
    </row>
    <row r="656" spans="1:1" x14ac:dyDescent="0.35">
      <c r="A656" s="21" t="s">
        <v>6757</v>
      </c>
    </row>
    <row r="657" spans="1:1" x14ac:dyDescent="0.35">
      <c r="A657" s="21" t="s">
        <v>3260</v>
      </c>
    </row>
    <row r="659" spans="1:1" x14ac:dyDescent="0.35">
      <c r="A659" s="21" t="s">
        <v>4385</v>
      </c>
    </row>
    <row r="660" spans="1:1" x14ac:dyDescent="0.35">
      <c r="A660" s="21" t="s">
        <v>4386</v>
      </c>
    </row>
    <row r="662" spans="1:1" x14ac:dyDescent="0.35">
      <c r="A662" s="21" t="s">
        <v>3261</v>
      </c>
    </row>
    <row r="663" spans="1:1" x14ac:dyDescent="0.35">
      <c r="A663" s="21" t="s">
        <v>11385</v>
      </c>
    </row>
    <row r="665" spans="1:1" x14ac:dyDescent="0.35">
      <c r="A665" s="21" t="s">
        <v>14067</v>
      </c>
    </row>
    <row r="666" spans="1:1" x14ac:dyDescent="0.35">
      <c r="A666" s="21" t="s">
        <v>11386</v>
      </c>
    </row>
    <row r="668" spans="1:1" x14ac:dyDescent="0.35">
      <c r="A668" s="21" t="s">
        <v>6758</v>
      </c>
    </row>
    <row r="669" spans="1:1" x14ac:dyDescent="0.35">
      <c r="A669" s="21" t="s">
        <v>11387</v>
      </c>
    </row>
    <row r="670" spans="1:1" x14ac:dyDescent="0.35">
      <c r="A670" s="21" t="s">
        <v>14068</v>
      </c>
    </row>
    <row r="672" spans="1:1" x14ac:dyDescent="0.35">
      <c r="A672" s="21" t="s">
        <v>6759</v>
      </c>
    </row>
    <row r="673" spans="1:1" x14ac:dyDescent="0.35">
      <c r="A673" s="21" t="s">
        <v>3262</v>
      </c>
    </row>
    <row r="675" spans="1:1" x14ac:dyDescent="0.35">
      <c r="A675" s="21" t="s">
        <v>11388</v>
      </c>
    </row>
    <row r="677" spans="1:1" x14ac:dyDescent="0.35">
      <c r="A677" s="21" t="s">
        <v>6760</v>
      </c>
    </row>
    <row r="678" spans="1:1" x14ac:dyDescent="0.35">
      <c r="A678" s="21" t="s">
        <v>11389</v>
      </c>
    </row>
    <row r="679" spans="1:1" x14ac:dyDescent="0.35">
      <c r="A679" s="21" t="s">
        <v>11390</v>
      </c>
    </row>
    <row r="680" spans="1:1" x14ac:dyDescent="0.35">
      <c r="A680" s="21" t="s">
        <v>14069</v>
      </c>
    </row>
    <row r="682" spans="1:1" x14ac:dyDescent="0.35">
      <c r="A682" s="21" t="s">
        <v>6761</v>
      </c>
    </row>
    <row r="683" spans="1:1" x14ac:dyDescent="0.35">
      <c r="A683" s="21" t="s">
        <v>13553</v>
      </c>
    </row>
    <row r="684" spans="1:1" x14ac:dyDescent="0.35">
      <c r="A684" s="21" t="s">
        <v>14070</v>
      </c>
    </row>
    <row r="686" spans="1:1" x14ac:dyDescent="0.35">
      <c r="A686" s="21" t="s">
        <v>6762</v>
      </c>
    </row>
    <row r="687" spans="1:1" x14ac:dyDescent="0.35">
      <c r="A687" s="21" t="s">
        <v>3263</v>
      </c>
    </row>
    <row r="689" spans="1:1" x14ac:dyDescent="0.35">
      <c r="A689" s="21" t="s">
        <v>3264</v>
      </c>
    </row>
    <row r="690" spans="1:1" x14ac:dyDescent="0.35">
      <c r="A690" s="21" t="s">
        <v>3265</v>
      </c>
    </row>
    <row r="691" spans="1:1" x14ac:dyDescent="0.35">
      <c r="A691" s="21" t="s">
        <v>3266</v>
      </c>
    </row>
    <row r="692" spans="1:1" x14ac:dyDescent="0.35">
      <c r="A692" s="21" t="s">
        <v>3267</v>
      </c>
    </row>
    <row r="693" spans="1:1" x14ac:dyDescent="0.35">
      <c r="A693" s="21" t="s">
        <v>3268</v>
      </c>
    </row>
    <row r="695" spans="1:1" x14ac:dyDescent="0.35">
      <c r="A695" s="21" t="s">
        <v>3269</v>
      </c>
    </row>
    <row r="696" spans="1:1" x14ac:dyDescent="0.35">
      <c r="A696" s="21" t="s">
        <v>3270</v>
      </c>
    </row>
    <row r="698" spans="1:1" x14ac:dyDescent="0.35">
      <c r="A698" s="21" t="s">
        <v>6763</v>
      </c>
    </row>
    <row r="699" spans="1:1" x14ac:dyDescent="0.35">
      <c r="A699" s="21" t="s">
        <v>14071</v>
      </c>
    </row>
    <row r="700" spans="1:1" x14ac:dyDescent="0.35">
      <c r="A700" s="21" t="s">
        <v>14072</v>
      </c>
    </row>
    <row r="702" spans="1:1" x14ac:dyDescent="0.35">
      <c r="A702" s="21" t="s">
        <v>6764</v>
      </c>
    </row>
    <row r="703" spans="1:1" x14ac:dyDescent="0.35">
      <c r="A703" s="21" t="s">
        <v>14073</v>
      </c>
    </row>
    <row r="704" spans="1:1" x14ac:dyDescent="0.35">
      <c r="A704" s="21" t="s">
        <v>14074</v>
      </c>
    </row>
    <row r="706" spans="1:1" x14ac:dyDescent="0.35">
      <c r="A706" s="21" t="s">
        <v>3271</v>
      </c>
    </row>
    <row r="707" spans="1:1" x14ac:dyDescent="0.35">
      <c r="A707" s="21" t="s">
        <v>14075</v>
      </c>
    </row>
    <row r="708" spans="1:1" x14ac:dyDescent="0.35">
      <c r="A708" s="21" t="s">
        <v>14072</v>
      </c>
    </row>
    <row r="710" spans="1:1" x14ac:dyDescent="0.35">
      <c r="A710" s="21" t="s">
        <v>6765</v>
      </c>
    </row>
    <row r="711" spans="1:1" x14ac:dyDescent="0.35">
      <c r="A711" s="21" t="s">
        <v>14076</v>
      </c>
    </row>
    <row r="713" spans="1:1" x14ac:dyDescent="0.35">
      <c r="A713" s="21" t="s">
        <v>3272</v>
      </c>
    </row>
    <row r="715" spans="1:1" x14ac:dyDescent="0.35">
      <c r="A715" s="21" t="s">
        <v>6766</v>
      </c>
    </row>
    <row r="717" spans="1:1" x14ac:dyDescent="0.35">
      <c r="A717" s="21" t="s">
        <v>6767</v>
      </c>
    </row>
    <row r="718" spans="1:1" x14ac:dyDescent="0.35">
      <c r="A718" s="21" t="s">
        <v>2898</v>
      </c>
    </row>
    <row r="720" spans="1:1" x14ac:dyDescent="0.35">
      <c r="A720" s="21" t="s">
        <v>6768</v>
      </c>
    </row>
    <row r="721" spans="1:1" x14ac:dyDescent="0.35">
      <c r="A721" s="21" t="s">
        <v>13245</v>
      </c>
    </row>
    <row r="722" spans="1:1" ht="15.75" customHeight="1" x14ac:dyDescent="0.35">
      <c r="A722" s="21" t="s">
        <v>14077</v>
      </c>
    </row>
    <row r="723" spans="1:1" ht="15.75" customHeight="1" x14ac:dyDescent="0.35">
      <c r="A723" s="21" t="s">
        <v>14078</v>
      </c>
    </row>
    <row r="725" spans="1:1" x14ac:dyDescent="0.35">
      <c r="A725" s="21" t="s">
        <v>6769</v>
      </c>
    </row>
    <row r="726" spans="1:1" x14ac:dyDescent="0.35">
      <c r="A726" s="21" t="s">
        <v>13246</v>
      </c>
    </row>
    <row r="727" spans="1:1" x14ac:dyDescent="0.35">
      <c r="A727" s="21" t="s">
        <v>14079</v>
      </c>
    </row>
    <row r="729" spans="1:1" x14ac:dyDescent="0.35">
      <c r="A729" s="21" t="s">
        <v>6770</v>
      </c>
    </row>
    <row r="730" spans="1:1" x14ac:dyDescent="0.35">
      <c r="A730" s="21" t="s">
        <v>2899</v>
      </c>
    </row>
    <row r="732" spans="1:1" x14ac:dyDescent="0.35">
      <c r="A732" s="21" t="s">
        <v>6771</v>
      </c>
    </row>
    <row r="733" spans="1:1" x14ac:dyDescent="0.35">
      <c r="A733" s="21" t="s">
        <v>11391</v>
      </c>
    </row>
    <row r="734" spans="1:1" x14ac:dyDescent="0.35">
      <c r="A734" s="21" t="s">
        <v>11392</v>
      </c>
    </row>
    <row r="736" spans="1:1" x14ac:dyDescent="0.35">
      <c r="A736" s="21" t="s">
        <v>14080</v>
      </c>
    </row>
    <row r="737" spans="1:1" x14ac:dyDescent="0.35">
      <c r="A737" s="21" t="s">
        <v>14081</v>
      </c>
    </row>
    <row r="738" spans="1:1" x14ac:dyDescent="0.35">
      <c r="A738" s="21" t="s">
        <v>14082</v>
      </c>
    </row>
    <row r="739" spans="1:1" x14ac:dyDescent="0.35">
      <c r="A739" s="21" t="s">
        <v>14083</v>
      </c>
    </row>
    <row r="740" spans="1:1" x14ac:dyDescent="0.35">
      <c r="A740" s="21" t="s">
        <v>14084</v>
      </c>
    </row>
    <row r="741" spans="1:1" x14ac:dyDescent="0.35">
      <c r="A741" s="21" t="s">
        <v>14085</v>
      </c>
    </row>
    <row r="742" spans="1:1" x14ac:dyDescent="0.35">
      <c r="A742" s="21" t="s">
        <v>14086</v>
      </c>
    </row>
    <row r="743" spans="1:1" x14ac:dyDescent="0.35">
      <c r="A743" s="21" t="s">
        <v>14087</v>
      </c>
    </row>
    <row r="744" spans="1:1" x14ac:dyDescent="0.35">
      <c r="A744" s="21" t="s">
        <v>14088</v>
      </c>
    </row>
    <row r="745" spans="1:1" x14ac:dyDescent="0.35">
      <c r="A745" s="21" t="s">
        <v>14089</v>
      </c>
    </row>
    <row r="746" spans="1:1" x14ac:dyDescent="0.35">
      <c r="A746" s="21" t="s">
        <v>14090</v>
      </c>
    </row>
    <row r="747" spans="1:1" x14ac:dyDescent="0.35">
      <c r="A747" s="21" t="s">
        <v>14091</v>
      </c>
    </row>
    <row r="748" spans="1:1" x14ac:dyDescent="0.35">
      <c r="A748" s="21" t="s">
        <v>14092</v>
      </c>
    </row>
    <row r="749" spans="1:1" x14ac:dyDescent="0.35">
      <c r="A749" s="21" t="s">
        <v>13247</v>
      </c>
    </row>
    <row r="751" spans="1:1" x14ac:dyDescent="0.35">
      <c r="A751" s="21" t="s">
        <v>4698</v>
      </c>
    </row>
    <row r="752" spans="1:1" x14ac:dyDescent="0.35">
      <c r="A752" s="21" t="s">
        <v>6772</v>
      </c>
    </row>
    <row r="754" spans="1:1" x14ac:dyDescent="0.35">
      <c r="A754" s="21" t="s">
        <v>6773</v>
      </c>
    </row>
    <row r="755" spans="1:1" x14ac:dyDescent="0.35">
      <c r="A755" s="21" t="s">
        <v>3273</v>
      </c>
    </row>
    <row r="756" spans="1:1" x14ac:dyDescent="0.35">
      <c r="A756" s="21" t="s">
        <v>3274</v>
      </c>
    </row>
    <row r="757" spans="1:1" x14ac:dyDescent="0.35">
      <c r="A757" s="21" t="s">
        <v>14093</v>
      </c>
    </row>
    <row r="758" spans="1:1" x14ac:dyDescent="0.35">
      <c r="A758" s="21" t="s">
        <v>14094</v>
      </c>
    </row>
    <row r="759" spans="1:1" x14ac:dyDescent="0.35">
      <c r="A759" s="21" t="s">
        <v>14095</v>
      </c>
    </row>
    <row r="761" spans="1:1" x14ac:dyDescent="0.35">
      <c r="A761" s="21" t="s">
        <v>6774</v>
      </c>
    </row>
    <row r="762" spans="1:1" x14ac:dyDescent="0.35">
      <c r="A762" s="21" t="s">
        <v>2900</v>
      </c>
    </row>
    <row r="764" spans="1:1" x14ac:dyDescent="0.35">
      <c r="A764" s="21" t="s">
        <v>14096</v>
      </c>
    </row>
    <row r="765" spans="1:1" x14ac:dyDescent="0.35">
      <c r="A765" s="21" t="s">
        <v>11393</v>
      </c>
    </row>
    <row r="767" spans="1:1" x14ac:dyDescent="0.35">
      <c r="A767" s="21" t="s">
        <v>6775</v>
      </c>
    </row>
    <row r="768" spans="1:1" x14ac:dyDescent="0.35">
      <c r="A768" s="21" t="s">
        <v>2901</v>
      </c>
    </row>
    <row r="770" spans="1:1" x14ac:dyDescent="0.35">
      <c r="A770" s="21" t="s">
        <v>6776</v>
      </c>
    </row>
    <row r="771" spans="1:1" x14ac:dyDescent="0.35">
      <c r="A771" s="21" t="s">
        <v>6428</v>
      </c>
    </row>
    <row r="773" spans="1:1" x14ac:dyDescent="0.35">
      <c r="A773" s="21" t="s">
        <v>14097</v>
      </c>
    </row>
    <row r="774" spans="1:1" x14ac:dyDescent="0.35">
      <c r="A774" s="21" t="s">
        <v>11394</v>
      </c>
    </row>
    <row r="776" spans="1:1" x14ac:dyDescent="0.35">
      <c r="A776" s="21" t="s">
        <v>14098</v>
      </c>
    </row>
    <row r="777" spans="1:1" x14ac:dyDescent="0.35">
      <c r="A777" s="21" t="s">
        <v>14099</v>
      </c>
    </row>
    <row r="778" spans="1:1" x14ac:dyDescent="0.35">
      <c r="A778" s="21" t="s">
        <v>14100</v>
      </c>
    </row>
    <row r="780" spans="1:1" x14ac:dyDescent="0.35">
      <c r="A780" s="21" t="s">
        <v>14101</v>
      </c>
    </row>
    <row r="781" spans="1:1" x14ac:dyDescent="0.35">
      <c r="A781" s="21" t="s">
        <v>11395</v>
      </c>
    </row>
    <row r="783" spans="1:1" x14ac:dyDescent="0.35">
      <c r="A783" s="21" t="s">
        <v>14102</v>
      </c>
    </row>
    <row r="784" spans="1:1" x14ac:dyDescent="0.35">
      <c r="A784" s="21" t="s">
        <v>14103</v>
      </c>
    </row>
    <row r="785" spans="1:1" x14ac:dyDescent="0.35">
      <c r="A785" s="21" t="s">
        <v>4080</v>
      </c>
    </row>
    <row r="786" spans="1:1" x14ac:dyDescent="0.35">
      <c r="A786" s="21" t="s">
        <v>14104</v>
      </c>
    </row>
    <row r="788" spans="1:1" x14ac:dyDescent="0.35">
      <c r="A788" s="21" t="s">
        <v>6777</v>
      </c>
    </row>
    <row r="789" spans="1:1" x14ac:dyDescent="0.35">
      <c r="A789" s="21" t="s">
        <v>11396</v>
      </c>
    </row>
    <row r="790" spans="1:1" x14ac:dyDescent="0.35">
      <c r="A790" s="21" t="s">
        <v>5061</v>
      </c>
    </row>
    <row r="792" spans="1:1" x14ac:dyDescent="0.35">
      <c r="A792" s="21" t="s">
        <v>6778</v>
      </c>
    </row>
    <row r="793" spans="1:1" x14ac:dyDescent="0.35">
      <c r="A793" s="21" t="s">
        <v>11397</v>
      </c>
    </row>
    <row r="795" spans="1:1" x14ac:dyDescent="0.35">
      <c r="A795" s="21" t="s">
        <v>14105</v>
      </c>
    </row>
    <row r="796" spans="1:1" x14ac:dyDescent="0.35">
      <c r="A796" s="21" t="s">
        <v>14106</v>
      </c>
    </row>
    <row r="797" spans="1:1" x14ac:dyDescent="0.35">
      <c r="A797" s="21" t="s">
        <v>14107</v>
      </c>
    </row>
    <row r="798" spans="1:1" x14ac:dyDescent="0.35">
      <c r="A798" s="21" t="s">
        <v>14108</v>
      </c>
    </row>
    <row r="799" spans="1:1" x14ac:dyDescent="0.35">
      <c r="A799" s="21" t="s">
        <v>14109</v>
      </c>
    </row>
    <row r="801" spans="1:1" x14ac:dyDescent="0.35">
      <c r="A801" s="21" t="s">
        <v>5062</v>
      </c>
    </row>
    <row r="803" spans="1:1" x14ac:dyDescent="0.35">
      <c r="A803" s="21" t="s">
        <v>6779</v>
      </c>
    </row>
    <row r="804" spans="1:1" x14ac:dyDescent="0.35">
      <c r="A804" s="21" t="s">
        <v>11398</v>
      </c>
    </row>
    <row r="806" spans="1:1" x14ac:dyDescent="0.35">
      <c r="A806" s="21" t="s">
        <v>5063</v>
      </c>
    </row>
    <row r="808" spans="1:1" x14ac:dyDescent="0.35">
      <c r="A808" s="21" t="s">
        <v>14110</v>
      </c>
    </row>
    <row r="809" spans="1:1" x14ac:dyDescent="0.35">
      <c r="A809" s="21" t="s">
        <v>11399</v>
      </c>
    </row>
    <row r="810" spans="1:1" x14ac:dyDescent="0.35">
      <c r="A810" s="21" t="s">
        <v>4080</v>
      </c>
    </row>
    <row r="811" spans="1:1" x14ac:dyDescent="0.35">
      <c r="A811" s="21" t="s">
        <v>14111</v>
      </c>
    </row>
    <row r="813" spans="1:1" x14ac:dyDescent="0.35">
      <c r="A813" s="21" t="s">
        <v>14112</v>
      </c>
    </row>
    <row r="814" spans="1:1" x14ac:dyDescent="0.35">
      <c r="A814" s="21" t="s">
        <v>11400</v>
      </c>
    </row>
    <row r="816" spans="1:1" x14ac:dyDescent="0.35">
      <c r="A816" s="21" t="s">
        <v>14113</v>
      </c>
    </row>
    <row r="817" spans="1:1" x14ac:dyDescent="0.35">
      <c r="A817" s="21" t="s">
        <v>11401</v>
      </c>
    </row>
    <row r="819" spans="1:1" x14ac:dyDescent="0.35">
      <c r="A819" s="21" t="s">
        <v>11402</v>
      </c>
    </row>
    <row r="820" spans="1:1" x14ac:dyDescent="0.35">
      <c r="A820" s="21" t="s">
        <v>11403</v>
      </c>
    </row>
    <row r="821" spans="1:1" x14ac:dyDescent="0.35">
      <c r="A821" s="21" t="s">
        <v>11404</v>
      </c>
    </row>
    <row r="822" spans="1:1" x14ac:dyDescent="0.35">
      <c r="A822" s="21" t="s">
        <v>11405</v>
      </c>
    </row>
    <row r="825" spans="1:1" x14ac:dyDescent="0.35">
      <c r="A825" s="21" t="s">
        <v>14114</v>
      </c>
    </row>
    <row r="826" spans="1:1" x14ac:dyDescent="0.35">
      <c r="A826" s="21" t="s">
        <v>11406</v>
      </c>
    </row>
    <row r="828" spans="1:1" x14ac:dyDescent="0.35">
      <c r="A828" s="21" t="s">
        <v>14115</v>
      </c>
    </row>
    <row r="829" spans="1:1" x14ac:dyDescent="0.35">
      <c r="A829" s="21" t="s">
        <v>14116</v>
      </c>
    </row>
    <row r="832" spans="1:1" x14ac:dyDescent="0.35">
      <c r="A832" s="21" t="s">
        <v>6780</v>
      </c>
    </row>
    <row r="833" spans="1:1" x14ac:dyDescent="0.35">
      <c r="A833" s="21" t="s">
        <v>6781</v>
      </c>
    </row>
    <row r="835" spans="1:1" x14ac:dyDescent="0.35">
      <c r="A835" s="21" t="s">
        <v>14117</v>
      </c>
    </row>
    <row r="837" spans="1:1" x14ac:dyDescent="0.35">
      <c r="A837" s="21" t="s">
        <v>4080</v>
      </c>
    </row>
    <row r="838" spans="1:1" x14ac:dyDescent="0.35">
      <c r="A838" s="21" t="s">
        <v>14118</v>
      </c>
    </row>
    <row r="839" spans="1:1" x14ac:dyDescent="0.35">
      <c r="A839" s="21" t="s">
        <v>3276</v>
      </c>
    </row>
    <row r="840" spans="1:1" x14ac:dyDescent="0.35">
      <c r="A840" s="21" t="s">
        <v>3277</v>
      </c>
    </row>
    <row r="841" spans="1:1" x14ac:dyDescent="0.35">
      <c r="A841" s="21" t="s">
        <v>3278</v>
      </c>
    </row>
    <row r="842" spans="1:1" x14ac:dyDescent="0.35">
      <c r="A842" s="21" t="s">
        <v>3279</v>
      </c>
    </row>
    <row r="843" spans="1:1" x14ac:dyDescent="0.35">
      <c r="A843" s="21" t="s">
        <v>3280</v>
      </c>
    </row>
    <row r="844" spans="1:1" x14ac:dyDescent="0.35">
      <c r="A844" s="21" t="s">
        <v>3281</v>
      </c>
    </row>
    <row r="845" spans="1:1" x14ac:dyDescent="0.35">
      <c r="A845" s="21" t="s">
        <v>3282</v>
      </c>
    </row>
    <row r="847" spans="1:1" x14ac:dyDescent="0.35">
      <c r="A847" s="21" t="s">
        <v>3283</v>
      </c>
    </row>
    <row r="849" spans="1:1" x14ac:dyDescent="0.35">
      <c r="A849" s="21" t="s">
        <v>2902</v>
      </c>
    </row>
    <row r="851" spans="1:1" x14ac:dyDescent="0.35">
      <c r="A851" s="21" t="s">
        <v>6782</v>
      </c>
    </row>
    <row r="852" spans="1:1" x14ac:dyDescent="0.35">
      <c r="A852" s="21" t="s">
        <v>5397</v>
      </c>
    </row>
    <row r="854" spans="1:1" x14ac:dyDescent="0.35">
      <c r="A854" s="21" t="s">
        <v>5398</v>
      </c>
    </row>
    <row r="855" spans="1:1" x14ac:dyDescent="0.35">
      <c r="A855" s="21" t="s">
        <v>14119</v>
      </c>
    </row>
    <row r="856" spans="1:1" x14ac:dyDescent="0.35">
      <c r="A856" s="21" t="s">
        <v>14120</v>
      </c>
    </row>
    <row r="857" spans="1:1" x14ac:dyDescent="0.35">
      <c r="A857" s="21" t="s">
        <v>14121</v>
      </c>
    </row>
    <row r="858" spans="1:1" x14ac:dyDescent="0.35">
      <c r="A858" s="21" t="s">
        <v>14122</v>
      </c>
    </row>
    <row r="859" spans="1:1" x14ac:dyDescent="0.35">
      <c r="A859" s="21" t="s">
        <v>14123</v>
      </c>
    </row>
    <row r="860" spans="1:1" x14ac:dyDescent="0.35">
      <c r="A860" s="21" t="s">
        <v>14124</v>
      </c>
    </row>
    <row r="862" spans="1:1" x14ac:dyDescent="0.35">
      <c r="A862" s="21" t="s">
        <v>5399</v>
      </c>
    </row>
    <row r="864" spans="1:1" x14ac:dyDescent="0.35">
      <c r="A864" s="21" t="s">
        <v>14125</v>
      </c>
    </row>
    <row r="865" spans="1:1" x14ac:dyDescent="0.35">
      <c r="A865" s="21" t="s">
        <v>14126</v>
      </c>
    </row>
    <row r="866" spans="1:1" x14ac:dyDescent="0.35">
      <c r="A866" s="21" t="s">
        <v>14127</v>
      </c>
    </row>
    <row r="867" spans="1:1" x14ac:dyDescent="0.35">
      <c r="A867" s="21" t="s">
        <v>14128</v>
      </c>
    </row>
    <row r="868" spans="1:1" x14ac:dyDescent="0.35">
      <c r="A868" s="21" t="s">
        <v>14129</v>
      </c>
    </row>
    <row r="869" spans="1:1" x14ac:dyDescent="0.35">
      <c r="A869" s="21" t="s">
        <v>14130</v>
      </c>
    </row>
    <row r="870" spans="1:1" x14ac:dyDescent="0.35">
      <c r="A870" s="21" t="s">
        <v>14131</v>
      </c>
    </row>
    <row r="871" spans="1:1" x14ac:dyDescent="0.35">
      <c r="A871" s="21" t="s">
        <v>14132</v>
      </c>
    </row>
    <row r="872" spans="1:1" x14ac:dyDescent="0.35">
      <c r="A872" s="21" t="s">
        <v>14133</v>
      </c>
    </row>
    <row r="873" spans="1:1" x14ac:dyDescent="0.35">
      <c r="A873" s="21" t="s">
        <v>14134</v>
      </c>
    </row>
    <row r="874" spans="1:1" x14ac:dyDescent="0.35">
      <c r="A874" s="21" t="s">
        <v>14135</v>
      </c>
    </row>
    <row r="875" spans="1:1" x14ac:dyDescent="0.35">
      <c r="A875" s="21" t="s">
        <v>14136</v>
      </c>
    </row>
    <row r="876" spans="1:1" x14ac:dyDescent="0.35">
      <c r="A876" s="21" t="s">
        <v>14137</v>
      </c>
    </row>
    <row r="877" spans="1:1" x14ac:dyDescent="0.35">
      <c r="A877" s="21" t="s">
        <v>14138</v>
      </c>
    </row>
    <row r="878" spans="1:1" x14ac:dyDescent="0.35">
      <c r="A878" s="21" t="s">
        <v>14139</v>
      </c>
    </row>
    <row r="879" spans="1:1" x14ac:dyDescent="0.35">
      <c r="A879" s="21" t="s">
        <v>14140</v>
      </c>
    </row>
    <row r="880" spans="1:1" x14ac:dyDescent="0.35">
      <c r="A880" s="21" t="s">
        <v>14141</v>
      </c>
    </row>
    <row r="881" spans="1:1" x14ac:dyDescent="0.35">
      <c r="A881" s="21" t="s">
        <v>14142</v>
      </c>
    </row>
    <row r="882" spans="1:1" x14ac:dyDescent="0.35">
      <c r="A882" s="21" t="s">
        <v>14143</v>
      </c>
    </row>
    <row r="883" spans="1:1" x14ac:dyDescent="0.35">
      <c r="A883" s="21" t="s">
        <v>14144</v>
      </c>
    </row>
    <row r="884" spans="1:1" x14ac:dyDescent="0.35">
      <c r="A884" s="21" t="s">
        <v>14145</v>
      </c>
    </row>
    <row r="885" spans="1:1" x14ac:dyDescent="0.35">
      <c r="A885" s="21" t="s">
        <v>14146</v>
      </c>
    </row>
    <row r="886" spans="1:1" x14ac:dyDescent="0.35">
      <c r="A886" s="21" t="s">
        <v>14147</v>
      </c>
    </row>
    <row r="887" spans="1:1" x14ac:dyDescent="0.35">
      <c r="A887" s="21" t="s">
        <v>14148</v>
      </c>
    </row>
    <row r="888" spans="1:1" x14ac:dyDescent="0.35">
      <c r="A888" s="21" t="s">
        <v>14149</v>
      </c>
    </row>
    <row r="889" spans="1:1" x14ac:dyDescent="0.35">
      <c r="A889" s="21" t="s">
        <v>14150</v>
      </c>
    </row>
    <row r="890" spans="1:1" x14ac:dyDescent="0.35">
      <c r="A890" s="21" t="s">
        <v>14151</v>
      </c>
    </row>
    <row r="891" spans="1:1" x14ac:dyDescent="0.35">
      <c r="A891" s="21" t="s">
        <v>14152</v>
      </c>
    </row>
    <row r="892" spans="1:1" x14ac:dyDescent="0.35">
      <c r="A892" s="21" t="s">
        <v>14153</v>
      </c>
    </row>
    <row r="893" spans="1:1" x14ac:dyDescent="0.35">
      <c r="A893" s="21" t="s">
        <v>14154</v>
      </c>
    </row>
    <row r="894" spans="1:1" x14ac:dyDescent="0.35">
      <c r="A894" s="21" t="s">
        <v>14155</v>
      </c>
    </row>
    <row r="895" spans="1:1" x14ac:dyDescent="0.35">
      <c r="A895" s="21" t="s">
        <v>14156</v>
      </c>
    </row>
    <row r="896" spans="1:1" x14ac:dyDescent="0.35">
      <c r="A896" s="21" t="s">
        <v>14157</v>
      </c>
    </row>
    <row r="897" spans="1:1" x14ac:dyDescent="0.35">
      <c r="A897" s="21" t="s">
        <v>13248</v>
      </c>
    </row>
    <row r="900" spans="1:1" x14ac:dyDescent="0.35">
      <c r="A900" s="21" t="s">
        <v>2903</v>
      </c>
    </row>
    <row r="902" spans="1:1" x14ac:dyDescent="0.35">
      <c r="A902" s="21" t="s">
        <v>6783</v>
      </c>
    </row>
    <row r="903" spans="1:1" x14ac:dyDescent="0.35">
      <c r="A903" s="21" t="s">
        <v>2904</v>
      </c>
    </row>
    <row r="905" spans="1:1" x14ac:dyDescent="0.35">
      <c r="A905" s="21" t="s">
        <v>2905</v>
      </c>
    </row>
    <row r="906" spans="1:1" x14ac:dyDescent="0.35">
      <c r="A906" s="21" t="s">
        <v>2906</v>
      </c>
    </row>
    <row r="907" spans="1:1" x14ac:dyDescent="0.35">
      <c r="A907" s="21" t="s">
        <v>4080</v>
      </c>
    </row>
    <row r="909" spans="1:1" x14ac:dyDescent="0.35">
      <c r="A909" s="21" t="s">
        <v>5400</v>
      </c>
    </row>
    <row r="911" spans="1:1" x14ac:dyDescent="0.35">
      <c r="A911" s="21" t="s">
        <v>3284</v>
      </c>
    </row>
    <row r="913" spans="1:1" x14ac:dyDescent="0.35">
      <c r="A913" s="21" t="s">
        <v>14158</v>
      </c>
    </row>
    <row r="914" spans="1:1" x14ac:dyDescent="0.35">
      <c r="A914" s="21" t="s">
        <v>14159</v>
      </c>
    </row>
    <row r="915" spans="1:1" x14ac:dyDescent="0.35">
      <c r="A915" s="21" t="s">
        <v>14160</v>
      </c>
    </row>
    <row r="916" spans="1:1" x14ac:dyDescent="0.35">
      <c r="A916" s="21" t="s">
        <v>14161</v>
      </c>
    </row>
    <row r="917" spans="1:1" x14ac:dyDescent="0.35">
      <c r="A917" s="21" t="s">
        <v>14162</v>
      </c>
    </row>
    <row r="919" spans="1:1" x14ac:dyDescent="0.35">
      <c r="A919" s="21" t="s">
        <v>4079</v>
      </c>
    </row>
    <row r="920" spans="1:1" x14ac:dyDescent="0.35">
      <c r="A920" s="21" t="s">
        <v>11359</v>
      </c>
    </row>
    <row r="922" spans="1:1" x14ac:dyDescent="0.35">
      <c r="A922" s="21" t="s">
        <v>14163</v>
      </c>
    </row>
    <row r="923" spans="1:1" x14ac:dyDescent="0.35">
      <c r="A923" s="21" t="s">
        <v>3285</v>
      </c>
    </row>
    <row r="925" spans="1:1" x14ac:dyDescent="0.35">
      <c r="A925" s="21" t="s">
        <v>6784</v>
      </c>
    </row>
    <row r="926" spans="1:1" x14ac:dyDescent="0.35">
      <c r="A926" s="21" t="s">
        <v>3286</v>
      </c>
    </row>
    <row r="927" spans="1:1" x14ac:dyDescent="0.35">
      <c r="A927" s="21" t="s">
        <v>3287</v>
      </c>
    </row>
    <row r="929" spans="1:1" x14ac:dyDescent="0.35">
      <c r="A929" s="21" t="s">
        <v>3288</v>
      </c>
    </row>
    <row r="930" spans="1:1" x14ac:dyDescent="0.35">
      <c r="A930" s="21" t="s">
        <v>6785</v>
      </c>
    </row>
    <row r="931" spans="1:1" x14ac:dyDescent="0.35">
      <c r="A931" s="21" t="s">
        <v>4080</v>
      </c>
    </row>
    <row r="932" spans="1:1" x14ac:dyDescent="0.35">
      <c r="A932" s="21" t="s">
        <v>5401</v>
      </c>
    </row>
    <row r="935" spans="1:1" x14ac:dyDescent="0.35">
      <c r="A935" s="21" t="s">
        <v>6786</v>
      </c>
    </row>
    <row r="936" spans="1:1" x14ac:dyDescent="0.35">
      <c r="A936" s="21" t="s">
        <v>3289</v>
      </c>
    </row>
    <row r="938" spans="1:1" x14ac:dyDescent="0.35">
      <c r="A938" s="21" t="s">
        <v>3290</v>
      </c>
    </row>
    <row r="940" spans="1:1" x14ac:dyDescent="0.35">
      <c r="A940" s="21" t="s">
        <v>3291</v>
      </c>
    </row>
    <row r="943" spans="1:1" x14ac:dyDescent="0.35">
      <c r="A943" s="21" t="s">
        <v>6787</v>
      </c>
    </row>
    <row r="944" spans="1:1" x14ac:dyDescent="0.35">
      <c r="A944" s="21" t="s">
        <v>2907</v>
      </c>
    </row>
    <row r="946" spans="1:1" x14ac:dyDescent="0.35">
      <c r="A946" s="21" t="s">
        <v>6788</v>
      </c>
    </row>
    <row r="947" spans="1:1" x14ac:dyDescent="0.35">
      <c r="A947" s="21" t="s">
        <v>2908</v>
      </c>
    </row>
    <row r="950" spans="1:1" x14ac:dyDescent="0.35">
      <c r="A950" s="21" t="s">
        <v>6789</v>
      </c>
    </row>
    <row r="951" spans="1:1" x14ac:dyDescent="0.35">
      <c r="A951" s="21" t="s">
        <v>6790</v>
      </c>
    </row>
    <row r="953" spans="1:1" x14ac:dyDescent="0.35">
      <c r="A953" s="21" t="s">
        <v>3292</v>
      </c>
    </row>
    <row r="954" spans="1:1" x14ac:dyDescent="0.35">
      <c r="A954" s="21" t="s">
        <v>3293</v>
      </c>
    </row>
    <row r="956" spans="1:1" x14ac:dyDescent="0.35">
      <c r="A956" s="21" t="s">
        <v>3294</v>
      </c>
    </row>
    <row r="958" spans="1:1" x14ac:dyDescent="0.35">
      <c r="A958" s="21" t="s">
        <v>4080</v>
      </c>
    </row>
    <row r="961" spans="1:1" x14ac:dyDescent="0.35">
      <c r="A961" s="21" t="s">
        <v>6791</v>
      </c>
    </row>
    <row r="963" spans="1:1" x14ac:dyDescent="0.35">
      <c r="A963" s="21" t="s">
        <v>14164</v>
      </c>
    </row>
    <row r="964" spans="1:1" x14ac:dyDescent="0.35">
      <c r="A964" s="21" t="s">
        <v>3295</v>
      </c>
    </row>
    <row r="966" spans="1:1" x14ac:dyDescent="0.35">
      <c r="A966" s="21" t="s">
        <v>14165</v>
      </c>
    </row>
    <row r="967" spans="1:1" x14ac:dyDescent="0.35">
      <c r="A967" s="21" t="s">
        <v>14166</v>
      </c>
    </row>
    <row r="969" spans="1:1" x14ac:dyDescent="0.35">
      <c r="A969" s="21" t="s">
        <v>3296</v>
      </c>
    </row>
    <row r="970" spans="1:1" x14ac:dyDescent="0.35">
      <c r="A970" s="21" t="s">
        <v>3297</v>
      </c>
    </row>
    <row r="971" spans="1:1" ht="15" customHeight="1" x14ac:dyDescent="0.35"/>
    <row r="972" spans="1:1" ht="15.75" customHeight="1" x14ac:dyDescent="0.35">
      <c r="A972" s="21" t="s">
        <v>3298</v>
      </c>
    </row>
    <row r="973" spans="1:1" ht="15" customHeight="1" x14ac:dyDescent="0.35">
      <c r="A973" s="21" t="s">
        <v>4080</v>
      </c>
    </row>
    <row r="974" spans="1:1" ht="15.75" customHeight="1" x14ac:dyDescent="0.35"/>
    <row r="975" spans="1:1" ht="15" customHeight="1" x14ac:dyDescent="0.35">
      <c r="A975" s="21" t="s">
        <v>6792</v>
      </c>
    </row>
    <row r="976" spans="1:1" ht="15.75" customHeight="1" x14ac:dyDescent="0.35"/>
    <row r="977" spans="1:1" ht="15" customHeight="1" x14ac:dyDescent="0.35"/>
    <row r="978" spans="1:1" ht="15.75" customHeight="1" x14ac:dyDescent="0.35">
      <c r="A978" s="21" t="s">
        <v>6793</v>
      </c>
    </row>
    <row r="980" spans="1:1" x14ac:dyDescent="0.35">
      <c r="A980" s="21" t="s">
        <v>6794</v>
      </c>
    </row>
    <row r="981" spans="1:1" ht="15" customHeight="1" x14ac:dyDescent="0.35">
      <c r="A981" s="21" t="s">
        <v>5402</v>
      </c>
    </row>
    <row r="982" spans="1:1" ht="15.75" customHeight="1" x14ac:dyDescent="0.35"/>
    <row r="983" spans="1:1" ht="15" customHeight="1" x14ac:dyDescent="0.35">
      <c r="A983" s="21" t="s">
        <v>14167</v>
      </c>
    </row>
    <row r="984" spans="1:1" ht="15.75" customHeight="1" x14ac:dyDescent="0.35">
      <c r="A984" s="21" t="s">
        <v>14168</v>
      </c>
    </row>
    <row r="985" spans="1:1" x14ac:dyDescent="0.35">
      <c r="A985" s="21" t="s">
        <v>14169</v>
      </c>
    </row>
    <row r="986" spans="1:1" x14ac:dyDescent="0.35">
      <c r="A986" s="21" t="s">
        <v>14170</v>
      </c>
    </row>
    <row r="987" spans="1:1" x14ac:dyDescent="0.35">
      <c r="A987" s="21" t="s">
        <v>14171</v>
      </c>
    </row>
    <row r="988" spans="1:1" x14ac:dyDescent="0.35">
      <c r="A988" s="21" t="s">
        <v>14172</v>
      </c>
    </row>
    <row r="989" spans="1:1" x14ac:dyDescent="0.35">
      <c r="A989" s="21" t="s">
        <v>14173</v>
      </c>
    </row>
    <row r="990" spans="1:1" x14ac:dyDescent="0.35">
      <c r="A990" s="21" t="s">
        <v>14174</v>
      </c>
    </row>
    <row r="991" spans="1:1" x14ac:dyDescent="0.35">
      <c r="A991" s="21" t="s">
        <v>14175</v>
      </c>
    </row>
    <row r="992" spans="1:1" x14ac:dyDescent="0.35">
      <c r="A992" s="21" t="s">
        <v>14176</v>
      </c>
    </row>
    <row r="993" spans="1:1" x14ac:dyDescent="0.35">
      <c r="A993" s="21" t="s">
        <v>14177</v>
      </c>
    </row>
    <row r="994" spans="1:1" x14ac:dyDescent="0.35">
      <c r="A994" s="21" t="s">
        <v>14178</v>
      </c>
    </row>
    <row r="995" spans="1:1" x14ac:dyDescent="0.35">
      <c r="A995" s="21" t="s">
        <v>14179</v>
      </c>
    </row>
    <row r="996" spans="1:1" x14ac:dyDescent="0.35">
      <c r="A996" s="21" t="s">
        <v>6795</v>
      </c>
    </row>
    <row r="997" spans="1:1" x14ac:dyDescent="0.35">
      <c r="A997" s="21" t="s">
        <v>14180</v>
      </c>
    </row>
    <row r="998" spans="1:1" x14ac:dyDescent="0.35">
      <c r="A998" s="21" t="s">
        <v>14181</v>
      </c>
    </row>
    <row r="999" spans="1:1" x14ac:dyDescent="0.35">
      <c r="A999" s="21" t="s">
        <v>14182</v>
      </c>
    </row>
    <row r="1000" spans="1:1" x14ac:dyDescent="0.35">
      <c r="A1000" s="21" t="s">
        <v>14183</v>
      </c>
    </row>
    <row r="1001" spans="1:1" x14ac:dyDescent="0.35">
      <c r="A1001" s="21" t="s">
        <v>14184</v>
      </c>
    </row>
    <row r="1002" spans="1:1" x14ac:dyDescent="0.35">
      <c r="A1002" s="21" t="s">
        <v>6796</v>
      </c>
    </row>
    <row r="1003" spans="1:1" x14ac:dyDescent="0.35">
      <c r="A1003" s="21" t="s">
        <v>14185</v>
      </c>
    </row>
    <row r="1004" spans="1:1" x14ac:dyDescent="0.35">
      <c r="A1004" s="21" t="s">
        <v>13249</v>
      </c>
    </row>
    <row r="1007" spans="1:1" x14ac:dyDescent="0.35">
      <c r="A1007" s="21" t="s">
        <v>6797</v>
      </c>
    </row>
    <row r="1008" spans="1:1" x14ac:dyDescent="0.35">
      <c r="A1008" s="21" t="s">
        <v>3299</v>
      </c>
    </row>
    <row r="1009" spans="1:1" x14ac:dyDescent="0.35">
      <c r="A1009" s="21" t="s">
        <v>3300</v>
      </c>
    </row>
    <row r="1011" spans="1:1" x14ac:dyDescent="0.35">
      <c r="A1011" s="21" t="s">
        <v>6798</v>
      </c>
    </row>
    <row r="1012" spans="1:1" x14ac:dyDescent="0.35">
      <c r="A1012" s="21" t="s">
        <v>5064</v>
      </c>
    </row>
    <row r="1013" spans="1:1" x14ac:dyDescent="0.35">
      <c r="A1013" s="21" t="s">
        <v>5065</v>
      </c>
    </row>
    <row r="1015" spans="1:1" x14ac:dyDescent="0.35">
      <c r="A1015" s="21" t="s">
        <v>6799</v>
      </c>
    </row>
    <row r="1016" spans="1:1" x14ac:dyDescent="0.35">
      <c r="A1016" s="21" t="s">
        <v>5066</v>
      </c>
    </row>
    <row r="1018" spans="1:1" x14ac:dyDescent="0.35">
      <c r="A1018" s="21" t="s">
        <v>6800</v>
      </c>
    </row>
    <row r="1019" spans="1:1" x14ac:dyDescent="0.35">
      <c r="A1019" s="21" t="s">
        <v>5067</v>
      </c>
    </row>
    <row r="1021" spans="1:1" x14ac:dyDescent="0.35">
      <c r="A1021" s="21" t="s">
        <v>6801</v>
      </c>
    </row>
    <row r="1022" spans="1:1" x14ac:dyDescent="0.35">
      <c r="A1022" s="21" t="s">
        <v>5068</v>
      </c>
    </row>
    <row r="1024" spans="1:1" x14ac:dyDescent="0.35">
      <c r="A1024" s="21" t="s">
        <v>6802</v>
      </c>
    </row>
    <row r="1025" spans="1:1" x14ac:dyDescent="0.35">
      <c r="A1025" s="21" t="s">
        <v>5069</v>
      </c>
    </row>
    <row r="1027" spans="1:1" x14ac:dyDescent="0.35">
      <c r="A1027" s="21" t="s">
        <v>6803</v>
      </c>
    </row>
    <row r="1029" spans="1:1" x14ac:dyDescent="0.35">
      <c r="A1029" s="21" t="s">
        <v>6804</v>
      </c>
    </row>
    <row r="1030" spans="1:1" x14ac:dyDescent="0.35">
      <c r="A1030" s="21" t="s">
        <v>6805</v>
      </c>
    </row>
    <row r="1032" spans="1:1" x14ac:dyDescent="0.35">
      <c r="A1032" s="21" t="s">
        <v>6806</v>
      </c>
    </row>
    <row r="1033" spans="1:1" x14ac:dyDescent="0.35">
      <c r="A1033" s="21" t="s">
        <v>5070</v>
      </c>
    </row>
    <row r="1035" spans="1:1" x14ac:dyDescent="0.35">
      <c r="A1035" s="21" t="s">
        <v>6807</v>
      </c>
    </row>
    <row r="1036" spans="1:1" x14ac:dyDescent="0.35">
      <c r="A1036" s="21" t="s">
        <v>5071</v>
      </c>
    </row>
    <row r="1037" spans="1:1" x14ac:dyDescent="0.35">
      <c r="A1037" s="21" t="s">
        <v>5072</v>
      </c>
    </row>
    <row r="1039" spans="1:1" x14ac:dyDescent="0.35">
      <c r="A1039" s="21" t="s">
        <v>6808</v>
      </c>
    </row>
    <row r="1040" spans="1:1" x14ac:dyDescent="0.35">
      <c r="A1040" s="21" t="s">
        <v>5073</v>
      </c>
    </row>
    <row r="1042" spans="1:1" x14ac:dyDescent="0.35">
      <c r="A1042" s="21" t="s">
        <v>14186</v>
      </c>
    </row>
    <row r="1043" spans="1:1" x14ac:dyDescent="0.35">
      <c r="A1043" s="21" t="s">
        <v>6809</v>
      </c>
    </row>
    <row r="1044" spans="1:1" x14ac:dyDescent="0.35">
      <c r="A1044" s="21" t="s">
        <v>6810</v>
      </c>
    </row>
    <row r="1046" spans="1:1" x14ac:dyDescent="0.35">
      <c r="A1046" s="21" t="s">
        <v>3302</v>
      </c>
    </row>
    <row r="1048" spans="1:1" x14ac:dyDescent="0.35">
      <c r="A1048" s="21" t="s">
        <v>3303</v>
      </c>
    </row>
    <row r="1050" spans="1:1" x14ac:dyDescent="0.35">
      <c r="A1050" s="21" t="s">
        <v>6811</v>
      </c>
    </row>
    <row r="1051" spans="1:1" x14ac:dyDescent="0.35">
      <c r="A1051" s="21" t="s">
        <v>3304</v>
      </c>
    </row>
    <row r="1053" spans="1:1" x14ac:dyDescent="0.35">
      <c r="A1053" s="21" t="s">
        <v>3305</v>
      </c>
    </row>
    <row r="1055" spans="1:1" x14ac:dyDescent="0.35">
      <c r="A1055" s="21" t="s">
        <v>6812</v>
      </c>
    </row>
    <row r="1056" spans="1:1" x14ac:dyDescent="0.35">
      <c r="A1056" s="21" t="s">
        <v>2909</v>
      </c>
    </row>
    <row r="1058" spans="1:1" x14ac:dyDescent="0.35">
      <c r="A1058" s="21" t="s">
        <v>6813</v>
      </c>
    </row>
    <row r="1059" spans="1:1" x14ac:dyDescent="0.35">
      <c r="A1059" s="21" t="s">
        <v>3306</v>
      </c>
    </row>
    <row r="1061" spans="1:1" x14ac:dyDescent="0.35">
      <c r="A1061" s="21" t="s">
        <v>6814</v>
      </c>
    </row>
    <row r="1063" spans="1:1" x14ac:dyDescent="0.35">
      <c r="A1063" s="21" t="s">
        <v>3307</v>
      </c>
    </row>
    <row r="1065" spans="1:1" x14ac:dyDescent="0.35">
      <c r="A1065" s="21" t="s">
        <v>2910</v>
      </c>
    </row>
    <row r="1067" spans="1:1" x14ac:dyDescent="0.35">
      <c r="A1067" s="21" t="s">
        <v>6815</v>
      </c>
    </row>
    <row r="1068" spans="1:1" x14ac:dyDescent="0.35">
      <c r="A1068" s="21" t="s">
        <v>2911</v>
      </c>
    </row>
    <row r="1070" spans="1:1" x14ac:dyDescent="0.35">
      <c r="A1070" s="21" t="s">
        <v>6816</v>
      </c>
    </row>
    <row r="1071" spans="1:1" x14ac:dyDescent="0.35">
      <c r="A1071" s="21" t="s">
        <v>6817</v>
      </c>
    </row>
    <row r="1072" spans="1:1" x14ac:dyDescent="0.35">
      <c r="A1072" s="21" t="s">
        <v>14187</v>
      </c>
    </row>
    <row r="1073" spans="1:1" x14ac:dyDescent="0.35">
      <c r="A1073" s="21" t="s">
        <v>3308</v>
      </c>
    </row>
    <row r="1074" spans="1:1" x14ac:dyDescent="0.35">
      <c r="A1074" s="21" t="s">
        <v>5074</v>
      </c>
    </row>
    <row r="1075" spans="1:1" x14ac:dyDescent="0.35">
      <c r="A1075" s="21" t="s">
        <v>3309</v>
      </c>
    </row>
    <row r="1077" spans="1:1" x14ac:dyDescent="0.35">
      <c r="A1077" s="21" t="s">
        <v>4080</v>
      </c>
    </row>
    <row r="1079" spans="1:1" x14ac:dyDescent="0.35">
      <c r="A1079" s="21" t="s">
        <v>6818</v>
      </c>
    </row>
    <row r="1082" spans="1:1" x14ac:dyDescent="0.35">
      <c r="A1082" s="21" t="s">
        <v>6819</v>
      </c>
    </row>
    <row r="1084" spans="1:1" x14ac:dyDescent="0.35">
      <c r="A1084" s="21" t="s">
        <v>6820</v>
      </c>
    </row>
    <row r="1085" spans="1:1" x14ac:dyDescent="0.35">
      <c r="A1085" s="21" t="s">
        <v>5403</v>
      </c>
    </row>
    <row r="1087" spans="1:1" x14ac:dyDescent="0.35">
      <c r="A1087" s="21" t="s">
        <v>6821</v>
      </c>
    </row>
    <row r="1088" spans="1:1" x14ac:dyDescent="0.35">
      <c r="A1088" s="21" t="s">
        <v>6822</v>
      </c>
    </row>
    <row r="1090" spans="1:1" x14ac:dyDescent="0.35">
      <c r="A1090" s="21" t="s">
        <v>5404</v>
      </c>
    </row>
    <row r="1092" spans="1:1" x14ac:dyDescent="0.35">
      <c r="A1092" s="21" t="s">
        <v>6823</v>
      </c>
    </row>
    <row r="1093" spans="1:1" x14ac:dyDescent="0.35">
      <c r="A1093" s="21" t="s">
        <v>6824</v>
      </c>
    </row>
    <row r="1095" spans="1:1" x14ac:dyDescent="0.35">
      <c r="A1095" s="21" t="s">
        <v>5075</v>
      </c>
    </row>
    <row r="1097" spans="1:1" x14ac:dyDescent="0.35">
      <c r="A1097" s="21" t="s">
        <v>6825</v>
      </c>
    </row>
    <row r="1098" spans="1:1" x14ac:dyDescent="0.35">
      <c r="A1098" s="21" t="s">
        <v>5076</v>
      </c>
    </row>
    <row r="1099" spans="1:1" x14ac:dyDescent="0.35">
      <c r="A1099" s="21" t="s">
        <v>3310</v>
      </c>
    </row>
    <row r="1101" spans="1:1" x14ac:dyDescent="0.35">
      <c r="A1101" s="21" t="s">
        <v>5075</v>
      </c>
    </row>
    <row r="1103" spans="1:1" x14ac:dyDescent="0.35">
      <c r="A1103" s="21" t="s">
        <v>6826</v>
      </c>
    </row>
    <row r="1105" spans="1:1" x14ac:dyDescent="0.35">
      <c r="A1105" s="21" t="s">
        <v>6827</v>
      </c>
    </row>
    <row r="1106" spans="1:1" x14ac:dyDescent="0.35">
      <c r="A1106" s="21" t="s">
        <v>6828</v>
      </c>
    </row>
    <row r="1107" spans="1:1" x14ac:dyDescent="0.35">
      <c r="A1107" s="21" t="s">
        <v>3301</v>
      </c>
    </row>
    <row r="1109" spans="1:1" x14ac:dyDescent="0.35">
      <c r="A1109" s="21" t="s">
        <v>5077</v>
      </c>
    </row>
    <row r="1111" spans="1:1" x14ac:dyDescent="0.35">
      <c r="A1111" s="21" t="s">
        <v>6829</v>
      </c>
    </row>
    <row r="1112" spans="1:1" x14ac:dyDescent="0.35">
      <c r="A1112" s="21" t="s">
        <v>11407</v>
      </c>
    </row>
    <row r="1114" spans="1:1" x14ac:dyDescent="0.35">
      <c r="A1114" s="21" t="s">
        <v>6821</v>
      </c>
    </row>
    <row r="1115" spans="1:1" x14ac:dyDescent="0.35">
      <c r="A1115" s="21" t="s">
        <v>6822</v>
      </c>
    </row>
    <row r="1117" spans="1:1" x14ac:dyDescent="0.35">
      <c r="A1117" s="21" t="s">
        <v>5404</v>
      </c>
    </row>
    <row r="1119" spans="1:1" x14ac:dyDescent="0.35">
      <c r="A1119" s="21" t="s">
        <v>11408</v>
      </c>
    </row>
    <row r="1121" spans="1:1" x14ac:dyDescent="0.35">
      <c r="A1121" s="21" t="s">
        <v>5077</v>
      </c>
    </row>
    <row r="1123" spans="1:1" x14ac:dyDescent="0.35">
      <c r="A1123" s="21" t="s">
        <v>6830</v>
      </c>
    </row>
    <row r="1125" spans="1:1" x14ac:dyDescent="0.35">
      <c r="A1125" s="21" t="s">
        <v>6831</v>
      </c>
    </row>
    <row r="1126" spans="1:1" x14ac:dyDescent="0.35">
      <c r="A1126" s="21" t="s">
        <v>11409</v>
      </c>
    </row>
    <row r="1128" spans="1:1" x14ac:dyDescent="0.35">
      <c r="A1128" s="21" t="s">
        <v>11410</v>
      </c>
    </row>
    <row r="1129" spans="1:1" x14ac:dyDescent="0.35">
      <c r="A1129" s="21" t="s">
        <v>11411</v>
      </c>
    </row>
    <row r="1130" spans="1:1" x14ac:dyDescent="0.35">
      <c r="A1130" s="21" t="s">
        <v>11412</v>
      </c>
    </row>
    <row r="1132" spans="1:1" x14ac:dyDescent="0.35">
      <c r="A1132" s="21" t="s">
        <v>11413</v>
      </c>
    </row>
    <row r="1134" spans="1:1" x14ac:dyDescent="0.35">
      <c r="A1134" s="21" t="s">
        <v>6832</v>
      </c>
    </row>
    <row r="1136" spans="1:1" x14ac:dyDescent="0.35">
      <c r="A1136" s="21" t="s">
        <v>13250</v>
      </c>
    </row>
    <row r="1137" spans="1:1" x14ac:dyDescent="0.35">
      <c r="A1137" s="21" t="s">
        <v>14188</v>
      </c>
    </row>
    <row r="1138" spans="1:1" x14ac:dyDescent="0.35">
      <c r="A1138" s="21" t="s">
        <v>5078</v>
      </c>
    </row>
    <row r="1139" spans="1:1" x14ac:dyDescent="0.35">
      <c r="A1139" s="21" t="s">
        <v>5079</v>
      </c>
    </row>
    <row r="1140" spans="1:1" x14ac:dyDescent="0.35">
      <c r="A1140" s="21" t="s">
        <v>6833</v>
      </c>
    </row>
    <row r="1142" spans="1:1" x14ac:dyDescent="0.35">
      <c r="A1142" s="21" t="s">
        <v>6834</v>
      </c>
    </row>
    <row r="1143" spans="1:1" x14ac:dyDescent="0.35">
      <c r="A1143" s="21" t="s">
        <v>2912</v>
      </c>
    </row>
    <row r="1145" spans="1:1" x14ac:dyDescent="0.35">
      <c r="A1145" s="21" t="s">
        <v>6835</v>
      </c>
    </row>
    <row r="1146" spans="1:1" x14ac:dyDescent="0.35">
      <c r="A1146" s="21" t="s">
        <v>3311</v>
      </c>
    </row>
    <row r="1148" spans="1:1" x14ac:dyDescent="0.35">
      <c r="A1148" s="21" t="s">
        <v>6836</v>
      </c>
    </row>
    <row r="1149" spans="1:1" x14ac:dyDescent="0.35">
      <c r="A1149" s="21" t="s">
        <v>6837</v>
      </c>
    </row>
    <row r="1150" spans="1:1" x14ac:dyDescent="0.35">
      <c r="A1150" s="21" t="s">
        <v>5080</v>
      </c>
    </row>
    <row r="1151" spans="1:1" x14ac:dyDescent="0.35">
      <c r="A1151" s="21" t="s">
        <v>5081</v>
      </c>
    </row>
    <row r="1152" spans="1:1" x14ac:dyDescent="0.35">
      <c r="A1152" s="21" t="s">
        <v>6838</v>
      </c>
    </row>
    <row r="1154" spans="1:1" x14ac:dyDescent="0.35">
      <c r="A1154" s="21" t="s">
        <v>5082</v>
      </c>
    </row>
    <row r="1155" spans="1:1" x14ac:dyDescent="0.35">
      <c r="A1155" s="21" t="s">
        <v>14189</v>
      </c>
    </row>
    <row r="1157" spans="1:1" x14ac:dyDescent="0.35">
      <c r="A1157" s="21" t="s">
        <v>6839</v>
      </c>
    </row>
    <row r="1158" spans="1:1" x14ac:dyDescent="0.35">
      <c r="A1158" s="21" t="s">
        <v>6840</v>
      </c>
    </row>
    <row r="1160" spans="1:1" x14ac:dyDescent="0.35">
      <c r="A1160" s="21" t="s">
        <v>6841</v>
      </c>
    </row>
    <row r="1161" spans="1:1" x14ac:dyDescent="0.35">
      <c r="A1161" s="21" t="s">
        <v>6842</v>
      </c>
    </row>
    <row r="1163" spans="1:1" x14ac:dyDescent="0.35">
      <c r="A1163" s="21" t="s">
        <v>6843</v>
      </c>
    </row>
    <row r="1164" spans="1:1" x14ac:dyDescent="0.35">
      <c r="A1164" s="21" t="s">
        <v>6844</v>
      </c>
    </row>
    <row r="1166" spans="1:1" x14ac:dyDescent="0.35">
      <c r="A1166" s="21" t="s">
        <v>6845</v>
      </c>
    </row>
    <row r="1167" spans="1:1" x14ac:dyDescent="0.35">
      <c r="A1167" s="21" t="s">
        <v>6846</v>
      </c>
    </row>
    <row r="1168" spans="1:1" x14ac:dyDescent="0.35">
      <c r="A1168" s="21" t="s">
        <v>14190</v>
      </c>
    </row>
    <row r="1170" spans="1:1" x14ac:dyDescent="0.35">
      <c r="A1170" s="21" t="s">
        <v>6847</v>
      </c>
    </row>
    <row r="1171" spans="1:1" x14ac:dyDescent="0.35">
      <c r="A1171" s="21" t="s">
        <v>6848</v>
      </c>
    </row>
    <row r="1173" spans="1:1" x14ac:dyDescent="0.35">
      <c r="A1173" s="21" t="s">
        <v>6849</v>
      </c>
    </row>
    <row r="1174" spans="1:1" x14ac:dyDescent="0.35">
      <c r="A1174" s="21" t="s">
        <v>6850</v>
      </c>
    </row>
    <row r="1176" spans="1:1" x14ac:dyDescent="0.35">
      <c r="A1176" s="21" t="s">
        <v>6851</v>
      </c>
    </row>
    <row r="1177" spans="1:1" x14ac:dyDescent="0.35">
      <c r="A1177" s="21" t="s">
        <v>6852</v>
      </c>
    </row>
    <row r="1179" spans="1:1" x14ac:dyDescent="0.35">
      <c r="A1179" s="21" t="s">
        <v>6853</v>
      </c>
    </row>
    <row r="1180" spans="1:1" x14ac:dyDescent="0.35">
      <c r="A1180" s="21" t="s">
        <v>6854</v>
      </c>
    </row>
    <row r="1181" spans="1:1" x14ac:dyDescent="0.35">
      <c r="A1181" s="21" t="s">
        <v>14191</v>
      </c>
    </row>
    <row r="1183" spans="1:1" x14ac:dyDescent="0.35">
      <c r="A1183" s="21" t="s">
        <v>6855</v>
      </c>
    </row>
    <row r="1184" spans="1:1" x14ac:dyDescent="0.35">
      <c r="A1184" s="21" t="s">
        <v>6856</v>
      </c>
    </row>
    <row r="1186" spans="1:1" x14ac:dyDescent="0.35">
      <c r="A1186" s="21" t="s">
        <v>6857</v>
      </c>
    </row>
    <row r="1187" spans="1:1" x14ac:dyDescent="0.35">
      <c r="A1187" s="21" t="s">
        <v>6858</v>
      </c>
    </row>
    <row r="1189" spans="1:1" x14ac:dyDescent="0.35">
      <c r="A1189" s="21" t="s">
        <v>6859</v>
      </c>
    </row>
    <row r="1190" spans="1:1" x14ac:dyDescent="0.35">
      <c r="A1190" s="21" t="s">
        <v>6860</v>
      </c>
    </row>
    <row r="1191" spans="1:1" x14ac:dyDescent="0.35">
      <c r="A1191" s="21" t="s">
        <v>14192</v>
      </c>
    </row>
    <row r="1193" spans="1:1" x14ac:dyDescent="0.35">
      <c r="A1193" s="21" t="s">
        <v>6861</v>
      </c>
    </row>
    <row r="1194" spans="1:1" x14ac:dyDescent="0.35">
      <c r="A1194" s="21" t="s">
        <v>6862</v>
      </c>
    </row>
    <row r="1196" spans="1:1" x14ac:dyDescent="0.35">
      <c r="A1196" s="21" t="s">
        <v>6863</v>
      </c>
    </row>
    <row r="1197" spans="1:1" x14ac:dyDescent="0.35">
      <c r="A1197" s="21" t="s">
        <v>6864</v>
      </c>
    </row>
    <row r="1199" spans="1:1" x14ac:dyDescent="0.35">
      <c r="A1199" s="21" t="s">
        <v>6865</v>
      </c>
    </row>
    <row r="1200" spans="1:1" x14ac:dyDescent="0.35">
      <c r="A1200" s="21" t="s">
        <v>6866</v>
      </c>
    </row>
    <row r="1201" spans="1:1" x14ac:dyDescent="0.35">
      <c r="A1201" s="21" t="s">
        <v>14193</v>
      </c>
    </row>
    <row r="1203" spans="1:1" x14ac:dyDescent="0.35">
      <c r="A1203" s="21" t="s">
        <v>6867</v>
      </c>
    </row>
    <row r="1204" spans="1:1" x14ac:dyDescent="0.35">
      <c r="A1204" s="21" t="s">
        <v>11414</v>
      </c>
    </row>
    <row r="1206" spans="1:1" x14ac:dyDescent="0.35">
      <c r="A1206" s="21" t="s">
        <v>6868</v>
      </c>
    </row>
    <row r="1207" spans="1:1" x14ac:dyDescent="0.35">
      <c r="A1207" s="21" t="s">
        <v>11415</v>
      </c>
    </row>
    <row r="1208" spans="1:1" x14ac:dyDescent="0.35">
      <c r="A1208" s="21" t="s">
        <v>14194</v>
      </c>
    </row>
    <row r="1210" spans="1:1" x14ac:dyDescent="0.35">
      <c r="A1210" s="21" t="s">
        <v>6869</v>
      </c>
    </row>
    <row r="1211" spans="1:1" x14ac:dyDescent="0.35">
      <c r="A1211" s="21" t="s">
        <v>6870</v>
      </c>
    </row>
    <row r="1213" spans="1:1" x14ac:dyDescent="0.35">
      <c r="A1213" s="21" t="s">
        <v>6871</v>
      </c>
    </row>
    <row r="1214" spans="1:1" x14ac:dyDescent="0.35">
      <c r="A1214" s="21" t="s">
        <v>6872</v>
      </c>
    </row>
    <row r="1215" spans="1:1" x14ac:dyDescent="0.35">
      <c r="A1215" s="21" t="s">
        <v>14195</v>
      </c>
    </row>
    <row r="1217" spans="1:1" x14ac:dyDescent="0.35">
      <c r="A1217" s="21" t="s">
        <v>6873</v>
      </c>
    </row>
    <row r="1218" spans="1:1" x14ac:dyDescent="0.35">
      <c r="A1218" s="21" t="s">
        <v>6874</v>
      </c>
    </row>
    <row r="1219" spans="1:1" x14ac:dyDescent="0.35">
      <c r="A1219" s="21" t="s">
        <v>14196</v>
      </c>
    </row>
    <row r="1221" spans="1:1" x14ac:dyDescent="0.35">
      <c r="A1221" s="21" t="s">
        <v>6875</v>
      </c>
    </row>
    <row r="1222" spans="1:1" x14ac:dyDescent="0.35">
      <c r="A1222" s="21" t="s">
        <v>6876</v>
      </c>
    </row>
    <row r="1224" spans="1:1" x14ac:dyDescent="0.35">
      <c r="A1224" s="21" t="s">
        <v>6877</v>
      </c>
    </row>
    <row r="1225" spans="1:1" x14ac:dyDescent="0.35">
      <c r="A1225" s="21" t="s">
        <v>6878</v>
      </c>
    </row>
    <row r="1226" spans="1:1" x14ac:dyDescent="0.35">
      <c r="A1226" s="21" t="s">
        <v>14197</v>
      </c>
    </row>
    <row r="1228" spans="1:1" x14ac:dyDescent="0.35">
      <c r="A1228" s="21" t="s">
        <v>6879</v>
      </c>
    </row>
    <row r="1229" spans="1:1" x14ac:dyDescent="0.35">
      <c r="A1229" s="21" t="s">
        <v>6880</v>
      </c>
    </row>
    <row r="1231" spans="1:1" x14ac:dyDescent="0.35">
      <c r="A1231" s="21" t="s">
        <v>6881</v>
      </c>
    </row>
    <row r="1232" spans="1:1" x14ac:dyDescent="0.35">
      <c r="A1232" s="21" t="s">
        <v>6882</v>
      </c>
    </row>
    <row r="1234" spans="1:1" x14ac:dyDescent="0.35">
      <c r="A1234" s="21" t="s">
        <v>3312</v>
      </c>
    </row>
    <row r="1236" spans="1:1" x14ac:dyDescent="0.35">
      <c r="A1236" s="21" t="s">
        <v>6883</v>
      </c>
    </row>
    <row r="1237" spans="1:1" x14ac:dyDescent="0.35">
      <c r="A1237" s="21" t="s">
        <v>6884</v>
      </c>
    </row>
    <row r="1239" spans="1:1" x14ac:dyDescent="0.35">
      <c r="A1239" s="21" t="s">
        <v>6885</v>
      </c>
    </row>
    <row r="1240" spans="1:1" x14ac:dyDescent="0.35">
      <c r="A1240" s="21" t="s">
        <v>6886</v>
      </c>
    </row>
    <row r="1242" spans="1:1" x14ac:dyDescent="0.35">
      <c r="A1242" s="21" t="s">
        <v>3269</v>
      </c>
    </row>
    <row r="1243" spans="1:1" x14ac:dyDescent="0.35">
      <c r="A1243" s="21" t="s">
        <v>3313</v>
      </c>
    </row>
    <row r="1244" spans="1:1" x14ac:dyDescent="0.35">
      <c r="A1244" s="21" t="s">
        <v>14198</v>
      </c>
    </row>
    <row r="1245" spans="1:1" x14ac:dyDescent="0.35">
      <c r="A1245" s="21" t="s">
        <v>6887</v>
      </c>
    </row>
    <row r="1246" spans="1:1" x14ac:dyDescent="0.35">
      <c r="A1246" s="21" t="s">
        <v>6888</v>
      </c>
    </row>
    <row r="1248" spans="1:1" x14ac:dyDescent="0.35">
      <c r="A1248" s="21" t="s">
        <v>6889</v>
      </c>
    </row>
    <row r="1249" spans="1:1" x14ac:dyDescent="0.35">
      <c r="A1249" s="21" t="s">
        <v>6890</v>
      </c>
    </row>
    <row r="1250" spans="1:1" x14ac:dyDescent="0.35">
      <c r="A1250" s="21" t="s">
        <v>14199</v>
      </c>
    </row>
    <row r="1251" spans="1:1" x14ac:dyDescent="0.35">
      <c r="A1251" s="21" t="s">
        <v>6891</v>
      </c>
    </row>
    <row r="1252" spans="1:1" x14ac:dyDescent="0.35">
      <c r="A1252" s="21" t="s">
        <v>6892</v>
      </c>
    </row>
    <row r="1254" spans="1:1" x14ac:dyDescent="0.35">
      <c r="A1254" s="21" t="s">
        <v>6893</v>
      </c>
    </row>
    <row r="1255" spans="1:1" x14ac:dyDescent="0.35">
      <c r="A1255" s="21" t="s">
        <v>6894</v>
      </c>
    </row>
    <row r="1257" spans="1:1" x14ac:dyDescent="0.35">
      <c r="A1257" s="21" t="s">
        <v>6895</v>
      </c>
    </row>
    <row r="1258" spans="1:1" x14ac:dyDescent="0.35">
      <c r="A1258" s="21" t="s">
        <v>6896</v>
      </c>
    </row>
    <row r="1260" spans="1:1" x14ac:dyDescent="0.35">
      <c r="A1260" s="21" t="s">
        <v>6897</v>
      </c>
    </row>
    <row r="1261" spans="1:1" x14ac:dyDescent="0.35">
      <c r="A1261" s="21" t="s">
        <v>6898</v>
      </c>
    </row>
    <row r="1263" spans="1:1" x14ac:dyDescent="0.35">
      <c r="A1263" s="21" t="s">
        <v>3269</v>
      </c>
    </row>
    <row r="1264" spans="1:1" x14ac:dyDescent="0.35">
      <c r="A1264" s="21" t="s">
        <v>3313</v>
      </c>
    </row>
    <row r="1265" spans="1:1" x14ac:dyDescent="0.35">
      <c r="A1265" s="21" t="s">
        <v>14200</v>
      </c>
    </row>
    <row r="1266" spans="1:1" x14ac:dyDescent="0.35">
      <c r="A1266" s="21" t="s">
        <v>6899</v>
      </c>
    </row>
    <row r="1267" spans="1:1" x14ac:dyDescent="0.35">
      <c r="A1267" s="21" t="s">
        <v>6900</v>
      </c>
    </row>
    <row r="1268" spans="1:1" x14ac:dyDescent="0.35">
      <c r="A1268" s="21" t="s">
        <v>14201</v>
      </c>
    </row>
    <row r="1269" spans="1:1" x14ac:dyDescent="0.35">
      <c r="A1269" s="21" t="s">
        <v>6891</v>
      </c>
    </row>
    <row r="1270" spans="1:1" x14ac:dyDescent="0.35">
      <c r="A1270" s="21" t="s">
        <v>6901</v>
      </c>
    </row>
    <row r="1272" spans="1:1" x14ac:dyDescent="0.35">
      <c r="A1272" s="21" t="s">
        <v>11416</v>
      </c>
    </row>
    <row r="1273" spans="1:1" x14ac:dyDescent="0.35">
      <c r="A1273" s="21" t="s">
        <v>14202</v>
      </c>
    </row>
    <row r="1274" spans="1:1" x14ac:dyDescent="0.35">
      <c r="A1274" s="21" t="s">
        <v>4699</v>
      </c>
    </row>
    <row r="1276" spans="1:1" x14ac:dyDescent="0.35">
      <c r="A1276" s="21" t="s">
        <v>6902</v>
      </c>
    </row>
    <row r="1277" spans="1:1" x14ac:dyDescent="0.35">
      <c r="A1277" s="21" t="s">
        <v>6903</v>
      </c>
    </row>
    <row r="1279" spans="1:1" x14ac:dyDescent="0.35">
      <c r="A1279" s="21" t="s">
        <v>14203</v>
      </c>
    </row>
    <row r="1280" spans="1:1" x14ac:dyDescent="0.35">
      <c r="A1280" s="21" t="s">
        <v>14204</v>
      </c>
    </row>
    <row r="1282" spans="1:1" x14ac:dyDescent="0.35">
      <c r="A1282" s="21" t="s">
        <v>4700</v>
      </c>
    </row>
    <row r="1284" spans="1:1" x14ac:dyDescent="0.35">
      <c r="A1284" s="21" t="s">
        <v>6904</v>
      </c>
    </row>
    <row r="1285" spans="1:1" x14ac:dyDescent="0.35">
      <c r="A1285" s="21" t="s">
        <v>4701</v>
      </c>
    </row>
    <row r="1287" spans="1:1" x14ac:dyDescent="0.35">
      <c r="A1287" s="21" t="s">
        <v>14205</v>
      </c>
    </row>
    <row r="1288" spans="1:1" x14ac:dyDescent="0.35">
      <c r="A1288" s="21" t="s">
        <v>14206</v>
      </c>
    </row>
    <row r="1291" spans="1:1" x14ac:dyDescent="0.35">
      <c r="A1291" s="21" t="s">
        <v>4702</v>
      </c>
    </row>
    <row r="1293" spans="1:1" x14ac:dyDescent="0.35">
      <c r="A1293" s="21" t="s">
        <v>6905</v>
      </c>
    </row>
    <row r="1294" spans="1:1" x14ac:dyDescent="0.35">
      <c r="A1294" s="21" t="s">
        <v>6906</v>
      </c>
    </row>
    <row r="1296" spans="1:1" x14ac:dyDescent="0.35">
      <c r="A1296" s="21" t="s">
        <v>11417</v>
      </c>
    </row>
    <row r="1297" spans="1:1" x14ac:dyDescent="0.35">
      <c r="A1297" s="21" t="s">
        <v>6907</v>
      </c>
    </row>
    <row r="1298" spans="1:1" x14ac:dyDescent="0.35">
      <c r="A1298" s="21" t="s">
        <v>6908</v>
      </c>
    </row>
    <row r="1299" spans="1:1" x14ac:dyDescent="0.35">
      <c r="A1299" s="21" t="s">
        <v>6909</v>
      </c>
    </row>
    <row r="1300" spans="1:1" x14ac:dyDescent="0.35">
      <c r="A1300" s="21" t="s">
        <v>6910</v>
      </c>
    </row>
    <row r="1302" spans="1:1" x14ac:dyDescent="0.35">
      <c r="A1302" s="21" t="s">
        <v>5183</v>
      </c>
    </row>
    <row r="1303" spans="1:1" x14ac:dyDescent="0.35">
      <c r="A1303" s="21" t="s">
        <v>6911</v>
      </c>
    </row>
    <row r="1305" spans="1:1" x14ac:dyDescent="0.35">
      <c r="A1305" s="21" t="s">
        <v>4708</v>
      </c>
    </row>
    <row r="1306" spans="1:1" x14ac:dyDescent="0.35">
      <c r="A1306" s="21" t="s">
        <v>6912</v>
      </c>
    </row>
    <row r="1308" spans="1:1" x14ac:dyDescent="0.35">
      <c r="A1308" s="21" t="s">
        <v>6913</v>
      </c>
    </row>
    <row r="1309" spans="1:1" x14ac:dyDescent="0.35">
      <c r="A1309" s="21" t="s">
        <v>6914</v>
      </c>
    </row>
    <row r="1311" spans="1:1" x14ac:dyDescent="0.35">
      <c r="A1311" s="21" t="s">
        <v>11418</v>
      </c>
    </row>
    <row r="1312" spans="1:1" x14ac:dyDescent="0.35">
      <c r="A1312" s="21" t="s">
        <v>11419</v>
      </c>
    </row>
    <row r="1313" spans="1:1" x14ac:dyDescent="0.35">
      <c r="A1313" s="21" t="s">
        <v>11420</v>
      </c>
    </row>
    <row r="1314" spans="1:1" x14ac:dyDescent="0.35">
      <c r="A1314" s="21" t="s">
        <v>11421</v>
      </c>
    </row>
    <row r="1315" spans="1:1" x14ac:dyDescent="0.35">
      <c r="A1315" s="21" t="s">
        <v>3323</v>
      </c>
    </row>
    <row r="1316" spans="1:1" x14ac:dyDescent="0.35">
      <c r="A1316" s="21" t="s">
        <v>11422</v>
      </c>
    </row>
    <row r="1317" spans="1:1" x14ac:dyDescent="0.35">
      <c r="A1317" s="21" t="s">
        <v>11423</v>
      </c>
    </row>
    <row r="1318" spans="1:1" x14ac:dyDescent="0.35">
      <c r="A1318" s="21" t="s">
        <v>3366</v>
      </c>
    </row>
    <row r="1320" spans="1:1" x14ac:dyDescent="0.35">
      <c r="A1320" s="21" t="s">
        <v>6915</v>
      </c>
    </row>
    <row r="1321" spans="1:1" x14ac:dyDescent="0.35">
      <c r="A1321" s="21" t="s">
        <v>6916</v>
      </c>
    </row>
    <row r="1322" spans="1:1" x14ac:dyDescent="0.35">
      <c r="A1322" s="21" t="s">
        <v>6917</v>
      </c>
    </row>
    <row r="1323" spans="1:1" x14ac:dyDescent="0.35">
      <c r="A1323" s="21" t="s">
        <v>6918</v>
      </c>
    </row>
    <row r="1324" spans="1:1" x14ac:dyDescent="0.35">
      <c r="A1324" s="21" t="s">
        <v>3369</v>
      </c>
    </row>
    <row r="1325" spans="1:1" x14ac:dyDescent="0.35">
      <c r="A1325" s="21" t="s">
        <v>6919</v>
      </c>
    </row>
    <row r="1326" spans="1:1" x14ac:dyDescent="0.35">
      <c r="A1326" s="21" t="s">
        <v>6920</v>
      </c>
    </row>
    <row r="1327" spans="1:1" x14ac:dyDescent="0.35">
      <c r="A1327" s="21" t="s">
        <v>3366</v>
      </c>
    </row>
    <row r="1328" spans="1:1" x14ac:dyDescent="0.35">
      <c r="A1328" s="21" t="s">
        <v>4080</v>
      </c>
    </row>
    <row r="1329" spans="1:1" x14ac:dyDescent="0.35">
      <c r="A1329" s="21" t="s">
        <v>6921</v>
      </c>
    </row>
    <row r="1330" spans="1:1" x14ac:dyDescent="0.35">
      <c r="A1330" s="21" t="s">
        <v>6922</v>
      </c>
    </row>
    <row r="1331" spans="1:1" x14ac:dyDescent="0.35">
      <c r="A1331" s="21" t="s">
        <v>6923</v>
      </c>
    </row>
    <row r="1332" spans="1:1" x14ac:dyDescent="0.35">
      <c r="A1332" s="21" t="s">
        <v>6924</v>
      </c>
    </row>
    <row r="1333" spans="1:1" x14ac:dyDescent="0.35">
      <c r="A1333" s="21" t="s">
        <v>5083</v>
      </c>
    </row>
    <row r="1334" spans="1:1" x14ac:dyDescent="0.35">
      <c r="A1334" s="21" t="s">
        <v>6925</v>
      </c>
    </row>
    <row r="1335" spans="1:1" x14ac:dyDescent="0.35">
      <c r="A1335" s="21" t="s">
        <v>6926</v>
      </c>
    </row>
    <row r="1336" spans="1:1" x14ac:dyDescent="0.35">
      <c r="A1336" s="21" t="s">
        <v>3366</v>
      </c>
    </row>
    <row r="1338" spans="1:1" x14ac:dyDescent="0.35">
      <c r="A1338" s="21" t="s">
        <v>6927</v>
      </c>
    </row>
    <row r="1339" spans="1:1" x14ac:dyDescent="0.35">
      <c r="A1339" s="21" t="s">
        <v>6928</v>
      </c>
    </row>
    <row r="1340" spans="1:1" x14ac:dyDescent="0.35">
      <c r="A1340" s="21" t="s">
        <v>6929</v>
      </c>
    </row>
    <row r="1341" spans="1:1" x14ac:dyDescent="0.35">
      <c r="A1341" s="21" t="s">
        <v>6930</v>
      </c>
    </row>
    <row r="1342" spans="1:1" x14ac:dyDescent="0.35">
      <c r="A1342" s="21" t="s">
        <v>3323</v>
      </c>
    </row>
    <row r="1343" spans="1:1" x14ac:dyDescent="0.35">
      <c r="A1343" s="21" t="s">
        <v>6931</v>
      </c>
    </row>
    <row r="1344" spans="1:1" x14ac:dyDescent="0.35">
      <c r="A1344" s="21" t="s">
        <v>6932</v>
      </c>
    </row>
    <row r="1345" spans="1:1" x14ac:dyDescent="0.35">
      <c r="A1345" s="21" t="s">
        <v>3366</v>
      </c>
    </row>
    <row r="1347" spans="1:1" x14ac:dyDescent="0.35">
      <c r="A1347" s="21" t="s">
        <v>6933</v>
      </c>
    </row>
    <row r="1348" spans="1:1" x14ac:dyDescent="0.35">
      <c r="A1348" s="21" t="s">
        <v>6934</v>
      </c>
    </row>
    <row r="1349" spans="1:1" x14ac:dyDescent="0.35">
      <c r="A1349" s="21" t="s">
        <v>6935</v>
      </c>
    </row>
    <row r="1350" spans="1:1" x14ac:dyDescent="0.35">
      <c r="A1350" s="21" t="s">
        <v>6936</v>
      </c>
    </row>
    <row r="1351" spans="1:1" x14ac:dyDescent="0.35">
      <c r="A1351" s="21" t="s">
        <v>3323</v>
      </c>
    </row>
    <row r="1352" spans="1:1" x14ac:dyDescent="0.35">
      <c r="A1352" s="21" t="s">
        <v>6937</v>
      </c>
    </row>
    <row r="1353" spans="1:1" x14ac:dyDescent="0.35">
      <c r="A1353" s="21" t="s">
        <v>6938</v>
      </c>
    </row>
    <row r="1354" spans="1:1" x14ac:dyDescent="0.35">
      <c r="A1354" s="21" t="s">
        <v>3366</v>
      </c>
    </row>
    <row r="1355" spans="1:1" x14ac:dyDescent="0.35">
      <c r="A1355" s="21" t="s">
        <v>4080</v>
      </c>
    </row>
    <row r="1357" spans="1:1" x14ac:dyDescent="0.35">
      <c r="A1357" s="21" t="s">
        <v>4703</v>
      </c>
    </row>
    <row r="1359" spans="1:1" x14ac:dyDescent="0.35">
      <c r="A1359" s="21" t="s">
        <v>6939</v>
      </c>
    </row>
    <row r="1360" spans="1:1" x14ac:dyDescent="0.35">
      <c r="A1360" s="21" t="s">
        <v>6940</v>
      </c>
    </row>
    <row r="1362" spans="1:1" x14ac:dyDescent="0.35">
      <c r="A1362" s="21" t="s">
        <v>6941</v>
      </c>
    </row>
    <row r="1363" spans="1:1" x14ac:dyDescent="0.35">
      <c r="A1363" s="21" t="s">
        <v>6942</v>
      </c>
    </row>
    <row r="1366" spans="1:1" x14ac:dyDescent="0.35">
      <c r="A1366" s="21" t="s">
        <v>6943</v>
      </c>
    </row>
    <row r="1368" spans="1:1" x14ac:dyDescent="0.35">
      <c r="A1368" s="21" t="s">
        <v>6944</v>
      </c>
    </row>
    <row r="1369" spans="1:1" x14ac:dyDescent="0.35">
      <c r="A1369" s="21" t="s">
        <v>6945</v>
      </c>
    </row>
    <row r="1370" spans="1:1" x14ac:dyDescent="0.35">
      <c r="A1370" s="21" t="s">
        <v>6946</v>
      </c>
    </row>
    <row r="1371" spans="1:1" x14ac:dyDescent="0.35">
      <c r="A1371" s="21" t="s">
        <v>6947</v>
      </c>
    </row>
    <row r="1372" spans="1:1" x14ac:dyDescent="0.35">
      <c r="A1372" s="21" t="s">
        <v>6948</v>
      </c>
    </row>
    <row r="1373" spans="1:1" x14ac:dyDescent="0.35">
      <c r="A1373" s="21" t="s">
        <v>3774</v>
      </c>
    </row>
    <row r="1374" spans="1:1" x14ac:dyDescent="0.35">
      <c r="A1374" s="21" t="s">
        <v>6949</v>
      </c>
    </row>
    <row r="1375" spans="1:1" x14ac:dyDescent="0.35">
      <c r="A1375" s="21" t="s">
        <v>6950</v>
      </c>
    </row>
    <row r="1376" spans="1:1" x14ac:dyDescent="0.35">
      <c r="A1376" s="21" t="s">
        <v>6951</v>
      </c>
    </row>
    <row r="1377" spans="1:1" x14ac:dyDescent="0.35">
      <c r="A1377" s="21" t="s">
        <v>6952</v>
      </c>
    </row>
    <row r="1378" spans="1:1" x14ac:dyDescent="0.35">
      <c r="A1378" s="21" t="s">
        <v>6953</v>
      </c>
    </row>
    <row r="1381" spans="1:1" x14ac:dyDescent="0.35">
      <c r="A1381" s="21" t="s">
        <v>6954</v>
      </c>
    </row>
    <row r="1383" spans="1:1" x14ac:dyDescent="0.35">
      <c r="A1383" s="21" t="s">
        <v>6955</v>
      </c>
    </row>
    <row r="1384" spans="1:1" x14ac:dyDescent="0.35">
      <c r="A1384" s="21" t="s">
        <v>6956</v>
      </c>
    </row>
    <row r="1385" spans="1:1" x14ac:dyDescent="0.35">
      <c r="A1385" s="21" t="s">
        <v>4080</v>
      </c>
    </row>
    <row r="1386" spans="1:1" x14ac:dyDescent="0.35">
      <c r="A1386" s="21" t="s">
        <v>11424</v>
      </c>
    </row>
    <row r="1388" spans="1:1" x14ac:dyDescent="0.35">
      <c r="A1388" s="21" t="s">
        <v>6957</v>
      </c>
    </row>
    <row r="1389" spans="1:1" x14ac:dyDescent="0.35">
      <c r="A1389" s="21" t="s">
        <v>11425</v>
      </c>
    </row>
    <row r="1390" spans="1:1" x14ac:dyDescent="0.35">
      <c r="A1390" s="21" t="s">
        <v>11426</v>
      </c>
    </row>
    <row r="1391" spans="1:1" x14ac:dyDescent="0.35">
      <c r="A1391" s="21" t="s">
        <v>11427</v>
      </c>
    </row>
    <row r="1392" spans="1:1" x14ac:dyDescent="0.35">
      <c r="A1392" s="21" t="s">
        <v>11428</v>
      </c>
    </row>
    <row r="1393" spans="1:1" x14ac:dyDescent="0.35">
      <c r="A1393" s="21" t="s">
        <v>11429</v>
      </c>
    </row>
    <row r="1394" spans="1:1" x14ac:dyDescent="0.35">
      <c r="A1394" s="21" t="s">
        <v>11427</v>
      </c>
    </row>
    <row r="1395" spans="1:1" x14ac:dyDescent="0.35">
      <c r="A1395" s="21" t="s">
        <v>11430</v>
      </c>
    </row>
    <row r="1396" spans="1:1" x14ac:dyDescent="0.35">
      <c r="A1396" s="21" t="s">
        <v>11431</v>
      </c>
    </row>
    <row r="1397" spans="1:1" x14ac:dyDescent="0.35">
      <c r="A1397" s="21" t="s">
        <v>3744</v>
      </c>
    </row>
    <row r="1398" spans="1:1" x14ac:dyDescent="0.35">
      <c r="A1398" s="21" t="s">
        <v>6959</v>
      </c>
    </row>
    <row r="1399" spans="1:1" x14ac:dyDescent="0.35">
      <c r="A1399" s="21" t="s">
        <v>11432</v>
      </c>
    </row>
    <row r="1400" spans="1:1" x14ac:dyDescent="0.35">
      <c r="A1400" s="21" t="s">
        <v>11433</v>
      </c>
    </row>
    <row r="1401" spans="1:1" x14ac:dyDescent="0.35">
      <c r="A1401" s="21" t="s">
        <v>11434</v>
      </c>
    </row>
    <row r="1402" spans="1:1" x14ac:dyDescent="0.35">
      <c r="A1402" s="21" t="s">
        <v>11429</v>
      </c>
    </row>
    <row r="1403" spans="1:1" x14ac:dyDescent="0.35">
      <c r="A1403" s="21" t="s">
        <v>11427</v>
      </c>
    </row>
    <row r="1404" spans="1:1" x14ac:dyDescent="0.35">
      <c r="A1404" s="21" t="s">
        <v>11430</v>
      </c>
    </row>
    <row r="1405" spans="1:1" x14ac:dyDescent="0.35">
      <c r="A1405" s="21" t="s">
        <v>14207</v>
      </c>
    </row>
    <row r="1406" spans="1:1" x14ac:dyDescent="0.35">
      <c r="A1406" s="21" t="s">
        <v>3340</v>
      </c>
    </row>
    <row r="1408" spans="1:1" x14ac:dyDescent="0.35">
      <c r="A1408" s="21" t="s">
        <v>11435</v>
      </c>
    </row>
    <row r="1410" spans="1:1" x14ac:dyDescent="0.35">
      <c r="A1410" s="21" t="s">
        <v>11436</v>
      </c>
    </row>
    <row r="1411" spans="1:1" x14ac:dyDescent="0.35">
      <c r="A1411" s="21" t="s">
        <v>11437</v>
      </c>
    </row>
    <row r="1412" spans="1:1" x14ac:dyDescent="0.35">
      <c r="A1412" s="21" t="s">
        <v>14208</v>
      </c>
    </row>
    <row r="1413" spans="1:1" x14ac:dyDescent="0.35">
      <c r="A1413" s="21" t="s">
        <v>11438</v>
      </c>
    </row>
    <row r="1414" spans="1:1" x14ac:dyDescent="0.35">
      <c r="A1414" s="21" t="s">
        <v>11439</v>
      </c>
    </row>
    <row r="1417" spans="1:1" x14ac:dyDescent="0.35">
      <c r="A1417" s="21" t="s">
        <v>6960</v>
      </c>
    </row>
    <row r="1418" spans="1:1" x14ac:dyDescent="0.35">
      <c r="A1418" s="21" t="s">
        <v>6961</v>
      </c>
    </row>
    <row r="1420" spans="1:1" x14ac:dyDescent="0.35">
      <c r="A1420" s="21" t="s">
        <v>4705</v>
      </c>
    </row>
    <row r="1421" spans="1:1" x14ac:dyDescent="0.35">
      <c r="A1421" s="21" t="s">
        <v>14209</v>
      </c>
    </row>
    <row r="1422" spans="1:1" x14ac:dyDescent="0.35">
      <c r="A1422" s="21" t="s">
        <v>14210</v>
      </c>
    </row>
    <row r="1424" spans="1:1" x14ac:dyDescent="0.35">
      <c r="A1424" s="21" t="s">
        <v>4706</v>
      </c>
    </row>
    <row r="1425" spans="1:1" x14ac:dyDescent="0.35">
      <c r="A1425" s="21" t="s">
        <v>14211</v>
      </c>
    </row>
    <row r="1426" spans="1:1" x14ac:dyDescent="0.35">
      <c r="A1426" s="21" t="s">
        <v>14212</v>
      </c>
    </row>
    <row r="1428" spans="1:1" x14ac:dyDescent="0.35">
      <c r="A1428" s="21" t="s">
        <v>4707</v>
      </c>
    </row>
    <row r="1429" spans="1:1" x14ac:dyDescent="0.35">
      <c r="A1429" s="21" t="s">
        <v>6962</v>
      </c>
    </row>
    <row r="1431" spans="1:1" x14ac:dyDescent="0.35">
      <c r="A1431" s="21" t="s">
        <v>4708</v>
      </c>
    </row>
    <row r="1432" spans="1:1" x14ac:dyDescent="0.35">
      <c r="A1432" s="21" t="s">
        <v>6963</v>
      </c>
    </row>
    <row r="1434" spans="1:1" x14ac:dyDescent="0.35">
      <c r="A1434" s="21" t="s">
        <v>6964</v>
      </c>
    </row>
    <row r="1436" spans="1:1" x14ac:dyDescent="0.35">
      <c r="A1436" s="21" t="s">
        <v>6965</v>
      </c>
    </row>
    <row r="1437" spans="1:1" x14ac:dyDescent="0.35">
      <c r="A1437" s="21" t="s">
        <v>4709</v>
      </c>
    </row>
    <row r="1439" spans="1:1" x14ac:dyDescent="0.35">
      <c r="A1439" s="21" t="s">
        <v>3269</v>
      </c>
    </row>
    <row r="1440" spans="1:1" x14ac:dyDescent="0.35">
      <c r="A1440" s="21" t="s">
        <v>4710</v>
      </c>
    </row>
    <row r="1442" spans="1:1" x14ac:dyDescent="0.35">
      <c r="A1442" s="21" t="s">
        <v>5084</v>
      </c>
    </row>
    <row r="1443" spans="1:1" x14ac:dyDescent="0.35">
      <c r="A1443" s="21" t="s">
        <v>14213</v>
      </c>
    </row>
    <row r="1444" spans="1:1" x14ac:dyDescent="0.35">
      <c r="A1444" s="21" t="s">
        <v>14214</v>
      </c>
    </row>
    <row r="1446" spans="1:1" x14ac:dyDescent="0.35">
      <c r="A1446" s="21" t="s">
        <v>5085</v>
      </c>
    </row>
    <row r="1448" spans="1:1" x14ac:dyDescent="0.35">
      <c r="A1448" s="21" t="s">
        <v>6966</v>
      </c>
    </row>
    <row r="1449" spans="1:1" x14ac:dyDescent="0.35">
      <c r="A1449" s="21" t="s">
        <v>5086</v>
      </c>
    </row>
    <row r="1451" spans="1:1" x14ac:dyDescent="0.35">
      <c r="A1451" s="21" t="s">
        <v>14215</v>
      </c>
    </row>
    <row r="1452" spans="1:1" x14ac:dyDescent="0.35">
      <c r="A1452" s="21" t="s">
        <v>14216</v>
      </c>
    </row>
    <row r="1453" spans="1:1" x14ac:dyDescent="0.35">
      <c r="A1453" s="21" t="s">
        <v>14217</v>
      </c>
    </row>
    <row r="1454" spans="1:1" x14ac:dyDescent="0.35">
      <c r="A1454" s="21" t="s">
        <v>14218</v>
      </c>
    </row>
    <row r="1456" spans="1:1" x14ac:dyDescent="0.35">
      <c r="A1456" s="21" t="s">
        <v>5087</v>
      </c>
    </row>
    <row r="1458" spans="1:1" x14ac:dyDescent="0.35">
      <c r="A1458" s="21" t="s">
        <v>5088</v>
      </c>
    </row>
    <row r="1460" spans="1:1" x14ac:dyDescent="0.35">
      <c r="A1460" s="21" t="s">
        <v>6967</v>
      </c>
    </row>
    <row r="1461" spans="1:1" x14ac:dyDescent="0.35">
      <c r="A1461" s="21" t="s">
        <v>4711</v>
      </c>
    </row>
    <row r="1463" spans="1:1" x14ac:dyDescent="0.35">
      <c r="A1463" s="21" t="s">
        <v>5089</v>
      </c>
    </row>
    <row r="1466" spans="1:1" x14ac:dyDescent="0.35">
      <c r="A1466" s="21" t="s">
        <v>14219</v>
      </c>
    </row>
    <row r="1467" spans="1:1" x14ac:dyDescent="0.35">
      <c r="A1467" s="21" t="s">
        <v>11440</v>
      </c>
    </row>
    <row r="1468" spans="1:1" x14ac:dyDescent="0.35">
      <c r="A1468" s="21" t="s">
        <v>11441</v>
      </c>
    </row>
    <row r="1470" spans="1:1" x14ac:dyDescent="0.35">
      <c r="A1470" s="21" t="s">
        <v>14220</v>
      </c>
    </row>
    <row r="1471" spans="1:1" x14ac:dyDescent="0.35">
      <c r="A1471" s="21" t="s">
        <v>11442</v>
      </c>
    </row>
    <row r="1472" spans="1:1" x14ac:dyDescent="0.35">
      <c r="A1472" s="21" t="s">
        <v>11443</v>
      </c>
    </row>
    <row r="1473" spans="1:1" x14ac:dyDescent="0.35">
      <c r="A1473" s="21" t="s">
        <v>14221</v>
      </c>
    </row>
    <row r="1475" spans="1:1" x14ac:dyDescent="0.35">
      <c r="A1475" s="21" t="s">
        <v>6968</v>
      </c>
    </row>
    <row r="1476" spans="1:1" x14ac:dyDescent="0.35">
      <c r="A1476" s="21" t="s">
        <v>11444</v>
      </c>
    </row>
    <row r="1478" spans="1:1" x14ac:dyDescent="0.35">
      <c r="A1478" s="21" t="s">
        <v>4704</v>
      </c>
    </row>
    <row r="1479" spans="1:1" x14ac:dyDescent="0.35">
      <c r="A1479" s="21" t="s">
        <v>3314</v>
      </c>
    </row>
    <row r="1480" spans="1:1" x14ac:dyDescent="0.35">
      <c r="A1480" s="21" t="s">
        <v>14222</v>
      </c>
    </row>
    <row r="1482" spans="1:1" x14ac:dyDescent="0.35">
      <c r="A1482" s="21" t="s">
        <v>14223</v>
      </c>
    </row>
    <row r="1483" spans="1:1" x14ac:dyDescent="0.35">
      <c r="A1483" s="21" t="s">
        <v>6969</v>
      </c>
    </row>
    <row r="1484" spans="1:1" x14ac:dyDescent="0.35">
      <c r="A1484" s="21" t="s">
        <v>14224</v>
      </c>
    </row>
    <row r="1486" spans="1:1" x14ac:dyDescent="0.35">
      <c r="A1486" s="21" t="s">
        <v>14225</v>
      </c>
    </row>
    <row r="1487" spans="1:1" x14ac:dyDescent="0.35">
      <c r="A1487" s="21" t="s">
        <v>11445</v>
      </c>
    </row>
    <row r="1489" spans="1:1" x14ac:dyDescent="0.35">
      <c r="A1489" s="21" t="s">
        <v>14226</v>
      </c>
    </row>
    <row r="1490" spans="1:1" x14ac:dyDescent="0.35">
      <c r="A1490" s="21" t="s">
        <v>11446</v>
      </c>
    </row>
    <row r="1492" spans="1:1" x14ac:dyDescent="0.35">
      <c r="A1492" s="21" t="s">
        <v>6970</v>
      </c>
    </row>
    <row r="1493" spans="1:1" x14ac:dyDescent="0.35">
      <c r="A1493" s="21" t="s">
        <v>2913</v>
      </c>
    </row>
    <row r="1495" spans="1:1" x14ac:dyDescent="0.35">
      <c r="A1495" s="21" t="s">
        <v>6971</v>
      </c>
    </row>
    <row r="1496" spans="1:1" x14ac:dyDescent="0.35">
      <c r="A1496" s="21" t="s">
        <v>2914</v>
      </c>
    </row>
    <row r="1498" spans="1:1" x14ac:dyDescent="0.35">
      <c r="A1498" s="21" t="s">
        <v>6972</v>
      </c>
    </row>
    <row r="1499" spans="1:1" x14ac:dyDescent="0.35">
      <c r="A1499" s="21" t="s">
        <v>2915</v>
      </c>
    </row>
    <row r="1501" spans="1:1" x14ac:dyDescent="0.35">
      <c r="A1501" s="21" t="s">
        <v>6973</v>
      </c>
    </row>
    <row r="1502" spans="1:1" x14ac:dyDescent="0.35">
      <c r="A1502" s="21" t="s">
        <v>11447</v>
      </c>
    </row>
    <row r="1503" spans="1:1" x14ac:dyDescent="0.35">
      <c r="A1503" s="21" t="s">
        <v>14227</v>
      </c>
    </row>
    <row r="1505" spans="1:1" x14ac:dyDescent="0.35">
      <c r="A1505" s="21" t="s">
        <v>6974</v>
      </c>
    </row>
    <row r="1506" spans="1:1" x14ac:dyDescent="0.35">
      <c r="A1506" s="21" t="s">
        <v>2916</v>
      </c>
    </row>
    <row r="1508" spans="1:1" x14ac:dyDescent="0.35">
      <c r="A1508" s="21" t="s">
        <v>6975</v>
      </c>
    </row>
    <row r="1509" spans="1:1" x14ac:dyDescent="0.35">
      <c r="A1509" s="21" t="s">
        <v>13251</v>
      </c>
    </row>
    <row r="1510" spans="1:1" x14ac:dyDescent="0.35">
      <c r="A1510" s="21" t="s">
        <v>14228</v>
      </c>
    </row>
    <row r="1511" spans="1:1" x14ac:dyDescent="0.35">
      <c r="A1511" s="21" t="s">
        <v>3275</v>
      </c>
    </row>
    <row r="1512" spans="1:1" x14ac:dyDescent="0.35">
      <c r="A1512" s="21" t="s">
        <v>6976</v>
      </c>
    </row>
    <row r="1514" spans="1:1" x14ac:dyDescent="0.35">
      <c r="A1514" s="21" t="s">
        <v>14229</v>
      </c>
    </row>
    <row r="1515" spans="1:1" x14ac:dyDescent="0.35">
      <c r="A1515" s="21" t="s">
        <v>11448</v>
      </c>
    </row>
    <row r="1517" spans="1:1" x14ac:dyDescent="0.35">
      <c r="A1517" s="21" t="s">
        <v>13252</v>
      </c>
    </row>
    <row r="1518" spans="1:1" x14ac:dyDescent="0.35">
      <c r="A1518" s="21" t="s">
        <v>14230</v>
      </c>
    </row>
    <row r="1519" spans="1:1" x14ac:dyDescent="0.35">
      <c r="A1519" s="21" t="s">
        <v>14231</v>
      </c>
    </row>
    <row r="1521" spans="1:1" x14ac:dyDescent="0.35">
      <c r="A1521" s="21" t="s">
        <v>6977</v>
      </c>
    </row>
    <row r="1522" spans="1:1" x14ac:dyDescent="0.35">
      <c r="A1522" s="21" t="s">
        <v>2917</v>
      </c>
    </row>
    <row r="1523" spans="1:1" x14ac:dyDescent="0.35">
      <c r="A1523" s="21" t="s">
        <v>14232</v>
      </c>
    </row>
    <row r="1524" spans="1:1" x14ac:dyDescent="0.35">
      <c r="A1524" s="21" t="s">
        <v>3315</v>
      </c>
    </row>
    <row r="1526" spans="1:1" x14ac:dyDescent="0.35">
      <c r="A1526" s="21" t="s">
        <v>6978</v>
      </c>
    </row>
    <row r="1527" spans="1:1" x14ac:dyDescent="0.35">
      <c r="A1527" s="21" t="s">
        <v>5090</v>
      </c>
    </row>
    <row r="1529" spans="1:1" x14ac:dyDescent="0.35">
      <c r="A1529" s="21" t="s">
        <v>14233</v>
      </c>
    </row>
    <row r="1530" spans="1:1" x14ac:dyDescent="0.35">
      <c r="A1530" s="21" t="s">
        <v>14234</v>
      </c>
    </row>
    <row r="1531" spans="1:1" x14ac:dyDescent="0.35">
      <c r="A1531" s="21" t="s">
        <v>6979</v>
      </c>
    </row>
    <row r="1532" spans="1:1" x14ac:dyDescent="0.35">
      <c r="A1532" s="21" t="s">
        <v>6980</v>
      </c>
    </row>
    <row r="1533" spans="1:1" x14ac:dyDescent="0.35">
      <c r="A1533" s="21" t="s">
        <v>3316</v>
      </c>
    </row>
    <row r="1535" spans="1:1" x14ac:dyDescent="0.35">
      <c r="A1535" s="21" t="s">
        <v>14235</v>
      </c>
    </row>
    <row r="1537" spans="1:1" x14ac:dyDescent="0.35">
      <c r="A1537" s="21" t="s">
        <v>3317</v>
      </c>
    </row>
    <row r="1539" spans="1:1" x14ac:dyDescent="0.35">
      <c r="A1539" s="21" t="s">
        <v>6981</v>
      </c>
    </row>
    <row r="1540" spans="1:1" x14ac:dyDescent="0.35">
      <c r="A1540" s="21" t="s">
        <v>5091</v>
      </c>
    </row>
    <row r="1542" spans="1:1" x14ac:dyDescent="0.35">
      <c r="A1542" s="21" t="s">
        <v>14236</v>
      </c>
    </row>
    <row r="1543" spans="1:1" x14ac:dyDescent="0.35">
      <c r="A1543" s="21" t="s">
        <v>14237</v>
      </c>
    </row>
    <row r="1545" spans="1:1" x14ac:dyDescent="0.35">
      <c r="A1545" s="21" t="s">
        <v>14238</v>
      </c>
    </row>
    <row r="1547" spans="1:1" x14ac:dyDescent="0.35">
      <c r="A1547" s="21" t="s">
        <v>3318</v>
      </c>
    </row>
    <row r="1549" spans="1:1" x14ac:dyDescent="0.35">
      <c r="A1549" s="21" t="s">
        <v>6982</v>
      </c>
    </row>
    <row r="1550" spans="1:1" x14ac:dyDescent="0.35">
      <c r="A1550" s="21" t="s">
        <v>5092</v>
      </c>
    </row>
    <row r="1552" spans="1:1" x14ac:dyDescent="0.35">
      <c r="A1552" s="21" t="s">
        <v>14239</v>
      </c>
    </row>
    <row r="1553" spans="1:1" x14ac:dyDescent="0.35">
      <c r="A1553" s="21" t="s">
        <v>14240</v>
      </c>
    </row>
    <row r="1554" spans="1:1" x14ac:dyDescent="0.35">
      <c r="A1554" s="21" t="s">
        <v>4080</v>
      </c>
    </row>
    <row r="1555" spans="1:1" x14ac:dyDescent="0.35">
      <c r="A1555" s="21" t="s">
        <v>14241</v>
      </c>
    </row>
    <row r="1557" spans="1:1" x14ac:dyDescent="0.35">
      <c r="A1557" s="21" t="s">
        <v>14242</v>
      </c>
    </row>
    <row r="1559" spans="1:1" x14ac:dyDescent="0.35">
      <c r="A1559" s="21" t="s">
        <v>6983</v>
      </c>
    </row>
    <row r="1560" spans="1:1" x14ac:dyDescent="0.35">
      <c r="A1560" s="21" t="s">
        <v>2918</v>
      </c>
    </row>
    <row r="1562" spans="1:1" x14ac:dyDescent="0.35">
      <c r="A1562" s="21" t="s">
        <v>5093</v>
      </c>
    </row>
    <row r="1564" spans="1:1" x14ac:dyDescent="0.35">
      <c r="A1564" s="21" t="s">
        <v>6984</v>
      </c>
    </row>
    <row r="1565" spans="1:1" x14ac:dyDescent="0.35">
      <c r="A1565" s="21" t="s">
        <v>11449</v>
      </c>
    </row>
    <row r="1567" spans="1:1" x14ac:dyDescent="0.35">
      <c r="A1567" s="21" t="s">
        <v>11450</v>
      </c>
    </row>
    <row r="1569" spans="1:1" x14ac:dyDescent="0.35">
      <c r="A1569" s="21" t="s">
        <v>11451</v>
      </c>
    </row>
    <row r="1570" spans="1:1" x14ac:dyDescent="0.35">
      <c r="A1570" s="21" t="s">
        <v>11452</v>
      </c>
    </row>
    <row r="1571" spans="1:1" x14ac:dyDescent="0.35">
      <c r="A1571" s="21" t="s">
        <v>11453</v>
      </c>
    </row>
    <row r="1572" spans="1:1" x14ac:dyDescent="0.35">
      <c r="A1572" s="21" t="s">
        <v>11454</v>
      </c>
    </row>
    <row r="1573" spans="1:1" x14ac:dyDescent="0.35">
      <c r="A1573" s="21" t="s">
        <v>11455</v>
      </c>
    </row>
    <row r="1574" spans="1:1" x14ac:dyDescent="0.35">
      <c r="A1574" s="21" t="s">
        <v>11456</v>
      </c>
    </row>
    <row r="1575" spans="1:1" x14ac:dyDescent="0.35">
      <c r="A1575" s="21" t="s">
        <v>11457</v>
      </c>
    </row>
    <row r="1576" spans="1:1" x14ac:dyDescent="0.35">
      <c r="A1576" s="21" t="s">
        <v>11458</v>
      </c>
    </row>
    <row r="1577" spans="1:1" x14ac:dyDescent="0.35">
      <c r="A1577" s="21" t="s">
        <v>11459</v>
      </c>
    </row>
    <row r="1578" spans="1:1" x14ac:dyDescent="0.35">
      <c r="A1578" s="21" t="s">
        <v>11460</v>
      </c>
    </row>
    <row r="1579" spans="1:1" x14ac:dyDescent="0.35">
      <c r="A1579" s="21" t="s">
        <v>3340</v>
      </c>
    </row>
    <row r="1581" spans="1:1" x14ac:dyDescent="0.35">
      <c r="A1581" s="21" t="s">
        <v>3327</v>
      </c>
    </row>
    <row r="1583" spans="1:1" x14ac:dyDescent="0.35">
      <c r="A1583" s="21" t="s">
        <v>6986</v>
      </c>
    </row>
    <row r="1584" spans="1:1" x14ac:dyDescent="0.35">
      <c r="A1584" s="21" t="s">
        <v>6987</v>
      </c>
    </row>
    <row r="1586" spans="1:1" x14ac:dyDescent="0.35">
      <c r="A1586" s="21" t="s">
        <v>4707</v>
      </c>
    </row>
    <row r="1587" spans="1:1" x14ac:dyDescent="0.35">
      <c r="A1587" s="21" t="s">
        <v>5098</v>
      </c>
    </row>
    <row r="1589" spans="1:1" x14ac:dyDescent="0.35">
      <c r="A1589" s="21" t="s">
        <v>11461</v>
      </c>
    </row>
    <row r="1590" spans="1:1" x14ac:dyDescent="0.35">
      <c r="A1590" s="21" t="s">
        <v>11462</v>
      </c>
    </row>
    <row r="1591" spans="1:1" x14ac:dyDescent="0.35">
      <c r="A1591" s="21" t="s">
        <v>11463</v>
      </c>
    </row>
    <row r="1593" spans="1:1" x14ac:dyDescent="0.35">
      <c r="A1593" s="21" t="s">
        <v>14243</v>
      </c>
    </row>
    <row r="1594" spans="1:1" x14ac:dyDescent="0.35">
      <c r="A1594" s="21" t="s">
        <v>11449</v>
      </c>
    </row>
    <row r="1596" spans="1:1" x14ac:dyDescent="0.35">
      <c r="A1596" s="21" t="s">
        <v>5094</v>
      </c>
    </row>
    <row r="1598" spans="1:1" x14ac:dyDescent="0.35">
      <c r="A1598" s="21" t="s">
        <v>6985</v>
      </c>
    </row>
    <row r="1599" spans="1:1" x14ac:dyDescent="0.35">
      <c r="A1599" s="21" t="s">
        <v>5095</v>
      </c>
    </row>
    <row r="1601" spans="1:1" x14ac:dyDescent="0.35">
      <c r="A1601" s="21" t="s">
        <v>11464</v>
      </c>
    </row>
    <row r="1602" spans="1:1" x14ac:dyDescent="0.35">
      <c r="A1602" s="21" t="s">
        <v>5096</v>
      </c>
    </row>
    <row r="1604" spans="1:1" x14ac:dyDescent="0.35">
      <c r="A1604" s="21" t="s">
        <v>11465</v>
      </c>
    </row>
    <row r="1605" spans="1:1" x14ac:dyDescent="0.35">
      <c r="A1605" s="21" t="s">
        <v>5097</v>
      </c>
    </row>
    <row r="1607" spans="1:1" x14ac:dyDescent="0.35">
      <c r="A1607" s="21" t="s">
        <v>3327</v>
      </c>
    </row>
    <row r="1609" spans="1:1" x14ac:dyDescent="0.35">
      <c r="A1609" s="21" t="s">
        <v>6988</v>
      </c>
    </row>
    <row r="1610" spans="1:1" x14ac:dyDescent="0.35">
      <c r="A1610" s="21" t="s">
        <v>4707</v>
      </c>
    </row>
    <row r="1611" spans="1:1" x14ac:dyDescent="0.35">
      <c r="A1611" s="21" t="s">
        <v>5098</v>
      </c>
    </row>
    <row r="1613" spans="1:1" x14ac:dyDescent="0.35">
      <c r="A1613" s="21" t="s">
        <v>11461</v>
      </c>
    </row>
    <row r="1614" spans="1:1" x14ac:dyDescent="0.35">
      <c r="A1614" s="21" t="s">
        <v>11462</v>
      </c>
    </row>
    <row r="1615" spans="1:1" x14ac:dyDescent="0.35">
      <c r="A1615" s="21" t="s">
        <v>11463</v>
      </c>
    </row>
    <row r="1617" spans="1:1" x14ac:dyDescent="0.35">
      <c r="A1617" s="21" t="s">
        <v>6989</v>
      </c>
    </row>
    <row r="1619" spans="1:1" x14ac:dyDescent="0.35">
      <c r="A1619" s="21" t="s">
        <v>6990</v>
      </c>
    </row>
    <row r="1620" spans="1:1" x14ac:dyDescent="0.35">
      <c r="A1620" s="21" t="s">
        <v>6991</v>
      </c>
    </row>
    <row r="1622" spans="1:1" x14ac:dyDescent="0.35">
      <c r="A1622" s="21" t="s">
        <v>6992</v>
      </c>
    </row>
    <row r="1623" spans="1:1" x14ac:dyDescent="0.35">
      <c r="A1623" s="21" t="s">
        <v>3326</v>
      </c>
    </row>
    <row r="1624" spans="1:1" x14ac:dyDescent="0.35">
      <c r="A1624" s="21" t="s">
        <v>6993</v>
      </c>
    </row>
    <row r="1625" spans="1:1" x14ac:dyDescent="0.35">
      <c r="A1625" s="21" t="s">
        <v>3327</v>
      </c>
    </row>
    <row r="1627" spans="1:1" x14ac:dyDescent="0.35">
      <c r="A1627" s="21" t="s">
        <v>3261</v>
      </c>
    </row>
    <row r="1628" spans="1:1" x14ac:dyDescent="0.35">
      <c r="A1628" s="21" t="s">
        <v>5099</v>
      </c>
    </row>
    <row r="1630" spans="1:1" x14ac:dyDescent="0.35">
      <c r="A1630" s="21" t="s">
        <v>3328</v>
      </c>
    </row>
    <row r="1632" spans="1:1" x14ac:dyDescent="0.35">
      <c r="A1632" s="21" t="s">
        <v>6994</v>
      </c>
    </row>
    <row r="1633" spans="1:1" x14ac:dyDescent="0.35">
      <c r="A1633" s="21" t="s">
        <v>5100</v>
      </c>
    </row>
    <row r="1635" spans="1:1" x14ac:dyDescent="0.35">
      <c r="A1635" s="21" t="s">
        <v>6995</v>
      </c>
    </row>
    <row r="1636" spans="1:1" x14ac:dyDescent="0.35">
      <c r="A1636" s="21" t="s">
        <v>3326</v>
      </c>
    </row>
    <row r="1637" spans="1:1" x14ac:dyDescent="0.35">
      <c r="A1637" s="21" t="s">
        <v>5101</v>
      </c>
    </row>
    <row r="1638" spans="1:1" x14ac:dyDescent="0.35">
      <c r="A1638" s="21" t="s">
        <v>3323</v>
      </c>
    </row>
    <row r="1639" spans="1:1" x14ac:dyDescent="0.35">
      <c r="A1639" s="21" t="s">
        <v>6996</v>
      </c>
    </row>
    <row r="1640" spans="1:1" x14ac:dyDescent="0.35">
      <c r="A1640" s="21" t="s">
        <v>5102</v>
      </c>
    </row>
    <row r="1641" spans="1:1" x14ac:dyDescent="0.35">
      <c r="A1641" s="21" t="s">
        <v>3327</v>
      </c>
    </row>
    <row r="1642" spans="1:1" x14ac:dyDescent="0.35">
      <c r="A1642" s="21" t="s">
        <v>4080</v>
      </c>
    </row>
    <row r="1643" spans="1:1" x14ac:dyDescent="0.35">
      <c r="A1643" s="21" t="s">
        <v>4713</v>
      </c>
    </row>
    <row r="1644" spans="1:1" x14ac:dyDescent="0.35">
      <c r="A1644" s="21" t="s">
        <v>6997</v>
      </c>
    </row>
    <row r="1647" spans="1:1" x14ac:dyDescent="0.35">
      <c r="A1647" s="21" t="s">
        <v>5103</v>
      </c>
    </row>
    <row r="1649" spans="1:1" x14ac:dyDescent="0.35">
      <c r="A1649" s="21" t="s">
        <v>6998</v>
      </c>
    </row>
    <row r="1650" spans="1:1" x14ac:dyDescent="0.35">
      <c r="A1650" s="21" t="s">
        <v>5104</v>
      </c>
    </row>
    <row r="1652" spans="1:1" x14ac:dyDescent="0.35">
      <c r="A1652" s="21" t="s">
        <v>5105</v>
      </c>
    </row>
    <row r="1653" spans="1:1" x14ac:dyDescent="0.35">
      <c r="A1653" s="21" t="s">
        <v>3326</v>
      </c>
    </row>
    <row r="1654" spans="1:1" x14ac:dyDescent="0.35">
      <c r="A1654" s="21" t="s">
        <v>5106</v>
      </c>
    </row>
    <row r="1655" spans="1:1" x14ac:dyDescent="0.35">
      <c r="A1655" s="21" t="s">
        <v>3327</v>
      </c>
    </row>
    <row r="1656" spans="1:1" x14ac:dyDescent="0.35">
      <c r="A1656" s="21" t="s">
        <v>4080</v>
      </c>
    </row>
    <row r="1657" spans="1:1" x14ac:dyDescent="0.35">
      <c r="A1657" s="21" t="s">
        <v>6999</v>
      </c>
    </row>
    <row r="1659" spans="1:1" x14ac:dyDescent="0.35">
      <c r="A1659" s="21" t="s">
        <v>7000</v>
      </c>
    </row>
    <row r="1662" spans="1:1" x14ac:dyDescent="0.35">
      <c r="A1662" s="21" t="s">
        <v>5107</v>
      </c>
    </row>
    <row r="1663" spans="1:1" x14ac:dyDescent="0.35">
      <c r="A1663" s="21" t="s">
        <v>11466</v>
      </c>
    </row>
    <row r="1665" spans="1:1" x14ac:dyDescent="0.35">
      <c r="A1665" s="21" t="s">
        <v>14244</v>
      </c>
    </row>
    <row r="1666" spans="1:1" x14ac:dyDescent="0.35">
      <c r="A1666" s="21" t="s">
        <v>5108</v>
      </c>
    </row>
    <row r="1668" spans="1:1" x14ac:dyDescent="0.35">
      <c r="A1668" s="21" t="s">
        <v>14245</v>
      </c>
    </row>
    <row r="1669" spans="1:1" x14ac:dyDescent="0.35">
      <c r="A1669" s="21" t="s">
        <v>14246</v>
      </c>
    </row>
    <row r="1670" spans="1:1" x14ac:dyDescent="0.35">
      <c r="A1670" s="21" t="s">
        <v>14247</v>
      </c>
    </row>
    <row r="1671" spans="1:1" x14ac:dyDescent="0.35">
      <c r="A1671" s="21" t="s">
        <v>14248</v>
      </c>
    </row>
    <row r="1672" spans="1:1" x14ac:dyDescent="0.35">
      <c r="A1672" s="21" t="s">
        <v>13253</v>
      </c>
    </row>
    <row r="1674" spans="1:1" x14ac:dyDescent="0.35">
      <c r="A1674" s="21" t="s">
        <v>5109</v>
      </c>
    </row>
    <row r="1676" spans="1:1" x14ac:dyDescent="0.35">
      <c r="A1676" s="21" t="s">
        <v>7001</v>
      </c>
    </row>
    <row r="1678" spans="1:1" x14ac:dyDescent="0.35">
      <c r="A1678" s="21" t="s">
        <v>3261</v>
      </c>
    </row>
    <row r="1679" spans="1:1" x14ac:dyDescent="0.35">
      <c r="A1679" s="21" t="s">
        <v>3319</v>
      </c>
    </row>
    <row r="1681" spans="1:1" x14ac:dyDescent="0.35">
      <c r="A1681" s="21" t="s">
        <v>3320</v>
      </c>
    </row>
    <row r="1683" spans="1:1" x14ac:dyDescent="0.35">
      <c r="A1683" s="21" t="s">
        <v>7002</v>
      </c>
    </row>
    <row r="1684" spans="1:1" x14ac:dyDescent="0.35">
      <c r="A1684" s="21" t="s">
        <v>3321</v>
      </c>
    </row>
    <row r="1686" spans="1:1" x14ac:dyDescent="0.35">
      <c r="A1686" s="21" t="s">
        <v>7003</v>
      </c>
    </row>
    <row r="1687" spans="1:1" x14ac:dyDescent="0.35">
      <c r="A1687" s="21" t="s">
        <v>7004</v>
      </c>
    </row>
    <row r="1688" spans="1:1" x14ac:dyDescent="0.35">
      <c r="A1688" s="21" t="s">
        <v>7005</v>
      </c>
    </row>
    <row r="1689" spans="1:1" x14ac:dyDescent="0.35">
      <c r="A1689" s="21" t="s">
        <v>7006</v>
      </c>
    </row>
    <row r="1690" spans="1:1" x14ac:dyDescent="0.35">
      <c r="A1690" s="21" t="s">
        <v>3808</v>
      </c>
    </row>
    <row r="1691" spans="1:1" x14ac:dyDescent="0.35">
      <c r="A1691" s="21" t="s">
        <v>7007</v>
      </c>
    </row>
    <row r="1692" spans="1:1" x14ac:dyDescent="0.35">
      <c r="A1692" s="21" t="s">
        <v>3326</v>
      </c>
    </row>
    <row r="1693" spans="1:1" x14ac:dyDescent="0.35">
      <c r="A1693" s="21" t="s">
        <v>7008</v>
      </c>
    </row>
    <row r="1694" spans="1:1" x14ac:dyDescent="0.35">
      <c r="A1694" s="21" t="s">
        <v>7009</v>
      </c>
    </row>
    <row r="1695" spans="1:1" x14ac:dyDescent="0.35">
      <c r="A1695" s="21" t="s">
        <v>7010</v>
      </c>
    </row>
    <row r="1697" spans="1:1" x14ac:dyDescent="0.35">
      <c r="A1697" s="21" t="s">
        <v>7011</v>
      </c>
    </row>
    <row r="1698" spans="1:1" x14ac:dyDescent="0.35">
      <c r="A1698" s="21" t="s">
        <v>7012</v>
      </c>
    </row>
    <row r="1699" spans="1:1" x14ac:dyDescent="0.35">
      <c r="A1699" s="21" t="s">
        <v>7013</v>
      </c>
    </row>
    <row r="1700" spans="1:1" x14ac:dyDescent="0.35">
      <c r="A1700" s="21" t="s">
        <v>7014</v>
      </c>
    </row>
    <row r="1701" spans="1:1" x14ac:dyDescent="0.35">
      <c r="A1701" s="21" t="s">
        <v>7015</v>
      </c>
    </row>
    <row r="1702" spans="1:1" x14ac:dyDescent="0.35">
      <c r="A1702" s="21" t="s">
        <v>7016</v>
      </c>
    </row>
    <row r="1703" spans="1:1" x14ac:dyDescent="0.35">
      <c r="A1703" s="21" t="s">
        <v>7017</v>
      </c>
    </row>
    <row r="1704" spans="1:1" x14ac:dyDescent="0.35">
      <c r="A1704" s="21" t="s">
        <v>7018</v>
      </c>
    </row>
    <row r="1705" spans="1:1" x14ac:dyDescent="0.35">
      <c r="A1705" s="21" t="s">
        <v>3323</v>
      </c>
    </row>
    <row r="1706" spans="1:1" x14ac:dyDescent="0.35">
      <c r="A1706" s="21" t="s">
        <v>7019</v>
      </c>
    </row>
    <row r="1707" spans="1:1" x14ac:dyDescent="0.35">
      <c r="A1707" s="21" t="s">
        <v>7020</v>
      </c>
    </row>
    <row r="1708" spans="1:1" x14ac:dyDescent="0.35">
      <c r="A1708" s="21" t="s">
        <v>7021</v>
      </c>
    </row>
    <row r="1710" spans="1:1" x14ac:dyDescent="0.35">
      <c r="A1710" s="21" t="s">
        <v>7022</v>
      </c>
    </row>
    <row r="1711" spans="1:1" x14ac:dyDescent="0.35">
      <c r="A1711" s="21" t="s">
        <v>7023</v>
      </c>
    </row>
    <row r="1712" spans="1:1" x14ac:dyDescent="0.35">
      <c r="A1712" s="21" t="s">
        <v>7024</v>
      </c>
    </row>
    <row r="1713" spans="1:1" x14ac:dyDescent="0.35">
      <c r="A1713" s="21" t="s">
        <v>3810</v>
      </c>
    </row>
    <row r="1714" spans="1:1" x14ac:dyDescent="0.35">
      <c r="A1714" s="21" t="s">
        <v>7025</v>
      </c>
    </row>
    <row r="1715" spans="1:1" x14ac:dyDescent="0.35">
      <c r="A1715" s="21" t="s">
        <v>3811</v>
      </c>
    </row>
    <row r="1716" spans="1:1" x14ac:dyDescent="0.35">
      <c r="A1716" s="21" t="s">
        <v>7026</v>
      </c>
    </row>
    <row r="1717" spans="1:1" x14ac:dyDescent="0.35">
      <c r="A1717" s="21" t="s">
        <v>7027</v>
      </c>
    </row>
    <row r="1718" spans="1:1" x14ac:dyDescent="0.35">
      <c r="A1718" s="21" t="s">
        <v>3810</v>
      </c>
    </row>
    <row r="1719" spans="1:1" x14ac:dyDescent="0.35">
      <c r="A1719" s="21" t="s">
        <v>7028</v>
      </c>
    </row>
    <row r="1720" spans="1:1" x14ac:dyDescent="0.35">
      <c r="A1720" s="21" t="s">
        <v>3812</v>
      </c>
    </row>
    <row r="1721" spans="1:1" x14ac:dyDescent="0.35">
      <c r="A1721" s="21" t="s">
        <v>7029</v>
      </c>
    </row>
    <row r="1722" spans="1:1" x14ac:dyDescent="0.35">
      <c r="A1722" s="21" t="s">
        <v>7030</v>
      </c>
    </row>
    <row r="1723" spans="1:1" x14ac:dyDescent="0.35">
      <c r="A1723" s="21" t="s">
        <v>3810</v>
      </c>
    </row>
    <row r="1724" spans="1:1" x14ac:dyDescent="0.35">
      <c r="A1724" s="21" t="s">
        <v>7031</v>
      </c>
    </row>
    <row r="1725" spans="1:1" x14ac:dyDescent="0.35">
      <c r="A1725" s="21" t="s">
        <v>3813</v>
      </c>
    </row>
    <row r="1726" spans="1:1" x14ac:dyDescent="0.35">
      <c r="A1726" s="21" t="s">
        <v>3325</v>
      </c>
    </row>
    <row r="1727" spans="1:1" x14ac:dyDescent="0.35">
      <c r="A1727" s="21" t="s">
        <v>4080</v>
      </c>
    </row>
    <row r="1728" spans="1:1" x14ac:dyDescent="0.35">
      <c r="A1728" s="21" t="s">
        <v>7032</v>
      </c>
    </row>
    <row r="1730" spans="1:1" x14ac:dyDescent="0.35">
      <c r="A1730" s="21" t="s">
        <v>7033</v>
      </c>
    </row>
    <row r="1732" spans="1:1" x14ac:dyDescent="0.35">
      <c r="A1732" s="21" t="s">
        <v>14249</v>
      </c>
    </row>
    <row r="1733" spans="1:1" x14ac:dyDescent="0.35">
      <c r="A1733" s="21" t="s">
        <v>11467</v>
      </c>
    </row>
    <row r="1734" spans="1:1" x14ac:dyDescent="0.35">
      <c r="A1734" s="21" t="s">
        <v>13254</v>
      </c>
    </row>
    <row r="1735" spans="1:1" x14ac:dyDescent="0.35">
      <c r="A1735" s="21" t="s">
        <v>14250</v>
      </c>
    </row>
    <row r="1737" spans="1:1" x14ac:dyDescent="0.35">
      <c r="A1737" s="21" t="s">
        <v>3330</v>
      </c>
    </row>
    <row r="1738" spans="1:1" x14ac:dyDescent="0.35">
      <c r="A1738" s="21" t="s">
        <v>3331</v>
      </c>
    </row>
    <row r="1740" spans="1:1" x14ac:dyDescent="0.35">
      <c r="A1740" s="21" t="s">
        <v>14251</v>
      </c>
    </row>
    <row r="1741" spans="1:1" x14ac:dyDescent="0.35">
      <c r="A1741" s="21" t="s">
        <v>14252</v>
      </c>
    </row>
    <row r="1742" spans="1:1" x14ac:dyDescent="0.35">
      <c r="A1742" s="21" t="s">
        <v>14253</v>
      </c>
    </row>
    <row r="1743" spans="1:1" x14ac:dyDescent="0.35">
      <c r="A1743" s="21" t="s">
        <v>14254</v>
      </c>
    </row>
    <row r="1744" spans="1:1" x14ac:dyDescent="0.35">
      <c r="A1744" s="21" t="s">
        <v>14255</v>
      </c>
    </row>
    <row r="1745" spans="1:1" x14ac:dyDescent="0.35">
      <c r="A1745" s="21" t="s">
        <v>14256</v>
      </c>
    </row>
    <row r="1746" spans="1:1" x14ac:dyDescent="0.35">
      <c r="A1746" s="21" t="s">
        <v>13255</v>
      </c>
    </row>
    <row r="1748" spans="1:1" x14ac:dyDescent="0.35">
      <c r="A1748" s="21" t="s">
        <v>3261</v>
      </c>
    </row>
    <row r="1749" spans="1:1" x14ac:dyDescent="0.35">
      <c r="A1749" s="21" t="s">
        <v>11468</v>
      </c>
    </row>
    <row r="1750" spans="1:1" x14ac:dyDescent="0.35">
      <c r="A1750" s="21" t="s">
        <v>11469</v>
      </c>
    </row>
    <row r="1751" spans="1:1" x14ac:dyDescent="0.35">
      <c r="A1751" s="21" t="s">
        <v>11470</v>
      </c>
    </row>
    <row r="1753" spans="1:1" x14ac:dyDescent="0.35">
      <c r="A1753" s="21" t="s">
        <v>7034</v>
      </c>
    </row>
    <row r="1754" spans="1:1" x14ac:dyDescent="0.35">
      <c r="A1754" s="21" t="s">
        <v>3332</v>
      </c>
    </row>
    <row r="1755" spans="1:1" x14ac:dyDescent="0.35">
      <c r="A1755" s="21" t="s">
        <v>14257</v>
      </c>
    </row>
    <row r="1756" spans="1:1" x14ac:dyDescent="0.35">
      <c r="A1756" s="21" t="s">
        <v>14258</v>
      </c>
    </row>
    <row r="1757" spans="1:1" x14ac:dyDescent="0.35">
      <c r="A1757" s="21" t="s">
        <v>14259</v>
      </c>
    </row>
    <row r="1758" spans="1:1" x14ac:dyDescent="0.35">
      <c r="A1758" s="21" t="s">
        <v>3333</v>
      </c>
    </row>
    <row r="1759" spans="1:1" x14ac:dyDescent="0.35">
      <c r="A1759" s="21" t="s">
        <v>14260</v>
      </c>
    </row>
    <row r="1760" spans="1:1" x14ac:dyDescent="0.35">
      <c r="A1760" s="21" t="s">
        <v>14261</v>
      </c>
    </row>
    <row r="1761" spans="1:1" x14ac:dyDescent="0.35">
      <c r="A1761" s="21" t="s">
        <v>14262</v>
      </c>
    </row>
    <row r="1762" spans="1:1" x14ac:dyDescent="0.35">
      <c r="A1762" s="21" t="s">
        <v>14263</v>
      </c>
    </row>
    <row r="1763" spans="1:1" x14ac:dyDescent="0.35">
      <c r="A1763" s="21" t="s">
        <v>14264</v>
      </c>
    </row>
    <row r="1764" spans="1:1" x14ac:dyDescent="0.35">
      <c r="A1764" s="21" t="s">
        <v>14265</v>
      </c>
    </row>
    <row r="1765" spans="1:1" x14ac:dyDescent="0.35">
      <c r="A1765" s="21" t="s">
        <v>3334</v>
      </c>
    </row>
    <row r="1767" spans="1:1" x14ac:dyDescent="0.35">
      <c r="A1767" s="21" t="s">
        <v>7035</v>
      </c>
    </row>
    <row r="1768" spans="1:1" x14ac:dyDescent="0.35">
      <c r="A1768" s="21" t="s">
        <v>7036</v>
      </c>
    </row>
    <row r="1769" spans="1:1" x14ac:dyDescent="0.35">
      <c r="A1769" s="21" t="s">
        <v>7037</v>
      </c>
    </row>
    <row r="1770" spans="1:1" x14ac:dyDescent="0.35">
      <c r="A1770" s="21" t="s">
        <v>3335</v>
      </c>
    </row>
    <row r="1771" spans="1:1" x14ac:dyDescent="0.35">
      <c r="A1771" s="21" t="s">
        <v>7038</v>
      </c>
    </row>
    <row r="1772" spans="1:1" x14ac:dyDescent="0.35">
      <c r="A1772" s="21" t="s">
        <v>7039</v>
      </c>
    </row>
    <row r="1773" spans="1:1" x14ac:dyDescent="0.35">
      <c r="A1773" s="21" t="s">
        <v>7040</v>
      </c>
    </row>
    <row r="1774" spans="1:1" x14ac:dyDescent="0.35">
      <c r="A1774" s="21" t="s">
        <v>3322</v>
      </c>
    </row>
    <row r="1775" spans="1:1" x14ac:dyDescent="0.35">
      <c r="A1775" s="21" t="s">
        <v>7041</v>
      </c>
    </row>
    <row r="1776" spans="1:1" x14ac:dyDescent="0.35">
      <c r="A1776" s="21" t="s">
        <v>7042</v>
      </c>
    </row>
    <row r="1777" spans="1:1" x14ac:dyDescent="0.35">
      <c r="A1777" s="21" t="s">
        <v>7043</v>
      </c>
    </row>
    <row r="1778" spans="1:1" x14ac:dyDescent="0.35">
      <c r="A1778" s="21" t="s">
        <v>3336</v>
      </c>
    </row>
    <row r="1779" spans="1:1" x14ac:dyDescent="0.35">
      <c r="A1779" s="21" t="s">
        <v>7044</v>
      </c>
    </row>
    <row r="1780" spans="1:1" x14ac:dyDescent="0.35">
      <c r="A1780" s="21" t="s">
        <v>7045</v>
      </c>
    </row>
    <row r="1781" spans="1:1" x14ac:dyDescent="0.35">
      <c r="A1781" s="21" t="s">
        <v>3814</v>
      </c>
    </row>
    <row r="1782" spans="1:1" x14ac:dyDescent="0.35">
      <c r="A1782" s="21" t="s">
        <v>3337</v>
      </c>
    </row>
    <row r="1783" spans="1:1" x14ac:dyDescent="0.35">
      <c r="A1783" s="21" t="s">
        <v>7046</v>
      </c>
    </row>
    <row r="1784" spans="1:1" x14ac:dyDescent="0.35">
      <c r="A1784" s="21" t="s">
        <v>3338</v>
      </c>
    </row>
    <row r="1785" spans="1:1" x14ac:dyDescent="0.35">
      <c r="A1785" s="21" t="s">
        <v>7047</v>
      </c>
    </row>
    <row r="1786" spans="1:1" x14ac:dyDescent="0.35">
      <c r="A1786" s="21" t="s">
        <v>7048</v>
      </c>
    </row>
    <row r="1787" spans="1:1" x14ac:dyDescent="0.35">
      <c r="A1787" s="21" t="s">
        <v>7049</v>
      </c>
    </row>
    <row r="1788" spans="1:1" x14ac:dyDescent="0.35">
      <c r="A1788" s="21" t="s">
        <v>3322</v>
      </c>
    </row>
    <row r="1789" spans="1:1" x14ac:dyDescent="0.35">
      <c r="A1789" s="21" t="s">
        <v>7050</v>
      </c>
    </row>
    <row r="1790" spans="1:1" x14ac:dyDescent="0.35">
      <c r="A1790" s="21" t="s">
        <v>7051</v>
      </c>
    </row>
    <row r="1791" spans="1:1" x14ac:dyDescent="0.35">
      <c r="A1791" s="21" t="s">
        <v>3815</v>
      </c>
    </row>
    <row r="1792" spans="1:1" x14ac:dyDescent="0.35">
      <c r="A1792" s="21" t="s">
        <v>3339</v>
      </c>
    </row>
    <row r="1793" spans="1:1" x14ac:dyDescent="0.35">
      <c r="A1793" s="21" t="s">
        <v>7052</v>
      </c>
    </row>
    <row r="1794" spans="1:1" x14ac:dyDescent="0.35">
      <c r="A1794" s="21" t="s">
        <v>7053</v>
      </c>
    </row>
    <row r="1795" spans="1:1" x14ac:dyDescent="0.35">
      <c r="A1795" s="21" t="s">
        <v>3816</v>
      </c>
    </row>
    <row r="1796" spans="1:1" x14ac:dyDescent="0.35">
      <c r="A1796" s="21" t="s">
        <v>3817</v>
      </c>
    </row>
    <row r="1797" spans="1:1" x14ac:dyDescent="0.35">
      <c r="A1797" s="21" t="s">
        <v>7054</v>
      </c>
    </row>
    <row r="1798" spans="1:1" x14ac:dyDescent="0.35">
      <c r="A1798" s="21" t="s">
        <v>3341</v>
      </c>
    </row>
    <row r="1799" spans="1:1" x14ac:dyDescent="0.35">
      <c r="A1799" s="21" t="s">
        <v>7055</v>
      </c>
    </row>
    <row r="1800" spans="1:1" x14ac:dyDescent="0.35">
      <c r="A1800" s="21" t="s">
        <v>7056</v>
      </c>
    </row>
    <row r="1801" spans="1:1" x14ac:dyDescent="0.35">
      <c r="A1801" s="21" t="s">
        <v>7057</v>
      </c>
    </row>
    <row r="1802" spans="1:1" x14ac:dyDescent="0.35">
      <c r="A1802" s="21" t="s">
        <v>3322</v>
      </c>
    </row>
    <row r="1803" spans="1:1" x14ac:dyDescent="0.35">
      <c r="A1803" s="21" t="s">
        <v>7058</v>
      </c>
    </row>
    <row r="1804" spans="1:1" x14ac:dyDescent="0.35">
      <c r="A1804" s="21" t="s">
        <v>7059</v>
      </c>
    </row>
    <row r="1805" spans="1:1" x14ac:dyDescent="0.35">
      <c r="A1805" s="21" t="s">
        <v>3818</v>
      </c>
    </row>
    <row r="1806" spans="1:1" x14ac:dyDescent="0.35">
      <c r="A1806" s="21" t="s">
        <v>3342</v>
      </c>
    </row>
    <row r="1807" spans="1:1" x14ac:dyDescent="0.35">
      <c r="A1807" s="21" t="s">
        <v>7060</v>
      </c>
    </row>
    <row r="1808" spans="1:1" x14ac:dyDescent="0.35">
      <c r="A1808" s="21" t="s">
        <v>7061</v>
      </c>
    </row>
    <row r="1809" spans="1:1" x14ac:dyDescent="0.35">
      <c r="A1809" s="21" t="s">
        <v>3819</v>
      </c>
    </row>
    <row r="1810" spans="1:1" x14ac:dyDescent="0.35">
      <c r="A1810" s="21" t="s">
        <v>3820</v>
      </c>
    </row>
    <row r="1811" spans="1:1" x14ac:dyDescent="0.35">
      <c r="A1811" s="21" t="s">
        <v>7062</v>
      </c>
    </row>
    <row r="1812" spans="1:1" x14ac:dyDescent="0.35">
      <c r="A1812" s="21" t="s">
        <v>7063</v>
      </c>
    </row>
    <row r="1813" spans="1:1" x14ac:dyDescent="0.35">
      <c r="A1813" s="21" t="s">
        <v>7064</v>
      </c>
    </row>
    <row r="1814" spans="1:1" x14ac:dyDescent="0.35">
      <c r="A1814" s="21" t="s">
        <v>3343</v>
      </c>
    </row>
    <row r="1815" spans="1:1" x14ac:dyDescent="0.35">
      <c r="A1815" s="21" t="s">
        <v>7065</v>
      </c>
    </row>
    <row r="1816" spans="1:1" x14ac:dyDescent="0.35">
      <c r="A1816" s="21" t="s">
        <v>7048</v>
      </c>
    </row>
    <row r="1817" spans="1:1" x14ac:dyDescent="0.35">
      <c r="A1817" s="21" t="s">
        <v>7066</v>
      </c>
    </row>
    <row r="1818" spans="1:1" x14ac:dyDescent="0.35">
      <c r="A1818" s="21" t="s">
        <v>3322</v>
      </c>
    </row>
    <row r="1819" spans="1:1" x14ac:dyDescent="0.35">
      <c r="A1819" s="21" t="s">
        <v>7067</v>
      </c>
    </row>
    <row r="1820" spans="1:1" x14ac:dyDescent="0.35">
      <c r="A1820" s="21" t="s">
        <v>7042</v>
      </c>
    </row>
    <row r="1821" spans="1:1" x14ac:dyDescent="0.35">
      <c r="A1821" s="21" t="s">
        <v>3344</v>
      </c>
    </row>
    <row r="1822" spans="1:1" x14ac:dyDescent="0.35">
      <c r="A1822" s="21" t="s">
        <v>7068</v>
      </c>
    </row>
    <row r="1823" spans="1:1" x14ac:dyDescent="0.35">
      <c r="A1823" s="21" t="s">
        <v>7045</v>
      </c>
    </row>
    <row r="1824" spans="1:1" x14ac:dyDescent="0.35">
      <c r="A1824" s="21" t="s">
        <v>3821</v>
      </c>
    </row>
    <row r="1825" spans="1:1" x14ac:dyDescent="0.35">
      <c r="A1825" s="21" t="s">
        <v>3345</v>
      </c>
    </row>
    <row r="1826" spans="1:1" x14ac:dyDescent="0.35">
      <c r="A1826" s="21" t="s">
        <v>7069</v>
      </c>
    </row>
    <row r="1827" spans="1:1" x14ac:dyDescent="0.35">
      <c r="A1827" s="21" t="s">
        <v>3346</v>
      </c>
    </row>
    <row r="1828" spans="1:1" x14ac:dyDescent="0.35">
      <c r="A1828" s="21" t="s">
        <v>7070</v>
      </c>
    </row>
    <row r="1829" spans="1:1" x14ac:dyDescent="0.35">
      <c r="A1829" s="21" t="s">
        <v>7071</v>
      </c>
    </row>
    <row r="1830" spans="1:1" x14ac:dyDescent="0.35">
      <c r="A1830" s="21" t="s">
        <v>7072</v>
      </c>
    </row>
    <row r="1831" spans="1:1" x14ac:dyDescent="0.35">
      <c r="A1831" s="21" t="s">
        <v>7073</v>
      </c>
    </row>
    <row r="1832" spans="1:1" x14ac:dyDescent="0.35">
      <c r="A1832" s="21" t="s">
        <v>7051</v>
      </c>
    </row>
    <row r="1833" spans="1:1" x14ac:dyDescent="0.35">
      <c r="A1833" s="21" t="s">
        <v>3347</v>
      </c>
    </row>
    <row r="1834" spans="1:1" x14ac:dyDescent="0.35">
      <c r="A1834" s="21" t="s">
        <v>7074</v>
      </c>
    </row>
    <row r="1835" spans="1:1" x14ac:dyDescent="0.35">
      <c r="A1835" s="21" t="s">
        <v>7053</v>
      </c>
    </row>
    <row r="1836" spans="1:1" x14ac:dyDescent="0.35">
      <c r="A1836" s="21" t="s">
        <v>3822</v>
      </c>
    </row>
    <row r="1837" spans="1:1" x14ac:dyDescent="0.35">
      <c r="A1837" s="21" t="s">
        <v>3345</v>
      </c>
    </row>
    <row r="1838" spans="1:1" x14ac:dyDescent="0.35">
      <c r="A1838" s="21" t="s">
        <v>7075</v>
      </c>
    </row>
    <row r="1839" spans="1:1" x14ac:dyDescent="0.35">
      <c r="A1839" s="21" t="s">
        <v>3348</v>
      </c>
    </row>
    <row r="1840" spans="1:1" x14ac:dyDescent="0.35">
      <c r="A1840" s="21" t="s">
        <v>7076</v>
      </c>
    </row>
    <row r="1841" spans="1:1" x14ac:dyDescent="0.35">
      <c r="A1841" s="21" t="s">
        <v>7056</v>
      </c>
    </row>
    <row r="1842" spans="1:1" x14ac:dyDescent="0.35">
      <c r="A1842" s="21" t="s">
        <v>7077</v>
      </c>
    </row>
    <row r="1843" spans="1:1" x14ac:dyDescent="0.35">
      <c r="A1843" s="21" t="s">
        <v>7078</v>
      </c>
    </row>
    <row r="1844" spans="1:1" x14ac:dyDescent="0.35">
      <c r="A1844" s="21" t="s">
        <v>7079</v>
      </c>
    </row>
    <row r="1846" spans="1:1" x14ac:dyDescent="0.35">
      <c r="A1846" s="21" t="s">
        <v>3347</v>
      </c>
    </row>
    <row r="1847" spans="1:1" x14ac:dyDescent="0.35">
      <c r="A1847" s="21" t="s">
        <v>7080</v>
      </c>
    </row>
    <row r="1848" spans="1:1" x14ac:dyDescent="0.35">
      <c r="A1848" s="21" t="s">
        <v>7061</v>
      </c>
    </row>
    <row r="1849" spans="1:1" x14ac:dyDescent="0.35">
      <c r="A1849" s="21" t="s">
        <v>3823</v>
      </c>
    </row>
    <row r="1850" spans="1:1" x14ac:dyDescent="0.35">
      <c r="A1850" s="21" t="s">
        <v>3817</v>
      </c>
    </row>
    <row r="1851" spans="1:1" x14ac:dyDescent="0.35">
      <c r="A1851" s="21" t="s">
        <v>3327</v>
      </c>
    </row>
    <row r="1853" spans="1:1" x14ac:dyDescent="0.35">
      <c r="A1853" s="21" t="s">
        <v>7081</v>
      </c>
    </row>
    <row r="1854" spans="1:1" x14ac:dyDescent="0.35">
      <c r="A1854" s="21" t="s">
        <v>3349</v>
      </c>
    </row>
    <row r="1855" spans="1:1" x14ac:dyDescent="0.35">
      <c r="A1855" s="21" t="s">
        <v>14266</v>
      </c>
    </row>
    <row r="1856" spans="1:1" x14ac:dyDescent="0.35">
      <c r="A1856" s="21" t="s">
        <v>14267</v>
      </c>
    </row>
    <row r="1857" spans="1:1" x14ac:dyDescent="0.35">
      <c r="A1857" s="21" t="s">
        <v>14268</v>
      </c>
    </row>
    <row r="1859" spans="1:1" x14ac:dyDescent="0.35">
      <c r="A1859" s="21" t="s">
        <v>5110</v>
      </c>
    </row>
    <row r="1861" spans="1:1" x14ac:dyDescent="0.35">
      <c r="A1861" s="21" t="s">
        <v>3350</v>
      </c>
    </row>
    <row r="1863" spans="1:1" x14ac:dyDescent="0.35">
      <c r="A1863" s="21" t="s">
        <v>7082</v>
      </c>
    </row>
    <row r="1864" spans="1:1" x14ac:dyDescent="0.35">
      <c r="A1864" s="21" t="s">
        <v>3351</v>
      </c>
    </row>
    <row r="1866" spans="1:1" x14ac:dyDescent="0.35">
      <c r="A1866" s="21" t="s">
        <v>7083</v>
      </c>
    </row>
    <row r="1867" spans="1:1" x14ac:dyDescent="0.35">
      <c r="A1867" s="21" t="s">
        <v>3824</v>
      </c>
    </row>
    <row r="1868" spans="1:1" x14ac:dyDescent="0.35">
      <c r="A1868" s="21" t="s">
        <v>3327</v>
      </c>
    </row>
    <row r="1869" spans="1:1" x14ac:dyDescent="0.35">
      <c r="A1869" s="21" t="s">
        <v>7084</v>
      </c>
    </row>
    <row r="1870" spans="1:1" x14ac:dyDescent="0.35">
      <c r="A1870" s="21" t="s">
        <v>3825</v>
      </c>
    </row>
    <row r="1871" spans="1:1" x14ac:dyDescent="0.35">
      <c r="A1871" s="21" t="s">
        <v>3327</v>
      </c>
    </row>
    <row r="1872" spans="1:1" x14ac:dyDescent="0.35">
      <c r="A1872" s="21" t="s">
        <v>7085</v>
      </c>
    </row>
    <row r="1873" spans="1:1" x14ac:dyDescent="0.35">
      <c r="A1873" s="21" t="s">
        <v>3826</v>
      </c>
    </row>
    <row r="1874" spans="1:1" x14ac:dyDescent="0.35">
      <c r="A1874" s="21" t="s">
        <v>3327</v>
      </c>
    </row>
    <row r="1876" spans="1:1" x14ac:dyDescent="0.35">
      <c r="A1876" s="21" t="s">
        <v>3261</v>
      </c>
    </row>
    <row r="1877" spans="1:1" x14ac:dyDescent="0.35">
      <c r="A1877" s="21" t="s">
        <v>11471</v>
      </c>
    </row>
    <row r="1879" spans="1:1" x14ac:dyDescent="0.35">
      <c r="A1879" s="21" t="s">
        <v>5111</v>
      </c>
    </row>
    <row r="1881" spans="1:1" x14ac:dyDescent="0.35">
      <c r="A1881" s="21" t="s">
        <v>7086</v>
      </c>
    </row>
    <row r="1882" spans="1:1" x14ac:dyDescent="0.35">
      <c r="A1882" s="21" t="s">
        <v>7087</v>
      </c>
    </row>
    <row r="1884" spans="1:1" x14ac:dyDescent="0.35">
      <c r="A1884" s="21" t="s">
        <v>3352</v>
      </c>
    </row>
    <row r="1886" spans="1:1" x14ac:dyDescent="0.35">
      <c r="A1886" s="21" t="s">
        <v>7088</v>
      </c>
    </row>
    <row r="1887" spans="1:1" x14ac:dyDescent="0.35">
      <c r="A1887" s="21" t="s">
        <v>7089</v>
      </c>
    </row>
    <row r="1889" spans="1:1" x14ac:dyDescent="0.35">
      <c r="A1889" s="21" t="s">
        <v>7090</v>
      </c>
    </row>
    <row r="1891" spans="1:1" x14ac:dyDescent="0.35">
      <c r="A1891" s="21" t="s">
        <v>6390</v>
      </c>
    </row>
    <row r="1893" spans="1:1" x14ac:dyDescent="0.35">
      <c r="A1893" s="21" t="s">
        <v>7091</v>
      </c>
    </row>
    <row r="1894" spans="1:1" x14ac:dyDescent="0.35">
      <c r="A1894" s="21" t="s">
        <v>7092</v>
      </c>
    </row>
    <row r="1896" spans="1:1" x14ac:dyDescent="0.35">
      <c r="A1896" s="21" t="s">
        <v>7093</v>
      </c>
    </row>
    <row r="1897" spans="1:1" x14ac:dyDescent="0.35">
      <c r="A1897" s="21" t="s">
        <v>7094</v>
      </c>
    </row>
    <row r="1898" spans="1:1" x14ac:dyDescent="0.35">
      <c r="A1898" s="21" t="s">
        <v>3581</v>
      </c>
    </row>
    <row r="1899" spans="1:1" x14ac:dyDescent="0.35">
      <c r="A1899" s="21" t="s">
        <v>7095</v>
      </c>
    </row>
    <row r="1900" spans="1:1" x14ac:dyDescent="0.35">
      <c r="A1900" s="21" t="s">
        <v>7096</v>
      </c>
    </row>
    <row r="1901" spans="1:1" x14ac:dyDescent="0.35">
      <c r="A1901" s="21" t="s">
        <v>7097</v>
      </c>
    </row>
    <row r="1902" spans="1:1" x14ac:dyDescent="0.35">
      <c r="A1902" s="21" t="s">
        <v>7098</v>
      </c>
    </row>
    <row r="1903" spans="1:1" x14ac:dyDescent="0.35">
      <c r="A1903" s="21" t="s">
        <v>7099</v>
      </c>
    </row>
    <row r="1904" spans="1:1" x14ac:dyDescent="0.35">
      <c r="A1904" s="21" t="s">
        <v>7100</v>
      </c>
    </row>
    <row r="1905" spans="1:1" x14ac:dyDescent="0.35">
      <c r="A1905" s="21" t="s">
        <v>7101</v>
      </c>
    </row>
    <row r="1906" spans="1:1" x14ac:dyDescent="0.35">
      <c r="A1906" s="21" t="s">
        <v>7102</v>
      </c>
    </row>
    <row r="1907" spans="1:1" x14ac:dyDescent="0.35">
      <c r="A1907" s="21" t="s">
        <v>7103</v>
      </c>
    </row>
    <row r="1908" spans="1:1" x14ac:dyDescent="0.35">
      <c r="A1908" s="21" t="s">
        <v>3354</v>
      </c>
    </row>
    <row r="1910" spans="1:1" x14ac:dyDescent="0.35">
      <c r="A1910" s="21" t="s">
        <v>3353</v>
      </c>
    </row>
    <row r="1912" spans="1:1" x14ac:dyDescent="0.35">
      <c r="A1912" s="21" t="s">
        <v>6391</v>
      </c>
    </row>
    <row r="1914" spans="1:1" x14ac:dyDescent="0.35">
      <c r="A1914" s="21" t="s">
        <v>7104</v>
      </c>
    </row>
    <row r="1915" spans="1:1" x14ac:dyDescent="0.35">
      <c r="A1915" s="21" t="s">
        <v>3413</v>
      </c>
    </row>
    <row r="1917" spans="1:1" x14ac:dyDescent="0.35">
      <c r="A1917" s="21" t="s">
        <v>14269</v>
      </c>
    </row>
    <row r="1918" spans="1:1" x14ac:dyDescent="0.35">
      <c r="A1918" s="21" t="s">
        <v>14270</v>
      </c>
    </row>
    <row r="1919" spans="1:1" x14ac:dyDescent="0.35">
      <c r="A1919" s="21" t="s">
        <v>14271</v>
      </c>
    </row>
    <row r="1920" spans="1:1" x14ac:dyDescent="0.35">
      <c r="A1920" s="21" t="s">
        <v>14272</v>
      </c>
    </row>
    <row r="1921" spans="1:1" x14ac:dyDescent="0.35">
      <c r="A1921" s="21" t="s">
        <v>14273</v>
      </c>
    </row>
    <row r="1922" spans="1:1" x14ac:dyDescent="0.35">
      <c r="A1922" s="21" t="s">
        <v>14274</v>
      </c>
    </row>
    <row r="1923" spans="1:1" x14ac:dyDescent="0.35">
      <c r="A1923" s="21" t="s">
        <v>14275</v>
      </c>
    </row>
    <row r="1925" spans="1:1" x14ac:dyDescent="0.35">
      <c r="A1925" s="21" t="s">
        <v>6392</v>
      </c>
    </row>
    <row r="1927" spans="1:1" x14ac:dyDescent="0.35">
      <c r="A1927" s="21" t="s">
        <v>7105</v>
      </c>
    </row>
    <row r="1928" spans="1:1" x14ac:dyDescent="0.35">
      <c r="A1928" s="21" t="s">
        <v>7106</v>
      </c>
    </row>
    <row r="1929" spans="1:1" x14ac:dyDescent="0.35">
      <c r="A1929" s="21" t="s">
        <v>6393</v>
      </c>
    </row>
    <row r="1930" spans="1:1" x14ac:dyDescent="0.35">
      <c r="A1930" s="21" t="s">
        <v>7107</v>
      </c>
    </row>
    <row r="1931" spans="1:1" x14ac:dyDescent="0.35">
      <c r="A1931" s="21" t="s">
        <v>7108</v>
      </c>
    </row>
    <row r="1932" spans="1:1" x14ac:dyDescent="0.35">
      <c r="A1932" s="21" t="s">
        <v>7109</v>
      </c>
    </row>
    <row r="1933" spans="1:1" x14ac:dyDescent="0.35">
      <c r="A1933" s="21" t="s">
        <v>7110</v>
      </c>
    </row>
    <row r="1934" spans="1:1" x14ac:dyDescent="0.35">
      <c r="A1934" s="21" t="s">
        <v>7111</v>
      </c>
    </row>
    <row r="1935" spans="1:1" x14ac:dyDescent="0.35">
      <c r="A1935" s="21" t="s">
        <v>7112</v>
      </c>
    </row>
    <row r="1936" spans="1:1" x14ac:dyDescent="0.35">
      <c r="A1936" s="21" t="s">
        <v>7113</v>
      </c>
    </row>
    <row r="1937" spans="1:1" x14ac:dyDescent="0.35">
      <c r="A1937" s="21" t="s">
        <v>7114</v>
      </c>
    </row>
    <row r="1938" spans="1:1" x14ac:dyDescent="0.35">
      <c r="A1938" s="21" t="s">
        <v>6394</v>
      </c>
    </row>
    <row r="1939" spans="1:1" x14ac:dyDescent="0.35">
      <c r="A1939" s="21" t="s">
        <v>6395</v>
      </c>
    </row>
    <row r="1940" spans="1:1" x14ac:dyDescent="0.35">
      <c r="A1940" s="21" t="s">
        <v>7115</v>
      </c>
    </row>
    <row r="1941" spans="1:1" x14ac:dyDescent="0.35">
      <c r="A1941" s="21" t="s">
        <v>6393</v>
      </c>
    </row>
    <row r="1942" spans="1:1" x14ac:dyDescent="0.35">
      <c r="A1942" s="21" t="s">
        <v>7116</v>
      </c>
    </row>
    <row r="1943" spans="1:1" x14ac:dyDescent="0.35">
      <c r="A1943" s="21" t="s">
        <v>7117</v>
      </c>
    </row>
    <row r="1944" spans="1:1" x14ac:dyDescent="0.35">
      <c r="A1944" s="21" t="s">
        <v>7118</v>
      </c>
    </row>
    <row r="1945" spans="1:1" x14ac:dyDescent="0.35">
      <c r="A1945" s="21" t="s">
        <v>7119</v>
      </c>
    </row>
    <row r="1946" spans="1:1" x14ac:dyDescent="0.35">
      <c r="A1946" s="21" t="s">
        <v>7110</v>
      </c>
    </row>
    <row r="1947" spans="1:1" x14ac:dyDescent="0.35">
      <c r="A1947" s="21" t="s">
        <v>7112</v>
      </c>
    </row>
    <row r="1948" spans="1:1" x14ac:dyDescent="0.35">
      <c r="A1948" s="21" t="s">
        <v>7120</v>
      </c>
    </row>
    <row r="1949" spans="1:1" x14ac:dyDescent="0.35">
      <c r="A1949" s="21" t="s">
        <v>7121</v>
      </c>
    </row>
    <row r="1950" spans="1:1" x14ac:dyDescent="0.35">
      <c r="A1950" s="21" t="s">
        <v>6394</v>
      </c>
    </row>
    <row r="1951" spans="1:1" x14ac:dyDescent="0.35">
      <c r="A1951" s="21" t="s">
        <v>6395</v>
      </c>
    </row>
    <row r="1952" spans="1:1" x14ac:dyDescent="0.35">
      <c r="A1952" s="21" t="s">
        <v>3631</v>
      </c>
    </row>
    <row r="1953" spans="1:1" x14ac:dyDescent="0.35">
      <c r="A1953" s="21" t="s">
        <v>7122</v>
      </c>
    </row>
    <row r="1954" spans="1:1" x14ac:dyDescent="0.35">
      <c r="A1954" s="21" t="s">
        <v>7106</v>
      </c>
    </row>
    <row r="1955" spans="1:1" x14ac:dyDescent="0.35">
      <c r="A1955" s="21" t="s">
        <v>6393</v>
      </c>
    </row>
    <row r="1956" spans="1:1" x14ac:dyDescent="0.35">
      <c r="A1956" s="21" t="s">
        <v>7123</v>
      </c>
    </row>
    <row r="1957" spans="1:1" x14ac:dyDescent="0.35">
      <c r="A1957" s="21" t="s">
        <v>7124</v>
      </c>
    </row>
    <row r="1958" spans="1:1" x14ac:dyDescent="0.35">
      <c r="A1958" s="21" t="s">
        <v>7125</v>
      </c>
    </row>
    <row r="1959" spans="1:1" x14ac:dyDescent="0.35">
      <c r="A1959" s="21" t="s">
        <v>7126</v>
      </c>
    </row>
    <row r="1960" spans="1:1" x14ac:dyDescent="0.35">
      <c r="A1960" s="21" t="s">
        <v>7127</v>
      </c>
    </row>
    <row r="1961" spans="1:1" x14ac:dyDescent="0.35">
      <c r="A1961" s="21" t="s">
        <v>7128</v>
      </c>
    </row>
    <row r="1962" spans="1:1" x14ac:dyDescent="0.35">
      <c r="A1962" s="21" t="s">
        <v>7129</v>
      </c>
    </row>
    <row r="1963" spans="1:1" x14ac:dyDescent="0.35">
      <c r="A1963" s="21" t="s">
        <v>7130</v>
      </c>
    </row>
    <row r="1964" spans="1:1" x14ac:dyDescent="0.35">
      <c r="A1964" s="21" t="s">
        <v>6394</v>
      </c>
    </row>
    <row r="1965" spans="1:1" x14ac:dyDescent="0.35">
      <c r="A1965" s="21" t="s">
        <v>6395</v>
      </c>
    </row>
    <row r="1966" spans="1:1" x14ac:dyDescent="0.35">
      <c r="A1966" s="21" t="s">
        <v>7115</v>
      </c>
    </row>
    <row r="1967" spans="1:1" x14ac:dyDescent="0.35">
      <c r="A1967" s="21" t="s">
        <v>6393</v>
      </c>
    </row>
    <row r="1968" spans="1:1" x14ac:dyDescent="0.35">
      <c r="A1968" s="21" t="s">
        <v>7131</v>
      </c>
    </row>
    <row r="1969" spans="1:1" x14ac:dyDescent="0.35">
      <c r="A1969" s="21" t="s">
        <v>7132</v>
      </c>
    </row>
    <row r="1970" spans="1:1" x14ac:dyDescent="0.35">
      <c r="A1970" s="21" t="s">
        <v>7133</v>
      </c>
    </row>
    <row r="1971" spans="1:1" x14ac:dyDescent="0.35">
      <c r="A1971" s="21" t="s">
        <v>7134</v>
      </c>
    </row>
    <row r="1972" spans="1:1" x14ac:dyDescent="0.35">
      <c r="A1972" s="21" t="s">
        <v>7126</v>
      </c>
    </row>
    <row r="1973" spans="1:1" x14ac:dyDescent="0.35">
      <c r="A1973" s="21" t="s">
        <v>7128</v>
      </c>
    </row>
    <row r="1974" spans="1:1" x14ac:dyDescent="0.35">
      <c r="A1974" s="21" t="s">
        <v>7135</v>
      </c>
    </row>
    <row r="1975" spans="1:1" x14ac:dyDescent="0.35">
      <c r="A1975" s="21" t="s">
        <v>7136</v>
      </c>
    </row>
    <row r="1976" spans="1:1" x14ac:dyDescent="0.35">
      <c r="A1976" s="21" t="s">
        <v>6394</v>
      </c>
    </row>
    <row r="1977" spans="1:1" x14ac:dyDescent="0.35">
      <c r="A1977" s="21" t="s">
        <v>6395</v>
      </c>
    </row>
    <row r="1978" spans="1:1" x14ac:dyDescent="0.35">
      <c r="A1978" s="21" t="s">
        <v>3631</v>
      </c>
    </row>
    <row r="1979" spans="1:1" x14ac:dyDescent="0.35">
      <c r="A1979" s="21" t="s">
        <v>3366</v>
      </c>
    </row>
    <row r="1981" spans="1:1" x14ac:dyDescent="0.35">
      <c r="A1981" s="21" t="s">
        <v>6396</v>
      </c>
    </row>
    <row r="1982" spans="1:1" x14ac:dyDescent="0.35">
      <c r="A1982" s="21" t="s">
        <v>14276</v>
      </c>
    </row>
    <row r="1984" spans="1:1" x14ac:dyDescent="0.35">
      <c r="A1984" s="21" t="s">
        <v>7137</v>
      </c>
    </row>
    <row r="1985" spans="1:1" x14ac:dyDescent="0.35">
      <c r="A1985" s="21" t="s">
        <v>3356</v>
      </c>
    </row>
    <row r="1987" spans="1:1" x14ac:dyDescent="0.35">
      <c r="A1987" s="21" t="s">
        <v>3269</v>
      </c>
    </row>
    <row r="1988" spans="1:1" x14ac:dyDescent="0.35">
      <c r="A1988" s="21" t="s">
        <v>3357</v>
      </c>
    </row>
    <row r="1990" spans="1:1" x14ac:dyDescent="0.35">
      <c r="A1990" s="21" t="s">
        <v>14277</v>
      </c>
    </row>
    <row r="1991" spans="1:1" x14ac:dyDescent="0.35">
      <c r="A1991" s="21" t="s">
        <v>14278</v>
      </c>
    </row>
    <row r="1992" spans="1:1" x14ac:dyDescent="0.35">
      <c r="A1992" s="21" t="s">
        <v>14279</v>
      </c>
    </row>
    <row r="1994" spans="1:1" x14ac:dyDescent="0.35">
      <c r="A1994" s="21" t="s">
        <v>14280</v>
      </c>
    </row>
    <row r="1995" spans="1:1" x14ac:dyDescent="0.35">
      <c r="A1995" s="21" t="s">
        <v>14281</v>
      </c>
    </row>
    <row r="1996" spans="1:1" x14ac:dyDescent="0.35">
      <c r="A1996" s="21" t="s">
        <v>14282</v>
      </c>
    </row>
    <row r="1998" spans="1:1" x14ac:dyDescent="0.35">
      <c r="A1998" s="21" t="s">
        <v>7138</v>
      </c>
    </row>
    <row r="1999" spans="1:1" x14ac:dyDescent="0.35">
      <c r="A1999" s="21" t="s">
        <v>3358</v>
      </c>
    </row>
    <row r="2001" spans="1:1" x14ac:dyDescent="0.35">
      <c r="A2001" s="21" t="s">
        <v>3269</v>
      </c>
    </row>
    <row r="2002" spans="1:1" x14ac:dyDescent="0.35">
      <c r="A2002" s="21" t="s">
        <v>3359</v>
      </c>
    </row>
    <row r="2004" spans="1:1" x14ac:dyDescent="0.35">
      <c r="A2004" s="21" t="s">
        <v>14277</v>
      </c>
    </row>
    <row r="2005" spans="1:1" x14ac:dyDescent="0.35">
      <c r="A2005" s="21" t="s">
        <v>14283</v>
      </c>
    </row>
    <row r="2006" spans="1:1" x14ac:dyDescent="0.35">
      <c r="A2006" s="21" t="s">
        <v>14284</v>
      </c>
    </row>
    <row r="2008" spans="1:1" x14ac:dyDescent="0.35">
      <c r="A2008" s="21" t="s">
        <v>14280</v>
      </c>
    </row>
    <row r="2009" spans="1:1" x14ac:dyDescent="0.35">
      <c r="A2009" s="21" t="s">
        <v>14285</v>
      </c>
    </row>
    <row r="2010" spans="1:1" x14ac:dyDescent="0.35">
      <c r="A2010" s="21" t="s">
        <v>14286</v>
      </c>
    </row>
    <row r="2012" spans="1:1" x14ac:dyDescent="0.35">
      <c r="A2012" s="21" t="s">
        <v>7139</v>
      </c>
    </row>
    <row r="2013" spans="1:1" x14ac:dyDescent="0.35">
      <c r="A2013" s="21" t="s">
        <v>3332</v>
      </c>
    </row>
    <row r="2015" spans="1:1" x14ac:dyDescent="0.35">
      <c r="A2015" s="21" t="s">
        <v>14287</v>
      </c>
    </row>
    <row r="2016" spans="1:1" x14ac:dyDescent="0.35">
      <c r="A2016" s="21" t="s">
        <v>14288</v>
      </c>
    </row>
    <row r="2017" spans="1:1" x14ac:dyDescent="0.35">
      <c r="A2017" s="21" t="s">
        <v>14289</v>
      </c>
    </row>
    <row r="2018" spans="1:1" x14ac:dyDescent="0.35">
      <c r="A2018" s="21" t="s">
        <v>14290</v>
      </c>
    </row>
    <row r="2020" spans="1:1" x14ac:dyDescent="0.35">
      <c r="A2020" s="21" t="s">
        <v>3360</v>
      </c>
    </row>
    <row r="2022" spans="1:1" x14ac:dyDescent="0.35">
      <c r="A2022" s="21" t="s">
        <v>7140</v>
      </c>
    </row>
    <row r="2023" spans="1:1" x14ac:dyDescent="0.35">
      <c r="A2023" s="21" t="s">
        <v>7141</v>
      </c>
    </row>
    <row r="2024" spans="1:1" x14ac:dyDescent="0.35">
      <c r="A2024" s="21" t="s">
        <v>7142</v>
      </c>
    </row>
    <row r="2025" spans="1:1" x14ac:dyDescent="0.35">
      <c r="A2025" s="21" t="s">
        <v>7143</v>
      </c>
    </row>
    <row r="2026" spans="1:1" x14ac:dyDescent="0.35">
      <c r="A2026" s="21" t="s">
        <v>7144</v>
      </c>
    </row>
    <row r="2027" spans="1:1" x14ac:dyDescent="0.35">
      <c r="A2027" s="21" t="s">
        <v>7145</v>
      </c>
    </row>
    <row r="2028" spans="1:1" x14ac:dyDescent="0.35">
      <c r="A2028" s="21" t="s">
        <v>7146</v>
      </c>
    </row>
    <row r="2029" spans="1:1" x14ac:dyDescent="0.35">
      <c r="A2029" s="21" t="s">
        <v>3326</v>
      </c>
    </row>
    <row r="2030" spans="1:1" x14ac:dyDescent="0.35">
      <c r="A2030" s="21" t="s">
        <v>7147</v>
      </c>
    </row>
    <row r="2031" spans="1:1" x14ac:dyDescent="0.35">
      <c r="A2031" s="21" t="s">
        <v>11472</v>
      </c>
    </row>
    <row r="2032" spans="1:1" x14ac:dyDescent="0.35">
      <c r="A2032" s="21" t="s">
        <v>7148</v>
      </c>
    </row>
    <row r="2033" spans="1:1" x14ac:dyDescent="0.35">
      <c r="A2033" s="21" t="s">
        <v>7149</v>
      </c>
    </row>
    <row r="2034" spans="1:1" x14ac:dyDescent="0.35">
      <c r="A2034" s="21" t="s">
        <v>7150</v>
      </c>
    </row>
    <row r="2035" spans="1:1" x14ac:dyDescent="0.35">
      <c r="A2035" s="21" t="s">
        <v>7151</v>
      </c>
    </row>
    <row r="2036" spans="1:1" x14ac:dyDescent="0.35">
      <c r="A2036" s="21" t="s">
        <v>7152</v>
      </c>
    </row>
    <row r="2037" spans="1:1" x14ac:dyDescent="0.35">
      <c r="A2037" s="21" t="s">
        <v>7153</v>
      </c>
    </row>
    <row r="2038" spans="1:1" x14ac:dyDescent="0.35">
      <c r="A2038" s="21" t="s">
        <v>3326</v>
      </c>
    </row>
    <row r="2039" spans="1:1" x14ac:dyDescent="0.35">
      <c r="A2039" s="21" t="s">
        <v>7154</v>
      </c>
    </row>
    <row r="2040" spans="1:1" x14ac:dyDescent="0.35">
      <c r="A2040" s="21" t="s">
        <v>11473</v>
      </c>
    </row>
    <row r="2041" spans="1:1" x14ac:dyDescent="0.35">
      <c r="A2041" s="21" t="s">
        <v>7155</v>
      </c>
    </row>
    <row r="2042" spans="1:1" x14ac:dyDescent="0.35">
      <c r="A2042" s="21" t="s">
        <v>7156</v>
      </c>
    </row>
    <row r="2043" spans="1:1" x14ac:dyDescent="0.35">
      <c r="A2043" s="21" t="s">
        <v>7150</v>
      </c>
    </row>
    <row r="2044" spans="1:1" x14ac:dyDescent="0.35">
      <c r="A2044" s="21" t="s">
        <v>7144</v>
      </c>
    </row>
    <row r="2045" spans="1:1" x14ac:dyDescent="0.35">
      <c r="A2045" s="21" t="s">
        <v>7145</v>
      </c>
    </row>
    <row r="2046" spans="1:1" x14ac:dyDescent="0.35">
      <c r="A2046" s="21" t="s">
        <v>7157</v>
      </c>
    </row>
    <row r="2047" spans="1:1" x14ac:dyDescent="0.35">
      <c r="A2047" s="21" t="s">
        <v>3326</v>
      </c>
    </row>
    <row r="2048" spans="1:1" x14ac:dyDescent="0.35">
      <c r="A2048" s="21" t="s">
        <v>7158</v>
      </c>
    </row>
    <row r="2049" spans="1:1" x14ac:dyDescent="0.35">
      <c r="A2049" s="21" t="s">
        <v>11474</v>
      </c>
    </row>
    <row r="2050" spans="1:1" x14ac:dyDescent="0.35">
      <c r="A2050" s="21" t="s">
        <v>7159</v>
      </c>
    </row>
    <row r="2051" spans="1:1" x14ac:dyDescent="0.35">
      <c r="A2051" s="21" t="s">
        <v>7160</v>
      </c>
    </row>
    <row r="2052" spans="1:1" x14ac:dyDescent="0.35">
      <c r="A2052" s="21" t="s">
        <v>7143</v>
      </c>
    </row>
    <row r="2053" spans="1:1" x14ac:dyDescent="0.35">
      <c r="A2053" s="21" t="s">
        <v>7151</v>
      </c>
    </row>
    <row r="2054" spans="1:1" x14ac:dyDescent="0.35">
      <c r="A2054" s="21" t="s">
        <v>7152</v>
      </c>
    </row>
    <row r="2055" spans="1:1" x14ac:dyDescent="0.35">
      <c r="A2055" s="21" t="s">
        <v>7161</v>
      </c>
    </row>
    <row r="2056" spans="1:1" x14ac:dyDescent="0.35">
      <c r="A2056" s="21" t="s">
        <v>3326</v>
      </c>
    </row>
    <row r="2057" spans="1:1" x14ac:dyDescent="0.35">
      <c r="A2057" s="21" t="s">
        <v>7162</v>
      </c>
    </row>
    <row r="2058" spans="1:1" x14ac:dyDescent="0.35">
      <c r="A2058" s="21" t="s">
        <v>3327</v>
      </c>
    </row>
    <row r="2060" spans="1:1" x14ac:dyDescent="0.35">
      <c r="A2060" s="21" t="s">
        <v>3361</v>
      </c>
    </row>
    <row r="2062" spans="1:1" x14ac:dyDescent="0.35">
      <c r="A2062" s="21" t="s">
        <v>7163</v>
      </c>
    </row>
    <row r="2063" spans="1:1" x14ac:dyDescent="0.35">
      <c r="A2063" s="21" t="s">
        <v>3362</v>
      </c>
    </row>
    <row r="2065" spans="1:1" x14ac:dyDescent="0.35">
      <c r="A2065" s="21" t="s">
        <v>14291</v>
      </c>
    </row>
    <row r="2066" spans="1:1" x14ac:dyDescent="0.35">
      <c r="A2066" s="21" t="s">
        <v>14292</v>
      </c>
    </row>
    <row r="2067" spans="1:1" x14ac:dyDescent="0.35">
      <c r="A2067" s="21" t="s">
        <v>14293</v>
      </c>
    </row>
    <row r="2068" spans="1:1" x14ac:dyDescent="0.35">
      <c r="A2068" s="21" t="s">
        <v>14294</v>
      </c>
    </row>
    <row r="2070" spans="1:1" x14ac:dyDescent="0.35">
      <c r="A2070" s="21" t="s">
        <v>3363</v>
      </c>
    </row>
    <row r="2072" spans="1:1" x14ac:dyDescent="0.35">
      <c r="A2072" s="21" t="s">
        <v>7164</v>
      </c>
    </row>
    <row r="2073" spans="1:1" x14ac:dyDescent="0.35">
      <c r="A2073" s="21" t="s">
        <v>7165</v>
      </c>
    </row>
    <row r="2074" spans="1:1" x14ac:dyDescent="0.35">
      <c r="A2074" s="21" t="s">
        <v>7166</v>
      </c>
    </row>
    <row r="2075" spans="1:1" x14ac:dyDescent="0.35">
      <c r="A2075" s="21" t="s">
        <v>3326</v>
      </c>
    </row>
    <row r="2076" spans="1:1" x14ac:dyDescent="0.35">
      <c r="A2076" s="21" t="s">
        <v>7167</v>
      </c>
    </row>
    <row r="2077" spans="1:1" x14ac:dyDescent="0.35">
      <c r="A2077" s="21" t="s">
        <v>11475</v>
      </c>
    </row>
    <row r="2078" spans="1:1" x14ac:dyDescent="0.35">
      <c r="A2078" s="21" t="s">
        <v>7168</v>
      </c>
    </row>
    <row r="2079" spans="1:1" x14ac:dyDescent="0.35">
      <c r="A2079" s="21" t="s">
        <v>7169</v>
      </c>
    </row>
    <row r="2080" spans="1:1" x14ac:dyDescent="0.35">
      <c r="A2080" s="21" t="s">
        <v>3364</v>
      </c>
    </row>
    <row r="2081" spans="1:1" x14ac:dyDescent="0.35">
      <c r="A2081" s="21" t="s">
        <v>7170</v>
      </c>
    </row>
    <row r="2082" spans="1:1" x14ac:dyDescent="0.35">
      <c r="A2082" s="21" t="s">
        <v>7171</v>
      </c>
    </row>
    <row r="2083" spans="1:1" x14ac:dyDescent="0.35">
      <c r="A2083" s="21" t="s">
        <v>7172</v>
      </c>
    </row>
    <row r="2084" spans="1:1" x14ac:dyDescent="0.35">
      <c r="A2084" s="21" t="s">
        <v>7173</v>
      </c>
    </row>
    <row r="2085" spans="1:1" x14ac:dyDescent="0.35">
      <c r="A2085" s="21" t="s">
        <v>3365</v>
      </c>
    </row>
    <row r="2086" spans="1:1" x14ac:dyDescent="0.35">
      <c r="A2086" s="21" t="s">
        <v>7174</v>
      </c>
    </row>
    <row r="2087" spans="1:1" x14ac:dyDescent="0.35">
      <c r="A2087" s="21" t="s">
        <v>11476</v>
      </c>
    </row>
    <row r="2088" spans="1:1" x14ac:dyDescent="0.35">
      <c r="A2088" s="21" t="s">
        <v>7175</v>
      </c>
    </row>
    <row r="2089" spans="1:1" x14ac:dyDescent="0.35">
      <c r="A2089" s="21" t="s">
        <v>11477</v>
      </c>
    </row>
    <row r="2090" spans="1:1" x14ac:dyDescent="0.35">
      <c r="A2090" s="21" t="s">
        <v>3365</v>
      </c>
    </row>
    <row r="2091" spans="1:1" x14ac:dyDescent="0.35">
      <c r="A2091" s="21" t="s">
        <v>7176</v>
      </c>
    </row>
    <row r="2092" spans="1:1" x14ac:dyDescent="0.35">
      <c r="A2092" s="21" t="s">
        <v>3366</v>
      </c>
    </row>
    <row r="2094" spans="1:1" x14ac:dyDescent="0.35">
      <c r="A2094" s="21" t="s">
        <v>3367</v>
      </c>
    </row>
    <row r="2096" spans="1:1" x14ac:dyDescent="0.35">
      <c r="A2096" s="21" t="s">
        <v>7177</v>
      </c>
    </row>
    <row r="2097" spans="1:1" x14ac:dyDescent="0.35">
      <c r="A2097" s="21" t="s">
        <v>3362</v>
      </c>
    </row>
    <row r="2099" spans="1:1" x14ac:dyDescent="0.35">
      <c r="A2099" s="21" t="s">
        <v>14295</v>
      </c>
    </row>
    <row r="2100" spans="1:1" x14ac:dyDescent="0.35">
      <c r="A2100" s="21" t="s">
        <v>14296</v>
      </c>
    </row>
    <row r="2102" spans="1:1" x14ac:dyDescent="0.35">
      <c r="A2102" s="21" t="s">
        <v>3368</v>
      </c>
    </row>
    <row r="2104" spans="1:1" x14ac:dyDescent="0.35">
      <c r="A2104" s="21" t="s">
        <v>7178</v>
      </c>
    </row>
    <row r="2105" spans="1:1" x14ac:dyDescent="0.35">
      <c r="A2105" s="21" t="s">
        <v>7179</v>
      </c>
    </row>
    <row r="2106" spans="1:1" x14ac:dyDescent="0.35">
      <c r="A2106" s="21" t="s">
        <v>3369</v>
      </c>
    </row>
    <row r="2107" spans="1:1" x14ac:dyDescent="0.35">
      <c r="A2107" s="21" t="s">
        <v>7180</v>
      </c>
    </row>
    <row r="2108" spans="1:1" x14ac:dyDescent="0.35">
      <c r="A2108" s="21" t="s">
        <v>7181</v>
      </c>
    </row>
    <row r="2109" spans="1:1" x14ac:dyDescent="0.35">
      <c r="A2109" s="21" t="s">
        <v>7182</v>
      </c>
    </row>
    <row r="2110" spans="1:1" x14ac:dyDescent="0.35">
      <c r="A2110" s="21" t="s">
        <v>3369</v>
      </c>
    </row>
    <row r="2111" spans="1:1" x14ac:dyDescent="0.35">
      <c r="A2111" s="21" t="s">
        <v>7183</v>
      </c>
    </row>
    <row r="2112" spans="1:1" x14ac:dyDescent="0.35">
      <c r="A2112" s="21" t="s">
        <v>3366</v>
      </c>
    </row>
    <row r="2114" spans="1:1" x14ac:dyDescent="0.35">
      <c r="A2114" s="21" t="s">
        <v>3367</v>
      </c>
    </row>
    <row r="2116" spans="1:1" x14ac:dyDescent="0.35">
      <c r="A2116" s="21" t="s">
        <v>7184</v>
      </c>
    </row>
    <row r="2117" spans="1:1" x14ac:dyDescent="0.35">
      <c r="A2117" s="21" t="s">
        <v>3370</v>
      </c>
    </row>
    <row r="2119" spans="1:1" x14ac:dyDescent="0.35">
      <c r="A2119" s="21" t="s">
        <v>14297</v>
      </c>
    </row>
    <row r="2120" spans="1:1" x14ac:dyDescent="0.35">
      <c r="A2120" s="21" t="s">
        <v>14298</v>
      </c>
    </row>
    <row r="2122" spans="1:1" x14ac:dyDescent="0.35">
      <c r="A2122" s="21" t="s">
        <v>14299</v>
      </c>
    </row>
    <row r="2123" spans="1:1" x14ac:dyDescent="0.35">
      <c r="A2123" s="21" t="s">
        <v>14300</v>
      </c>
    </row>
    <row r="2124" spans="1:1" x14ac:dyDescent="0.35">
      <c r="A2124" s="21" t="s">
        <v>14301</v>
      </c>
    </row>
    <row r="2125" spans="1:1" x14ac:dyDescent="0.35">
      <c r="A2125" s="21" t="s">
        <v>14302</v>
      </c>
    </row>
    <row r="2126" spans="1:1" x14ac:dyDescent="0.35">
      <c r="A2126" s="21" t="s">
        <v>14303</v>
      </c>
    </row>
    <row r="2127" spans="1:1" x14ac:dyDescent="0.35">
      <c r="A2127" s="21" t="s">
        <v>14304</v>
      </c>
    </row>
    <row r="2128" spans="1:1" x14ac:dyDescent="0.35">
      <c r="A2128" s="21" t="s">
        <v>14305</v>
      </c>
    </row>
    <row r="2129" spans="1:1" x14ac:dyDescent="0.35">
      <c r="A2129" s="21" t="s">
        <v>14306</v>
      </c>
    </row>
    <row r="2130" spans="1:1" x14ac:dyDescent="0.35">
      <c r="A2130" s="21" t="s">
        <v>14307</v>
      </c>
    </row>
    <row r="2131" spans="1:1" x14ac:dyDescent="0.35">
      <c r="A2131" s="21" t="s">
        <v>14308</v>
      </c>
    </row>
    <row r="2132" spans="1:1" x14ac:dyDescent="0.35">
      <c r="A2132" s="21" t="s">
        <v>14309</v>
      </c>
    </row>
    <row r="2133" spans="1:1" x14ac:dyDescent="0.35">
      <c r="A2133" s="21" t="s">
        <v>14310</v>
      </c>
    </row>
    <row r="2134" spans="1:1" x14ac:dyDescent="0.35">
      <c r="A2134" s="21" t="s">
        <v>14311</v>
      </c>
    </row>
    <row r="2135" spans="1:1" x14ac:dyDescent="0.35">
      <c r="A2135" s="21" t="s">
        <v>14312</v>
      </c>
    </row>
    <row r="2136" spans="1:1" x14ac:dyDescent="0.35">
      <c r="A2136" s="21" t="s">
        <v>14313</v>
      </c>
    </row>
    <row r="2137" spans="1:1" x14ac:dyDescent="0.35">
      <c r="A2137" s="21" t="s">
        <v>14314</v>
      </c>
    </row>
    <row r="2138" spans="1:1" x14ac:dyDescent="0.35">
      <c r="A2138" s="21" t="s">
        <v>14315</v>
      </c>
    </row>
    <row r="2139" spans="1:1" x14ac:dyDescent="0.35">
      <c r="A2139" s="21" t="s">
        <v>14316</v>
      </c>
    </row>
    <row r="2140" spans="1:1" x14ac:dyDescent="0.35">
      <c r="A2140" s="21" t="s">
        <v>14317</v>
      </c>
    </row>
    <row r="2141" spans="1:1" x14ac:dyDescent="0.35">
      <c r="A2141" s="21" t="s">
        <v>14318</v>
      </c>
    </row>
    <row r="2142" spans="1:1" x14ac:dyDescent="0.35">
      <c r="A2142" s="21" t="s">
        <v>14319</v>
      </c>
    </row>
    <row r="2143" spans="1:1" x14ac:dyDescent="0.35">
      <c r="A2143" s="21" t="s">
        <v>14320</v>
      </c>
    </row>
    <row r="2144" spans="1:1" x14ac:dyDescent="0.35">
      <c r="A2144" s="21" t="s">
        <v>14321</v>
      </c>
    </row>
    <row r="2145" spans="1:1" x14ac:dyDescent="0.35">
      <c r="A2145" s="21" t="s">
        <v>13256</v>
      </c>
    </row>
    <row r="2147" spans="1:1" x14ac:dyDescent="0.35">
      <c r="A2147" s="21" t="s">
        <v>7185</v>
      </c>
    </row>
    <row r="2149" spans="1:1" x14ac:dyDescent="0.35">
      <c r="A2149" s="21" t="s">
        <v>7186</v>
      </c>
    </row>
    <row r="2151" spans="1:1" x14ac:dyDescent="0.35">
      <c r="A2151" s="21" t="s">
        <v>7187</v>
      </c>
    </row>
    <row r="2152" spans="1:1" x14ac:dyDescent="0.35">
      <c r="A2152" s="21" t="s">
        <v>3362</v>
      </c>
    </row>
    <row r="2154" spans="1:1" x14ac:dyDescent="0.35">
      <c r="A2154" s="21" t="s">
        <v>14322</v>
      </c>
    </row>
    <row r="2155" spans="1:1" x14ac:dyDescent="0.35">
      <c r="A2155" s="21" t="s">
        <v>14323</v>
      </c>
    </row>
    <row r="2156" spans="1:1" x14ac:dyDescent="0.35">
      <c r="A2156" s="21" t="s">
        <v>14324</v>
      </c>
    </row>
    <row r="2158" spans="1:1" x14ac:dyDescent="0.35">
      <c r="A2158" s="21" t="s">
        <v>3334</v>
      </c>
    </row>
    <row r="2160" spans="1:1" x14ac:dyDescent="0.35">
      <c r="A2160" s="21" t="s">
        <v>6397</v>
      </c>
    </row>
    <row r="2161" spans="1:1" x14ac:dyDescent="0.35">
      <c r="A2161" s="21" t="s">
        <v>3461</v>
      </c>
    </row>
    <row r="2162" spans="1:1" x14ac:dyDescent="0.35">
      <c r="A2162" s="21" t="s">
        <v>7188</v>
      </c>
    </row>
    <row r="2163" spans="1:1" x14ac:dyDescent="0.35">
      <c r="A2163" s="21" t="s">
        <v>3327</v>
      </c>
    </row>
    <row r="2165" spans="1:1" x14ac:dyDescent="0.35">
      <c r="A2165" s="21" t="s">
        <v>6398</v>
      </c>
    </row>
    <row r="2166" spans="1:1" x14ac:dyDescent="0.35">
      <c r="A2166" s="21" t="s">
        <v>6399</v>
      </c>
    </row>
    <row r="2167" spans="1:1" x14ac:dyDescent="0.35">
      <c r="A2167" s="21" t="s">
        <v>3326</v>
      </c>
    </row>
    <row r="2168" spans="1:1" x14ac:dyDescent="0.35">
      <c r="A2168" s="21" t="s">
        <v>7189</v>
      </c>
    </row>
    <row r="2169" spans="1:1" x14ac:dyDescent="0.35">
      <c r="A2169" s="21" t="s">
        <v>3327</v>
      </c>
    </row>
    <row r="2171" spans="1:1" x14ac:dyDescent="0.35">
      <c r="A2171" s="21" t="s">
        <v>6400</v>
      </c>
    </row>
    <row r="2172" spans="1:1" x14ac:dyDescent="0.35">
      <c r="A2172" s="21" t="s">
        <v>7190</v>
      </c>
    </row>
    <row r="2173" spans="1:1" x14ac:dyDescent="0.35">
      <c r="A2173" s="21" t="s">
        <v>3327</v>
      </c>
    </row>
    <row r="2175" spans="1:1" x14ac:dyDescent="0.35">
      <c r="A2175" s="21" t="s">
        <v>3355</v>
      </c>
    </row>
    <row r="2176" spans="1:1" x14ac:dyDescent="0.35">
      <c r="A2176" s="21" t="s">
        <v>14325</v>
      </c>
    </row>
    <row r="2178" spans="1:1" x14ac:dyDescent="0.35">
      <c r="A2178" s="21" t="s">
        <v>7191</v>
      </c>
    </row>
    <row r="2179" spans="1:1" x14ac:dyDescent="0.35">
      <c r="A2179" s="21" t="s">
        <v>3371</v>
      </c>
    </row>
    <row r="2181" spans="1:1" x14ac:dyDescent="0.35">
      <c r="A2181" s="21" t="s">
        <v>3261</v>
      </c>
    </row>
    <row r="2182" spans="1:1" x14ac:dyDescent="0.35">
      <c r="A2182" s="21" t="s">
        <v>14326</v>
      </c>
    </row>
    <row r="2183" spans="1:1" x14ac:dyDescent="0.35">
      <c r="A2183" s="21" t="s">
        <v>14327</v>
      </c>
    </row>
    <row r="2184" spans="1:1" x14ac:dyDescent="0.35">
      <c r="A2184" s="21" t="s">
        <v>14328</v>
      </c>
    </row>
    <row r="2185" spans="1:1" x14ac:dyDescent="0.35">
      <c r="A2185" s="21" t="s">
        <v>14329</v>
      </c>
    </row>
    <row r="2187" spans="1:1" x14ac:dyDescent="0.35">
      <c r="A2187" s="21" t="s">
        <v>7192</v>
      </c>
    </row>
    <row r="2188" spans="1:1" x14ac:dyDescent="0.35">
      <c r="A2188" s="21" t="s">
        <v>3372</v>
      </c>
    </row>
    <row r="2190" spans="1:1" x14ac:dyDescent="0.35">
      <c r="A2190" s="21" t="s">
        <v>3261</v>
      </c>
    </row>
    <row r="2191" spans="1:1" x14ac:dyDescent="0.35">
      <c r="A2191" s="21" t="s">
        <v>3373</v>
      </c>
    </row>
    <row r="2193" spans="1:1" x14ac:dyDescent="0.35">
      <c r="A2193" s="21" t="s">
        <v>7193</v>
      </c>
    </row>
    <row r="2194" spans="1:1" x14ac:dyDescent="0.35">
      <c r="A2194" s="21" t="s">
        <v>3374</v>
      </c>
    </row>
    <row r="2196" spans="1:1" x14ac:dyDescent="0.35">
      <c r="A2196" s="21" t="s">
        <v>7194</v>
      </c>
    </row>
    <row r="2197" spans="1:1" x14ac:dyDescent="0.35">
      <c r="A2197" s="21" t="s">
        <v>7195</v>
      </c>
    </row>
    <row r="2198" spans="1:1" x14ac:dyDescent="0.35">
      <c r="A2198" s="21" t="s">
        <v>7196</v>
      </c>
    </row>
    <row r="2199" spans="1:1" x14ac:dyDescent="0.35">
      <c r="A2199" s="21" t="s">
        <v>7197</v>
      </c>
    </row>
    <row r="2200" spans="1:1" x14ac:dyDescent="0.35">
      <c r="A2200" s="21" t="s">
        <v>7198</v>
      </c>
    </row>
    <row r="2201" spans="1:1" x14ac:dyDescent="0.35">
      <c r="A2201" s="21" t="s">
        <v>7199</v>
      </c>
    </row>
    <row r="2202" spans="1:1" x14ac:dyDescent="0.35">
      <c r="A2202" s="21" t="s">
        <v>7200</v>
      </c>
    </row>
    <row r="2203" spans="1:1" x14ac:dyDescent="0.35">
      <c r="A2203" s="21" t="s">
        <v>5112</v>
      </c>
    </row>
    <row r="2204" spans="1:1" x14ac:dyDescent="0.35">
      <c r="A2204" s="21" t="s">
        <v>5329</v>
      </c>
    </row>
    <row r="2205" spans="1:1" x14ac:dyDescent="0.35">
      <c r="A2205" s="21" t="s">
        <v>7201</v>
      </c>
    </row>
    <row r="2206" spans="1:1" x14ac:dyDescent="0.35">
      <c r="A2206" s="21" t="s">
        <v>7202</v>
      </c>
    </row>
    <row r="2207" spans="1:1" x14ac:dyDescent="0.35">
      <c r="A2207" s="21" t="s">
        <v>7203</v>
      </c>
    </row>
    <row r="2208" spans="1:1" x14ac:dyDescent="0.35">
      <c r="A2208" s="21" t="s">
        <v>7204</v>
      </c>
    </row>
    <row r="2209" spans="1:1" x14ac:dyDescent="0.35">
      <c r="A2209" s="21" t="s">
        <v>7205</v>
      </c>
    </row>
    <row r="2210" spans="1:1" x14ac:dyDescent="0.35">
      <c r="A2210" s="21" t="s">
        <v>7206</v>
      </c>
    </row>
    <row r="2211" spans="1:1" x14ac:dyDescent="0.35">
      <c r="A2211" s="21" t="s">
        <v>3375</v>
      </c>
    </row>
    <row r="2212" spans="1:1" x14ac:dyDescent="0.35">
      <c r="A2212" s="21" t="s">
        <v>7207</v>
      </c>
    </row>
    <row r="2213" spans="1:1" x14ac:dyDescent="0.35">
      <c r="A2213" s="21" t="s">
        <v>3376</v>
      </c>
    </row>
    <row r="2214" spans="1:1" x14ac:dyDescent="0.35">
      <c r="A2214" s="21" t="s">
        <v>7208</v>
      </c>
    </row>
    <row r="2215" spans="1:1" x14ac:dyDescent="0.35">
      <c r="A2215" s="21" t="s">
        <v>3377</v>
      </c>
    </row>
    <row r="2217" spans="1:1" x14ac:dyDescent="0.35">
      <c r="A2217" s="21" t="s">
        <v>7209</v>
      </c>
    </row>
    <row r="2218" spans="1:1" x14ac:dyDescent="0.35">
      <c r="A2218" s="21" t="s">
        <v>7195</v>
      </c>
    </row>
    <row r="2219" spans="1:1" x14ac:dyDescent="0.35">
      <c r="A2219" s="21" t="s">
        <v>7196</v>
      </c>
    </row>
    <row r="2220" spans="1:1" x14ac:dyDescent="0.35">
      <c r="A2220" s="21" t="s">
        <v>7197</v>
      </c>
    </row>
    <row r="2221" spans="1:1" x14ac:dyDescent="0.35">
      <c r="A2221" s="21" t="s">
        <v>7198</v>
      </c>
    </row>
    <row r="2222" spans="1:1" x14ac:dyDescent="0.35">
      <c r="A2222" s="21" t="s">
        <v>7199</v>
      </c>
    </row>
    <row r="2223" spans="1:1" x14ac:dyDescent="0.35">
      <c r="A2223" s="21" t="s">
        <v>7200</v>
      </c>
    </row>
    <row r="2224" spans="1:1" x14ac:dyDescent="0.35">
      <c r="A2224" s="21" t="s">
        <v>5112</v>
      </c>
    </row>
    <row r="2225" spans="1:1" x14ac:dyDescent="0.35">
      <c r="A2225" s="21" t="s">
        <v>5329</v>
      </c>
    </row>
    <row r="2226" spans="1:1" x14ac:dyDescent="0.35">
      <c r="A2226" s="21" t="s">
        <v>7210</v>
      </c>
    </row>
    <row r="2227" spans="1:1" x14ac:dyDescent="0.35">
      <c r="A2227" s="21" t="s">
        <v>3375</v>
      </c>
    </row>
    <row r="2228" spans="1:1" x14ac:dyDescent="0.35">
      <c r="A2228" s="21" t="s">
        <v>7207</v>
      </c>
    </row>
    <row r="2229" spans="1:1" x14ac:dyDescent="0.35">
      <c r="A2229" s="21" t="s">
        <v>3376</v>
      </c>
    </row>
    <row r="2230" spans="1:1" x14ac:dyDescent="0.35">
      <c r="A2230" s="21" t="s">
        <v>7208</v>
      </c>
    </row>
    <row r="2231" spans="1:1" x14ac:dyDescent="0.35">
      <c r="A2231" s="21" t="s">
        <v>3377</v>
      </c>
    </row>
    <row r="2233" spans="1:1" x14ac:dyDescent="0.35">
      <c r="A2233" s="21" t="s">
        <v>3378</v>
      </c>
    </row>
    <row r="2235" spans="1:1" x14ac:dyDescent="0.35">
      <c r="A2235" s="21" t="s">
        <v>5113</v>
      </c>
    </row>
    <row r="2237" spans="1:1" x14ac:dyDescent="0.35">
      <c r="A2237" s="21" t="s">
        <v>7211</v>
      </c>
    </row>
    <row r="2238" spans="1:1" x14ac:dyDescent="0.35">
      <c r="A2238" s="21" t="s">
        <v>2920</v>
      </c>
    </row>
    <row r="2240" spans="1:1" x14ac:dyDescent="0.35">
      <c r="A2240" s="21" t="s">
        <v>7212</v>
      </c>
    </row>
    <row r="2241" spans="1:1" x14ac:dyDescent="0.35">
      <c r="A2241" s="21" t="s">
        <v>2919</v>
      </c>
    </row>
    <row r="2243" spans="1:1" x14ac:dyDescent="0.35">
      <c r="A2243" s="21" t="s">
        <v>7213</v>
      </c>
    </row>
    <row r="2244" spans="1:1" x14ac:dyDescent="0.35">
      <c r="A2244" s="21" t="s">
        <v>2921</v>
      </c>
    </row>
    <row r="2246" spans="1:1" x14ac:dyDescent="0.35">
      <c r="A2246" s="21" t="s">
        <v>7214</v>
      </c>
    </row>
    <row r="2247" spans="1:1" x14ac:dyDescent="0.35">
      <c r="A2247" s="21" t="s">
        <v>2922</v>
      </c>
    </row>
    <row r="2249" spans="1:1" x14ac:dyDescent="0.35">
      <c r="A2249" s="21" t="s">
        <v>7215</v>
      </c>
    </row>
    <row r="2250" spans="1:1" x14ac:dyDescent="0.35">
      <c r="A2250" s="21" t="s">
        <v>7216</v>
      </c>
    </row>
    <row r="2252" spans="1:1" x14ac:dyDescent="0.35">
      <c r="A2252" s="21" t="s">
        <v>7093</v>
      </c>
    </row>
    <row r="2253" spans="1:1" x14ac:dyDescent="0.35">
      <c r="A2253" s="21" t="s">
        <v>4081</v>
      </c>
    </row>
    <row r="2254" spans="1:1" x14ac:dyDescent="0.35">
      <c r="A2254" s="21" t="s">
        <v>11478</v>
      </c>
    </row>
    <row r="2255" spans="1:1" x14ac:dyDescent="0.35">
      <c r="A2255" s="21" t="s">
        <v>7217</v>
      </c>
    </row>
    <row r="2256" spans="1:1" x14ac:dyDescent="0.35">
      <c r="A2256" s="21" t="s">
        <v>7218</v>
      </c>
    </row>
    <row r="2257" spans="1:1" x14ac:dyDescent="0.35">
      <c r="A2257" s="21" t="s">
        <v>7219</v>
      </c>
    </row>
    <row r="2258" spans="1:1" x14ac:dyDescent="0.35">
      <c r="A2258" s="21" t="s">
        <v>7220</v>
      </c>
    </row>
    <row r="2259" spans="1:1" x14ac:dyDescent="0.35">
      <c r="A2259" s="21" t="s">
        <v>7221</v>
      </c>
    </row>
    <row r="2260" spans="1:1" x14ac:dyDescent="0.35">
      <c r="A2260" s="21" t="s">
        <v>7222</v>
      </c>
    </row>
    <row r="2261" spans="1:1" x14ac:dyDescent="0.35">
      <c r="A2261" s="21" t="s">
        <v>7223</v>
      </c>
    </row>
    <row r="2262" spans="1:1" x14ac:dyDescent="0.35">
      <c r="A2262" s="21" t="s">
        <v>7224</v>
      </c>
    </row>
    <row r="2263" spans="1:1" x14ac:dyDescent="0.35">
      <c r="A2263" s="21" t="s">
        <v>7225</v>
      </c>
    </row>
    <row r="2264" spans="1:1" x14ac:dyDescent="0.35">
      <c r="A2264" s="21" t="s">
        <v>7226</v>
      </c>
    </row>
    <row r="2265" spans="1:1" x14ac:dyDescent="0.35">
      <c r="A2265" s="21" t="s">
        <v>11479</v>
      </c>
    </row>
    <row r="2266" spans="1:1" x14ac:dyDescent="0.35">
      <c r="A2266" s="21" t="s">
        <v>3581</v>
      </c>
    </row>
    <row r="2267" spans="1:1" x14ac:dyDescent="0.35">
      <c r="A2267" s="21" t="s">
        <v>7227</v>
      </c>
    </row>
    <row r="2268" spans="1:1" x14ac:dyDescent="0.35">
      <c r="A2268" s="21" t="s">
        <v>7228</v>
      </c>
    </row>
    <row r="2269" spans="1:1" x14ac:dyDescent="0.35">
      <c r="A2269" s="21" t="s">
        <v>7097</v>
      </c>
    </row>
    <row r="2270" spans="1:1" x14ac:dyDescent="0.35">
      <c r="A2270" s="21" t="s">
        <v>4081</v>
      </c>
    </row>
    <row r="2271" spans="1:1" x14ac:dyDescent="0.35">
      <c r="A2271" s="21" t="s">
        <v>7098</v>
      </c>
    </row>
    <row r="2272" spans="1:1" x14ac:dyDescent="0.35">
      <c r="A2272" s="21" t="s">
        <v>4082</v>
      </c>
    </row>
    <row r="2273" spans="1:1" x14ac:dyDescent="0.35">
      <c r="A2273" s="21" t="s">
        <v>14330</v>
      </c>
    </row>
    <row r="2274" spans="1:1" x14ac:dyDescent="0.35">
      <c r="A2274" s="21" t="s">
        <v>7229</v>
      </c>
    </row>
    <row r="2275" spans="1:1" x14ac:dyDescent="0.35">
      <c r="A2275" s="21" t="s">
        <v>7218</v>
      </c>
    </row>
    <row r="2276" spans="1:1" x14ac:dyDescent="0.35">
      <c r="A2276" s="21" t="s">
        <v>7230</v>
      </c>
    </row>
    <row r="2277" spans="1:1" x14ac:dyDescent="0.35">
      <c r="A2277" s="21" t="s">
        <v>7220</v>
      </c>
    </row>
    <row r="2278" spans="1:1" x14ac:dyDescent="0.35">
      <c r="A2278" s="21" t="s">
        <v>7231</v>
      </c>
    </row>
    <row r="2279" spans="1:1" x14ac:dyDescent="0.35">
      <c r="A2279" s="21" t="s">
        <v>7232</v>
      </c>
    </row>
    <row r="2280" spans="1:1" x14ac:dyDescent="0.35">
      <c r="A2280" s="21" t="s">
        <v>7233</v>
      </c>
    </row>
    <row r="2281" spans="1:1" x14ac:dyDescent="0.35">
      <c r="A2281" s="21" t="s">
        <v>7234</v>
      </c>
    </row>
    <row r="2282" spans="1:1" x14ac:dyDescent="0.35">
      <c r="A2282" s="21" t="s">
        <v>7235</v>
      </c>
    </row>
    <row r="2283" spans="1:1" x14ac:dyDescent="0.35">
      <c r="A2283" s="21" t="s">
        <v>7226</v>
      </c>
    </row>
    <row r="2284" spans="1:1" x14ac:dyDescent="0.35">
      <c r="A2284" s="21" t="s">
        <v>11480</v>
      </c>
    </row>
    <row r="2285" spans="1:1" x14ac:dyDescent="0.35">
      <c r="A2285" s="21" t="s">
        <v>3581</v>
      </c>
    </row>
    <row r="2286" spans="1:1" x14ac:dyDescent="0.35">
      <c r="A2286" s="21" t="s">
        <v>7237</v>
      </c>
    </row>
    <row r="2287" spans="1:1" x14ac:dyDescent="0.35">
      <c r="A2287" s="21" t="s">
        <v>7238</v>
      </c>
    </row>
    <row r="2288" spans="1:1" x14ac:dyDescent="0.35">
      <c r="A2288" s="21" t="s">
        <v>7239</v>
      </c>
    </row>
    <row r="2289" spans="1:1" x14ac:dyDescent="0.35">
      <c r="A2289" s="21" t="s">
        <v>3809</v>
      </c>
    </row>
    <row r="2290" spans="1:1" x14ac:dyDescent="0.35">
      <c r="A2290" s="21" t="s">
        <v>3354</v>
      </c>
    </row>
    <row r="2293" spans="1:1" x14ac:dyDescent="0.35">
      <c r="A2293" s="21" t="s">
        <v>5405</v>
      </c>
    </row>
    <row r="2294" spans="1:1" x14ac:dyDescent="0.35">
      <c r="A2294" s="21" t="s">
        <v>3379</v>
      </c>
    </row>
    <row r="2296" spans="1:1" x14ac:dyDescent="0.35">
      <c r="A2296" s="21" t="s">
        <v>7240</v>
      </c>
    </row>
    <row r="2297" spans="1:1" x14ac:dyDescent="0.35">
      <c r="A2297" s="21" t="s">
        <v>3375</v>
      </c>
    </row>
    <row r="2298" spans="1:1" x14ac:dyDescent="0.35">
      <c r="A2298" s="21" t="s">
        <v>7241</v>
      </c>
    </row>
    <row r="2299" spans="1:1" x14ac:dyDescent="0.35">
      <c r="A2299" s="21" t="s">
        <v>3380</v>
      </c>
    </row>
    <row r="2300" spans="1:1" x14ac:dyDescent="0.35">
      <c r="A2300" s="21" t="s">
        <v>7242</v>
      </c>
    </row>
    <row r="2301" spans="1:1" x14ac:dyDescent="0.35">
      <c r="A2301" s="21" t="s">
        <v>3377</v>
      </c>
    </row>
    <row r="2303" spans="1:1" x14ac:dyDescent="0.35">
      <c r="A2303" s="21" t="s">
        <v>7243</v>
      </c>
    </row>
    <row r="2305" spans="1:1" x14ac:dyDescent="0.35">
      <c r="A2305" s="21" t="s">
        <v>11481</v>
      </c>
    </row>
    <row r="2307" spans="1:1" x14ac:dyDescent="0.35">
      <c r="A2307" s="21" t="s">
        <v>14331</v>
      </c>
    </row>
    <row r="2308" spans="1:1" x14ac:dyDescent="0.35">
      <c r="A2308" s="21" t="s">
        <v>11482</v>
      </c>
    </row>
    <row r="2310" spans="1:1" x14ac:dyDescent="0.35">
      <c r="A2310" s="21" t="s">
        <v>14332</v>
      </c>
    </row>
    <row r="2311" spans="1:1" x14ac:dyDescent="0.35">
      <c r="A2311" s="21" t="s">
        <v>14333</v>
      </c>
    </row>
    <row r="2312" spans="1:1" x14ac:dyDescent="0.35">
      <c r="A2312" s="21" t="s">
        <v>4079</v>
      </c>
    </row>
    <row r="2313" spans="1:1" x14ac:dyDescent="0.35">
      <c r="A2313" s="21" t="s">
        <v>3334</v>
      </c>
    </row>
    <row r="2315" spans="1:1" x14ac:dyDescent="0.35">
      <c r="A2315" s="21" t="s">
        <v>11483</v>
      </c>
    </row>
    <row r="2316" spans="1:1" x14ac:dyDescent="0.35">
      <c r="A2316" s="21" t="s">
        <v>11484</v>
      </c>
    </row>
    <row r="2317" spans="1:1" x14ac:dyDescent="0.35">
      <c r="A2317" s="21" t="s">
        <v>11485</v>
      </c>
    </row>
    <row r="2318" spans="1:1" x14ac:dyDescent="0.35">
      <c r="A2318" s="21" t="s">
        <v>3619</v>
      </c>
    </row>
    <row r="2319" spans="1:1" x14ac:dyDescent="0.35">
      <c r="A2319" s="21" t="s">
        <v>11486</v>
      </c>
    </row>
    <row r="2320" spans="1:1" x14ac:dyDescent="0.35">
      <c r="A2320" s="21" t="s">
        <v>3620</v>
      </c>
    </row>
    <row r="2321" spans="1:1" x14ac:dyDescent="0.35">
      <c r="A2321" s="21" t="s">
        <v>11487</v>
      </c>
    </row>
    <row r="2322" spans="1:1" x14ac:dyDescent="0.35">
      <c r="A2322" s="21" t="s">
        <v>3366</v>
      </c>
    </row>
    <row r="2324" spans="1:1" x14ac:dyDescent="0.35">
      <c r="A2324" s="21" t="s">
        <v>11488</v>
      </c>
    </row>
    <row r="2325" spans="1:1" x14ac:dyDescent="0.35">
      <c r="A2325" s="21" t="s">
        <v>11484</v>
      </c>
    </row>
    <row r="2326" spans="1:1" x14ac:dyDescent="0.35">
      <c r="A2326" s="21" t="s">
        <v>11489</v>
      </c>
    </row>
    <row r="2327" spans="1:1" x14ac:dyDescent="0.35">
      <c r="A2327" s="21" t="s">
        <v>3619</v>
      </c>
    </row>
    <row r="2328" spans="1:1" x14ac:dyDescent="0.35">
      <c r="A2328" s="21" t="s">
        <v>11490</v>
      </c>
    </row>
    <row r="2329" spans="1:1" x14ac:dyDescent="0.35">
      <c r="A2329" s="21" t="s">
        <v>3620</v>
      </c>
    </row>
    <row r="2330" spans="1:1" x14ac:dyDescent="0.35">
      <c r="A2330" s="21" t="s">
        <v>11491</v>
      </c>
    </row>
    <row r="2331" spans="1:1" x14ac:dyDescent="0.35">
      <c r="A2331" s="21" t="s">
        <v>3366</v>
      </c>
    </row>
    <row r="2333" spans="1:1" x14ac:dyDescent="0.35">
      <c r="A2333" s="21" t="s">
        <v>11492</v>
      </c>
    </row>
    <row r="2335" spans="1:1" x14ac:dyDescent="0.35">
      <c r="A2335" s="21" t="s">
        <v>13257</v>
      </c>
    </row>
    <row r="2336" spans="1:1" x14ac:dyDescent="0.35">
      <c r="A2336" s="21" t="s">
        <v>14334</v>
      </c>
    </row>
    <row r="2338" spans="1:1" x14ac:dyDescent="0.35">
      <c r="A2338" s="21" t="s">
        <v>14335</v>
      </c>
    </row>
    <row r="2339" spans="1:1" x14ac:dyDescent="0.35">
      <c r="A2339" s="21" t="s">
        <v>13258</v>
      </c>
    </row>
    <row r="2340" spans="1:1" x14ac:dyDescent="0.35">
      <c r="A2340" s="21" t="s">
        <v>14336</v>
      </c>
    </row>
    <row r="2342" spans="1:1" x14ac:dyDescent="0.35">
      <c r="A2342" s="21" t="s">
        <v>2923</v>
      </c>
    </row>
    <row r="2344" spans="1:1" x14ac:dyDescent="0.35">
      <c r="A2344" s="21" t="s">
        <v>5406</v>
      </c>
    </row>
    <row r="2345" spans="1:1" x14ac:dyDescent="0.35">
      <c r="A2345" s="21" t="s">
        <v>3381</v>
      </c>
    </row>
    <row r="2347" spans="1:1" x14ac:dyDescent="0.35">
      <c r="A2347" s="21" t="s">
        <v>3382</v>
      </c>
    </row>
    <row r="2349" spans="1:1" x14ac:dyDescent="0.35">
      <c r="A2349" s="21" t="s">
        <v>2924</v>
      </c>
    </row>
    <row r="2351" spans="1:1" x14ac:dyDescent="0.35">
      <c r="A2351" s="21" t="s">
        <v>5407</v>
      </c>
    </row>
    <row r="2352" spans="1:1" x14ac:dyDescent="0.35">
      <c r="A2352" s="21" t="s">
        <v>3349</v>
      </c>
    </row>
    <row r="2354" spans="1:1" x14ac:dyDescent="0.35">
      <c r="A2354" s="21" t="s">
        <v>14337</v>
      </c>
    </row>
    <row r="2355" spans="1:1" x14ac:dyDescent="0.35">
      <c r="A2355" s="21" t="s">
        <v>14338</v>
      </c>
    </row>
    <row r="2356" spans="1:1" x14ac:dyDescent="0.35">
      <c r="A2356" s="21" t="s">
        <v>14339</v>
      </c>
    </row>
    <row r="2357" spans="1:1" x14ac:dyDescent="0.35">
      <c r="A2357" s="21" t="s">
        <v>14340</v>
      </c>
    </row>
    <row r="2358" spans="1:1" x14ac:dyDescent="0.35">
      <c r="A2358" s="21" t="s">
        <v>14341</v>
      </c>
    </row>
    <row r="2359" spans="1:1" x14ac:dyDescent="0.35">
      <c r="A2359" s="21" t="s">
        <v>14342</v>
      </c>
    </row>
    <row r="2360" spans="1:1" x14ac:dyDescent="0.35">
      <c r="A2360" s="21" t="s">
        <v>14343</v>
      </c>
    </row>
    <row r="2361" spans="1:1" x14ac:dyDescent="0.35">
      <c r="A2361" s="21" t="s">
        <v>14344</v>
      </c>
    </row>
    <row r="2362" spans="1:1" x14ac:dyDescent="0.35">
      <c r="A2362" s="21" t="s">
        <v>14345</v>
      </c>
    </row>
    <row r="2363" spans="1:1" x14ac:dyDescent="0.35">
      <c r="A2363" s="21" t="s">
        <v>14346</v>
      </c>
    </row>
    <row r="2364" spans="1:1" x14ac:dyDescent="0.35">
      <c r="A2364" s="21" t="s">
        <v>14347</v>
      </c>
    </row>
    <row r="2365" spans="1:1" x14ac:dyDescent="0.35">
      <c r="A2365" s="21" t="s">
        <v>14348</v>
      </c>
    </row>
    <row r="2366" spans="1:1" x14ac:dyDescent="0.35">
      <c r="A2366" s="21" t="s">
        <v>14349</v>
      </c>
    </row>
    <row r="2368" spans="1:1" x14ac:dyDescent="0.35">
      <c r="A2368" s="21" t="s">
        <v>3383</v>
      </c>
    </row>
    <row r="2370" spans="1:1" x14ac:dyDescent="0.35">
      <c r="A2370" s="21" t="s">
        <v>14350</v>
      </c>
    </row>
    <row r="2371" spans="1:1" x14ac:dyDescent="0.35">
      <c r="A2371" s="21" t="s">
        <v>14351</v>
      </c>
    </row>
    <row r="2372" spans="1:1" x14ac:dyDescent="0.35">
      <c r="A2372" s="21" t="s">
        <v>14352</v>
      </c>
    </row>
    <row r="2373" spans="1:1" x14ac:dyDescent="0.35">
      <c r="A2373" s="21" t="s">
        <v>14353</v>
      </c>
    </row>
    <row r="2374" spans="1:1" x14ac:dyDescent="0.35">
      <c r="A2374" s="21" t="s">
        <v>14354</v>
      </c>
    </row>
    <row r="2375" spans="1:1" x14ac:dyDescent="0.35">
      <c r="A2375" s="21" t="s">
        <v>14355</v>
      </c>
    </row>
    <row r="2376" spans="1:1" x14ac:dyDescent="0.35">
      <c r="A2376" s="21" t="s">
        <v>14356</v>
      </c>
    </row>
    <row r="2377" spans="1:1" x14ac:dyDescent="0.35">
      <c r="A2377" s="21" t="s">
        <v>14357</v>
      </c>
    </row>
    <row r="2378" spans="1:1" x14ac:dyDescent="0.35">
      <c r="A2378" s="21" t="s">
        <v>14358</v>
      </c>
    </row>
    <row r="2379" spans="1:1" x14ac:dyDescent="0.35">
      <c r="A2379" s="21" t="s">
        <v>14359</v>
      </c>
    </row>
    <row r="2380" spans="1:1" x14ac:dyDescent="0.35">
      <c r="A2380" s="21" t="s">
        <v>14360</v>
      </c>
    </row>
    <row r="2381" spans="1:1" x14ac:dyDescent="0.35">
      <c r="A2381" s="21" t="s">
        <v>14361</v>
      </c>
    </row>
    <row r="2382" spans="1:1" x14ac:dyDescent="0.35">
      <c r="A2382" s="21" t="s">
        <v>14362</v>
      </c>
    </row>
    <row r="2383" spans="1:1" x14ac:dyDescent="0.35">
      <c r="A2383" s="21" t="s">
        <v>14363</v>
      </c>
    </row>
    <row r="2385" spans="1:1" x14ac:dyDescent="0.35">
      <c r="A2385" s="21" t="s">
        <v>13554</v>
      </c>
    </row>
    <row r="2388" spans="1:1" x14ac:dyDescent="0.35">
      <c r="A2388" s="21" t="s">
        <v>5408</v>
      </c>
    </row>
    <row r="2389" spans="1:1" x14ac:dyDescent="0.35">
      <c r="A2389" s="21" t="s">
        <v>5114</v>
      </c>
    </row>
    <row r="2391" spans="1:1" x14ac:dyDescent="0.35">
      <c r="A2391" s="21" t="s">
        <v>7244</v>
      </c>
    </row>
    <row r="2392" spans="1:1" x14ac:dyDescent="0.35">
      <c r="A2392" s="21" t="s">
        <v>7245</v>
      </c>
    </row>
    <row r="2394" spans="1:1" x14ac:dyDescent="0.35">
      <c r="A2394" s="21" t="s">
        <v>7246</v>
      </c>
    </row>
    <row r="2395" spans="1:1" x14ac:dyDescent="0.35">
      <c r="A2395" s="21" t="s">
        <v>7247</v>
      </c>
    </row>
    <row r="2396" spans="1:1" x14ac:dyDescent="0.35">
      <c r="A2396" s="21" t="s">
        <v>7248</v>
      </c>
    </row>
    <row r="2397" spans="1:1" x14ac:dyDescent="0.35">
      <c r="A2397" s="21" t="s">
        <v>7249</v>
      </c>
    </row>
    <row r="2398" spans="1:1" x14ac:dyDescent="0.35">
      <c r="A2398" s="21" t="s">
        <v>7250</v>
      </c>
    </row>
    <row r="2399" spans="1:1" x14ac:dyDescent="0.35">
      <c r="A2399" s="21" t="s">
        <v>7251</v>
      </c>
    </row>
    <row r="2400" spans="1:1" x14ac:dyDescent="0.35">
      <c r="A2400" s="21" t="s">
        <v>7252</v>
      </c>
    </row>
    <row r="2401" spans="1:1" x14ac:dyDescent="0.35">
      <c r="A2401" s="21" t="s">
        <v>7253</v>
      </c>
    </row>
    <row r="2402" spans="1:1" x14ac:dyDescent="0.35">
      <c r="A2402" s="21" t="s">
        <v>7254</v>
      </c>
    </row>
    <row r="2403" spans="1:1" x14ac:dyDescent="0.35">
      <c r="A2403" s="21" t="s">
        <v>7255</v>
      </c>
    </row>
    <row r="2404" spans="1:1" x14ac:dyDescent="0.35">
      <c r="A2404" s="21" t="s">
        <v>7256</v>
      </c>
    </row>
    <row r="2405" spans="1:1" x14ac:dyDescent="0.35">
      <c r="A2405" s="21" t="s">
        <v>3384</v>
      </c>
    </row>
    <row r="2406" spans="1:1" x14ac:dyDescent="0.35">
      <c r="A2406" s="21" t="s">
        <v>7257</v>
      </c>
    </row>
    <row r="2407" spans="1:1" x14ac:dyDescent="0.35">
      <c r="A2407" s="21" t="s">
        <v>3385</v>
      </c>
    </row>
    <row r="2409" spans="1:1" x14ac:dyDescent="0.35">
      <c r="A2409" s="21" t="s">
        <v>3386</v>
      </c>
    </row>
    <row r="2411" spans="1:1" x14ac:dyDescent="0.35">
      <c r="A2411" s="21" t="s">
        <v>5409</v>
      </c>
    </row>
    <row r="2412" spans="1:1" x14ac:dyDescent="0.35">
      <c r="A2412" s="21" t="s">
        <v>3387</v>
      </c>
    </row>
    <row r="2414" spans="1:1" x14ac:dyDescent="0.35">
      <c r="A2414" s="21" t="s">
        <v>14364</v>
      </c>
    </row>
    <row r="2415" spans="1:1" x14ac:dyDescent="0.35">
      <c r="A2415" s="21" t="s">
        <v>14365</v>
      </c>
    </row>
    <row r="2416" spans="1:1" x14ac:dyDescent="0.35">
      <c r="A2416" s="21" t="s">
        <v>14366</v>
      </c>
    </row>
    <row r="2417" spans="1:1" x14ac:dyDescent="0.35">
      <c r="A2417" s="21" t="s">
        <v>14367</v>
      </c>
    </row>
    <row r="2418" spans="1:1" x14ac:dyDescent="0.35">
      <c r="A2418" s="21" t="s">
        <v>14368</v>
      </c>
    </row>
    <row r="2419" spans="1:1" x14ac:dyDescent="0.35">
      <c r="A2419" s="21" t="s">
        <v>14369</v>
      </c>
    </row>
    <row r="2420" spans="1:1" x14ac:dyDescent="0.35">
      <c r="A2420" s="21" t="s">
        <v>14370</v>
      </c>
    </row>
    <row r="2421" spans="1:1" x14ac:dyDescent="0.35">
      <c r="A2421" s="21" t="s">
        <v>14371</v>
      </c>
    </row>
    <row r="2423" spans="1:1" x14ac:dyDescent="0.35">
      <c r="A2423" s="21" t="s">
        <v>3388</v>
      </c>
    </row>
    <row r="2425" spans="1:1" x14ac:dyDescent="0.35">
      <c r="A2425" s="21" t="s">
        <v>14372</v>
      </c>
    </row>
    <row r="2426" spans="1:1" x14ac:dyDescent="0.35">
      <c r="A2426" s="21" t="s">
        <v>14373</v>
      </c>
    </row>
    <row r="2427" spans="1:1" x14ac:dyDescent="0.35">
      <c r="A2427" s="21" t="s">
        <v>14374</v>
      </c>
    </row>
    <row r="2428" spans="1:1" x14ac:dyDescent="0.35">
      <c r="A2428" s="21" t="s">
        <v>14375</v>
      </c>
    </row>
    <row r="2429" spans="1:1" x14ac:dyDescent="0.35">
      <c r="A2429" s="21" t="s">
        <v>14376</v>
      </c>
    </row>
    <row r="2430" spans="1:1" x14ac:dyDescent="0.35">
      <c r="A2430" s="21" t="s">
        <v>14377</v>
      </c>
    </row>
    <row r="2431" spans="1:1" x14ac:dyDescent="0.35">
      <c r="A2431" s="21" t="s">
        <v>14378</v>
      </c>
    </row>
    <row r="2432" spans="1:1" x14ac:dyDescent="0.35">
      <c r="A2432" s="21" t="s">
        <v>14379</v>
      </c>
    </row>
    <row r="2433" spans="1:1" x14ac:dyDescent="0.35">
      <c r="A2433" s="21" t="s">
        <v>14380</v>
      </c>
    </row>
    <row r="2436" spans="1:1" x14ac:dyDescent="0.35">
      <c r="A2436" s="21" t="s">
        <v>5115</v>
      </c>
    </row>
    <row r="2438" spans="1:1" x14ac:dyDescent="0.35">
      <c r="A2438" s="21" t="s">
        <v>14337</v>
      </c>
    </row>
    <row r="2439" spans="1:1" x14ac:dyDescent="0.35">
      <c r="A2439" s="21" t="s">
        <v>14338</v>
      </c>
    </row>
    <row r="2440" spans="1:1" x14ac:dyDescent="0.35">
      <c r="A2440" s="21" t="s">
        <v>14339</v>
      </c>
    </row>
    <row r="2441" spans="1:1" x14ac:dyDescent="0.35">
      <c r="A2441" s="21" t="s">
        <v>14340</v>
      </c>
    </row>
    <row r="2442" spans="1:1" x14ac:dyDescent="0.35">
      <c r="A2442" s="21" t="s">
        <v>14341</v>
      </c>
    </row>
    <row r="2443" spans="1:1" x14ac:dyDescent="0.35">
      <c r="A2443" s="21" t="s">
        <v>14342</v>
      </c>
    </row>
    <row r="2444" spans="1:1" x14ac:dyDescent="0.35">
      <c r="A2444" s="21" t="s">
        <v>14343</v>
      </c>
    </row>
    <row r="2445" spans="1:1" x14ac:dyDescent="0.35">
      <c r="A2445" s="21" t="s">
        <v>14344</v>
      </c>
    </row>
    <row r="2446" spans="1:1" x14ac:dyDescent="0.35">
      <c r="A2446" s="21" t="s">
        <v>14345</v>
      </c>
    </row>
    <row r="2447" spans="1:1" x14ac:dyDescent="0.35">
      <c r="A2447" s="21" t="s">
        <v>14346</v>
      </c>
    </row>
    <row r="2448" spans="1:1" x14ac:dyDescent="0.35">
      <c r="A2448" s="21" t="s">
        <v>14347</v>
      </c>
    </row>
    <row r="2449" spans="1:1" x14ac:dyDescent="0.35">
      <c r="A2449" s="21" t="s">
        <v>14348</v>
      </c>
    </row>
    <row r="2450" spans="1:1" x14ac:dyDescent="0.35">
      <c r="A2450" s="21" t="s">
        <v>14349</v>
      </c>
    </row>
    <row r="2453" spans="1:1" x14ac:dyDescent="0.35">
      <c r="A2453" s="21" t="s">
        <v>14381</v>
      </c>
    </row>
    <row r="2454" spans="1:1" x14ac:dyDescent="0.35">
      <c r="A2454" s="21" t="s">
        <v>3387</v>
      </c>
    </row>
    <row r="2456" spans="1:1" x14ac:dyDescent="0.35">
      <c r="A2456" s="21" t="s">
        <v>14364</v>
      </c>
    </row>
    <row r="2457" spans="1:1" x14ac:dyDescent="0.35">
      <c r="A2457" s="21" t="s">
        <v>14365</v>
      </c>
    </row>
    <row r="2458" spans="1:1" x14ac:dyDescent="0.35">
      <c r="A2458" s="21" t="s">
        <v>14366</v>
      </c>
    </row>
    <row r="2459" spans="1:1" x14ac:dyDescent="0.35">
      <c r="A2459" s="21" t="s">
        <v>14367</v>
      </c>
    </row>
    <row r="2460" spans="1:1" x14ac:dyDescent="0.35">
      <c r="A2460" s="21" t="s">
        <v>14368</v>
      </c>
    </row>
    <row r="2461" spans="1:1" x14ac:dyDescent="0.35">
      <c r="A2461" s="21" t="s">
        <v>14369</v>
      </c>
    </row>
    <row r="2462" spans="1:1" x14ac:dyDescent="0.35">
      <c r="A2462" s="21" t="s">
        <v>14382</v>
      </c>
    </row>
    <row r="2463" spans="1:1" x14ac:dyDescent="0.35">
      <c r="A2463" s="21" t="s">
        <v>14370</v>
      </c>
    </row>
    <row r="2464" spans="1:1" x14ac:dyDescent="0.35">
      <c r="A2464" s="21" t="s">
        <v>14371</v>
      </c>
    </row>
    <row r="2465" spans="1:1" x14ac:dyDescent="0.35">
      <c r="A2465" s="21" t="s">
        <v>14383</v>
      </c>
    </row>
    <row r="2466" spans="1:1" x14ac:dyDescent="0.35">
      <c r="A2466" s="21" t="s">
        <v>14384</v>
      </c>
    </row>
    <row r="2468" spans="1:1" x14ac:dyDescent="0.35">
      <c r="A2468" s="21" t="s">
        <v>3388</v>
      </c>
    </row>
    <row r="2470" spans="1:1" x14ac:dyDescent="0.35">
      <c r="A2470" s="21" t="s">
        <v>14372</v>
      </c>
    </row>
    <row r="2471" spans="1:1" x14ac:dyDescent="0.35">
      <c r="A2471" s="21" t="s">
        <v>14373</v>
      </c>
    </row>
    <row r="2472" spans="1:1" x14ac:dyDescent="0.35">
      <c r="A2472" s="21" t="s">
        <v>14374</v>
      </c>
    </row>
    <row r="2473" spans="1:1" x14ac:dyDescent="0.35">
      <c r="A2473" s="21" t="s">
        <v>14375</v>
      </c>
    </row>
    <row r="2474" spans="1:1" x14ac:dyDescent="0.35">
      <c r="A2474" s="21" t="s">
        <v>14376</v>
      </c>
    </row>
    <row r="2475" spans="1:1" x14ac:dyDescent="0.35">
      <c r="A2475" s="21" t="s">
        <v>14377</v>
      </c>
    </row>
    <row r="2476" spans="1:1" x14ac:dyDescent="0.35">
      <c r="A2476" s="21" t="s">
        <v>14378</v>
      </c>
    </row>
    <row r="2477" spans="1:1" x14ac:dyDescent="0.35">
      <c r="A2477" s="21" t="s">
        <v>14385</v>
      </c>
    </row>
    <row r="2478" spans="1:1" x14ac:dyDescent="0.35">
      <c r="A2478" s="21" t="s">
        <v>14379</v>
      </c>
    </row>
    <row r="2479" spans="1:1" x14ac:dyDescent="0.35">
      <c r="A2479" s="21" t="s">
        <v>14380</v>
      </c>
    </row>
    <row r="2480" spans="1:1" x14ac:dyDescent="0.35">
      <c r="A2480" s="21" t="s">
        <v>14386</v>
      </c>
    </row>
    <row r="2481" spans="1:1" x14ac:dyDescent="0.35">
      <c r="A2481" s="21" t="s">
        <v>14387</v>
      </c>
    </row>
    <row r="2484" spans="1:1" x14ac:dyDescent="0.35">
      <c r="A2484" s="21" t="s">
        <v>13555</v>
      </c>
    </row>
    <row r="2487" spans="1:1" x14ac:dyDescent="0.35">
      <c r="A2487" s="21" t="s">
        <v>5115</v>
      </c>
    </row>
    <row r="2488" spans="1:1" x14ac:dyDescent="0.35">
      <c r="A2488" s="21" t="s">
        <v>14337</v>
      </c>
    </row>
    <row r="2489" spans="1:1" x14ac:dyDescent="0.35">
      <c r="A2489" s="21" t="s">
        <v>14338</v>
      </c>
    </row>
    <row r="2490" spans="1:1" x14ac:dyDescent="0.35">
      <c r="A2490" s="21" t="s">
        <v>14339</v>
      </c>
    </row>
    <row r="2491" spans="1:1" x14ac:dyDescent="0.35">
      <c r="A2491" s="21" t="s">
        <v>14340</v>
      </c>
    </row>
    <row r="2492" spans="1:1" x14ac:dyDescent="0.35">
      <c r="A2492" s="21" t="s">
        <v>14341</v>
      </c>
    </row>
    <row r="2493" spans="1:1" x14ac:dyDescent="0.35">
      <c r="A2493" s="21" t="s">
        <v>14342</v>
      </c>
    </row>
    <row r="2494" spans="1:1" x14ac:dyDescent="0.35">
      <c r="A2494" s="21" t="s">
        <v>14343</v>
      </c>
    </row>
    <row r="2495" spans="1:1" x14ac:dyDescent="0.35">
      <c r="A2495" s="21" t="s">
        <v>14344</v>
      </c>
    </row>
    <row r="2496" spans="1:1" x14ac:dyDescent="0.35">
      <c r="A2496" s="21" t="s">
        <v>14345</v>
      </c>
    </row>
    <row r="2497" spans="1:1" x14ac:dyDescent="0.35">
      <c r="A2497" s="21" t="s">
        <v>14346</v>
      </c>
    </row>
    <row r="2498" spans="1:1" x14ac:dyDescent="0.35">
      <c r="A2498" s="21" t="s">
        <v>14347</v>
      </c>
    </row>
    <row r="2499" spans="1:1" x14ac:dyDescent="0.35">
      <c r="A2499" s="21" t="s">
        <v>14348</v>
      </c>
    </row>
    <row r="2500" spans="1:1" x14ac:dyDescent="0.35">
      <c r="A2500" s="21" t="s">
        <v>14349</v>
      </c>
    </row>
    <row r="2504" spans="1:1" x14ac:dyDescent="0.35">
      <c r="A2504" s="21" t="s">
        <v>5410</v>
      </c>
    </row>
    <row r="2505" spans="1:1" x14ac:dyDescent="0.35">
      <c r="A2505" s="21" t="s">
        <v>4712</v>
      </c>
    </row>
    <row r="2507" spans="1:1" x14ac:dyDescent="0.35">
      <c r="A2507" s="21" t="s">
        <v>5411</v>
      </c>
    </row>
    <row r="2508" spans="1:1" x14ac:dyDescent="0.35">
      <c r="A2508" s="21" t="s">
        <v>5116</v>
      </c>
    </row>
    <row r="2509" spans="1:1" x14ac:dyDescent="0.35">
      <c r="A2509" s="21" t="s">
        <v>7258</v>
      </c>
    </row>
    <row r="2510" spans="1:1" x14ac:dyDescent="0.35">
      <c r="A2510" s="21" t="s">
        <v>7259</v>
      </c>
    </row>
    <row r="2511" spans="1:1" x14ac:dyDescent="0.35">
      <c r="A2511" s="21" t="s">
        <v>7260</v>
      </c>
    </row>
    <row r="2512" spans="1:1" x14ac:dyDescent="0.35">
      <c r="A2512" s="21" t="s">
        <v>4080</v>
      </c>
    </row>
    <row r="2513" spans="1:1" x14ac:dyDescent="0.35">
      <c r="A2513" s="21" t="s">
        <v>7258</v>
      </c>
    </row>
    <row r="2514" spans="1:1" x14ac:dyDescent="0.35">
      <c r="A2514" s="21" t="s">
        <v>7261</v>
      </c>
    </row>
    <row r="2515" spans="1:1" x14ac:dyDescent="0.35">
      <c r="A2515" s="21" t="s">
        <v>7262</v>
      </c>
    </row>
    <row r="2516" spans="1:1" x14ac:dyDescent="0.35">
      <c r="A2516" s="21" t="s">
        <v>7263</v>
      </c>
    </row>
    <row r="2517" spans="1:1" x14ac:dyDescent="0.35">
      <c r="A2517" s="21" t="s">
        <v>7264</v>
      </c>
    </row>
    <row r="2518" spans="1:1" x14ac:dyDescent="0.35">
      <c r="A2518" s="21" t="s">
        <v>7265</v>
      </c>
    </row>
    <row r="2519" spans="1:1" x14ac:dyDescent="0.35">
      <c r="A2519" s="21" t="s">
        <v>7266</v>
      </c>
    </row>
    <row r="2520" spans="1:1" x14ac:dyDescent="0.35">
      <c r="A2520" s="21" t="s">
        <v>7267</v>
      </c>
    </row>
    <row r="2521" spans="1:1" x14ac:dyDescent="0.35">
      <c r="A2521" s="21" t="s">
        <v>7268</v>
      </c>
    </row>
    <row r="2522" spans="1:1" x14ac:dyDescent="0.35">
      <c r="A2522" s="21" t="s">
        <v>7269</v>
      </c>
    </row>
    <row r="2523" spans="1:1" x14ac:dyDescent="0.35">
      <c r="A2523" s="21" t="s">
        <v>4079</v>
      </c>
    </row>
    <row r="2524" spans="1:1" x14ac:dyDescent="0.35">
      <c r="A2524" s="21" t="s">
        <v>7270</v>
      </c>
    </row>
    <row r="2525" spans="1:1" x14ac:dyDescent="0.35">
      <c r="A2525" s="21" t="s">
        <v>7271</v>
      </c>
    </row>
    <row r="2526" spans="1:1" x14ac:dyDescent="0.35">
      <c r="A2526" s="21" t="s">
        <v>7272</v>
      </c>
    </row>
    <row r="2527" spans="1:1" x14ac:dyDescent="0.35">
      <c r="A2527" s="21" t="s">
        <v>7273</v>
      </c>
    </row>
    <row r="2528" spans="1:1" x14ac:dyDescent="0.35">
      <c r="A2528" s="21" t="s">
        <v>7274</v>
      </c>
    </row>
    <row r="2529" spans="1:1" x14ac:dyDescent="0.35">
      <c r="A2529" s="21" t="s">
        <v>7275</v>
      </c>
    </row>
    <row r="2530" spans="1:1" x14ac:dyDescent="0.35">
      <c r="A2530" s="21" t="s">
        <v>7276</v>
      </c>
    </row>
    <row r="2531" spans="1:1" x14ac:dyDescent="0.35">
      <c r="A2531" s="21" t="s">
        <v>7277</v>
      </c>
    </row>
    <row r="2532" spans="1:1" x14ac:dyDescent="0.35">
      <c r="A2532" s="21" t="s">
        <v>7278</v>
      </c>
    </row>
    <row r="2533" spans="1:1" x14ac:dyDescent="0.35">
      <c r="A2533" s="21" t="s">
        <v>7279</v>
      </c>
    </row>
    <row r="2534" spans="1:1" x14ac:dyDescent="0.35">
      <c r="A2534" s="21" t="s">
        <v>3269</v>
      </c>
    </row>
    <row r="2535" spans="1:1" x14ac:dyDescent="0.35">
      <c r="A2535" s="21" t="s">
        <v>3389</v>
      </c>
    </row>
    <row r="2536" spans="1:1" x14ac:dyDescent="0.35">
      <c r="A2536" s="21" t="s">
        <v>14388</v>
      </c>
    </row>
    <row r="2537" spans="1:1" x14ac:dyDescent="0.35">
      <c r="A2537" s="21" t="s">
        <v>14389</v>
      </c>
    </row>
    <row r="2538" spans="1:1" x14ac:dyDescent="0.35">
      <c r="A2538" s="21" t="s">
        <v>3390</v>
      </c>
    </row>
    <row r="2539" spans="1:1" x14ac:dyDescent="0.35">
      <c r="A2539" s="21" t="s">
        <v>14390</v>
      </c>
    </row>
    <row r="2540" spans="1:1" x14ac:dyDescent="0.35">
      <c r="A2540" s="21" t="s">
        <v>14391</v>
      </c>
    </row>
    <row r="2542" spans="1:1" x14ac:dyDescent="0.35">
      <c r="A2542" s="21" t="s">
        <v>5412</v>
      </c>
    </row>
    <row r="2543" spans="1:1" x14ac:dyDescent="0.35">
      <c r="A2543" s="21" t="s">
        <v>3391</v>
      </c>
    </row>
    <row r="2545" spans="1:1" x14ac:dyDescent="0.35">
      <c r="A2545" s="21" t="s">
        <v>7280</v>
      </c>
    </row>
    <row r="2546" spans="1:1" x14ac:dyDescent="0.35">
      <c r="A2546" s="21" t="s">
        <v>7281</v>
      </c>
    </row>
    <row r="2547" spans="1:1" x14ac:dyDescent="0.35">
      <c r="A2547" s="21" t="s">
        <v>7282</v>
      </c>
    </row>
    <row r="2548" spans="1:1" x14ac:dyDescent="0.35">
      <c r="A2548" s="21" t="s">
        <v>7283</v>
      </c>
    </row>
    <row r="2549" spans="1:1" x14ac:dyDescent="0.35">
      <c r="A2549" s="21" t="s">
        <v>7284</v>
      </c>
    </row>
    <row r="2550" spans="1:1" x14ac:dyDescent="0.35">
      <c r="A2550" s="21" t="s">
        <v>7285</v>
      </c>
    </row>
    <row r="2551" spans="1:1" x14ac:dyDescent="0.35">
      <c r="A2551" s="21" t="s">
        <v>7286</v>
      </c>
    </row>
    <row r="2552" spans="1:1" x14ac:dyDescent="0.35">
      <c r="A2552" s="21" t="s">
        <v>7287</v>
      </c>
    </row>
    <row r="2553" spans="1:1" x14ac:dyDescent="0.35">
      <c r="A2553" s="21" t="s">
        <v>7288</v>
      </c>
    </row>
    <row r="2555" spans="1:1" x14ac:dyDescent="0.35">
      <c r="A2555" s="21" t="s">
        <v>4713</v>
      </c>
    </row>
    <row r="2556" spans="1:1" x14ac:dyDescent="0.35">
      <c r="A2556" s="21" t="s">
        <v>5117</v>
      </c>
    </row>
    <row r="2558" spans="1:1" x14ac:dyDescent="0.35">
      <c r="A2558" s="21" t="s">
        <v>5413</v>
      </c>
    </row>
    <row r="2559" spans="1:1" x14ac:dyDescent="0.35">
      <c r="A2559" s="21" t="s">
        <v>5118</v>
      </c>
    </row>
    <row r="2561" spans="1:1" x14ac:dyDescent="0.35">
      <c r="A2561" s="21" t="s">
        <v>7289</v>
      </c>
    </row>
    <row r="2562" spans="1:1" x14ac:dyDescent="0.35">
      <c r="A2562" s="21" t="s">
        <v>7290</v>
      </c>
    </row>
    <row r="2563" spans="1:1" x14ac:dyDescent="0.35">
      <c r="A2563" s="21" t="s">
        <v>7291</v>
      </c>
    </row>
    <row r="2564" spans="1:1" x14ac:dyDescent="0.35">
      <c r="A2564" s="21" t="s">
        <v>7292</v>
      </c>
    </row>
    <row r="2565" spans="1:1" x14ac:dyDescent="0.35">
      <c r="A2565" s="21" t="s">
        <v>7293</v>
      </c>
    </row>
    <row r="2566" spans="1:1" x14ac:dyDescent="0.35">
      <c r="A2566" s="21" t="s">
        <v>7294</v>
      </c>
    </row>
    <row r="2567" spans="1:1" x14ac:dyDescent="0.35">
      <c r="A2567" s="21" t="s">
        <v>7295</v>
      </c>
    </row>
    <row r="2568" spans="1:1" x14ac:dyDescent="0.35">
      <c r="A2568" s="21" t="s">
        <v>7296</v>
      </c>
    </row>
    <row r="2569" spans="1:1" x14ac:dyDescent="0.35">
      <c r="A2569" s="21" t="s">
        <v>5119</v>
      </c>
    </row>
    <row r="2570" spans="1:1" x14ac:dyDescent="0.35">
      <c r="A2570" s="21" t="s">
        <v>5120</v>
      </c>
    </row>
    <row r="2571" spans="1:1" x14ac:dyDescent="0.35">
      <c r="A2571" s="21" t="s">
        <v>3326</v>
      </c>
    </row>
    <row r="2572" spans="1:1" x14ac:dyDescent="0.35">
      <c r="A2572" s="21" t="s">
        <v>7297</v>
      </c>
    </row>
    <row r="2573" spans="1:1" x14ac:dyDescent="0.35">
      <c r="A2573" s="21" t="s">
        <v>3366</v>
      </c>
    </row>
    <row r="2575" spans="1:1" x14ac:dyDescent="0.35">
      <c r="A2575" s="21" t="s">
        <v>5121</v>
      </c>
    </row>
    <row r="2577" spans="1:1" x14ac:dyDescent="0.35">
      <c r="A2577" s="21" t="s">
        <v>2925</v>
      </c>
    </row>
    <row r="2579" spans="1:1" x14ac:dyDescent="0.35">
      <c r="A2579" s="21" t="s">
        <v>5414</v>
      </c>
    </row>
    <row r="2580" spans="1:1" x14ac:dyDescent="0.35">
      <c r="A2580" s="21" t="s">
        <v>3392</v>
      </c>
    </row>
    <row r="2582" spans="1:1" x14ac:dyDescent="0.35">
      <c r="A2582" s="21" t="s">
        <v>14392</v>
      </c>
    </row>
    <row r="2583" spans="1:1" x14ac:dyDescent="0.35">
      <c r="A2583" s="21" t="s">
        <v>14393</v>
      </c>
    </row>
    <row r="2584" spans="1:1" x14ac:dyDescent="0.35">
      <c r="A2584" s="21" t="s">
        <v>14394</v>
      </c>
    </row>
    <row r="2585" spans="1:1" x14ac:dyDescent="0.35">
      <c r="A2585" s="21" t="s">
        <v>14395</v>
      </c>
    </row>
    <row r="2586" spans="1:1" x14ac:dyDescent="0.35">
      <c r="A2586" s="21" t="s">
        <v>14396</v>
      </c>
    </row>
    <row r="2587" spans="1:1" x14ac:dyDescent="0.35">
      <c r="A2587" s="21" t="s">
        <v>14397</v>
      </c>
    </row>
    <row r="2588" spans="1:1" x14ac:dyDescent="0.35">
      <c r="A2588" s="21" t="s">
        <v>14398</v>
      </c>
    </row>
    <row r="2589" spans="1:1" x14ac:dyDescent="0.35">
      <c r="A2589" s="21" t="s">
        <v>14399</v>
      </c>
    </row>
    <row r="2590" spans="1:1" x14ac:dyDescent="0.35">
      <c r="A2590" s="21" t="s">
        <v>14400</v>
      </c>
    </row>
    <row r="2591" spans="1:1" x14ac:dyDescent="0.35">
      <c r="A2591" s="21" t="s">
        <v>14401</v>
      </c>
    </row>
    <row r="2596" spans="1:1" x14ac:dyDescent="0.35">
      <c r="A2596" s="21" t="s">
        <v>14402</v>
      </c>
    </row>
    <row r="2597" spans="1:1" x14ac:dyDescent="0.35">
      <c r="A2597" s="21" t="s">
        <v>3392</v>
      </c>
    </row>
    <row r="2599" spans="1:1" x14ac:dyDescent="0.35">
      <c r="A2599" s="21" t="s">
        <v>14392</v>
      </c>
    </row>
    <row r="2600" spans="1:1" x14ac:dyDescent="0.35">
      <c r="A2600" s="21" t="s">
        <v>14393</v>
      </c>
    </row>
    <row r="2601" spans="1:1" x14ac:dyDescent="0.35">
      <c r="A2601" s="21" t="s">
        <v>14394</v>
      </c>
    </row>
    <row r="2602" spans="1:1" x14ac:dyDescent="0.35">
      <c r="A2602" s="21" t="s">
        <v>14395</v>
      </c>
    </row>
    <row r="2603" spans="1:1" x14ac:dyDescent="0.35">
      <c r="A2603" s="21" t="s">
        <v>14396</v>
      </c>
    </row>
    <row r="2604" spans="1:1" x14ac:dyDescent="0.35">
      <c r="A2604" s="21" t="s">
        <v>14397</v>
      </c>
    </row>
    <row r="2605" spans="1:1" x14ac:dyDescent="0.35">
      <c r="A2605" s="21" t="s">
        <v>14398</v>
      </c>
    </row>
    <row r="2606" spans="1:1" x14ac:dyDescent="0.35">
      <c r="A2606" s="21" t="s">
        <v>14403</v>
      </c>
    </row>
    <row r="2607" spans="1:1" x14ac:dyDescent="0.35">
      <c r="A2607" s="21" t="s">
        <v>14399</v>
      </c>
    </row>
    <row r="2608" spans="1:1" x14ac:dyDescent="0.35">
      <c r="A2608" s="21" t="s">
        <v>14400</v>
      </c>
    </row>
    <row r="2609" spans="1:1" x14ac:dyDescent="0.35">
      <c r="A2609" s="21" t="s">
        <v>14404</v>
      </c>
    </row>
    <row r="2610" spans="1:1" x14ac:dyDescent="0.35">
      <c r="A2610" s="21" t="s">
        <v>14405</v>
      </c>
    </row>
    <row r="2611" spans="1:1" x14ac:dyDescent="0.35">
      <c r="A2611" s="21" t="s">
        <v>14401</v>
      </c>
    </row>
    <row r="2612" spans="1:1" x14ac:dyDescent="0.35">
      <c r="A2612" s="21" t="s">
        <v>13259</v>
      </c>
    </row>
    <row r="2614" spans="1:1" x14ac:dyDescent="0.35">
      <c r="A2614" s="21" t="s">
        <v>3397</v>
      </c>
    </row>
    <row r="2616" spans="1:1" x14ac:dyDescent="0.35">
      <c r="A2616" s="21" t="s">
        <v>5415</v>
      </c>
    </row>
    <row r="2617" spans="1:1" x14ac:dyDescent="0.35">
      <c r="A2617" s="21" t="s">
        <v>3398</v>
      </c>
    </row>
    <row r="2619" spans="1:1" x14ac:dyDescent="0.35">
      <c r="A2619" s="21" t="s">
        <v>14406</v>
      </c>
    </row>
    <row r="2620" spans="1:1" x14ac:dyDescent="0.35">
      <c r="A2620" s="21" t="s">
        <v>14407</v>
      </c>
    </row>
    <row r="2621" spans="1:1" x14ac:dyDescent="0.35">
      <c r="A2621" s="21" t="s">
        <v>14408</v>
      </c>
    </row>
    <row r="2622" spans="1:1" x14ac:dyDescent="0.35">
      <c r="A2622" s="21" t="s">
        <v>14409</v>
      </c>
    </row>
    <row r="2623" spans="1:1" x14ac:dyDescent="0.35">
      <c r="A2623" s="21" t="s">
        <v>14410</v>
      </c>
    </row>
    <row r="2624" spans="1:1" x14ac:dyDescent="0.35">
      <c r="A2624" s="21" t="s">
        <v>14411</v>
      </c>
    </row>
    <row r="2625" spans="1:1" x14ac:dyDescent="0.35">
      <c r="A2625" s="21" t="s">
        <v>14412</v>
      </c>
    </row>
    <row r="2626" spans="1:1" x14ac:dyDescent="0.35">
      <c r="A2626" s="21" t="s">
        <v>14413</v>
      </c>
    </row>
    <row r="2627" spans="1:1" x14ac:dyDescent="0.35">
      <c r="A2627" s="21" t="s">
        <v>14414</v>
      </c>
    </row>
    <row r="2628" spans="1:1" x14ac:dyDescent="0.35">
      <c r="A2628" s="21" t="s">
        <v>14415</v>
      </c>
    </row>
    <row r="2629" spans="1:1" x14ac:dyDescent="0.35">
      <c r="A2629" s="21" t="s">
        <v>13260</v>
      </c>
    </row>
    <row r="2632" spans="1:1" x14ac:dyDescent="0.35">
      <c r="A2632" s="21" t="s">
        <v>5416</v>
      </c>
    </row>
    <row r="2633" spans="1:1" x14ac:dyDescent="0.35">
      <c r="A2633" s="21" t="s">
        <v>3400</v>
      </c>
    </row>
    <row r="2635" spans="1:1" x14ac:dyDescent="0.35">
      <c r="A2635" s="21" t="s">
        <v>2926</v>
      </c>
    </row>
    <row r="2637" spans="1:1" x14ac:dyDescent="0.35">
      <c r="A2637" s="21" t="s">
        <v>5417</v>
      </c>
    </row>
    <row r="2638" spans="1:1" x14ac:dyDescent="0.35">
      <c r="A2638" s="21" t="s">
        <v>5122</v>
      </c>
    </row>
    <row r="2640" spans="1:1" x14ac:dyDescent="0.35">
      <c r="A2640" s="21" t="s">
        <v>7298</v>
      </c>
    </row>
    <row r="2641" spans="1:1" x14ac:dyDescent="0.35">
      <c r="A2641" s="21" t="s">
        <v>7299</v>
      </c>
    </row>
    <row r="2642" spans="1:1" x14ac:dyDescent="0.35">
      <c r="A2642" s="21" t="s">
        <v>3827</v>
      </c>
    </row>
    <row r="2643" spans="1:1" x14ac:dyDescent="0.35">
      <c r="A2643" s="21" t="s">
        <v>3369</v>
      </c>
    </row>
    <row r="2644" spans="1:1" x14ac:dyDescent="0.35">
      <c r="A2644" s="21" t="s">
        <v>3828</v>
      </c>
    </row>
    <row r="2645" spans="1:1" x14ac:dyDescent="0.35">
      <c r="A2645" s="21" t="s">
        <v>3829</v>
      </c>
    </row>
    <row r="2646" spans="1:1" x14ac:dyDescent="0.35">
      <c r="A2646" s="21" t="s">
        <v>3830</v>
      </c>
    </row>
    <row r="2647" spans="1:1" x14ac:dyDescent="0.35">
      <c r="A2647" s="21" t="s">
        <v>7300</v>
      </c>
    </row>
    <row r="2648" spans="1:1" x14ac:dyDescent="0.35">
      <c r="A2648" s="21" t="s">
        <v>7301</v>
      </c>
    </row>
    <row r="2649" spans="1:1" x14ac:dyDescent="0.35">
      <c r="A2649" s="21" t="s">
        <v>7302</v>
      </c>
    </row>
    <row r="2650" spans="1:1" x14ac:dyDescent="0.35">
      <c r="A2650" s="21" t="s">
        <v>3369</v>
      </c>
    </row>
    <row r="2651" spans="1:1" x14ac:dyDescent="0.35">
      <c r="A2651" s="21" t="s">
        <v>7303</v>
      </c>
    </row>
    <row r="2652" spans="1:1" x14ac:dyDescent="0.35">
      <c r="A2652" s="21" t="s">
        <v>7302</v>
      </c>
    </row>
    <row r="2653" spans="1:1" x14ac:dyDescent="0.35">
      <c r="A2653" s="21" t="s">
        <v>3830</v>
      </c>
    </row>
    <row r="2654" spans="1:1" x14ac:dyDescent="0.35">
      <c r="A2654" s="21" t="s">
        <v>7304</v>
      </c>
    </row>
    <row r="2655" spans="1:1" x14ac:dyDescent="0.35">
      <c r="A2655" s="21" t="s">
        <v>7305</v>
      </c>
    </row>
    <row r="2656" spans="1:1" x14ac:dyDescent="0.35">
      <c r="A2656" s="21" t="s">
        <v>7306</v>
      </c>
    </row>
    <row r="2657" spans="1:1" x14ac:dyDescent="0.35">
      <c r="A2657" s="21" t="s">
        <v>3323</v>
      </c>
    </row>
    <row r="2658" spans="1:1" x14ac:dyDescent="0.35">
      <c r="A2658" s="21" t="s">
        <v>7307</v>
      </c>
    </row>
    <row r="2659" spans="1:1" x14ac:dyDescent="0.35">
      <c r="A2659" s="21" t="s">
        <v>7308</v>
      </c>
    </row>
    <row r="2660" spans="1:1" x14ac:dyDescent="0.35">
      <c r="A2660" s="21" t="s">
        <v>3830</v>
      </c>
    </row>
    <row r="2661" spans="1:1" x14ac:dyDescent="0.35">
      <c r="A2661" s="21" t="s">
        <v>7309</v>
      </c>
    </row>
    <row r="2662" spans="1:1" x14ac:dyDescent="0.35">
      <c r="A2662" s="21" t="s">
        <v>7310</v>
      </c>
    </row>
    <row r="2663" spans="1:1" x14ac:dyDescent="0.35">
      <c r="A2663" s="21" t="s">
        <v>7311</v>
      </c>
    </row>
    <row r="2664" spans="1:1" x14ac:dyDescent="0.35">
      <c r="A2664" s="21" t="s">
        <v>3323</v>
      </c>
    </row>
    <row r="2665" spans="1:1" x14ac:dyDescent="0.35">
      <c r="A2665" s="21" t="s">
        <v>7312</v>
      </c>
    </row>
    <row r="2666" spans="1:1" x14ac:dyDescent="0.35">
      <c r="A2666" s="21" t="s">
        <v>7313</v>
      </c>
    </row>
    <row r="2667" spans="1:1" x14ac:dyDescent="0.35">
      <c r="A2667" s="21" t="s">
        <v>3830</v>
      </c>
    </row>
    <row r="2668" spans="1:1" x14ac:dyDescent="0.35">
      <c r="A2668" s="21" t="s">
        <v>7314</v>
      </c>
    </row>
    <row r="2669" spans="1:1" x14ac:dyDescent="0.35">
      <c r="A2669" s="21" t="s">
        <v>7315</v>
      </c>
    </row>
    <row r="2670" spans="1:1" x14ac:dyDescent="0.35">
      <c r="A2670" s="21" t="s">
        <v>7316</v>
      </c>
    </row>
    <row r="2671" spans="1:1" x14ac:dyDescent="0.35">
      <c r="A2671" s="21" t="s">
        <v>3323</v>
      </c>
    </row>
    <row r="2672" spans="1:1" x14ac:dyDescent="0.35">
      <c r="A2672" s="21" t="s">
        <v>7317</v>
      </c>
    </row>
    <row r="2673" spans="1:1" x14ac:dyDescent="0.35">
      <c r="A2673" s="21" t="s">
        <v>7318</v>
      </c>
    </row>
    <row r="2674" spans="1:1" x14ac:dyDescent="0.35">
      <c r="A2674" s="21" t="s">
        <v>3830</v>
      </c>
    </row>
    <row r="2675" spans="1:1" x14ac:dyDescent="0.35">
      <c r="A2675" s="21" t="s">
        <v>7319</v>
      </c>
    </row>
    <row r="2676" spans="1:1" x14ac:dyDescent="0.35">
      <c r="A2676" s="21" t="s">
        <v>3831</v>
      </c>
    </row>
    <row r="2677" spans="1:1" x14ac:dyDescent="0.35">
      <c r="A2677" s="21" t="s">
        <v>7320</v>
      </c>
    </row>
    <row r="2678" spans="1:1" x14ac:dyDescent="0.35">
      <c r="A2678" s="21" t="s">
        <v>3369</v>
      </c>
    </row>
    <row r="2679" spans="1:1" x14ac:dyDescent="0.35">
      <c r="A2679" s="21" t="s">
        <v>3832</v>
      </c>
    </row>
    <row r="2680" spans="1:1" x14ac:dyDescent="0.35">
      <c r="A2680" s="21" t="s">
        <v>7321</v>
      </c>
    </row>
    <row r="2681" spans="1:1" x14ac:dyDescent="0.35">
      <c r="A2681" s="21" t="s">
        <v>3830</v>
      </c>
    </row>
    <row r="2682" spans="1:1" x14ac:dyDescent="0.35">
      <c r="A2682" s="21" t="s">
        <v>7322</v>
      </c>
    </row>
    <row r="2683" spans="1:1" x14ac:dyDescent="0.35">
      <c r="A2683" s="21" t="s">
        <v>7323</v>
      </c>
    </row>
    <row r="2684" spans="1:1" x14ac:dyDescent="0.35">
      <c r="A2684" s="21" t="s">
        <v>7324</v>
      </c>
    </row>
    <row r="2685" spans="1:1" x14ac:dyDescent="0.35">
      <c r="A2685" s="21" t="s">
        <v>3369</v>
      </c>
    </row>
    <row r="2686" spans="1:1" x14ac:dyDescent="0.35">
      <c r="A2686" s="21" t="s">
        <v>7325</v>
      </c>
    </row>
    <row r="2687" spans="1:1" x14ac:dyDescent="0.35">
      <c r="A2687" s="21" t="s">
        <v>7326</v>
      </c>
    </row>
    <row r="2688" spans="1:1" x14ac:dyDescent="0.35">
      <c r="A2688" s="21" t="s">
        <v>3327</v>
      </c>
    </row>
    <row r="2689" spans="1:1" x14ac:dyDescent="0.35">
      <c r="A2689" s="21" t="s">
        <v>7327</v>
      </c>
    </row>
    <row r="2690" spans="1:1" x14ac:dyDescent="0.35">
      <c r="A2690" s="21" t="s">
        <v>7328</v>
      </c>
    </row>
    <row r="2691" spans="1:1" x14ac:dyDescent="0.35">
      <c r="A2691" s="21" t="s">
        <v>7329</v>
      </c>
    </row>
    <row r="2692" spans="1:1" x14ac:dyDescent="0.35">
      <c r="A2692" s="21" t="s">
        <v>3369</v>
      </c>
    </row>
    <row r="2693" spans="1:1" x14ac:dyDescent="0.35">
      <c r="A2693" s="21" t="s">
        <v>7330</v>
      </c>
    </row>
    <row r="2694" spans="1:1" x14ac:dyDescent="0.35">
      <c r="A2694" s="21" t="s">
        <v>7331</v>
      </c>
    </row>
    <row r="2695" spans="1:1" x14ac:dyDescent="0.35">
      <c r="A2695" s="21" t="s">
        <v>3327</v>
      </c>
    </row>
    <row r="2696" spans="1:1" x14ac:dyDescent="0.35">
      <c r="A2696" s="21" t="s">
        <v>7332</v>
      </c>
    </row>
    <row r="2697" spans="1:1" x14ac:dyDescent="0.35">
      <c r="A2697" s="21" t="s">
        <v>7333</v>
      </c>
    </row>
    <row r="2698" spans="1:1" x14ac:dyDescent="0.35">
      <c r="A2698" s="21" t="s">
        <v>7334</v>
      </c>
    </row>
    <row r="2699" spans="1:1" x14ac:dyDescent="0.35">
      <c r="A2699" s="21" t="s">
        <v>3369</v>
      </c>
    </row>
    <row r="2700" spans="1:1" x14ac:dyDescent="0.35">
      <c r="A2700" s="21" t="s">
        <v>7335</v>
      </c>
    </row>
    <row r="2701" spans="1:1" x14ac:dyDescent="0.35">
      <c r="A2701" s="21" t="s">
        <v>7336</v>
      </c>
    </row>
    <row r="2702" spans="1:1" x14ac:dyDescent="0.35">
      <c r="A2702" s="21" t="s">
        <v>3324</v>
      </c>
    </row>
    <row r="2705" spans="1:1" x14ac:dyDescent="0.35">
      <c r="A2705" s="21" t="s">
        <v>2927</v>
      </c>
    </row>
    <row r="2707" spans="1:1" x14ac:dyDescent="0.35">
      <c r="A2707" s="21" t="s">
        <v>5418</v>
      </c>
    </row>
    <row r="2708" spans="1:1" x14ac:dyDescent="0.35">
      <c r="A2708" s="21" t="s">
        <v>3401</v>
      </c>
    </row>
    <row r="2710" spans="1:1" x14ac:dyDescent="0.35">
      <c r="A2710" s="21" t="s">
        <v>7337</v>
      </c>
    </row>
    <row r="2711" spans="1:1" x14ac:dyDescent="0.35">
      <c r="A2711" s="21" t="s">
        <v>7338</v>
      </c>
    </row>
    <row r="2712" spans="1:1" x14ac:dyDescent="0.35">
      <c r="A2712" s="21" t="s">
        <v>7339</v>
      </c>
    </row>
    <row r="2713" spans="1:1" ht="31.5" customHeight="1" x14ac:dyDescent="0.35">
      <c r="A2713" s="21" t="s">
        <v>7340</v>
      </c>
    </row>
    <row r="2714" spans="1:1" x14ac:dyDescent="0.35">
      <c r="A2714" s="21" t="s">
        <v>7341</v>
      </c>
    </row>
    <row r="2715" spans="1:1" x14ac:dyDescent="0.35">
      <c r="A2715" s="21" t="s">
        <v>7342</v>
      </c>
    </row>
    <row r="2716" spans="1:1" x14ac:dyDescent="0.35">
      <c r="A2716" s="21" t="s">
        <v>7343</v>
      </c>
    </row>
    <row r="2717" spans="1:1" x14ac:dyDescent="0.35">
      <c r="A2717" s="21" t="s">
        <v>7344</v>
      </c>
    </row>
    <row r="2718" spans="1:1" x14ac:dyDescent="0.35">
      <c r="A2718" s="21" t="s">
        <v>7345</v>
      </c>
    </row>
    <row r="2719" spans="1:1" x14ac:dyDescent="0.35">
      <c r="A2719" s="21" t="s">
        <v>7346</v>
      </c>
    </row>
    <row r="2720" spans="1:1" x14ac:dyDescent="0.35">
      <c r="A2720" s="21" t="s">
        <v>4080</v>
      </c>
    </row>
    <row r="2721" spans="1:1" x14ac:dyDescent="0.35">
      <c r="A2721" s="21" t="s">
        <v>14416</v>
      </c>
    </row>
    <row r="2722" spans="1:1" x14ac:dyDescent="0.35">
      <c r="A2722" s="21" t="s">
        <v>14417</v>
      </c>
    </row>
    <row r="2724" spans="1:1" x14ac:dyDescent="0.35">
      <c r="A2724" s="21" t="s">
        <v>14418</v>
      </c>
    </row>
    <row r="2725" spans="1:1" x14ac:dyDescent="0.35">
      <c r="A2725" s="21" t="s">
        <v>11493</v>
      </c>
    </row>
    <row r="2727" spans="1:1" x14ac:dyDescent="0.35">
      <c r="A2727" s="21" t="s">
        <v>14419</v>
      </c>
    </row>
    <row r="2728" spans="1:1" x14ac:dyDescent="0.35">
      <c r="A2728" s="21" t="s">
        <v>14420</v>
      </c>
    </row>
    <row r="2729" spans="1:1" x14ac:dyDescent="0.35">
      <c r="A2729" s="21" t="s">
        <v>14421</v>
      </c>
    </row>
    <row r="2730" spans="1:1" x14ac:dyDescent="0.35">
      <c r="A2730" s="21" t="s">
        <v>14422</v>
      </c>
    </row>
    <row r="2731" spans="1:1" x14ac:dyDescent="0.35">
      <c r="A2731" s="21" t="s">
        <v>14423</v>
      </c>
    </row>
    <row r="2732" spans="1:1" x14ac:dyDescent="0.35">
      <c r="A2732" s="21" t="s">
        <v>14424</v>
      </c>
    </row>
    <row r="2733" spans="1:1" x14ac:dyDescent="0.35">
      <c r="A2733" s="21" t="s">
        <v>14423</v>
      </c>
    </row>
    <row r="2734" spans="1:1" x14ac:dyDescent="0.35">
      <c r="A2734" s="21" t="s">
        <v>14425</v>
      </c>
    </row>
    <row r="2735" spans="1:1" x14ac:dyDescent="0.35">
      <c r="A2735" s="21" t="s">
        <v>14426</v>
      </c>
    </row>
    <row r="2736" spans="1:1" x14ac:dyDescent="0.35">
      <c r="A2736" s="21" t="s">
        <v>11494</v>
      </c>
    </row>
    <row r="2737" spans="1:1" x14ac:dyDescent="0.35">
      <c r="A2737" s="21" t="s">
        <v>14427</v>
      </c>
    </row>
    <row r="2738" spans="1:1" x14ac:dyDescent="0.35">
      <c r="A2738" s="21" t="s">
        <v>14426</v>
      </c>
    </row>
    <row r="2739" spans="1:1" x14ac:dyDescent="0.35">
      <c r="A2739" s="21" t="s">
        <v>11494</v>
      </c>
    </row>
    <row r="2740" spans="1:1" x14ac:dyDescent="0.35">
      <c r="A2740" s="21" t="s">
        <v>13261</v>
      </c>
    </row>
    <row r="2742" spans="1:1" x14ac:dyDescent="0.35">
      <c r="A2742" s="21" t="s">
        <v>11495</v>
      </c>
    </row>
    <row r="2743" spans="1:1" x14ac:dyDescent="0.35">
      <c r="A2743" s="21" t="s">
        <v>14428</v>
      </c>
    </row>
    <row r="2745" spans="1:1" x14ac:dyDescent="0.35">
      <c r="A2745" s="21" t="s">
        <v>14429</v>
      </c>
    </row>
    <row r="2746" spans="1:1" x14ac:dyDescent="0.35">
      <c r="A2746" s="21" t="s">
        <v>4714</v>
      </c>
    </row>
    <row r="2747" spans="1:1" x14ac:dyDescent="0.35">
      <c r="A2747" s="21" t="s">
        <v>4715</v>
      </c>
    </row>
    <row r="2749" spans="1:1" x14ac:dyDescent="0.35">
      <c r="A2749" s="21" t="s">
        <v>14430</v>
      </c>
    </row>
    <row r="2750" spans="1:1" x14ac:dyDescent="0.35">
      <c r="A2750" s="21" t="s">
        <v>14431</v>
      </c>
    </row>
    <row r="2751" spans="1:1" x14ac:dyDescent="0.35">
      <c r="A2751" s="21" t="s">
        <v>14432</v>
      </c>
    </row>
    <row r="2752" spans="1:1" x14ac:dyDescent="0.35">
      <c r="A2752" s="21" t="s">
        <v>14433</v>
      </c>
    </row>
    <row r="2753" spans="1:1" x14ac:dyDescent="0.35">
      <c r="A2753" s="21" t="s">
        <v>14434</v>
      </c>
    </row>
    <row r="2754" spans="1:1" x14ac:dyDescent="0.35">
      <c r="A2754" s="21" t="s">
        <v>14435</v>
      </c>
    </row>
    <row r="2755" spans="1:1" x14ac:dyDescent="0.35">
      <c r="A2755" s="21" t="s">
        <v>14436</v>
      </c>
    </row>
    <row r="2756" spans="1:1" x14ac:dyDescent="0.35">
      <c r="A2756" s="21" t="s">
        <v>14437</v>
      </c>
    </row>
    <row r="2757" spans="1:1" x14ac:dyDescent="0.35">
      <c r="A2757" s="21" t="s">
        <v>14438</v>
      </c>
    </row>
    <row r="2758" spans="1:1" x14ac:dyDescent="0.35">
      <c r="A2758" s="21" t="s">
        <v>14439</v>
      </c>
    </row>
    <row r="2759" spans="1:1" x14ac:dyDescent="0.35">
      <c r="A2759" s="21" t="s">
        <v>14440</v>
      </c>
    </row>
    <row r="2760" spans="1:1" x14ac:dyDescent="0.35">
      <c r="A2760" s="21" t="s">
        <v>14441</v>
      </c>
    </row>
    <row r="2761" spans="1:1" x14ac:dyDescent="0.35">
      <c r="A2761" s="21" t="s">
        <v>14442</v>
      </c>
    </row>
    <row r="2762" spans="1:1" x14ac:dyDescent="0.35">
      <c r="A2762" s="21" t="s">
        <v>14443</v>
      </c>
    </row>
    <row r="2763" spans="1:1" x14ac:dyDescent="0.35">
      <c r="A2763" s="21" t="s">
        <v>13262</v>
      </c>
    </row>
    <row r="2765" spans="1:1" x14ac:dyDescent="0.35">
      <c r="A2765" s="21" t="s">
        <v>11496</v>
      </c>
    </row>
    <row r="2768" spans="1:1" x14ac:dyDescent="0.35">
      <c r="A2768" s="21" t="s">
        <v>14444</v>
      </c>
    </row>
    <row r="2769" spans="1:1" x14ac:dyDescent="0.35">
      <c r="A2769" s="21" t="s">
        <v>11497</v>
      </c>
    </row>
    <row r="2770" spans="1:1" x14ac:dyDescent="0.35">
      <c r="A2770" s="21" t="s">
        <v>14430</v>
      </c>
    </row>
    <row r="2771" spans="1:1" x14ac:dyDescent="0.35">
      <c r="A2771" s="21" t="s">
        <v>14445</v>
      </c>
    </row>
    <row r="2772" spans="1:1" x14ac:dyDescent="0.35">
      <c r="A2772" s="21" t="s">
        <v>14446</v>
      </c>
    </row>
    <row r="2773" spans="1:1" x14ac:dyDescent="0.35">
      <c r="A2773" s="21" t="s">
        <v>14447</v>
      </c>
    </row>
    <row r="2774" spans="1:1" x14ac:dyDescent="0.35">
      <c r="A2774" s="21" t="s">
        <v>14448</v>
      </c>
    </row>
    <row r="2775" spans="1:1" x14ac:dyDescent="0.35">
      <c r="A2775" s="21" t="s">
        <v>14449</v>
      </c>
    </row>
    <row r="2776" spans="1:1" x14ac:dyDescent="0.35">
      <c r="A2776" s="21" t="s">
        <v>13263</v>
      </c>
    </row>
    <row r="2779" spans="1:1" x14ac:dyDescent="0.35">
      <c r="A2779" s="21" t="s">
        <v>14450</v>
      </c>
    </row>
    <row r="2780" spans="1:1" x14ac:dyDescent="0.35">
      <c r="A2780" s="21" t="s">
        <v>11498</v>
      </c>
    </row>
    <row r="2781" spans="1:1" x14ac:dyDescent="0.35">
      <c r="A2781" s="21" t="s">
        <v>14451</v>
      </c>
    </row>
    <row r="2782" spans="1:1" x14ac:dyDescent="0.35">
      <c r="A2782" s="21" t="s">
        <v>5419</v>
      </c>
    </row>
    <row r="2783" spans="1:1" x14ac:dyDescent="0.35">
      <c r="A2783" s="21" t="s">
        <v>14452</v>
      </c>
    </row>
    <row r="2784" spans="1:1" x14ac:dyDescent="0.35">
      <c r="A2784" s="21" t="s">
        <v>11499</v>
      </c>
    </row>
    <row r="2785" spans="1:1" x14ac:dyDescent="0.35">
      <c r="A2785" s="21" t="s">
        <v>5420</v>
      </c>
    </row>
    <row r="2786" spans="1:1" x14ac:dyDescent="0.35">
      <c r="A2786" s="21" t="s">
        <v>5421</v>
      </c>
    </row>
    <row r="2787" spans="1:1" x14ac:dyDescent="0.35">
      <c r="A2787" s="21" t="s">
        <v>11500</v>
      </c>
    </row>
    <row r="2788" spans="1:1" x14ac:dyDescent="0.35">
      <c r="A2788" s="21" t="s">
        <v>3323</v>
      </c>
    </row>
    <row r="2789" spans="1:1" x14ac:dyDescent="0.35">
      <c r="A2789" s="21" t="s">
        <v>5422</v>
      </c>
    </row>
    <row r="2790" spans="1:1" x14ac:dyDescent="0.35">
      <c r="A2790" s="21" t="s">
        <v>13556</v>
      </c>
    </row>
    <row r="2792" spans="1:1" x14ac:dyDescent="0.35">
      <c r="A2792" s="21" t="s">
        <v>14453</v>
      </c>
    </row>
    <row r="2793" spans="1:1" x14ac:dyDescent="0.35">
      <c r="A2793" s="21" t="s">
        <v>11499</v>
      </c>
    </row>
    <row r="2794" spans="1:1" x14ac:dyDescent="0.35">
      <c r="A2794" s="21" t="s">
        <v>11501</v>
      </c>
    </row>
    <row r="2795" spans="1:1" x14ac:dyDescent="0.35">
      <c r="A2795" s="21" t="s">
        <v>11500</v>
      </c>
    </row>
    <row r="2796" spans="1:1" x14ac:dyDescent="0.35">
      <c r="A2796" s="21" t="s">
        <v>11502</v>
      </c>
    </row>
    <row r="2797" spans="1:1" x14ac:dyDescent="0.35">
      <c r="A2797" s="21" t="s">
        <v>3323</v>
      </c>
    </row>
    <row r="2798" spans="1:1" x14ac:dyDescent="0.35">
      <c r="A2798" s="21" t="s">
        <v>5422</v>
      </c>
    </row>
    <row r="2799" spans="1:1" x14ac:dyDescent="0.35">
      <c r="A2799" s="21" t="s">
        <v>13557</v>
      </c>
    </row>
    <row r="2801" spans="1:1" x14ac:dyDescent="0.35">
      <c r="A2801" s="21" t="s">
        <v>14454</v>
      </c>
    </row>
    <row r="2802" spans="1:1" x14ac:dyDescent="0.35">
      <c r="A2802" s="21" t="s">
        <v>14455</v>
      </c>
    </row>
    <row r="2803" spans="1:1" x14ac:dyDescent="0.35">
      <c r="A2803" s="21" t="s">
        <v>11503</v>
      </c>
    </row>
    <row r="2804" spans="1:1" x14ac:dyDescent="0.35">
      <c r="A2804" s="21" t="s">
        <v>5423</v>
      </c>
    </row>
    <row r="2805" spans="1:1" x14ac:dyDescent="0.35">
      <c r="A2805" s="21" t="s">
        <v>11504</v>
      </c>
    </row>
    <row r="2806" spans="1:1" x14ac:dyDescent="0.35">
      <c r="A2806" s="21" t="s">
        <v>5424</v>
      </c>
    </row>
    <row r="2807" spans="1:1" x14ac:dyDescent="0.35">
      <c r="A2807" s="21" t="s">
        <v>5425</v>
      </c>
    </row>
    <row r="2808" spans="1:1" x14ac:dyDescent="0.35">
      <c r="A2808" s="21" t="s">
        <v>11504</v>
      </c>
    </row>
    <row r="2809" spans="1:1" x14ac:dyDescent="0.35">
      <c r="A2809" s="21" t="s">
        <v>3369</v>
      </c>
    </row>
    <row r="2810" spans="1:1" x14ac:dyDescent="0.35">
      <c r="A2810" s="21" t="s">
        <v>5422</v>
      </c>
    </row>
    <row r="2811" spans="1:1" x14ac:dyDescent="0.35">
      <c r="A2811" s="21" t="s">
        <v>13557</v>
      </c>
    </row>
    <row r="2813" spans="1:1" x14ac:dyDescent="0.35">
      <c r="A2813" s="21" t="s">
        <v>14456</v>
      </c>
    </row>
    <row r="2814" spans="1:1" x14ac:dyDescent="0.35">
      <c r="A2814" s="21" t="s">
        <v>11505</v>
      </c>
    </row>
    <row r="2818" spans="1:1" x14ac:dyDescent="0.35">
      <c r="A2818" s="21" t="s">
        <v>13264</v>
      </c>
    </row>
    <row r="2821" spans="1:1" x14ac:dyDescent="0.35">
      <c r="A2821" s="21" t="s">
        <v>14457</v>
      </c>
    </row>
    <row r="2822" spans="1:1" x14ac:dyDescent="0.35">
      <c r="A2822" s="21" t="s">
        <v>11506</v>
      </c>
    </row>
    <row r="2824" spans="1:1" x14ac:dyDescent="0.35">
      <c r="A2824" s="21" t="s">
        <v>13265</v>
      </c>
    </row>
    <row r="2825" spans="1:1" x14ac:dyDescent="0.35">
      <c r="A2825" s="21" t="s">
        <v>11507</v>
      </c>
    </row>
    <row r="2826" spans="1:1" x14ac:dyDescent="0.35">
      <c r="A2826" s="21" t="s">
        <v>3366</v>
      </c>
    </row>
    <row r="2828" spans="1:1" x14ac:dyDescent="0.35">
      <c r="A2828" s="21" t="s">
        <v>11508</v>
      </c>
    </row>
    <row r="2833" spans="1:1" x14ac:dyDescent="0.35">
      <c r="A2833" s="21" t="s">
        <v>14458</v>
      </c>
    </row>
    <row r="2834" spans="1:1" x14ac:dyDescent="0.35">
      <c r="A2834" s="21" t="s">
        <v>11509</v>
      </c>
    </row>
    <row r="2835" spans="1:1" x14ac:dyDescent="0.35">
      <c r="A2835" s="21" t="s">
        <v>11510</v>
      </c>
    </row>
    <row r="2836" spans="1:1" x14ac:dyDescent="0.35">
      <c r="A2836" s="21" t="s">
        <v>5426</v>
      </c>
    </row>
    <row r="2837" spans="1:1" x14ac:dyDescent="0.35">
      <c r="A2837" s="21" t="s">
        <v>11511</v>
      </c>
    </row>
    <row r="2840" spans="1:1" x14ac:dyDescent="0.35">
      <c r="A2840" s="21" t="s">
        <v>11512</v>
      </c>
    </row>
    <row r="2841" spans="1:1" x14ac:dyDescent="0.35">
      <c r="A2841" s="21" t="s">
        <v>11513</v>
      </c>
    </row>
    <row r="2842" spans="1:1" x14ac:dyDescent="0.35">
      <c r="A2842" s="21" t="s">
        <v>11514</v>
      </c>
    </row>
    <row r="2843" spans="1:1" x14ac:dyDescent="0.35">
      <c r="A2843" s="21" t="s">
        <v>11515</v>
      </c>
    </row>
    <row r="2844" spans="1:1" x14ac:dyDescent="0.35">
      <c r="A2844" s="21" t="s">
        <v>11516</v>
      </c>
    </row>
    <row r="2845" spans="1:1" x14ac:dyDescent="0.35">
      <c r="A2845" s="21" t="s">
        <v>11517</v>
      </c>
    </row>
    <row r="2846" spans="1:1" x14ac:dyDescent="0.35">
      <c r="A2846" s="21" t="s">
        <v>11518</v>
      </c>
    </row>
    <row r="2847" spans="1:1" x14ac:dyDescent="0.35">
      <c r="A2847" s="21" t="s">
        <v>11519</v>
      </c>
    </row>
    <row r="2848" spans="1:1" x14ac:dyDescent="0.35">
      <c r="A2848" s="21" t="s">
        <v>11520</v>
      </c>
    </row>
    <row r="2849" spans="1:1" x14ac:dyDescent="0.35">
      <c r="A2849" s="21" t="s">
        <v>11521</v>
      </c>
    </row>
    <row r="2850" spans="1:1" x14ac:dyDescent="0.35">
      <c r="A2850" s="21" t="s">
        <v>11522</v>
      </c>
    </row>
    <row r="2851" spans="1:1" x14ac:dyDescent="0.35">
      <c r="A2851" s="21" t="s">
        <v>11523</v>
      </c>
    </row>
    <row r="2852" spans="1:1" x14ac:dyDescent="0.35">
      <c r="A2852" s="21" t="s">
        <v>11524</v>
      </c>
    </row>
    <row r="2853" spans="1:1" x14ac:dyDescent="0.35">
      <c r="A2853" s="21" t="s">
        <v>11525</v>
      </c>
    </row>
    <row r="2854" spans="1:1" x14ac:dyDescent="0.35">
      <c r="A2854" s="21" t="s">
        <v>11526</v>
      </c>
    </row>
    <row r="2855" spans="1:1" ht="15.75" customHeight="1" x14ac:dyDescent="0.35">
      <c r="A2855" s="21" t="s">
        <v>11527</v>
      </c>
    </row>
    <row r="2856" spans="1:1" x14ac:dyDescent="0.35">
      <c r="A2856" s="21" t="s">
        <v>11528</v>
      </c>
    </row>
    <row r="2857" spans="1:1" x14ac:dyDescent="0.35">
      <c r="A2857" s="21" t="s">
        <v>11529</v>
      </c>
    </row>
    <row r="2860" spans="1:1" x14ac:dyDescent="0.35">
      <c r="A2860" s="21" t="s">
        <v>13266</v>
      </c>
    </row>
    <row r="2863" spans="1:1" x14ac:dyDescent="0.35">
      <c r="A2863" s="21" t="s">
        <v>14459</v>
      </c>
    </row>
    <row r="2864" spans="1:1" x14ac:dyDescent="0.35">
      <c r="A2864" s="21" t="s">
        <v>3403</v>
      </c>
    </row>
    <row r="2865" spans="1:1" x14ac:dyDescent="0.35">
      <c r="A2865" s="21" t="s">
        <v>3404</v>
      </c>
    </row>
    <row r="2866" spans="1:1" x14ac:dyDescent="0.35">
      <c r="A2866" s="21" t="s">
        <v>14460</v>
      </c>
    </row>
    <row r="2867" spans="1:1" x14ac:dyDescent="0.35">
      <c r="A2867" s="21" t="s">
        <v>3833</v>
      </c>
    </row>
    <row r="2868" spans="1:1" x14ac:dyDescent="0.35">
      <c r="A2868" s="21" t="s">
        <v>7347</v>
      </c>
    </row>
    <row r="2870" spans="1:1" x14ac:dyDescent="0.35">
      <c r="A2870" s="21" t="s">
        <v>14461</v>
      </c>
    </row>
    <row r="2871" spans="1:1" x14ac:dyDescent="0.35">
      <c r="A2871" s="21" t="s">
        <v>3405</v>
      </c>
    </row>
    <row r="2872" spans="1:1" x14ac:dyDescent="0.35">
      <c r="A2872" s="21" t="s">
        <v>7348</v>
      </c>
    </row>
    <row r="2873" spans="1:1" x14ac:dyDescent="0.35">
      <c r="A2873" s="21" t="s">
        <v>7349</v>
      </c>
    </row>
    <row r="2874" spans="1:1" x14ac:dyDescent="0.35">
      <c r="A2874" s="21" t="s">
        <v>3406</v>
      </c>
    </row>
    <row r="2875" spans="1:1" x14ac:dyDescent="0.35">
      <c r="A2875" s="21" t="s">
        <v>11530</v>
      </c>
    </row>
    <row r="2877" spans="1:1" x14ac:dyDescent="0.35">
      <c r="A2877" s="21" t="s">
        <v>14462</v>
      </c>
    </row>
    <row r="2878" spans="1:1" x14ac:dyDescent="0.35">
      <c r="A2878" s="21" t="s">
        <v>11531</v>
      </c>
    </row>
    <row r="2880" spans="1:1" x14ac:dyDescent="0.35">
      <c r="A2880" s="21" t="s">
        <v>5426</v>
      </c>
    </row>
    <row r="2881" spans="1:1" x14ac:dyDescent="0.35">
      <c r="A2881" s="21" t="s">
        <v>14463</v>
      </c>
    </row>
    <row r="2882" spans="1:1" x14ac:dyDescent="0.35">
      <c r="A2882" s="21" t="s">
        <v>14464</v>
      </c>
    </row>
    <row r="2883" spans="1:1" x14ac:dyDescent="0.35">
      <c r="A2883" s="21" t="s">
        <v>5427</v>
      </c>
    </row>
    <row r="2884" spans="1:1" x14ac:dyDescent="0.35">
      <c r="A2884" s="21" t="s">
        <v>14465</v>
      </c>
    </row>
    <row r="2885" spans="1:1" x14ac:dyDescent="0.35">
      <c r="A2885" s="21" t="s">
        <v>14466</v>
      </c>
    </row>
    <row r="2886" spans="1:1" x14ac:dyDescent="0.35">
      <c r="A2886" s="21" t="s">
        <v>14467</v>
      </c>
    </row>
    <row r="2887" spans="1:1" x14ac:dyDescent="0.35">
      <c r="A2887" s="21" t="s">
        <v>14468</v>
      </c>
    </row>
    <row r="2888" spans="1:1" x14ac:dyDescent="0.35">
      <c r="A2888" s="21" t="s">
        <v>14469</v>
      </c>
    </row>
    <row r="2889" spans="1:1" x14ac:dyDescent="0.35">
      <c r="A2889" s="21" t="s">
        <v>14470</v>
      </c>
    </row>
    <row r="2890" spans="1:1" x14ac:dyDescent="0.35">
      <c r="A2890" s="21" t="s">
        <v>14471</v>
      </c>
    </row>
    <row r="2891" spans="1:1" x14ac:dyDescent="0.35">
      <c r="A2891" s="21" t="s">
        <v>14472</v>
      </c>
    </row>
    <row r="2892" spans="1:1" x14ac:dyDescent="0.35">
      <c r="A2892" s="21" t="s">
        <v>14473</v>
      </c>
    </row>
    <row r="2893" spans="1:1" x14ac:dyDescent="0.35">
      <c r="A2893" s="21" t="s">
        <v>14474</v>
      </c>
    </row>
    <row r="2894" spans="1:1" x14ac:dyDescent="0.35">
      <c r="A2894" s="21" t="s">
        <v>14475</v>
      </c>
    </row>
    <row r="2895" spans="1:1" x14ac:dyDescent="0.35">
      <c r="A2895" s="21" t="s">
        <v>14476</v>
      </c>
    </row>
    <row r="2896" spans="1:1" x14ac:dyDescent="0.35">
      <c r="A2896" s="21" t="s">
        <v>14477</v>
      </c>
    </row>
    <row r="2897" spans="1:1" x14ac:dyDescent="0.35">
      <c r="A2897" s="21" t="s">
        <v>14478</v>
      </c>
    </row>
    <row r="2898" spans="1:1" x14ac:dyDescent="0.35">
      <c r="A2898" s="21" t="s">
        <v>14479</v>
      </c>
    </row>
    <row r="2899" spans="1:1" x14ac:dyDescent="0.35">
      <c r="A2899" s="21" t="s">
        <v>14480</v>
      </c>
    </row>
    <row r="2900" spans="1:1" x14ac:dyDescent="0.35">
      <c r="A2900" s="21" t="s">
        <v>14481</v>
      </c>
    </row>
    <row r="2901" spans="1:1" x14ac:dyDescent="0.35">
      <c r="A2901" s="21" t="s">
        <v>14482</v>
      </c>
    </row>
    <row r="2902" spans="1:1" x14ac:dyDescent="0.35">
      <c r="A2902" s="21" t="s">
        <v>14483</v>
      </c>
    </row>
    <row r="2903" spans="1:1" x14ac:dyDescent="0.35">
      <c r="A2903" s="21" t="s">
        <v>14484</v>
      </c>
    </row>
    <row r="2904" spans="1:1" x14ac:dyDescent="0.35">
      <c r="A2904" s="21" t="s">
        <v>14485</v>
      </c>
    </row>
    <row r="2905" spans="1:1" x14ac:dyDescent="0.35">
      <c r="A2905" s="21" t="s">
        <v>14486</v>
      </c>
    </row>
    <row r="2906" spans="1:1" x14ac:dyDescent="0.35">
      <c r="A2906" s="21" t="s">
        <v>14487</v>
      </c>
    </row>
    <row r="2907" spans="1:1" x14ac:dyDescent="0.35">
      <c r="A2907" s="21" t="s">
        <v>14488</v>
      </c>
    </row>
    <row r="2908" spans="1:1" x14ac:dyDescent="0.35">
      <c r="A2908" s="21" t="s">
        <v>14489</v>
      </c>
    </row>
    <row r="2909" spans="1:1" x14ac:dyDescent="0.35">
      <c r="A2909" s="21" t="s">
        <v>14490</v>
      </c>
    </row>
    <row r="2910" spans="1:1" x14ac:dyDescent="0.35">
      <c r="A2910" s="21" t="s">
        <v>14491</v>
      </c>
    </row>
    <row r="2911" spans="1:1" x14ac:dyDescent="0.35">
      <c r="A2911" s="21" t="s">
        <v>14492</v>
      </c>
    </row>
    <row r="2912" spans="1:1" x14ac:dyDescent="0.35">
      <c r="A2912" s="21" t="s">
        <v>14493</v>
      </c>
    </row>
    <row r="2913" spans="1:1" x14ac:dyDescent="0.35">
      <c r="A2913" s="21" t="s">
        <v>14494</v>
      </c>
    </row>
    <row r="2914" spans="1:1" x14ac:dyDescent="0.35">
      <c r="A2914" s="21" t="s">
        <v>13267</v>
      </c>
    </row>
    <row r="2916" spans="1:1" x14ac:dyDescent="0.35">
      <c r="A2916" s="21" t="s">
        <v>11532</v>
      </c>
    </row>
    <row r="2917" spans="1:1" x14ac:dyDescent="0.35">
      <c r="A2917" s="21" t="s">
        <v>11533</v>
      </c>
    </row>
    <row r="2918" spans="1:1" x14ac:dyDescent="0.35">
      <c r="A2918" s="21" t="s">
        <v>11534</v>
      </c>
    </row>
    <row r="2920" spans="1:1" x14ac:dyDescent="0.35">
      <c r="A2920" s="21" t="s">
        <v>14495</v>
      </c>
    </row>
    <row r="2921" spans="1:1" x14ac:dyDescent="0.35">
      <c r="A2921" s="21" t="s">
        <v>11535</v>
      </c>
    </row>
    <row r="2922" spans="1:1" x14ac:dyDescent="0.35">
      <c r="A2922" s="21" t="s">
        <v>3807</v>
      </c>
    </row>
    <row r="2923" spans="1:1" x14ac:dyDescent="0.35">
      <c r="A2923" s="21" t="s">
        <v>11536</v>
      </c>
    </row>
    <row r="2924" spans="1:1" x14ac:dyDescent="0.35">
      <c r="A2924" s="21" t="s">
        <v>11537</v>
      </c>
    </row>
    <row r="2927" spans="1:1" x14ac:dyDescent="0.35">
      <c r="A2927" s="21" t="s">
        <v>14496</v>
      </c>
    </row>
    <row r="2928" spans="1:1" x14ac:dyDescent="0.35">
      <c r="A2928" s="21" t="s">
        <v>11538</v>
      </c>
    </row>
    <row r="2929" spans="1:1" x14ac:dyDescent="0.35">
      <c r="A2929" s="21" t="s">
        <v>11539</v>
      </c>
    </row>
    <row r="2931" spans="1:1" x14ac:dyDescent="0.35">
      <c r="A2931" s="21" t="s">
        <v>14497</v>
      </c>
    </row>
    <row r="2932" spans="1:1" x14ac:dyDescent="0.35">
      <c r="A2932" s="21" t="s">
        <v>11540</v>
      </c>
    </row>
    <row r="2934" spans="1:1" x14ac:dyDescent="0.35">
      <c r="A2934" s="21" t="s">
        <v>14498</v>
      </c>
    </row>
    <row r="2935" spans="1:1" x14ac:dyDescent="0.35">
      <c r="A2935" s="21" t="s">
        <v>3411</v>
      </c>
    </row>
    <row r="2937" spans="1:1" x14ac:dyDescent="0.35">
      <c r="A2937" s="21" t="s">
        <v>14499</v>
      </c>
    </row>
    <row r="2938" spans="1:1" x14ac:dyDescent="0.35">
      <c r="A2938" s="21" t="s">
        <v>14500</v>
      </c>
    </row>
    <row r="2939" spans="1:1" x14ac:dyDescent="0.35">
      <c r="A2939" s="21" t="s">
        <v>14501</v>
      </c>
    </row>
    <row r="2942" spans="1:1" x14ac:dyDescent="0.35">
      <c r="A2942" s="21" t="s">
        <v>13268</v>
      </c>
    </row>
    <row r="2944" spans="1:1" x14ac:dyDescent="0.35">
      <c r="A2944" s="21" t="s">
        <v>11541</v>
      </c>
    </row>
    <row r="2947" spans="1:1" x14ac:dyDescent="0.35">
      <c r="A2947" s="21" t="s">
        <v>14502</v>
      </c>
    </row>
    <row r="2948" spans="1:1" x14ac:dyDescent="0.35">
      <c r="A2948" s="21" t="s">
        <v>11542</v>
      </c>
    </row>
    <row r="2949" spans="1:1" x14ac:dyDescent="0.35">
      <c r="A2949" s="21" t="s">
        <v>13558</v>
      </c>
    </row>
    <row r="2950" spans="1:1" x14ac:dyDescent="0.35">
      <c r="A2950" s="21" t="s">
        <v>14503</v>
      </c>
    </row>
    <row r="2951" spans="1:1" x14ac:dyDescent="0.35">
      <c r="A2951" s="21" t="s">
        <v>14504</v>
      </c>
    </row>
    <row r="2953" spans="1:1" x14ac:dyDescent="0.35">
      <c r="A2953" s="21" t="s">
        <v>5428</v>
      </c>
    </row>
    <row r="2954" spans="1:1" x14ac:dyDescent="0.35">
      <c r="A2954" s="21" t="s">
        <v>3412</v>
      </c>
    </row>
    <row r="2956" spans="1:1" x14ac:dyDescent="0.35">
      <c r="A2956" s="21" t="s">
        <v>14505</v>
      </c>
    </row>
    <row r="2957" spans="1:1" x14ac:dyDescent="0.35">
      <c r="A2957" s="21" t="s">
        <v>14506</v>
      </c>
    </row>
    <row r="2958" spans="1:1" x14ac:dyDescent="0.35">
      <c r="A2958" s="21" t="s">
        <v>7350</v>
      </c>
    </row>
    <row r="2959" spans="1:1" x14ac:dyDescent="0.35">
      <c r="A2959" s="21" t="s">
        <v>7351</v>
      </c>
    </row>
    <row r="2963" spans="1:1" x14ac:dyDescent="0.35">
      <c r="A2963" s="21" t="s">
        <v>5429</v>
      </c>
    </row>
    <row r="2964" spans="1:1" x14ac:dyDescent="0.35">
      <c r="A2964" s="21" t="s">
        <v>6401</v>
      </c>
    </row>
    <row r="2966" spans="1:1" x14ac:dyDescent="0.35">
      <c r="A2966" s="21" t="s">
        <v>5430</v>
      </c>
    </row>
    <row r="2967" spans="1:1" x14ac:dyDescent="0.35">
      <c r="A2967" s="21" t="s">
        <v>2928</v>
      </c>
    </row>
    <row r="2968" spans="1:1" x14ac:dyDescent="0.35">
      <c r="A2968" s="21" t="s">
        <v>14507</v>
      </c>
    </row>
    <row r="2970" spans="1:1" x14ac:dyDescent="0.35">
      <c r="A2970" s="21" t="s">
        <v>5431</v>
      </c>
    </row>
    <row r="2971" spans="1:1" x14ac:dyDescent="0.35">
      <c r="A2971" s="21" t="s">
        <v>5123</v>
      </c>
    </row>
    <row r="2973" spans="1:1" x14ac:dyDescent="0.35">
      <c r="A2973" s="21" t="s">
        <v>14508</v>
      </c>
    </row>
    <row r="2974" spans="1:1" x14ac:dyDescent="0.35">
      <c r="A2974" s="21" t="s">
        <v>14509</v>
      </c>
    </row>
    <row r="2975" spans="1:1" x14ac:dyDescent="0.35">
      <c r="A2975" s="21" t="s">
        <v>3809</v>
      </c>
    </row>
    <row r="2976" spans="1:1" x14ac:dyDescent="0.35">
      <c r="A2976" s="21" t="s">
        <v>3334</v>
      </c>
    </row>
    <row r="2978" spans="1:1" x14ac:dyDescent="0.35">
      <c r="A2978" s="21" t="s">
        <v>7352</v>
      </c>
    </row>
    <row r="2979" spans="1:1" x14ac:dyDescent="0.35">
      <c r="A2979" s="21" t="s">
        <v>3326</v>
      </c>
    </row>
    <row r="2980" spans="1:1" x14ac:dyDescent="0.35">
      <c r="A2980" s="21" t="s">
        <v>7353</v>
      </c>
    </row>
    <row r="2981" spans="1:1" x14ac:dyDescent="0.35">
      <c r="A2981" s="21" t="s">
        <v>7354</v>
      </c>
    </row>
    <row r="2982" spans="1:1" x14ac:dyDescent="0.35">
      <c r="A2982" s="21" t="s">
        <v>7355</v>
      </c>
    </row>
    <row r="2983" spans="1:1" x14ac:dyDescent="0.35">
      <c r="A2983" s="21" t="s">
        <v>7356</v>
      </c>
    </row>
    <row r="2984" spans="1:1" x14ac:dyDescent="0.35">
      <c r="A2984" s="21" t="s">
        <v>7357</v>
      </c>
    </row>
    <row r="2985" spans="1:1" x14ac:dyDescent="0.35">
      <c r="A2985" s="21" t="s">
        <v>3327</v>
      </c>
    </row>
    <row r="2988" spans="1:1" x14ac:dyDescent="0.35">
      <c r="A2988" s="21" t="s">
        <v>5432</v>
      </c>
    </row>
    <row r="2989" spans="1:1" x14ac:dyDescent="0.35">
      <c r="A2989" s="21" t="s">
        <v>3413</v>
      </c>
    </row>
    <row r="2991" spans="1:1" x14ac:dyDescent="0.35">
      <c r="A2991" s="21" t="s">
        <v>14510</v>
      </c>
    </row>
    <row r="2992" spans="1:1" x14ac:dyDescent="0.35">
      <c r="A2992" s="21" t="s">
        <v>14511</v>
      </c>
    </row>
    <row r="2993" spans="1:1" x14ac:dyDescent="0.35">
      <c r="A2993" s="21" t="s">
        <v>14512</v>
      </c>
    </row>
    <row r="2994" spans="1:1" x14ac:dyDescent="0.35">
      <c r="A2994" s="21" t="s">
        <v>14513</v>
      </c>
    </row>
    <row r="2995" spans="1:1" x14ac:dyDescent="0.35">
      <c r="A2995" s="21" t="s">
        <v>14514</v>
      </c>
    </row>
    <row r="2997" spans="1:1" x14ac:dyDescent="0.35">
      <c r="A2997" s="21" t="s">
        <v>3334</v>
      </c>
    </row>
    <row r="2999" spans="1:1" x14ac:dyDescent="0.35">
      <c r="A2999" s="21" t="s">
        <v>11543</v>
      </c>
    </row>
    <row r="3000" spans="1:1" x14ac:dyDescent="0.35">
      <c r="A3000" s="21" t="s">
        <v>7358</v>
      </c>
    </row>
    <row r="3001" spans="1:1" x14ac:dyDescent="0.35">
      <c r="A3001" s="21" t="s">
        <v>7359</v>
      </c>
    </row>
    <row r="3002" spans="1:1" x14ac:dyDescent="0.35">
      <c r="A3002" s="21" t="s">
        <v>3469</v>
      </c>
    </row>
    <row r="3003" spans="1:1" x14ac:dyDescent="0.35">
      <c r="A3003" s="21" t="s">
        <v>7360</v>
      </c>
    </row>
    <row r="3004" spans="1:1" x14ac:dyDescent="0.35">
      <c r="A3004" s="21" t="s">
        <v>7361</v>
      </c>
    </row>
    <row r="3005" spans="1:1" x14ac:dyDescent="0.35">
      <c r="A3005" s="21" t="s">
        <v>3541</v>
      </c>
    </row>
    <row r="3006" spans="1:1" x14ac:dyDescent="0.35">
      <c r="A3006" s="21" t="s">
        <v>4079</v>
      </c>
    </row>
    <row r="3007" spans="1:1" x14ac:dyDescent="0.35">
      <c r="A3007" s="21" t="s">
        <v>11544</v>
      </c>
    </row>
    <row r="3008" spans="1:1" x14ac:dyDescent="0.35">
      <c r="A3008" s="21" t="s">
        <v>7362</v>
      </c>
    </row>
    <row r="3009" spans="1:1" x14ac:dyDescent="0.35">
      <c r="A3009" s="21" t="s">
        <v>3323</v>
      </c>
    </row>
    <row r="3010" spans="1:1" x14ac:dyDescent="0.35">
      <c r="A3010" s="21" t="s">
        <v>7363</v>
      </c>
    </row>
    <row r="3011" spans="1:1" x14ac:dyDescent="0.35">
      <c r="A3011" s="21" t="s">
        <v>3366</v>
      </c>
    </row>
    <row r="3013" spans="1:1" x14ac:dyDescent="0.35">
      <c r="A3013" s="21" t="s">
        <v>11545</v>
      </c>
    </row>
    <row r="3014" spans="1:1" x14ac:dyDescent="0.35">
      <c r="A3014" s="21" t="s">
        <v>7364</v>
      </c>
    </row>
    <row r="3015" spans="1:1" x14ac:dyDescent="0.35">
      <c r="A3015" s="21" t="s">
        <v>3380</v>
      </c>
    </row>
    <row r="3016" spans="1:1" x14ac:dyDescent="0.35">
      <c r="A3016" s="21" t="s">
        <v>7365</v>
      </c>
    </row>
    <row r="3017" spans="1:1" x14ac:dyDescent="0.35">
      <c r="A3017" s="21" t="s">
        <v>3366</v>
      </c>
    </row>
    <row r="3018" spans="1:1" x14ac:dyDescent="0.35">
      <c r="A3018" s="21" t="s">
        <v>4081</v>
      </c>
    </row>
    <row r="3019" spans="1:1" x14ac:dyDescent="0.35">
      <c r="A3019" s="21" t="s">
        <v>11546</v>
      </c>
    </row>
    <row r="3020" spans="1:1" x14ac:dyDescent="0.35">
      <c r="A3020" s="21" t="s">
        <v>4080</v>
      </c>
    </row>
    <row r="3022" spans="1:1" x14ac:dyDescent="0.35">
      <c r="A3022" s="21" t="s">
        <v>5433</v>
      </c>
    </row>
    <row r="3023" spans="1:1" x14ac:dyDescent="0.35">
      <c r="A3023" s="21" t="s">
        <v>2929</v>
      </c>
    </row>
    <row r="3024" spans="1:1" x14ac:dyDescent="0.35">
      <c r="A3024" s="21" t="s">
        <v>14515</v>
      </c>
    </row>
    <row r="3026" spans="1:1" x14ac:dyDescent="0.35">
      <c r="A3026" s="21" t="s">
        <v>5434</v>
      </c>
    </row>
    <row r="3027" spans="1:1" x14ac:dyDescent="0.35">
      <c r="A3027" s="21" t="s">
        <v>3414</v>
      </c>
    </row>
    <row r="3029" spans="1:1" x14ac:dyDescent="0.35">
      <c r="A3029" s="21" t="s">
        <v>7366</v>
      </c>
    </row>
    <row r="3032" spans="1:1" x14ac:dyDescent="0.35">
      <c r="A3032" s="21" t="s">
        <v>5435</v>
      </c>
    </row>
    <row r="3033" spans="1:1" x14ac:dyDescent="0.35">
      <c r="A3033" s="21" t="s">
        <v>2930</v>
      </c>
    </row>
    <row r="3034" spans="1:1" x14ac:dyDescent="0.35">
      <c r="A3034" s="21" t="s">
        <v>14516</v>
      </c>
    </row>
    <row r="3036" spans="1:1" x14ac:dyDescent="0.35">
      <c r="A3036" s="21" t="s">
        <v>5436</v>
      </c>
    </row>
    <row r="3037" spans="1:1" x14ac:dyDescent="0.35">
      <c r="A3037" s="21" t="s">
        <v>2931</v>
      </c>
    </row>
    <row r="3039" spans="1:1" x14ac:dyDescent="0.35">
      <c r="A3039" s="21" t="s">
        <v>7367</v>
      </c>
    </row>
    <row r="3041" spans="1:1" x14ac:dyDescent="0.35">
      <c r="A3041" s="21" t="s">
        <v>7368</v>
      </c>
    </row>
    <row r="3042" spans="1:1" x14ac:dyDescent="0.35">
      <c r="A3042" s="21" t="s">
        <v>7369</v>
      </c>
    </row>
    <row r="3044" spans="1:1" x14ac:dyDescent="0.35">
      <c r="A3044" s="21" t="s">
        <v>7370</v>
      </c>
    </row>
    <row r="3046" spans="1:1" x14ac:dyDescent="0.35">
      <c r="A3046" s="21" t="s">
        <v>7371</v>
      </c>
    </row>
    <row r="3048" spans="1:1" x14ac:dyDescent="0.35">
      <c r="A3048" s="21" t="s">
        <v>7372</v>
      </c>
    </row>
    <row r="3049" spans="1:1" x14ac:dyDescent="0.35">
      <c r="A3049" s="21" t="s">
        <v>7373</v>
      </c>
    </row>
    <row r="3051" spans="1:1" x14ac:dyDescent="0.35">
      <c r="A3051" s="21" t="s">
        <v>11547</v>
      </c>
    </row>
    <row r="3053" spans="1:1" x14ac:dyDescent="0.35">
      <c r="A3053" s="21" t="s">
        <v>7374</v>
      </c>
    </row>
    <row r="3054" spans="1:1" x14ac:dyDescent="0.35">
      <c r="A3054" s="21" t="s">
        <v>7375</v>
      </c>
    </row>
    <row r="3056" spans="1:1" x14ac:dyDescent="0.35">
      <c r="A3056" s="21" t="s">
        <v>14517</v>
      </c>
    </row>
    <row r="3057" spans="1:1" x14ac:dyDescent="0.35">
      <c r="A3057" s="21" t="s">
        <v>14518</v>
      </c>
    </row>
    <row r="3059" spans="1:1" x14ac:dyDescent="0.35">
      <c r="A3059" s="21" t="s">
        <v>3554</v>
      </c>
    </row>
    <row r="3060" spans="1:1" x14ac:dyDescent="0.35">
      <c r="A3060" s="21" t="s">
        <v>7376</v>
      </c>
    </row>
    <row r="3061" spans="1:1" x14ac:dyDescent="0.35">
      <c r="A3061" s="21" t="s">
        <v>7377</v>
      </c>
    </row>
    <row r="3062" spans="1:1" x14ac:dyDescent="0.35">
      <c r="A3062" s="21" t="s">
        <v>7378</v>
      </c>
    </row>
    <row r="3063" spans="1:1" x14ac:dyDescent="0.35">
      <c r="A3063" s="21" t="s">
        <v>7379</v>
      </c>
    </row>
    <row r="3065" spans="1:1" x14ac:dyDescent="0.35">
      <c r="A3065" s="21" t="s">
        <v>14519</v>
      </c>
    </row>
    <row r="3067" spans="1:1" x14ac:dyDescent="0.35">
      <c r="A3067" s="21" t="s">
        <v>5437</v>
      </c>
    </row>
    <row r="3068" spans="1:1" x14ac:dyDescent="0.35">
      <c r="A3068" s="21" t="s">
        <v>3415</v>
      </c>
    </row>
    <row r="3070" spans="1:1" x14ac:dyDescent="0.35">
      <c r="A3070" s="21" t="s">
        <v>7380</v>
      </c>
    </row>
    <row r="3071" spans="1:1" x14ac:dyDescent="0.35">
      <c r="A3071" s="21" t="s">
        <v>3834</v>
      </c>
    </row>
    <row r="3072" spans="1:1" x14ac:dyDescent="0.35">
      <c r="A3072" s="21" t="s">
        <v>3835</v>
      </c>
    </row>
    <row r="3073" spans="1:1" x14ac:dyDescent="0.35">
      <c r="A3073" s="21" t="s">
        <v>3836</v>
      </c>
    </row>
    <row r="3074" spans="1:1" x14ac:dyDescent="0.35">
      <c r="A3074" s="21" t="s">
        <v>4387</v>
      </c>
    </row>
    <row r="3075" spans="1:1" x14ac:dyDescent="0.35">
      <c r="A3075" s="21" t="s">
        <v>4388</v>
      </c>
    </row>
    <row r="3078" spans="1:1" x14ac:dyDescent="0.35">
      <c r="A3078" s="21" t="s">
        <v>5438</v>
      </c>
    </row>
    <row r="3079" spans="1:1" x14ac:dyDescent="0.35">
      <c r="A3079" s="21" t="s">
        <v>3416</v>
      </c>
    </row>
    <row r="3081" spans="1:1" x14ac:dyDescent="0.35">
      <c r="A3081" s="21" t="s">
        <v>7381</v>
      </c>
    </row>
    <row r="3082" spans="1:1" x14ac:dyDescent="0.35">
      <c r="A3082" s="21" t="s">
        <v>7382</v>
      </c>
    </row>
    <row r="3083" spans="1:1" x14ac:dyDescent="0.35">
      <c r="A3083" s="21" t="s">
        <v>3326</v>
      </c>
    </row>
    <row r="3084" spans="1:1" x14ac:dyDescent="0.35">
      <c r="A3084" s="21" t="s">
        <v>7383</v>
      </c>
    </row>
    <row r="3085" spans="1:1" x14ac:dyDescent="0.35">
      <c r="A3085" s="21" t="s">
        <v>7384</v>
      </c>
    </row>
    <row r="3086" spans="1:1" x14ac:dyDescent="0.35">
      <c r="A3086" s="21" t="s">
        <v>3323</v>
      </c>
    </row>
    <row r="3087" spans="1:1" x14ac:dyDescent="0.35">
      <c r="A3087" s="21" t="s">
        <v>7385</v>
      </c>
    </row>
    <row r="3088" spans="1:1" x14ac:dyDescent="0.35">
      <c r="A3088" s="21" t="s">
        <v>3366</v>
      </c>
    </row>
    <row r="3091" spans="1:1" x14ac:dyDescent="0.35">
      <c r="A3091" s="21" t="s">
        <v>14520</v>
      </c>
    </row>
    <row r="3093" spans="1:1" x14ac:dyDescent="0.35">
      <c r="A3093" s="21" t="s">
        <v>5439</v>
      </c>
    </row>
    <row r="3094" spans="1:1" x14ac:dyDescent="0.35">
      <c r="A3094" s="21" t="s">
        <v>3417</v>
      </c>
    </row>
    <row r="3096" spans="1:1" x14ac:dyDescent="0.35">
      <c r="A3096" s="21" t="s">
        <v>7386</v>
      </c>
    </row>
    <row r="3097" spans="1:1" x14ac:dyDescent="0.35">
      <c r="A3097" s="21" t="s">
        <v>3837</v>
      </c>
    </row>
    <row r="3098" spans="1:1" x14ac:dyDescent="0.35">
      <c r="A3098" s="21" t="s">
        <v>3838</v>
      </c>
    </row>
    <row r="3099" spans="1:1" x14ac:dyDescent="0.35">
      <c r="A3099" s="21" t="s">
        <v>3839</v>
      </c>
    </row>
    <row r="3101" spans="1:1" x14ac:dyDescent="0.35">
      <c r="A3101" s="21" t="s">
        <v>7387</v>
      </c>
    </row>
    <row r="3102" spans="1:1" x14ac:dyDescent="0.35">
      <c r="A3102" s="21" t="s">
        <v>3840</v>
      </c>
    </row>
    <row r="3105" spans="1:1" x14ac:dyDescent="0.35">
      <c r="A3105" s="21" t="s">
        <v>5440</v>
      </c>
    </row>
    <row r="3106" spans="1:1" x14ac:dyDescent="0.35">
      <c r="A3106" s="21" t="s">
        <v>2932</v>
      </c>
    </row>
    <row r="3107" spans="1:1" x14ac:dyDescent="0.35">
      <c r="A3107" s="21" t="s">
        <v>7388</v>
      </c>
    </row>
    <row r="3108" spans="1:1" x14ac:dyDescent="0.35">
      <c r="A3108" s="21" t="s">
        <v>7389</v>
      </c>
    </row>
    <row r="3109" spans="1:1" x14ac:dyDescent="0.35">
      <c r="A3109" s="21" t="s">
        <v>3418</v>
      </c>
    </row>
    <row r="3110" spans="1:1" x14ac:dyDescent="0.35">
      <c r="A3110" s="21" t="s">
        <v>7390</v>
      </c>
    </row>
    <row r="3111" spans="1:1" x14ac:dyDescent="0.35">
      <c r="A3111" s="21" t="s">
        <v>4716</v>
      </c>
    </row>
    <row r="3112" spans="1:1" x14ac:dyDescent="0.35">
      <c r="A3112" s="21" t="s">
        <v>7391</v>
      </c>
    </row>
    <row r="3114" spans="1:1" x14ac:dyDescent="0.35">
      <c r="A3114" s="21" t="s">
        <v>14521</v>
      </c>
    </row>
    <row r="3116" spans="1:1" x14ac:dyDescent="0.35">
      <c r="A3116" s="21" t="s">
        <v>5441</v>
      </c>
    </row>
    <row r="3117" spans="1:1" x14ac:dyDescent="0.35">
      <c r="A3117" s="21" t="s">
        <v>2933</v>
      </c>
    </row>
    <row r="3119" spans="1:1" x14ac:dyDescent="0.35">
      <c r="A3119" s="21" t="s">
        <v>5442</v>
      </c>
    </row>
    <row r="3120" spans="1:1" x14ac:dyDescent="0.35">
      <c r="A3120" s="21" t="s">
        <v>2934</v>
      </c>
    </row>
    <row r="3121" spans="1:1" x14ac:dyDescent="0.35">
      <c r="A3121" s="21" t="s">
        <v>7392</v>
      </c>
    </row>
    <row r="3122" spans="1:1" x14ac:dyDescent="0.35">
      <c r="A3122" s="21" t="s">
        <v>3419</v>
      </c>
    </row>
    <row r="3123" spans="1:1" x14ac:dyDescent="0.35">
      <c r="A3123" s="21" t="s">
        <v>3420</v>
      </c>
    </row>
    <row r="3125" spans="1:1" x14ac:dyDescent="0.35">
      <c r="A3125" s="21" t="s">
        <v>7393</v>
      </c>
    </row>
    <row r="3126" spans="1:1" x14ac:dyDescent="0.35">
      <c r="A3126" s="21" t="s">
        <v>3421</v>
      </c>
    </row>
    <row r="3127" spans="1:1" x14ac:dyDescent="0.35">
      <c r="A3127" s="21" t="s">
        <v>3422</v>
      </c>
    </row>
    <row r="3129" spans="1:1" x14ac:dyDescent="0.35">
      <c r="A3129" s="21" t="s">
        <v>7394</v>
      </c>
    </row>
    <row r="3130" spans="1:1" x14ac:dyDescent="0.35">
      <c r="A3130" s="21" t="s">
        <v>3423</v>
      </c>
    </row>
    <row r="3133" spans="1:1" x14ac:dyDescent="0.35">
      <c r="A3133" s="21" t="s">
        <v>11548</v>
      </c>
    </row>
    <row r="3134" spans="1:1" x14ac:dyDescent="0.35">
      <c r="A3134" s="21" t="s">
        <v>14522</v>
      </c>
    </row>
    <row r="3136" spans="1:1" x14ac:dyDescent="0.35">
      <c r="A3136" s="21" t="s">
        <v>5443</v>
      </c>
    </row>
    <row r="3137" spans="1:1" x14ac:dyDescent="0.35">
      <c r="A3137" s="21" t="s">
        <v>2935</v>
      </c>
    </row>
    <row r="3139" spans="1:1" x14ac:dyDescent="0.35">
      <c r="A3139" s="21" t="s">
        <v>5444</v>
      </c>
    </row>
    <row r="3140" spans="1:1" x14ac:dyDescent="0.35">
      <c r="A3140" s="21" t="s">
        <v>5445</v>
      </c>
    </row>
    <row r="3141" spans="1:1" x14ac:dyDescent="0.35">
      <c r="A3141" s="21" t="s">
        <v>7395</v>
      </c>
    </row>
    <row r="3142" spans="1:1" x14ac:dyDescent="0.35">
      <c r="A3142" s="21" t="s">
        <v>7396</v>
      </c>
    </row>
    <row r="3143" spans="1:1" x14ac:dyDescent="0.35">
      <c r="A3143" s="21" t="s">
        <v>7397</v>
      </c>
    </row>
    <row r="3144" spans="1:1" x14ac:dyDescent="0.35">
      <c r="A3144" s="21" t="s">
        <v>7398</v>
      </c>
    </row>
    <row r="3145" spans="1:1" x14ac:dyDescent="0.35">
      <c r="A3145" s="21" t="s">
        <v>7399</v>
      </c>
    </row>
    <row r="3146" spans="1:1" x14ac:dyDescent="0.35">
      <c r="A3146" s="21" t="s">
        <v>7400</v>
      </c>
    </row>
    <row r="3147" spans="1:1" x14ac:dyDescent="0.35">
      <c r="A3147" s="21" t="s">
        <v>3327</v>
      </c>
    </row>
    <row r="3149" spans="1:1" x14ac:dyDescent="0.35">
      <c r="A3149" s="21" t="s">
        <v>14523</v>
      </c>
    </row>
    <row r="3151" spans="1:1" x14ac:dyDescent="0.35">
      <c r="A3151" s="21" t="s">
        <v>5446</v>
      </c>
    </row>
    <row r="3152" spans="1:1" x14ac:dyDescent="0.35">
      <c r="A3152" s="21" t="s">
        <v>2936</v>
      </c>
    </row>
    <row r="3154" spans="1:1" x14ac:dyDescent="0.35">
      <c r="A3154" s="21" t="s">
        <v>5447</v>
      </c>
    </row>
    <row r="3155" spans="1:1" x14ac:dyDescent="0.35">
      <c r="A3155" s="21" t="s">
        <v>3424</v>
      </c>
    </row>
    <row r="3156" spans="1:1" x14ac:dyDescent="0.35">
      <c r="A3156" s="21" t="s">
        <v>7401</v>
      </c>
    </row>
    <row r="3158" spans="1:1" x14ac:dyDescent="0.35">
      <c r="A3158" s="21" t="s">
        <v>5448</v>
      </c>
    </row>
    <row r="3159" spans="1:1" x14ac:dyDescent="0.35">
      <c r="A3159" s="21" t="s">
        <v>3425</v>
      </c>
    </row>
    <row r="3160" spans="1:1" x14ac:dyDescent="0.35">
      <c r="A3160" s="21" t="s">
        <v>7402</v>
      </c>
    </row>
    <row r="3161" spans="1:1" x14ac:dyDescent="0.35">
      <c r="A3161" s="21" t="s">
        <v>14524</v>
      </c>
    </row>
    <row r="3163" spans="1:1" x14ac:dyDescent="0.35">
      <c r="A3163" s="21" t="s">
        <v>5449</v>
      </c>
    </row>
    <row r="3164" spans="1:1" x14ac:dyDescent="0.35">
      <c r="A3164" s="21" t="s">
        <v>2937</v>
      </c>
    </row>
    <row r="3166" spans="1:1" x14ac:dyDescent="0.35">
      <c r="A3166" s="21" t="s">
        <v>5450</v>
      </c>
    </row>
    <row r="3167" spans="1:1" x14ac:dyDescent="0.35">
      <c r="A3167" s="21" t="s">
        <v>3426</v>
      </c>
    </row>
    <row r="3168" spans="1:1" x14ac:dyDescent="0.35">
      <c r="A3168" s="21" t="s">
        <v>7403</v>
      </c>
    </row>
    <row r="3170" spans="1:1" x14ac:dyDescent="0.35">
      <c r="A3170" s="21" t="s">
        <v>5451</v>
      </c>
    </row>
    <row r="3171" spans="1:1" x14ac:dyDescent="0.35">
      <c r="A3171" s="21" t="s">
        <v>3427</v>
      </c>
    </row>
    <row r="3172" spans="1:1" x14ac:dyDescent="0.35">
      <c r="A3172" s="21" t="s">
        <v>7404</v>
      </c>
    </row>
    <row r="3173" spans="1:1" x14ac:dyDescent="0.35">
      <c r="A3173" s="21" t="s">
        <v>14525</v>
      </c>
    </row>
    <row r="3175" spans="1:1" x14ac:dyDescent="0.35">
      <c r="A3175" s="21" t="s">
        <v>5452</v>
      </c>
    </row>
    <row r="3176" spans="1:1" x14ac:dyDescent="0.35">
      <c r="A3176" s="21" t="s">
        <v>2938</v>
      </c>
    </row>
    <row r="3177" spans="1:1" x14ac:dyDescent="0.35">
      <c r="A3177" s="21" t="s">
        <v>14526</v>
      </c>
    </row>
    <row r="3179" spans="1:1" x14ac:dyDescent="0.35">
      <c r="A3179" s="21" t="s">
        <v>5453</v>
      </c>
    </row>
    <row r="3180" spans="1:1" x14ac:dyDescent="0.35">
      <c r="A3180" s="21" t="s">
        <v>2939</v>
      </c>
    </row>
    <row r="3182" spans="1:1" x14ac:dyDescent="0.35">
      <c r="A3182" s="21" t="s">
        <v>5454</v>
      </c>
    </row>
    <row r="3183" spans="1:1" x14ac:dyDescent="0.35">
      <c r="A3183" s="21" t="s">
        <v>2940</v>
      </c>
    </row>
    <row r="3185" spans="1:1" x14ac:dyDescent="0.35">
      <c r="A3185" s="21" t="s">
        <v>5455</v>
      </c>
    </row>
    <row r="3186" spans="1:1" x14ac:dyDescent="0.35">
      <c r="A3186" s="21" t="s">
        <v>3428</v>
      </c>
    </row>
    <row r="3187" spans="1:1" x14ac:dyDescent="0.35">
      <c r="A3187" s="21" t="s">
        <v>14527</v>
      </c>
    </row>
    <row r="3188" spans="1:1" x14ac:dyDescent="0.35">
      <c r="A3188" s="21" t="s">
        <v>14528</v>
      </c>
    </row>
    <row r="3189" spans="1:1" x14ac:dyDescent="0.35">
      <c r="A3189" s="21" t="s">
        <v>14529</v>
      </c>
    </row>
    <row r="3190" spans="1:1" x14ac:dyDescent="0.35">
      <c r="A3190" s="21" t="s">
        <v>3429</v>
      </c>
    </row>
    <row r="3191" spans="1:1" x14ac:dyDescent="0.35">
      <c r="A3191" s="21" t="s">
        <v>14530</v>
      </c>
    </row>
    <row r="3192" spans="1:1" x14ac:dyDescent="0.35">
      <c r="A3192" s="21" t="s">
        <v>14531</v>
      </c>
    </row>
    <row r="3193" spans="1:1" x14ac:dyDescent="0.35">
      <c r="A3193" s="21" t="s">
        <v>14532</v>
      </c>
    </row>
    <row r="3194" spans="1:1" x14ac:dyDescent="0.35">
      <c r="A3194" s="21" t="s">
        <v>14533</v>
      </c>
    </row>
    <row r="3195" spans="1:1" x14ac:dyDescent="0.35">
      <c r="A3195" s="21" t="s">
        <v>14534</v>
      </c>
    </row>
    <row r="3196" spans="1:1" x14ac:dyDescent="0.35">
      <c r="A3196" s="21" t="s">
        <v>3430</v>
      </c>
    </row>
    <row r="3197" spans="1:1" x14ac:dyDescent="0.35">
      <c r="A3197" s="21" t="s">
        <v>3431</v>
      </c>
    </row>
    <row r="3198" spans="1:1" x14ac:dyDescent="0.35">
      <c r="A3198" s="21" t="s">
        <v>14535</v>
      </c>
    </row>
    <row r="3199" spans="1:1" x14ac:dyDescent="0.35">
      <c r="A3199" s="21" t="s">
        <v>14536</v>
      </c>
    </row>
    <row r="3200" spans="1:1" x14ac:dyDescent="0.35">
      <c r="A3200" s="21" t="s">
        <v>14537</v>
      </c>
    </row>
    <row r="3201" spans="1:1" x14ac:dyDescent="0.35">
      <c r="A3201" s="21" t="s">
        <v>14538</v>
      </c>
    </row>
    <row r="3202" spans="1:1" x14ac:dyDescent="0.35">
      <c r="A3202" s="21" t="s">
        <v>14539</v>
      </c>
    </row>
    <row r="3203" spans="1:1" x14ac:dyDescent="0.35">
      <c r="A3203" s="21" t="s">
        <v>14540</v>
      </c>
    </row>
    <row r="3204" spans="1:1" x14ac:dyDescent="0.35">
      <c r="A3204" s="21" t="s">
        <v>14541</v>
      </c>
    </row>
    <row r="3205" spans="1:1" x14ac:dyDescent="0.35">
      <c r="A3205" s="21" t="s">
        <v>14542</v>
      </c>
    </row>
    <row r="3206" spans="1:1" x14ac:dyDescent="0.35">
      <c r="A3206" s="21" t="s">
        <v>14543</v>
      </c>
    </row>
    <row r="3207" spans="1:1" x14ac:dyDescent="0.35">
      <c r="A3207" s="21" t="s">
        <v>14544</v>
      </c>
    </row>
    <row r="3209" spans="1:1" x14ac:dyDescent="0.35">
      <c r="A3209" s="21" t="s">
        <v>3432</v>
      </c>
    </row>
    <row r="3211" spans="1:1" x14ac:dyDescent="0.35">
      <c r="A3211" s="21" t="s">
        <v>14080</v>
      </c>
    </row>
    <row r="3212" spans="1:1" x14ac:dyDescent="0.35">
      <c r="A3212" s="21" t="s">
        <v>14545</v>
      </c>
    </row>
    <row r="3213" spans="1:1" x14ac:dyDescent="0.35">
      <c r="A3213" s="21" t="s">
        <v>14546</v>
      </c>
    </row>
    <row r="3214" spans="1:1" x14ac:dyDescent="0.35">
      <c r="A3214" s="21" t="s">
        <v>14547</v>
      </c>
    </row>
    <row r="3215" spans="1:1" x14ac:dyDescent="0.35">
      <c r="A3215" s="21" t="s">
        <v>14548</v>
      </c>
    </row>
    <row r="3216" spans="1:1" x14ac:dyDescent="0.35">
      <c r="A3216" s="21" t="s">
        <v>5456</v>
      </c>
    </row>
    <row r="3217" spans="1:1" x14ac:dyDescent="0.35">
      <c r="A3217" s="21" t="s">
        <v>14549</v>
      </c>
    </row>
    <row r="3218" spans="1:1" x14ac:dyDescent="0.35">
      <c r="A3218" s="21" t="s">
        <v>5456</v>
      </c>
    </row>
    <row r="3219" spans="1:1" x14ac:dyDescent="0.35">
      <c r="A3219" s="21" t="s">
        <v>13269</v>
      </c>
    </row>
    <row r="3221" spans="1:1" x14ac:dyDescent="0.35">
      <c r="A3221" s="21" t="s">
        <v>14550</v>
      </c>
    </row>
    <row r="3223" spans="1:1" x14ac:dyDescent="0.35">
      <c r="A3223" s="21" t="s">
        <v>5457</v>
      </c>
    </row>
    <row r="3224" spans="1:1" x14ac:dyDescent="0.35">
      <c r="A3224" s="21" t="s">
        <v>2941</v>
      </c>
    </row>
    <row r="3226" spans="1:1" x14ac:dyDescent="0.35">
      <c r="A3226" s="21" t="s">
        <v>5458</v>
      </c>
    </row>
    <row r="3227" spans="1:1" x14ac:dyDescent="0.35">
      <c r="A3227" s="21" t="s">
        <v>3428</v>
      </c>
    </row>
    <row r="3228" spans="1:1" x14ac:dyDescent="0.35">
      <c r="A3228" s="21" t="s">
        <v>14551</v>
      </c>
    </row>
    <row r="3229" spans="1:1" x14ac:dyDescent="0.35">
      <c r="A3229" s="21" t="s">
        <v>14552</v>
      </c>
    </row>
    <row r="3230" spans="1:1" x14ac:dyDescent="0.35">
      <c r="A3230" s="21" t="s">
        <v>14553</v>
      </c>
    </row>
    <row r="3231" spans="1:1" x14ac:dyDescent="0.35">
      <c r="A3231" s="21" t="s">
        <v>3429</v>
      </c>
    </row>
    <row r="3232" spans="1:1" x14ac:dyDescent="0.35">
      <c r="A3232" s="21" t="s">
        <v>14530</v>
      </c>
    </row>
    <row r="3233" spans="1:1" x14ac:dyDescent="0.35">
      <c r="A3233" s="21" t="s">
        <v>14531</v>
      </c>
    </row>
    <row r="3234" spans="1:1" x14ac:dyDescent="0.35">
      <c r="A3234" s="21" t="s">
        <v>14532</v>
      </c>
    </row>
    <row r="3235" spans="1:1" x14ac:dyDescent="0.35">
      <c r="A3235" s="21" t="s">
        <v>14554</v>
      </c>
    </row>
    <row r="3236" spans="1:1" x14ac:dyDescent="0.35">
      <c r="A3236" s="21" t="s">
        <v>14534</v>
      </c>
    </row>
    <row r="3237" spans="1:1" x14ac:dyDescent="0.35">
      <c r="A3237" s="21" t="s">
        <v>3430</v>
      </c>
    </row>
    <row r="3238" spans="1:1" x14ac:dyDescent="0.35">
      <c r="A3238" s="21" t="s">
        <v>3431</v>
      </c>
    </row>
    <row r="3239" spans="1:1" x14ac:dyDescent="0.35">
      <c r="A3239" s="21" t="s">
        <v>14535</v>
      </c>
    </row>
    <row r="3240" spans="1:1" x14ac:dyDescent="0.35">
      <c r="A3240" s="21" t="s">
        <v>14536</v>
      </c>
    </row>
    <row r="3241" spans="1:1" x14ac:dyDescent="0.35">
      <c r="A3241" s="21" t="s">
        <v>14537</v>
      </c>
    </row>
    <row r="3242" spans="1:1" x14ac:dyDescent="0.35">
      <c r="A3242" s="21" t="s">
        <v>14555</v>
      </c>
    </row>
    <row r="3243" spans="1:1" x14ac:dyDescent="0.35">
      <c r="A3243" s="21" t="s">
        <v>14539</v>
      </c>
    </row>
    <row r="3244" spans="1:1" x14ac:dyDescent="0.35">
      <c r="A3244" s="21" t="s">
        <v>14556</v>
      </c>
    </row>
    <row r="3245" spans="1:1" x14ac:dyDescent="0.35">
      <c r="A3245" s="21" t="s">
        <v>14557</v>
      </c>
    </row>
    <row r="3246" spans="1:1" x14ac:dyDescent="0.35">
      <c r="A3246" s="21" t="s">
        <v>14558</v>
      </c>
    </row>
    <row r="3247" spans="1:1" x14ac:dyDescent="0.35">
      <c r="A3247" s="21" t="s">
        <v>14543</v>
      </c>
    </row>
    <row r="3248" spans="1:1" x14ac:dyDescent="0.35">
      <c r="A3248" s="21" t="s">
        <v>14544</v>
      </c>
    </row>
    <row r="3250" spans="1:1" x14ac:dyDescent="0.35">
      <c r="A3250" s="21" t="s">
        <v>3432</v>
      </c>
    </row>
    <row r="3253" spans="1:1" x14ac:dyDescent="0.35">
      <c r="A3253" s="21" t="s">
        <v>14080</v>
      </c>
    </row>
    <row r="3254" spans="1:1" x14ac:dyDescent="0.35">
      <c r="A3254" s="21" t="s">
        <v>14545</v>
      </c>
    </row>
    <row r="3255" spans="1:1" x14ac:dyDescent="0.35">
      <c r="A3255" s="21" t="s">
        <v>14546</v>
      </c>
    </row>
    <row r="3256" spans="1:1" x14ac:dyDescent="0.35">
      <c r="A3256" s="21" t="s">
        <v>14547</v>
      </c>
    </row>
    <row r="3257" spans="1:1" x14ac:dyDescent="0.35">
      <c r="A3257" s="21" t="s">
        <v>14559</v>
      </c>
    </row>
    <row r="3258" spans="1:1" x14ac:dyDescent="0.35">
      <c r="A3258" s="21" t="s">
        <v>14560</v>
      </c>
    </row>
    <row r="3259" spans="1:1" x14ac:dyDescent="0.35">
      <c r="A3259" s="21" t="s">
        <v>13270</v>
      </c>
    </row>
    <row r="3261" spans="1:1" x14ac:dyDescent="0.35">
      <c r="A3261" s="21" t="s">
        <v>14561</v>
      </c>
    </row>
    <row r="3263" spans="1:1" x14ac:dyDescent="0.35">
      <c r="A3263" s="21" t="s">
        <v>5459</v>
      </c>
    </row>
    <row r="3264" spans="1:1" x14ac:dyDescent="0.35">
      <c r="A3264" s="21" t="s">
        <v>2942</v>
      </c>
    </row>
    <row r="3265" spans="1:1" x14ac:dyDescent="0.35">
      <c r="A3265" s="21" t="s">
        <v>14562</v>
      </c>
    </row>
    <row r="3267" spans="1:1" x14ac:dyDescent="0.35">
      <c r="A3267" s="21" t="s">
        <v>5460</v>
      </c>
    </row>
    <row r="3268" spans="1:1" x14ac:dyDescent="0.35">
      <c r="A3268" s="21" t="s">
        <v>2943</v>
      </c>
    </row>
    <row r="3269" spans="1:1" x14ac:dyDescent="0.35">
      <c r="A3269" s="21" t="s">
        <v>14563</v>
      </c>
    </row>
    <row r="3271" spans="1:1" x14ac:dyDescent="0.35">
      <c r="A3271" s="21" t="s">
        <v>5461</v>
      </c>
    </row>
    <row r="3272" spans="1:1" x14ac:dyDescent="0.35">
      <c r="A3272" s="21" t="s">
        <v>3433</v>
      </c>
    </row>
    <row r="3273" spans="1:1" x14ac:dyDescent="0.35">
      <c r="A3273" s="21" t="s">
        <v>14564</v>
      </c>
    </row>
    <row r="3274" spans="1:1" x14ac:dyDescent="0.35">
      <c r="A3274" s="21" t="s">
        <v>14565</v>
      </c>
    </row>
    <row r="3275" spans="1:1" x14ac:dyDescent="0.35">
      <c r="A3275" s="21" t="s">
        <v>14566</v>
      </c>
    </row>
    <row r="3276" spans="1:1" x14ac:dyDescent="0.35">
      <c r="A3276" s="21" t="s">
        <v>14567</v>
      </c>
    </row>
    <row r="3277" spans="1:1" x14ac:dyDescent="0.35">
      <c r="A3277" s="21" t="s">
        <v>3434</v>
      </c>
    </row>
    <row r="3278" spans="1:1" x14ac:dyDescent="0.35">
      <c r="A3278" s="21" t="s">
        <v>3431</v>
      </c>
    </row>
    <row r="3280" spans="1:1" x14ac:dyDescent="0.35">
      <c r="A3280" s="21" t="s">
        <v>7405</v>
      </c>
    </row>
    <row r="3281" spans="1:1" x14ac:dyDescent="0.35">
      <c r="A3281" s="21" t="s">
        <v>7406</v>
      </c>
    </row>
    <row r="3282" spans="1:1" x14ac:dyDescent="0.35">
      <c r="A3282" s="21" t="s">
        <v>7407</v>
      </c>
    </row>
    <row r="3283" spans="1:1" x14ac:dyDescent="0.35">
      <c r="A3283" s="21" t="s">
        <v>7408</v>
      </c>
    </row>
    <row r="3284" spans="1:1" x14ac:dyDescent="0.35">
      <c r="A3284" s="21" t="s">
        <v>7409</v>
      </c>
    </row>
    <row r="3285" spans="1:1" x14ac:dyDescent="0.35">
      <c r="A3285" s="21" t="s">
        <v>7410</v>
      </c>
    </row>
    <row r="3286" spans="1:1" x14ac:dyDescent="0.35">
      <c r="A3286" s="21" t="s">
        <v>7411</v>
      </c>
    </row>
    <row r="3288" spans="1:1" x14ac:dyDescent="0.35">
      <c r="A3288" s="21" t="s">
        <v>3432</v>
      </c>
    </row>
    <row r="3290" spans="1:1" x14ac:dyDescent="0.35">
      <c r="A3290" s="21" t="s">
        <v>14080</v>
      </c>
    </row>
    <row r="3291" spans="1:1" x14ac:dyDescent="0.35">
      <c r="A3291" s="21" t="s">
        <v>14568</v>
      </c>
    </row>
    <row r="3292" spans="1:1" x14ac:dyDescent="0.35">
      <c r="A3292" s="21" t="s">
        <v>14569</v>
      </c>
    </row>
    <row r="3293" spans="1:1" x14ac:dyDescent="0.35">
      <c r="A3293" s="21" t="s">
        <v>14570</v>
      </c>
    </row>
    <row r="3294" spans="1:1" x14ac:dyDescent="0.35">
      <c r="A3294" s="21" t="s">
        <v>14571</v>
      </c>
    </row>
    <row r="3295" spans="1:1" x14ac:dyDescent="0.35">
      <c r="A3295" s="21" t="s">
        <v>13271</v>
      </c>
    </row>
    <row r="3296" spans="1:1" ht="16.5" customHeight="1" x14ac:dyDescent="0.35"/>
    <row r="3297" spans="1:1" x14ac:dyDescent="0.35">
      <c r="A3297" s="21" t="s">
        <v>14572</v>
      </c>
    </row>
    <row r="3299" spans="1:1" x14ac:dyDescent="0.35">
      <c r="A3299" s="21" t="s">
        <v>5462</v>
      </c>
    </row>
    <row r="3300" spans="1:1" x14ac:dyDescent="0.35">
      <c r="A3300" s="21" t="s">
        <v>2944</v>
      </c>
    </row>
    <row r="3302" spans="1:1" x14ac:dyDescent="0.35">
      <c r="A3302" s="21" t="s">
        <v>5463</v>
      </c>
    </row>
    <row r="3303" spans="1:1" x14ac:dyDescent="0.35">
      <c r="A3303" s="21" t="s">
        <v>3435</v>
      </c>
    </row>
    <row r="3304" spans="1:1" x14ac:dyDescent="0.35">
      <c r="A3304" s="21" t="s">
        <v>14564</v>
      </c>
    </row>
    <row r="3305" spans="1:1" x14ac:dyDescent="0.35">
      <c r="A3305" s="21" t="s">
        <v>14573</v>
      </c>
    </row>
    <row r="3306" spans="1:1" x14ac:dyDescent="0.35">
      <c r="A3306" s="21" t="s">
        <v>14574</v>
      </c>
    </row>
    <row r="3307" spans="1:1" x14ac:dyDescent="0.35">
      <c r="A3307" s="21" t="s">
        <v>14575</v>
      </c>
    </row>
    <row r="3308" spans="1:1" x14ac:dyDescent="0.35">
      <c r="A3308" s="21" t="s">
        <v>3434</v>
      </c>
    </row>
    <row r="3310" spans="1:1" x14ac:dyDescent="0.35">
      <c r="A3310" s="21" t="s">
        <v>3431</v>
      </c>
    </row>
    <row r="3311" spans="1:1" x14ac:dyDescent="0.35">
      <c r="A3311" s="21" t="s">
        <v>7412</v>
      </c>
    </row>
    <row r="3312" spans="1:1" x14ac:dyDescent="0.35">
      <c r="A3312" s="21" t="s">
        <v>7413</v>
      </c>
    </row>
    <row r="3313" spans="1:1" x14ac:dyDescent="0.35">
      <c r="A3313" s="21" t="s">
        <v>7414</v>
      </c>
    </row>
    <row r="3314" spans="1:1" x14ac:dyDescent="0.35">
      <c r="A3314" s="21" t="s">
        <v>7415</v>
      </c>
    </row>
    <row r="3315" spans="1:1" x14ac:dyDescent="0.35">
      <c r="A3315" s="21" t="s">
        <v>7416</v>
      </c>
    </row>
    <row r="3316" spans="1:1" x14ac:dyDescent="0.35">
      <c r="A3316" s="21" t="s">
        <v>7417</v>
      </c>
    </row>
    <row r="3317" spans="1:1" x14ac:dyDescent="0.35">
      <c r="A3317" s="21" t="s">
        <v>7418</v>
      </c>
    </row>
    <row r="3318" spans="1:1" x14ac:dyDescent="0.35">
      <c r="A3318" s="21" t="s">
        <v>3432</v>
      </c>
    </row>
    <row r="3320" spans="1:1" x14ac:dyDescent="0.35">
      <c r="A3320" s="21" t="s">
        <v>14080</v>
      </c>
    </row>
    <row r="3321" spans="1:1" x14ac:dyDescent="0.35">
      <c r="A3321" s="21" t="s">
        <v>14568</v>
      </c>
    </row>
    <row r="3322" spans="1:1" x14ac:dyDescent="0.35">
      <c r="A3322" s="21" t="s">
        <v>14569</v>
      </c>
    </row>
    <row r="3323" spans="1:1" x14ac:dyDescent="0.35">
      <c r="A3323" s="21" t="s">
        <v>14570</v>
      </c>
    </row>
    <row r="3324" spans="1:1" x14ac:dyDescent="0.35">
      <c r="A3324" s="21" t="s">
        <v>14576</v>
      </c>
    </row>
    <row r="3325" spans="1:1" x14ac:dyDescent="0.35">
      <c r="A3325" s="21" t="s">
        <v>13272</v>
      </c>
    </row>
    <row r="3327" spans="1:1" x14ac:dyDescent="0.35">
      <c r="A3327" s="21" t="s">
        <v>14577</v>
      </c>
    </row>
    <row r="3329" spans="1:1" x14ac:dyDescent="0.35">
      <c r="A3329" s="21" t="s">
        <v>5464</v>
      </c>
    </row>
    <row r="3330" spans="1:1" x14ac:dyDescent="0.35">
      <c r="A3330" s="21" t="s">
        <v>2945</v>
      </c>
    </row>
    <row r="3332" spans="1:1" x14ac:dyDescent="0.35">
      <c r="A3332" s="21" t="s">
        <v>5465</v>
      </c>
    </row>
    <row r="3333" spans="1:1" x14ac:dyDescent="0.35">
      <c r="A3333" s="21" t="s">
        <v>3436</v>
      </c>
    </row>
    <row r="3335" spans="1:1" x14ac:dyDescent="0.35">
      <c r="A3335" s="21" t="s">
        <v>14578</v>
      </c>
    </row>
    <row r="3337" spans="1:1" x14ac:dyDescent="0.35">
      <c r="A3337" s="21" t="s">
        <v>14579</v>
      </c>
    </row>
    <row r="3339" spans="1:1" x14ac:dyDescent="0.35">
      <c r="A3339" s="21" t="s">
        <v>7419</v>
      </c>
    </row>
    <row r="3341" spans="1:1" x14ac:dyDescent="0.35">
      <c r="A3341" s="21" t="s">
        <v>3437</v>
      </c>
    </row>
    <row r="3343" spans="1:1" x14ac:dyDescent="0.35">
      <c r="A3343" s="21" t="s">
        <v>7420</v>
      </c>
    </row>
    <row r="3344" spans="1:1" x14ac:dyDescent="0.35">
      <c r="A3344" s="21" t="s">
        <v>14580</v>
      </c>
    </row>
    <row r="3345" spans="1:1" x14ac:dyDescent="0.35">
      <c r="A3345" s="21" t="s">
        <v>14581</v>
      </c>
    </row>
    <row r="3346" spans="1:1" x14ac:dyDescent="0.35">
      <c r="A3346" s="21" t="s">
        <v>7421</v>
      </c>
    </row>
    <row r="3348" spans="1:1" x14ac:dyDescent="0.35">
      <c r="A3348" s="21" t="s">
        <v>5466</v>
      </c>
    </row>
    <row r="3349" spans="1:1" x14ac:dyDescent="0.35">
      <c r="A3349" s="21" t="s">
        <v>2946</v>
      </c>
    </row>
    <row r="3350" spans="1:1" x14ac:dyDescent="0.35">
      <c r="A3350" s="21" t="s">
        <v>14582</v>
      </c>
    </row>
    <row r="3352" spans="1:1" x14ac:dyDescent="0.35">
      <c r="A3352" s="21" t="s">
        <v>5467</v>
      </c>
    </row>
    <row r="3353" spans="1:1" x14ac:dyDescent="0.35">
      <c r="A3353" s="21" t="s">
        <v>2947</v>
      </c>
    </row>
    <row r="3355" spans="1:1" x14ac:dyDescent="0.35">
      <c r="A3355" s="21" t="s">
        <v>5468</v>
      </c>
    </row>
    <row r="3356" spans="1:1" x14ac:dyDescent="0.35">
      <c r="A3356" s="21" t="s">
        <v>3438</v>
      </c>
    </row>
    <row r="3358" spans="1:1" x14ac:dyDescent="0.35">
      <c r="A3358" s="21" t="s">
        <v>7422</v>
      </c>
    </row>
    <row r="3359" spans="1:1" x14ac:dyDescent="0.35">
      <c r="A3359" s="21" t="s">
        <v>7423</v>
      </c>
    </row>
    <row r="3362" spans="1:1" x14ac:dyDescent="0.35">
      <c r="A3362" s="21" t="s">
        <v>14583</v>
      </c>
    </row>
    <row r="3364" spans="1:1" x14ac:dyDescent="0.35">
      <c r="A3364" s="21" t="s">
        <v>5469</v>
      </c>
    </row>
    <row r="3365" spans="1:1" x14ac:dyDescent="0.35">
      <c r="A3365" s="21" t="s">
        <v>7424</v>
      </c>
    </row>
    <row r="3367" spans="1:1" x14ac:dyDescent="0.35">
      <c r="A3367" s="21" t="s">
        <v>5470</v>
      </c>
    </row>
    <row r="3368" spans="1:1" x14ac:dyDescent="0.35">
      <c r="A3368" s="21" t="s">
        <v>7425</v>
      </c>
    </row>
    <row r="3370" spans="1:1" x14ac:dyDescent="0.35">
      <c r="A3370" s="21" t="s">
        <v>5471</v>
      </c>
    </row>
    <row r="3371" spans="1:1" x14ac:dyDescent="0.35">
      <c r="A3371" s="21" t="s">
        <v>3439</v>
      </c>
    </row>
    <row r="3373" spans="1:1" x14ac:dyDescent="0.35">
      <c r="A3373" s="21" t="s">
        <v>11549</v>
      </c>
    </row>
    <row r="3374" spans="1:1" x14ac:dyDescent="0.35">
      <c r="A3374" s="21" t="s">
        <v>11550</v>
      </c>
    </row>
    <row r="3375" spans="1:1" x14ac:dyDescent="0.35">
      <c r="A3375" s="21" t="s">
        <v>3326</v>
      </c>
    </row>
    <row r="3376" spans="1:1" x14ac:dyDescent="0.35">
      <c r="A3376" s="21" t="s">
        <v>7426</v>
      </c>
    </row>
    <row r="3377" spans="1:1" x14ac:dyDescent="0.35">
      <c r="A3377" s="21" t="s">
        <v>7427</v>
      </c>
    </row>
    <row r="3378" spans="1:1" x14ac:dyDescent="0.35">
      <c r="A3378" s="21" t="s">
        <v>7428</v>
      </c>
    </row>
    <row r="3379" spans="1:1" x14ac:dyDescent="0.35">
      <c r="A3379" s="21" t="s">
        <v>7429</v>
      </c>
    </row>
    <row r="3380" spans="1:1" x14ac:dyDescent="0.35">
      <c r="A3380" s="21" t="s">
        <v>7430</v>
      </c>
    </row>
    <row r="3381" spans="1:1" x14ac:dyDescent="0.35">
      <c r="A3381" s="21" t="s">
        <v>7431</v>
      </c>
    </row>
    <row r="3382" spans="1:1" x14ac:dyDescent="0.35">
      <c r="A3382" s="21" t="s">
        <v>3366</v>
      </c>
    </row>
    <row r="3384" spans="1:1" x14ac:dyDescent="0.35">
      <c r="A3384" s="21" t="s">
        <v>14584</v>
      </c>
    </row>
    <row r="3386" spans="1:1" x14ac:dyDescent="0.35">
      <c r="A3386" s="21" t="s">
        <v>5472</v>
      </c>
    </row>
    <row r="3387" spans="1:1" x14ac:dyDescent="0.35">
      <c r="A3387" s="21" t="s">
        <v>2948</v>
      </c>
    </row>
    <row r="3389" spans="1:1" x14ac:dyDescent="0.35">
      <c r="A3389" s="21" t="s">
        <v>5473</v>
      </c>
    </row>
    <row r="3390" spans="1:1" x14ac:dyDescent="0.35">
      <c r="A3390" s="21" t="s">
        <v>3440</v>
      </c>
    </row>
    <row r="3392" spans="1:1" x14ac:dyDescent="0.35">
      <c r="A3392" s="21" t="s">
        <v>7432</v>
      </c>
    </row>
    <row r="3393" spans="1:1" x14ac:dyDescent="0.35">
      <c r="A3393" s="21" t="s">
        <v>7433</v>
      </c>
    </row>
    <row r="3394" spans="1:1" x14ac:dyDescent="0.35">
      <c r="A3394" s="21" t="s">
        <v>7434</v>
      </c>
    </row>
    <row r="3395" spans="1:1" x14ac:dyDescent="0.35">
      <c r="A3395" s="21" t="s">
        <v>7435</v>
      </c>
    </row>
    <row r="3396" spans="1:1" x14ac:dyDescent="0.35">
      <c r="A3396" s="21" t="s">
        <v>7436</v>
      </c>
    </row>
    <row r="3397" spans="1:1" x14ac:dyDescent="0.35">
      <c r="A3397" s="21" t="s">
        <v>7437</v>
      </c>
    </row>
    <row r="3399" spans="1:1" x14ac:dyDescent="0.35">
      <c r="A3399" s="21" t="s">
        <v>14585</v>
      </c>
    </row>
    <row r="3401" spans="1:1" x14ac:dyDescent="0.35">
      <c r="A3401" s="21" t="s">
        <v>5474</v>
      </c>
    </row>
    <row r="3402" spans="1:1" x14ac:dyDescent="0.35">
      <c r="A3402" s="21" t="s">
        <v>2949</v>
      </c>
    </row>
    <row r="3404" spans="1:1" x14ac:dyDescent="0.35">
      <c r="A3404" s="21" t="s">
        <v>5475</v>
      </c>
    </row>
    <row r="3405" spans="1:1" x14ac:dyDescent="0.35">
      <c r="A3405" s="21" t="s">
        <v>3441</v>
      </c>
    </row>
    <row r="3407" spans="1:1" x14ac:dyDescent="0.35">
      <c r="A3407" s="21" t="s">
        <v>7438</v>
      </c>
    </row>
    <row r="3408" spans="1:1" x14ac:dyDescent="0.35">
      <c r="A3408" s="21" t="s">
        <v>7439</v>
      </c>
    </row>
    <row r="3409" spans="1:1" x14ac:dyDescent="0.35">
      <c r="A3409" s="21" t="s">
        <v>7440</v>
      </c>
    </row>
    <row r="3410" spans="1:1" x14ac:dyDescent="0.35">
      <c r="A3410" s="21" t="s">
        <v>7441</v>
      </c>
    </row>
    <row r="3411" spans="1:1" x14ac:dyDescent="0.35">
      <c r="A3411" s="21" t="s">
        <v>7442</v>
      </c>
    </row>
    <row r="3412" spans="1:1" x14ac:dyDescent="0.35">
      <c r="A3412" s="21" t="s">
        <v>7443</v>
      </c>
    </row>
    <row r="3413" spans="1:1" x14ac:dyDescent="0.35">
      <c r="A3413" s="21" t="s">
        <v>4080</v>
      </c>
    </row>
    <row r="3414" spans="1:1" x14ac:dyDescent="0.35">
      <c r="A3414" s="21" t="s">
        <v>14586</v>
      </c>
    </row>
    <row r="3416" spans="1:1" x14ac:dyDescent="0.35">
      <c r="A3416" s="21" t="s">
        <v>5476</v>
      </c>
    </row>
    <row r="3417" spans="1:1" x14ac:dyDescent="0.35">
      <c r="A3417" s="21" t="s">
        <v>2950</v>
      </c>
    </row>
    <row r="3419" spans="1:1" x14ac:dyDescent="0.35">
      <c r="A3419" s="21" t="s">
        <v>5477</v>
      </c>
    </row>
    <row r="3420" spans="1:1" x14ac:dyDescent="0.35">
      <c r="A3420" s="21" t="s">
        <v>3442</v>
      </c>
    </row>
    <row r="3422" spans="1:1" x14ac:dyDescent="0.35">
      <c r="A3422" s="21" t="s">
        <v>7444</v>
      </c>
    </row>
    <row r="3423" spans="1:1" x14ac:dyDescent="0.35">
      <c r="A3423" s="21" t="s">
        <v>7445</v>
      </c>
    </row>
    <row r="3424" spans="1:1" x14ac:dyDescent="0.35">
      <c r="A3424" s="21" t="s">
        <v>14587</v>
      </c>
    </row>
    <row r="3426" spans="1:1" x14ac:dyDescent="0.35">
      <c r="A3426" s="21" t="s">
        <v>5478</v>
      </c>
    </row>
    <row r="3427" spans="1:1" x14ac:dyDescent="0.35">
      <c r="A3427" s="21" t="s">
        <v>2951</v>
      </c>
    </row>
    <row r="3429" spans="1:1" x14ac:dyDescent="0.35">
      <c r="A3429" s="21" t="s">
        <v>5479</v>
      </c>
    </row>
    <row r="3430" spans="1:1" x14ac:dyDescent="0.35">
      <c r="A3430" s="21" t="s">
        <v>2952</v>
      </c>
    </row>
    <row r="3431" spans="1:1" x14ac:dyDescent="0.35">
      <c r="A3431" s="21" t="s">
        <v>14588</v>
      </c>
    </row>
    <row r="3433" spans="1:1" x14ac:dyDescent="0.35">
      <c r="A3433" s="21" t="s">
        <v>5480</v>
      </c>
    </row>
    <row r="3434" spans="1:1" x14ac:dyDescent="0.35">
      <c r="A3434" s="21" t="s">
        <v>2953</v>
      </c>
    </row>
    <row r="3436" spans="1:1" x14ac:dyDescent="0.35">
      <c r="A3436" s="21" t="s">
        <v>5481</v>
      </c>
    </row>
    <row r="3437" spans="1:1" x14ac:dyDescent="0.35">
      <c r="A3437" s="21" t="s">
        <v>2954</v>
      </c>
    </row>
    <row r="3438" spans="1:1" x14ac:dyDescent="0.35">
      <c r="A3438" s="21" t="s">
        <v>14589</v>
      </c>
    </row>
    <row r="3440" spans="1:1" x14ac:dyDescent="0.35">
      <c r="A3440" s="21" t="s">
        <v>5482</v>
      </c>
    </row>
    <row r="3441" spans="1:1" x14ac:dyDescent="0.35">
      <c r="A3441" s="21" t="s">
        <v>2955</v>
      </c>
    </row>
    <row r="3442" spans="1:1" x14ac:dyDescent="0.35">
      <c r="A3442" s="21" t="s">
        <v>14590</v>
      </c>
    </row>
    <row r="3444" spans="1:1" x14ac:dyDescent="0.35">
      <c r="A3444" s="21" t="s">
        <v>5483</v>
      </c>
    </row>
    <row r="3445" spans="1:1" x14ac:dyDescent="0.35">
      <c r="A3445" s="21" t="s">
        <v>3443</v>
      </c>
    </row>
    <row r="3447" spans="1:1" x14ac:dyDescent="0.35">
      <c r="A3447" s="21" t="s">
        <v>14591</v>
      </c>
    </row>
    <row r="3449" spans="1:1" x14ac:dyDescent="0.35">
      <c r="A3449" s="21" t="s">
        <v>5484</v>
      </c>
    </row>
    <row r="3450" spans="1:1" x14ac:dyDescent="0.35">
      <c r="A3450" s="21" t="s">
        <v>3444</v>
      </c>
    </row>
    <row r="3451" spans="1:1" x14ac:dyDescent="0.35">
      <c r="A3451" s="21" t="s">
        <v>14592</v>
      </c>
    </row>
    <row r="3452" spans="1:1" x14ac:dyDescent="0.35">
      <c r="A3452" s="21" t="s">
        <v>14593</v>
      </c>
    </row>
    <row r="3453" spans="1:1" x14ac:dyDescent="0.35">
      <c r="A3453" s="21" t="s">
        <v>14594</v>
      </c>
    </row>
    <row r="3454" spans="1:1" x14ac:dyDescent="0.35">
      <c r="A3454" s="21" t="s">
        <v>3429</v>
      </c>
    </row>
    <row r="3455" spans="1:1" x14ac:dyDescent="0.35">
      <c r="A3455" s="21" t="s">
        <v>14564</v>
      </c>
    </row>
    <row r="3456" spans="1:1" x14ac:dyDescent="0.35">
      <c r="A3456" s="21" t="s">
        <v>14595</v>
      </c>
    </row>
    <row r="3457" spans="1:1" x14ac:dyDescent="0.35">
      <c r="A3457" s="21" t="s">
        <v>14596</v>
      </c>
    </row>
    <row r="3458" spans="1:1" x14ac:dyDescent="0.35">
      <c r="A3458" s="21" t="s">
        <v>14597</v>
      </c>
    </row>
    <row r="3459" spans="1:1" x14ac:dyDescent="0.35">
      <c r="A3459" s="21" t="s">
        <v>14575</v>
      </c>
    </row>
    <row r="3460" spans="1:1" x14ac:dyDescent="0.35">
      <c r="A3460" s="21" t="s">
        <v>14534</v>
      </c>
    </row>
    <row r="3461" spans="1:1" x14ac:dyDescent="0.35">
      <c r="A3461" s="21" t="s">
        <v>3430</v>
      </c>
    </row>
    <row r="3462" spans="1:1" x14ac:dyDescent="0.35">
      <c r="A3462" s="21" t="s">
        <v>3431</v>
      </c>
    </row>
    <row r="3464" spans="1:1" x14ac:dyDescent="0.35">
      <c r="A3464" s="21" t="s">
        <v>14598</v>
      </c>
    </row>
    <row r="3465" spans="1:1" x14ac:dyDescent="0.35">
      <c r="A3465" s="21" t="s">
        <v>14599</v>
      </c>
    </row>
    <row r="3466" spans="1:1" x14ac:dyDescent="0.35">
      <c r="A3466" s="21" t="s">
        <v>14537</v>
      </c>
    </row>
    <row r="3467" spans="1:1" x14ac:dyDescent="0.35">
      <c r="A3467" s="21" t="s">
        <v>14600</v>
      </c>
    </row>
    <row r="3468" spans="1:1" x14ac:dyDescent="0.35">
      <c r="A3468" s="21" t="s">
        <v>14601</v>
      </c>
    </row>
    <row r="3469" spans="1:1" x14ac:dyDescent="0.35">
      <c r="A3469" s="21" t="s">
        <v>14602</v>
      </c>
    </row>
    <row r="3470" spans="1:1" x14ac:dyDescent="0.35">
      <c r="A3470" s="21" t="s">
        <v>14603</v>
      </c>
    </row>
    <row r="3471" spans="1:1" x14ac:dyDescent="0.35">
      <c r="A3471" s="21" t="s">
        <v>14604</v>
      </c>
    </row>
    <row r="3472" spans="1:1" x14ac:dyDescent="0.35">
      <c r="A3472" s="21" t="s">
        <v>14605</v>
      </c>
    </row>
    <row r="3473" spans="1:1" x14ac:dyDescent="0.35">
      <c r="A3473" s="21" t="s">
        <v>14543</v>
      </c>
    </row>
    <row r="3474" spans="1:1" x14ac:dyDescent="0.35">
      <c r="A3474" s="21" t="s">
        <v>14544</v>
      </c>
    </row>
    <row r="3476" spans="1:1" x14ac:dyDescent="0.35">
      <c r="A3476" s="21" t="s">
        <v>3432</v>
      </c>
    </row>
    <row r="3478" spans="1:1" x14ac:dyDescent="0.35">
      <c r="A3478" s="21" t="s">
        <v>14080</v>
      </c>
    </row>
    <row r="3479" spans="1:1" x14ac:dyDescent="0.35">
      <c r="A3479" s="21" t="s">
        <v>14606</v>
      </c>
    </row>
    <row r="3480" spans="1:1" x14ac:dyDescent="0.35">
      <c r="A3480" s="21" t="s">
        <v>14546</v>
      </c>
    </row>
    <row r="3481" spans="1:1" x14ac:dyDescent="0.35">
      <c r="A3481" s="21" t="s">
        <v>14607</v>
      </c>
    </row>
    <row r="3482" spans="1:1" x14ac:dyDescent="0.35">
      <c r="A3482" s="21" t="s">
        <v>14608</v>
      </c>
    </row>
    <row r="3483" spans="1:1" x14ac:dyDescent="0.35">
      <c r="A3483" s="21" t="s">
        <v>14609</v>
      </c>
    </row>
    <row r="3484" spans="1:1" x14ac:dyDescent="0.35">
      <c r="A3484" s="21" t="s">
        <v>13273</v>
      </c>
    </row>
    <row r="3486" spans="1:1" x14ac:dyDescent="0.35">
      <c r="A3486" s="21" t="s">
        <v>14610</v>
      </c>
    </row>
    <row r="3488" spans="1:1" x14ac:dyDescent="0.35">
      <c r="A3488" s="21" t="s">
        <v>14611</v>
      </c>
    </row>
    <row r="3489" spans="1:1" x14ac:dyDescent="0.35">
      <c r="A3489" s="21" t="s">
        <v>11551</v>
      </c>
    </row>
    <row r="3490" spans="1:1" x14ac:dyDescent="0.35">
      <c r="A3490" s="21" t="s">
        <v>14612</v>
      </c>
    </row>
    <row r="3491" spans="1:1" x14ac:dyDescent="0.35">
      <c r="A3491" s="21" t="s">
        <v>14613</v>
      </c>
    </row>
    <row r="3492" spans="1:1" x14ac:dyDescent="0.35">
      <c r="A3492" s="21" t="s">
        <v>14614</v>
      </c>
    </row>
    <row r="3493" spans="1:1" x14ac:dyDescent="0.35">
      <c r="A3493" s="21" t="s">
        <v>14615</v>
      </c>
    </row>
    <row r="3494" spans="1:1" x14ac:dyDescent="0.35">
      <c r="A3494" s="21" t="s">
        <v>14616</v>
      </c>
    </row>
    <row r="3498" spans="1:1" x14ac:dyDescent="0.35">
      <c r="A3498" s="21" t="s">
        <v>14617</v>
      </c>
    </row>
    <row r="3499" spans="1:1" x14ac:dyDescent="0.35">
      <c r="A3499" s="21" t="s">
        <v>11552</v>
      </c>
    </row>
    <row r="3501" spans="1:1" x14ac:dyDescent="0.35">
      <c r="A3501" s="21" t="s">
        <v>11553</v>
      </c>
    </row>
    <row r="3503" spans="1:1" x14ac:dyDescent="0.35">
      <c r="A3503" s="21" t="s">
        <v>11554</v>
      </c>
    </row>
    <row r="3504" spans="1:1" x14ac:dyDescent="0.35">
      <c r="A3504" s="21" t="s">
        <v>11555</v>
      </c>
    </row>
    <row r="3505" spans="1:1" x14ac:dyDescent="0.35">
      <c r="A3505" s="21" t="s">
        <v>11556</v>
      </c>
    </row>
    <row r="3506" spans="1:1" x14ac:dyDescent="0.35">
      <c r="A3506" s="21" t="s">
        <v>11557</v>
      </c>
    </row>
    <row r="3507" spans="1:1" x14ac:dyDescent="0.35">
      <c r="A3507" s="21" t="s">
        <v>11558</v>
      </c>
    </row>
    <row r="3508" spans="1:1" x14ac:dyDescent="0.35">
      <c r="A3508" s="21" t="s">
        <v>11559</v>
      </c>
    </row>
    <row r="3510" spans="1:1" x14ac:dyDescent="0.35">
      <c r="A3510" s="21" t="s">
        <v>11560</v>
      </c>
    </row>
    <row r="3511" spans="1:1" x14ac:dyDescent="0.35">
      <c r="A3511" s="21" t="s">
        <v>11561</v>
      </c>
    </row>
    <row r="3512" spans="1:1" x14ac:dyDescent="0.35">
      <c r="A3512" s="21" t="s">
        <v>11562</v>
      </c>
    </row>
    <row r="3513" spans="1:1" x14ac:dyDescent="0.35">
      <c r="A3513" s="21" t="s">
        <v>11563</v>
      </c>
    </row>
    <row r="3514" spans="1:1" x14ac:dyDescent="0.35">
      <c r="A3514" s="21" t="s">
        <v>11564</v>
      </c>
    </row>
    <row r="3515" spans="1:1" x14ac:dyDescent="0.35">
      <c r="A3515" s="21" t="s">
        <v>11565</v>
      </c>
    </row>
    <row r="3516" spans="1:1" x14ac:dyDescent="0.35">
      <c r="A3516" s="21" t="s">
        <v>11566</v>
      </c>
    </row>
    <row r="3517" spans="1:1" x14ac:dyDescent="0.35">
      <c r="A3517" s="21" t="s">
        <v>11567</v>
      </c>
    </row>
    <row r="3518" spans="1:1" x14ac:dyDescent="0.35">
      <c r="A3518" s="21" t="s">
        <v>11568</v>
      </c>
    </row>
    <row r="3519" spans="1:1" x14ac:dyDescent="0.35">
      <c r="A3519" s="21" t="s">
        <v>11569</v>
      </c>
    </row>
    <row r="3520" spans="1:1" x14ac:dyDescent="0.35">
      <c r="A3520" s="21" t="s">
        <v>11570</v>
      </c>
    </row>
    <row r="3521" spans="1:1" x14ac:dyDescent="0.35">
      <c r="A3521" s="21" t="s">
        <v>11571</v>
      </c>
    </row>
    <row r="3522" spans="1:1" x14ac:dyDescent="0.35">
      <c r="A3522" s="21" t="s">
        <v>4081</v>
      </c>
    </row>
    <row r="3523" spans="1:1" x14ac:dyDescent="0.35">
      <c r="A3523" s="21" t="s">
        <v>11572</v>
      </c>
    </row>
    <row r="3524" spans="1:1" x14ac:dyDescent="0.35">
      <c r="A3524" s="21" t="s">
        <v>11573</v>
      </c>
    </row>
    <row r="3525" spans="1:1" x14ac:dyDescent="0.35">
      <c r="A3525" s="21" t="s">
        <v>11431</v>
      </c>
    </row>
    <row r="3526" spans="1:1" x14ac:dyDescent="0.35">
      <c r="A3526" s="21" t="s">
        <v>4081</v>
      </c>
    </row>
    <row r="3527" spans="1:1" x14ac:dyDescent="0.35">
      <c r="A3527" s="21" t="s">
        <v>11574</v>
      </c>
    </row>
    <row r="3528" spans="1:1" x14ac:dyDescent="0.35">
      <c r="A3528" s="21" t="s">
        <v>11575</v>
      </c>
    </row>
    <row r="3529" spans="1:1" x14ac:dyDescent="0.35">
      <c r="A3529" s="21" t="s">
        <v>4081</v>
      </c>
    </row>
    <row r="3530" spans="1:1" x14ac:dyDescent="0.35">
      <c r="A3530" s="21" t="s">
        <v>11576</v>
      </c>
    </row>
    <row r="3532" spans="1:1" x14ac:dyDescent="0.35">
      <c r="A3532" s="21" t="s">
        <v>11577</v>
      </c>
    </row>
    <row r="3533" spans="1:1" x14ac:dyDescent="0.35">
      <c r="A3533" s="21" t="s">
        <v>11578</v>
      </c>
    </row>
    <row r="3534" spans="1:1" x14ac:dyDescent="0.35">
      <c r="A3534" s="21" t="s">
        <v>11579</v>
      </c>
    </row>
    <row r="3536" spans="1:1" x14ac:dyDescent="0.35">
      <c r="A3536" s="21" t="s">
        <v>11580</v>
      </c>
    </row>
    <row r="3538" spans="1:1" x14ac:dyDescent="0.35">
      <c r="A3538" s="21" t="s">
        <v>5506</v>
      </c>
    </row>
    <row r="3539" spans="1:1" x14ac:dyDescent="0.35">
      <c r="A3539" s="21" t="s">
        <v>11581</v>
      </c>
    </row>
    <row r="3541" spans="1:1" x14ac:dyDescent="0.35">
      <c r="A3541" s="21" t="s">
        <v>14618</v>
      </c>
    </row>
    <row r="3543" spans="1:1" x14ac:dyDescent="0.35">
      <c r="A3543" s="21" t="s">
        <v>5485</v>
      </c>
    </row>
    <row r="3544" spans="1:1" x14ac:dyDescent="0.35">
      <c r="A3544" s="21" t="s">
        <v>2956</v>
      </c>
    </row>
    <row r="3546" spans="1:1" x14ac:dyDescent="0.35">
      <c r="A3546" s="21" t="s">
        <v>7367</v>
      </c>
    </row>
    <row r="3548" spans="1:1" x14ac:dyDescent="0.35">
      <c r="A3548" s="21" t="s">
        <v>7446</v>
      </c>
    </row>
    <row r="3549" spans="1:1" x14ac:dyDescent="0.35">
      <c r="A3549" s="21" t="s">
        <v>7447</v>
      </c>
    </row>
    <row r="3551" spans="1:1" x14ac:dyDescent="0.35">
      <c r="A3551" s="21" t="s">
        <v>7370</v>
      </c>
    </row>
    <row r="3553" spans="1:1" x14ac:dyDescent="0.35">
      <c r="A3553" s="21" t="s">
        <v>7371</v>
      </c>
    </row>
    <row r="3555" spans="1:1" x14ac:dyDescent="0.35">
      <c r="A3555" s="21" t="s">
        <v>7448</v>
      </c>
    </row>
    <row r="3556" spans="1:1" x14ac:dyDescent="0.35">
      <c r="A3556" s="21" t="s">
        <v>7449</v>
      </c>
    </row>
    <row r="3558" spans="1:1" x14ac:dyDescent="0.35">
      <c r="A3558" s="21" t="s">
        <v>11547</v>
      </c>
    </row>
    <row r="3560" spans="1:1" x14ac:dyDescent="0.35">
      <c r="A3560" s="21" t="s">
        <v>7450</v>
      </c>
    </row>
    <row r="3561" spans="1:1" x14ac:dyDescent="0.35">
      <c r="A3561" s="21" t="s">
        <v>7375</v>
      </c>
    </row>
    <row r="3563" spans="1:1" x14ac:dyDescent="0.35">
      <c r="A3563" s="21" t="s">
        <v>14619</v>
      </c>
    </row>
    <row r="3564" spans="1:1" x14ac:dyDescent="0.35">
      <c r="A3564" s="21" t="s">
        <v>14620</v>
      </c>
    </row>
    <row r="3566" spans="1:1" x14ac:dyDescent="0.35">
      <c r="A3566" s="21" t="s">
        <v>3554</v>
      </c>
    </row>
    <row r="3567" spans="1:1" x14ac:dyDescent="0.35">
      <c r="A3567" s="21" t="s">
        <v>7376</v>
      </c>
    </row>
    <row r="3568" spans="1:1" x14ac:dyDescent="0.35">
      <c r="A3568" s="21" t="s">
        <v>7377</v>
      </c>
    </row>
    <row r="3569" spans="1:1" x14ac:dyDescent="0.35">
      <c r="A3569" s="21" t="s">
        <v>7378</v>
      </c>
    </row>
    <row r="3570" spans="1:1" x14ac:dyDescent="0.35">
      <c r="A3570" s="21" t="s">
        <v>7379</v>
      </c>
    </row>
    <row r="3572" spans="1:1" x14ac:dyDescent="0.35">
      <c r="A3572" s="21" t="s">
        <v>14621</v>
      </c>
    </row>
    <row r="3574" spans="1:1" x14ac:dyDescent="0.35">
      <c r="A3574" s="21" t="s">
        <v>5486</v>
      </c>
    </row>
    <row r="3575" spans="1:1" x14ac:dyDescent="0.35">
      <c r="A3575" s="21" t="s">
        <v>2957</v>
      </c>
    </row>
    <row r="3577" spans="1:1" x14ac:dyDescent="0.35">
      <c r="A3577" s="21" t="s">
        <v>5487</v>
      </c>
    </row>
    <row r="3578" spans="1:1" x14ac:dyDescent="0.35">
      <c r="A3578" s="21" t="s">
        <v>3445</v>
      </c>
    </row>
    <row r="3580" spans="1:1" x14ac:dyDescent="0.35">
      <c r="A3580" s="21" t="s">
        <v>7451</v>
      </c>
    </row>
    <row r="3582" spans="1:1" x14ac:dyDescent="0.35">
      <c r="A3582" s="21" t="s">
        <v>14622</v>
      </c>
    </row>
    <row r="3584" spans="1:1" x14ac:dyDescent="0.35">
      <c r="A3584" s="21" t="s">
        <v>5488</v>
      </c>
    </row>
    <row r="3585" spans="1:1" x14ac:dyDescent="0.35">
      <c r="A3585" s="21" t="s">
        <v>2958</v>
      </c>
    </row>
    <row r="3587" spans="1:1" x14ac:dyDescent="0.35">
      <c r="A3587" s="21" t="s">
        <v>5489</v>
      </c>
    </row>
    <row r="3588" spans="1:1" x14ac:dyDescent="0.35">
      <c r="A3588" s="21" t="s">
        <v>2959</v>
      </c>
    </row>
    <row r="3589" spans="1:1" x14ac:dyDescent="0.35">
      <c r="A3589" s="21" t="s">
        <v>14623</v>
      </c>
    </row>
    <row r="3591" spans="1:1" x14ac:dyDescent="0.35">
      <c r="A3591" s="21" t="s">
        <v>5490</v>
      </c>
    </row>
    <row r="3592" spans="1:1" x14ac:dyDescent="0.35">
      <c r="A3592" s="21" t="s">
        <v>2960</v>
      </c>
    </row>
    <row r="3594" spans="1:1" x14ac:dyDescent="0.35">
      <c r="A3594" s="21" t="s">
        <v>5491</v>
      </c>
    </row>
    <row r="3595" spans="1:1" x14ac:dyDescent="0.35">
      <c r="A3595" s="21" t="s">
        <v>3446</v>
      </c>
    </row>
    <row r="3597" spans="1:1" x14ac:dyDescent="0.35">
      <c r="A3597" s="21" t="s">
        <v>7452</v>
      </c>
    </row>
    <row r="3599" spans="1:1" x14ac:dyDescent="0.35">
      <c r="A3599" s="21" t="s">
        <v>14624</v>
      </c>
    </row>
    <row r="3601" spans="1:1" x14ac:dyDescent="0.35">
      <c r="A3601" s="21" t="s">
        <v>5492</v>
      </c>
    </row>
    <row r="3602" spans="1:1" x14ac:dyDescent="0.35">
      <c r="A3602" s="21" t="s">
        <v>2961</v>
      </c>
    </row>
    <row r="3604" spans="1:1" x14ac:dyDescent="0.35">
      <c r="A3604" s="21" t="s">
        <v>5493</v>
      </c>
    </row>
    <row r="3605" spans="1:1" x14ac:dyDescent="0.35">
      <c r="A3605" s="21" t="s">
        <v>3447</v>
      </c>
    </row>
    <row r="3607" spans="1:1" x14ac:dyDescent="0.35">
      <c r="A3607" s="21" t="s">
        <v>7453</v>
      </c>
    </row>
    <row r="3608" spans="1:1" x14ac:dyDescent="0.35">
      <c r="A3608" s="21" t="s">
        <v>7454</v>
      </c>
    </row>
    <row r="3612" spans="1:1" x14ac:dyDescent="0.35">
      <c r="A3612" s="21" t="s">
        <v>5494</v>
      </c>
    </row>
    <row r="3613" spans="1:1" x14ac:dyDescent="0.35">
      <c r="A3613" s="21" t="s">
        <v>2962</v>
      </c>
    </row>
    <row r="3614" spans="1:1" x14ac:dyDescent="0.35">
      <c r="A3614" s="21" t="s">
        <v>14625</v>
      </c>
    </row>
    <row r="3616" spans="1:1" x14ac:dyDescent="0.35">
      <c r="A3616" s="21" t="s">
        <v>5495</v>
      </c>
    </row>
    <row r="3617" spans="1:1" x14ac:dyDescent="0.35">
      <c r="A3617" s="21" t="s">
        <v>2963</v>
      </c>
    </row>
    <row r="3619" spans="1:1" x14ac:dyDescent="0.35">
      <c r="A3619" s="21" t="s">
        <v>5496</v>
      </c>
    </row>
    <row r="3620" spans="1:1" x14ac:dyDescent="0.35">
      <c r="A3620" s="21" t="s">
        <v>3448</v>
      </c>
    </row>
    <row r="3622" spans="1:1" x14ac:dyDescent="0.35">
      <c r="A3622" s="21" t="s">
        <v>7455</v>
      </c>
    </row>
    <row r="3623" spans="1:1" x14ac:dyDescent="0.35">
      <c r="A3623" s="21" t="s">
        <v>7456</v>
      </c>
    </row>
    <row r="3626" spans="1:1" x14ac:dyDescent="0.35">
      <c r="A3626" s="21" t="s">
        <v>5497</v>
      </c>
    </row>
    <row r="3627" spans="1:1" x14ac:dyDescent="0.35">
      <c r="A3627" s="21" t="s">
        <v>3449</v>
      </c>
    </row>
    <row r="3629" spans="1:1" x14ac:dyDescent="0.35">
      <c r="A3629" s="21" t="s">
        <v>7457</v>
      </c>
    </row>
    <row r="3630" spans="1:1" x14ac:dyDescent="0.35">
      <c r="A3630" s="21" t="s">
        <v>7458</v>
      </c>
    </row>
    <row r="3631" spans="1:1" x14ac:dyDescent="0.35">
      <c r="A3631" s="21" t="s">
        <v>14626</v>
      </c>
    </row>
    <row r="3633" spans="1:1" x14ac:dyDescent="0.35">
      <c r="A3633" s="21" t="s">
        <v>5498</v>
      </c>
    </row>
    <row r="3634" spans="1:1" x14ac:dyDescent="0.35">
      <c r="A3634" s="21" t="s">
        <v>3450</v>
      </c>
    </row>
    <row r="3637" spans="1:1" x14ac:dyDescent="0.35">
      <c r="A3637" s="21" t="s">
        <v>5499</v>
      </c>
    </row>
    <row r="3638" spans="1:1" x14ac:dyDescent="0.35">
      <c r="A3638" s="21" t="s">
        <v>3451</v>
      </c>
    </row>
    <row r="3640" spans="1:1" x14ac:dyDescent="0.35">
      <c r="A3640" s="21" t="s">
        <v>7459</v>
      </c>
    </row>
    <row r="3641" spans="1:1" x14ac:dyDescent="0.35">
      <c r="A3641" s="21" t="s">
        <v>7460</v>
      </c>
    </row>
    <row r="3644" spans="1:1" x14ac:dyDescent="0.35">
      <c r="A3644" s="21" t="s">
        <v>14627</v>
      </c>
    </row>
    <row r="3646" spans="1:1" x14ac:dyDescent="0.35">
      <c r="A3646" s="21" t="s">
        <v>5500</v>
      </c>
    </row>
    <row r="3647" spans="1:1" x14ac:dyDescent="0.35">
      <c r="A3647" s="21" t="s">
        <v>2964</v>
      </c>
    </row>
    <row r="3649" spans="1:1" x14ac:dyDescent="0.35">
      <c r="A3649" s="21" t="s">
        <v>5501</v>
      </c>
    </row>
    <row r="3650" spans="1:1" x14ac:dyDescent="0.35">
      <c r="A3650" s="21" t="s">
        <v>3452</v>
      </c>
    </row>
    <row r="3652" spans="1:1" x14ac:dyDescent="0.35">
      <c r="A3652" s="21" t="s">
        <v>7461</v>
      </c>
    </row>
    <row r="3653" spans="1:1" x14ac:dyDescent="0.35">
      <c r="A3653" s="21" t="s">
        <v>7462</v>
      </c>
    </row>
    <row r="3656" spans="1:1" x14ac:dyDescent="0.35">
      <c r="A3656" s="21" t="s">
        <v>14628</v>
      </c>
    </row>
    <row r="3658" spans="1:1" x14ac:dyDescent="0.35">
      <c r="A3658" s="21" t="s">
        <v>5502</v>
      </c>
    </row>
    <row r="3659" spans="1:1" x14ac:dyDescent="0.35">
      <c r="A3659" s="21" t="s">
        <v>2965</v>
      </c>
    </row>
    <row r="3661" spans="1:1" x14ac:dyDescent="0.35">
      <c r="A3661" s="21" t="s">
        <v>5503</v>
      </c>
    </row>
    <row r="3662" spans="1:1" x14ac:dyDescent="0.35">
      <c r="A3662" s="21" t="s">
        <v>2966</v>
      </c>
    </row>
    <row r="3663" spans="1:1" x14ac:dyDescent="0.35">
      <c r="A3663" s="21" t="s">
        <v>14629</v>
      </c>
    </row>
    <row r="3665" spans="1:1" x14ac:dyDescent="0.35">
      <c r="A3665" s="21" t="s">
        <v>5504</v>
      </c>
    </row>
    <row r="3666" spans="1:1" x14ac:dyDescent="0.35">
      <c r="A3666" s="21" t="s">
        <v>2967</v>
      </c>
    </row>
    <row r="3667" spans="1:1" x14ac:dyDescent="0.35">
      <c r="A3667" s="21" t="s">
        <v>14630</v>
      </c>
    </row>
    <row r="3669" spans="1:1" x14ac:dyDescent="0.35">
      <c r="A3669" s="21" t="s">
        <v>5505</v>
      </c>
    </row>
    <row r="3670" spans="1:1" x14ac:dyDescent="0.35">
      <c r="A3670" s="21" t="s">
        <v>2968</v>
      </c>
    </row>
    <row r="3671" spans="1:1" x14ac:dyDescent="0.35">
      <c r="A3671" s="21" t="s">
        <v>14631</v>
      </c>
    </row>
    <row r="3672" spans="1:1" x14ac:dyDescent="0.35">
      <c r="A3672" s="21" t="s">
        <v>14632</v>
      </c>
    </row>
    <row r="3674" spans="1:1" x14ac:dyDescent="0.35">
      <c r="A3674" s="21" t="s">
        <v>5507</v>
      </c>
    </row>
    <row r="3675" spans="1:1" x14ac:dyDescent="0.35">
      <c r="A3675" s="21" t="s">
        <v>11582</v>
      </c>
    </row>
    <row r="3677" spans="1:1" x14ac:dyDescent="0.35">
      <c r="A3677" s="21" t="s">
        <v>5508</v>
      </c>
    </row>
    <row r="3678" spans="1:1" x14ac:dyDescent="0.35">
      <c r="A3678" s="21" t="s">
        <v>11583</v>
      </c>
    </row>
    <row r="3680" spans="1:1" x14ac:dyDescent="0.35">
      <c r="A3680" s="21" t="s">
        <v>5509</v>
      </c>
    </row>
    <row r="3681" spans="1:1" x14ac:dyDescent="0.35">
      <c r="A3681" s="21" t="s">
        <v>11584</v>
      </c>
    </row>
    <row r="3683" spans="1:1" x14ac:dyDescent="0.35">
      <c r="A3683" s="21" t="s">
        <v>5510</v>
      </c>
    </row>
    <row r="3684" spans="1:1" x14ac:dyDescent="0.35">
      <c r="A3684" s="21" t="s">
        <v>11585</v>
      </c>
    </row>
    <row r="3686" spans="1:1" x14ac:dyDescent="0.35">
      <c r="A3686" s="21" t="s">
        <v>5511</v>
      </c>
    </row>
    <row r="3687" spans="1:1" x14ac:dyDescent="0.35">
      <c r="A3687" s="21" t="s">
        <v>11586</v>
      </c>
    </row>
    <row r="3689" spans="1:1" x14ac:dyDescent="0.35">
      <c r="A3689" s="21" t="s">
        <v>5512</v>
      </c>
    </row>
    <row r="3690" spans="1:1" x14ac:dyDescent="0.35">
      <c r="A3690" s="21" t="s">
        <v>11587</v>
      </c>
    </row>
    <row r="3692" spans="1:1" x14ac:dyDescent="0.35">
      <c r="A3692" s="21" t="s">
        <v>5513</v>
      </c>
    </row>
    <row r="3693" spans="1:1" x14ac:dyDescent="0.35">
      <c r="A3693" s="21" t="s">
        <v>11588</v>
      </c>
    </row>
    <row r="3695" spans="1:1" x14ac:dyDescent="0.35">
      <c r="A3695" s="21" t="s">
        <v>5514</v>
      </c>
    </row>
    <row r="3696" spans="1:1" x14ac:dyDescent="0.35">
      <c r="A3696" s="21" t="s">
        <v>11589</v>
      </c>
    </row>
    <row r="3698" spans="1:1" x14ac:dyDescent="0.35">
      <c r="A3698" s="21" t="s">
        <v>5515</v>
      </c>
    </row>
    <row r="3699" spans="1:1" x14ac:dyDescent="0.35">
      <c r="A3699" s="21" t="s">
        <v>11590</v>
      </c>
    </row>
    <row r="3701" spans="1:1" x14ac:dyDescent="0.35">
      <c r="A3701" s="21" t="s">
        <v>5516</v>
      </c>
    </row>
    <row r="3702" spans="1:1" x14ac:dyDescent="0.35">
      <c r="A3702" s="21" t="s">
        <v>11591</v>
      </c>
    </row>
    <row r="3704" spans="1:1" x14ac:dyDescent="0.35">
      <c r="A3704" s="21" t="s">
        <v>5517</v>
      </c>
    </row>
    <row r="3705" spans="1:1" x14ac:dyDescent="0.35">
      <c r="A3705" s="21" t="s">
        <v>11592</v>
      </c>
    </row>
    <row r="3707" spans="1:1" x14ac:dyDescent="0.35">
      <c r="A3707" s="21" t="s">
        <v>5518</v>
      </c>
    </row>
    <row r="3708" spans="1:1" x14ac:dyDescent="0.35">
      <c r="A3708" s="21" t="s">
        <v>11593</v>
      </c>
    </row>
    <row r="3710" spans="1:1" x14ac:dyDescent="0.35">
      <c r="A3710" s="21" t="s">
        <v>5519</v>
      </c>
    </row>
    <row r="3711" spans="1:1" x14ac:dyDescent="0.35">
      <c r="A3711" s="21" t="s">
        <v>11594</v>
      </c>
    </row>
    <row r="3713" spans="1:1" x14ac:dyDescent="0.35">
      <c r="A3713" s="21" t="s">
        <v>5520</v>
      </c>
    </row>
    <row r="3714" spans="1:1" x14ac:dyDescent="0.35">
      <c r="A3714" s="21" t="s">
        <v>11595</v>
      </c>
    </row>
    <row r="3716" spans="1:1" x14ac:dyDescent="0.35">
      <c r="A3716" s="21" t="s">
        <v>5521</v>
      </c>
    </row>
    <row r="3717" spans="1:1" x14ac:dyDescent="0.35">
      <c r="A3717" s="21" t="s">
        <v>11596</v>
      </c>
    </row>
    <row r="3719" spans="1:1" x14ac:dyDescent="0.35">
      <c r="A3719" s="21" t="s">
        <v>5522</v>
      </c>
    </row>
    <row r="3720" spans="1:1" x14ac:dyDescent="0.35">
      <c r="A3720" s="21" t="s">
        <v>11597</v>
      </c>
    </row>
    <row r="3722" spans="1:1" x14ac:dyDescent="0.35">
      <c r="A3722" s="21" t="s">
        <v>5523</v>
      </c>
    </row>
    <row r="3723" spans="1:1" x14ac:dyDescent="0.35">
      <c r="A3723" s="21" t="s">
        <v>11598</v>
      </c>
    </row>
    <row r="3725" spans="1:1" x14ac:dyDescent="0.35">
      <c r="A3725" s="21" t="s">
        <v>5524</v>
      </c>
    </row>
    <row r="3726" spans="1:1" x14ac:dyDescent="0.35">
      <c r="A3726" s="21" t="s">
        <v>11599</v>
      </c>
    </row>
    <row r="3727" spans="1:1" x14ac:dyDescent="0.35">
      <c r="A3727" s="21" t="s">
        <v>14633</v>
      </c>
    </row>
    <row r="3728" spans="1:1" x14ac:dyDescent="0.35">
      <c r="A3728" s="21" t="s">
        <v>11600</v>
      </c>
    </row>
    <row r="3730" spans="1:1" x14ac:dyDescent="0.35">
      <c r="A3730" s="21" t="s">
        <v>11601</v>
      </c>
    </row>
    <row r="3731" spans="1:1" x14ac:dyDescent="0.35">
      <c r="A3731" s="21" t="s">
        <v>11602</v>
      </c>
    </row>
    <row r="3733" spans="1:1" x14ac:dyDescent="0.35">
      <c r="A3733" s="21" t="s">
        <v>11603</v>
      </c>
    </row>
    <row r="3735" spans="1:1" x14ac:dyDescent="0.35">
      <c r="A3735" s="21" t="s">
        <v>11604</v>
      </c>
    </row>
    <row r="3736" spans="1:1" x14ac:dyDescent="0.35">
      <c r="A3736" s="21" t="s">
        <v>11605</v>
      </c>
    </row>
    <row r="3738" spans="1:1" x14ac:dyDescent="0.35">
      <c r="A3738" s="21" t="s">
        <v>13274</v>
      </c>
    </row>
    <row r="3740" spans="1:1" x14ac:dyDescent="0.35">
      <c r="A3740" s="21" t="s">
        <v>5525</v>
      </c>
    </row>
    <row r="3741" spans="1:1" x14ac:dyDescent="0.35">
      <c r="A3741" s="21" t="s">
        <v>2969</v>
      </c>
    </row>
    <row r="3743" spans="1:1" x14ac:dyDescent="0.35">
      <c r="A3743" s="21" t="s">
        <v>5526</v>
      </c>
    </row>
    <row r="3744" spans="1:1" x14ac:dyDescent="0.35">
      <c r="A3744" s="21" t="s">
        <v>11606</v>
      </c>
    </row>
    <row r="3746" spans="1:1" x14ac:dyDescent="0.35">
      <c r="A3746" s="21" t="s">
        <v>11607</v>
      </c>
    </row>
    <row r="3747" spans="1:1" x14ac:dyDescent="0.35">
      <c r="A3747" s="21" t="s">
        <v>4080</v>
      </c>
    </row>
    <row r="3748" spans="1:1" x14ac:dyDescent="0.35">
      <c r="A3748" s="21" t="s">
        <v>11608</v>
      </c>
    </row>
    <row r="3749" spans="1:1" x14ac:dyDescent="0.35">
      <c r="A3749" s="21" t="s">
        <v>11609</v>
      </c>
    </row>
    <row r="3750" spans="1:1" ht="16.5" customHeight="1" x14ac:dyDescent="0.35">
      <c r="A3750" s="21" t="s">
        <v>11610</v>
      </c>
    </row>
    <row r="3751" spans="1:1" x14ac:dyDescent="0.35">
      <c r="A3751" s="21" t="s">
        <v>11611</v>
      </c>
    </row>
    <row r="3752" spans="1:1" x14ac:dyDescent="0.35">
      <c r="A3752" s="21" t="s">
        <v>11612</v>
      </c>
    </row>
    <row r="3753" spans="1:1" x14ac:dyDescent="0.35">
      <c r="A3753" s="21" t="s">
        <v>11613</v>
      </c>
    </row>
    <row r="3754" spans="1:1" x14ac:dyDescent="0.35">
      <c r="A3754" s="21" t="s">
        <v>3744</v>
      </c>
    </row>
    <row r="3755" spans="1:1" x14ac:dyDescent="0.35">
      <c r="A3755" s="21" t="s">
        <v>11614</v>
      </c>
    </row>
    <row r="3756" spans="1:1" x14ac:dyDescent="0.35">
      <c r="A3756" s="21" t="s">
        <v>3340</v>
      </c>
    </row>
    <row r="3757" spans="1:1" x14ac:dyDescent="0.35">
      <c r="A3757" s="21" t="s">
        <v>11615</v>
      </c>
    </row>
    <row r="3759" spans="1:1" x14ac:dyDescent="0.35">
      <c r="A3759" s="21" t="s">
        <v>11616</v>
      </c>
    </row>
    <row r="3761" spans="1:1" x14ac:dyDescent="0.35">
      <c r="A3761" s="21" t="s">
        <v>5527</v>
      </c>
    </row>
    <row r="3762" spans="1:1" x14ac:dyDescent="0.35">
      <c r="A3762" s="21" t="s">
        <v>3454</v>
      </c>
    </row>
    <row r="3764" spans="1:1" x14ac:dyDescent="0.35">
      <c r="A3764" s="21" t="s">
        <v>14634</v>
      </c>
    </row>
    <row r="3765" spans="1:1" x14ac:dyDescent="0.35">
      <c r="A3765" s="21" t="s">
        <v>14635</v>
      </c>
    </row>
    <row r="3766" spans="1:1" x14ac:dyDescent="0.35">
      <c r="A3766" s="21" t="s">
        <v>14636</v>
      </c>
    </row>
    <row r="3768" spans="1:1" ht="16.5" customHeight="1" x14ac:dyDescent="0.35">
      <c r="A3768" s="21" t="s">
        <v>3434</v>
      </c>
    </row>
    <row r="3770" spans="1:1" x14ac:dyDescent="0.35">
      <c r="A3770" s="21" t="s">
        <v>14080</v>
      </c>
    </row>
    <row r="3771" spans="1:1" x14ac:dyDescent="0.35">
      <c r="A3771" s="21" t="s">
        <v>6149</v>
      </c>
    </row>
    <row r="3772" spans="1:1" x14ac:dyDescent="0.35">
      <c r="A3772" s="21" t="s">
        <v>14637</v>
      </c>
    </row>
    <row r="3773" spans="1:1" x14ac:dyDescent="0.35">
      <c r="A3773" s="21" t="s">
        <v>14638</v>
      </c>
    </row>
    <row r="3774" spans="1:1" x14ac:dyDescent="0.35">
      <c r="A3774" s="21" t="s">
        <v>14639</v>
      </c>
    </row>
    <row r="3775" spans="1:1" x14ac:dyDescent="0.35">
      <c r="A3775" s="21" t="s">
        <v>11618</v>
      </c>
    </row>
    <row r="3776" spans="1:1" x14ac:dyDescent="0.35">
      <c r="A3776" s="21" t="s">
        <v>14640</v>
      </c>
    </row>
    <row r="3777" spans="1:1" x14ac:dyDescent="0.35">
      <c r="A3777" s="21" t="s">
        <v>14641</v>
      </c>
    </row>
    <row r="3778" spans="1:1" x14ac:dyDescent="0.35">
      <c r="A3778" s="21" t="s">
        <v>14642</v>
      </c>
    </row>
    <row r="3779" spans="1:1" x14ac:dyDescent="0.35">
      <c r="A3779" s="21" t="s">
        <v>13560</v>
      </c>
    </row>
    <row r="3782" spans="1:1" x14ac:dyDescent="0.35">
      <c r="A3782" s="21" t="s">
        <v>5528</v>
      </c>
    </row>
    <row r="3783" spans="1:1" x14ac:dyDescent="0.35">
      <c r="A3783" s="21" t="s">
        <v>3455</v>
      </c>
    </row>
    <row r="3785" spans="1:1" x14ac:dyDescent="0.35">
      <c r="A3785" s="21" t="s">
        <v>14634</v>
      </c>
    </row>
    <row r="3786" spans="1:1" ht="16.5" customHeight="1" x14ac:dyDescent="0.35">
      <c r="A3786" s="21" t="s">
        <v>14643</v>
      </c>
    </row>
    <row r="3787" spans="1:1" x14ac:dyDescent="0.35">
      <c r="A3787" s="21" t="s">
        <v>14644</v>
      </c>
    </row>
    <row r="3789" spans="1:1" x14ac:dyDescent="0.35">
      <c r="A3789" s="21" t="s">
        <v>3434</v>
      </c>
    </row>
    <row r="3791" spans="1:1" x14ac:dyDescent="0.35">
      <c r="A3791" s="21" t="s">
        <v>14080</v>
      </c>
    </row>
    <row r="3792" spans="1:1" x14ac:dyDescent="0.35">
      <c r="A3792" s="21" t="s">
        <v>6149</v>
      </c>
    </row>
    <row r="3793" spans="1:1" x14ac:dyDescent="0.35">
      <c r="A3793" s="21" t="s">
        <v>11617</v>
      </c>
    </row>
    <row r="3794" spans="1:1" x14ac:dyDescent="0.35">
      <c r="A3794" s="21" t="s">
        <v>14645</v>
      </c>
    </row>
    <row r="3795" spans="1:1" x14ac:dyDescent="0.35">
      <c r="A3795" s="21" t="s">
        <v>14646</v>
      </c>
    </row>
    <row r="3796" spans="1:1" x14ac:dyDescent="0.35">
      <c r="A3796" s="21" t="s">
        <v>14647</v>
      </c>
    </row>
    <row r="3797" spans="1:1" x14ac:dyDescent="0.35">
      <c r="A3797" s="21" t="s">
        <v>5529</v>
      </c>
    </row>
    <row r="3798" spans="1:1" x14ac:dyDescent="0.35">
      <c r="A3798" s="21" t="s">
        <v>14640</v>
      </c>
    </row>
    <row r="3799" spans="1:1" x14ac:dyDescent="0.35">
      <c r="A3799" s="21" t="s">
        <v>14641</v>
      </c>
    </row>
    <row r="3800" spans="1:1" x14ac:dyDescent="0.35">
      <c r="A3800" s="21" t="s">
        <v>14642</v>
      </c>
    </row>
    <row r="3801" spans="1:1" x14ac:dyDescent="0.35">
      <c r="A3801" s="21" t="s">
        <v>13277</v>
      </c>
    </row>
    <row r="3804" spans="1:1" x14ac:dyDescent="0.35">
      <c r="A3804" s="21" t="s">
        <v>5530</v>
      </c>
    </row>
    <row r="3805" spans="1:1" x14ac:dyDescent="0.35">
      <c r="A3805" s="21" t="s">
        <v>3456</v>
      </c>
    </row>
    <row r="3807" spans="1:1" x14ac:dyDescent="0.35">
      <c r="A3807" s="21" t="s">
        <v>14634</v>
      </c>
    </row>
    <row r="3808" spans="1:1" x14ac:dyDescent="0.35">
      <c r="A3808" s="21" t="s">
        <v>14648</v>
      </c>
    </row>
    <row r="3809" spans="1:1" x14ac:dyDescent="0.35">
      <c r="A3809" s="21" t="s">
        <v>14649</v>
      </c>
    </row>
    <row r="3811" spans="1:1" x14ac:dyDescent="0.35">
      <c r="A3811" s="21" t="s">
        <v>3434</v>
      </c>
    </row>
    <row r="3813" spans="1:1" x14ac:dyDescent="0.35">
      <c r="A3813" s="21" t="s">
        <v>14080</v>
      </c>
    </row>
    <row r="3814" spans="1:1" x14ac:dyDescent="0.35">
      <c r="A3814" s="21" t="s">
        <v>6149</v>
      </c>
    </row>
    <row r="3815" spans="1:1" x14ac:dyDescent="0.35">
      <c r="A3815" s="21" t="s">
        <v>14637</v>
      </c>
    </row>
    <row r="3816" spans="1:1" x14ac:dyDescent="0.35">
      <c r="A3816" s="21" t="s">
        <v>14650</v>
      </c>
    </row>
    <row r="3817" spans="1:1" x14ac:dyDescent="0.35">
      <c r="A3817" s="21" t="s">
        <v>14651</v>
      </c>
    </row>
    <row r="3818" spans="1:1" x14ac:dyDescent="0.35">
      <c r="A3818" s="21" t="s">
        <v>5531</v>
      </c>
    </row>
    <row r="3819" spans="1:1" ht="16.5" customHeight="1" x14ac:dyDescent="0.35">
      <c r="A3819" s="21" t="s">
        <v>14652</v>
      </c>
    </row>
    <row r="3820" spans="1:1" x14ac:dyDescent="0.35">
      <c r="A3820" s="21" t="s">
        <v>14653</v>
      </c>
    </row>
    <row r="3821" spans="1:1" x14ac:dyDescent="0.35">
      <c r="A3821" s="21" t="s">
        <v>14654</v>
      </c>
    </row>
    <row r="3822" spans="1:1" x14ac:dyDescent="0.35">
      <c r="A3822" s="21" t="s">
        <v>13563</v>
      </c>
    </row>
    <row r="3825" spans="1:1" x14ac:dyDescent="0.35">
      <c r="A3825" s="21" t="s">
        <v>5532</v>
      </c>
    </row>
    <row r="3826" spans="1:1" x14ac:dyDescent="0.35">
      <c r="A3826" s="21" t="s">
        <v>3457</v>
      </c>
    </row>
    <row r="3828" spans="1:1" x14ac:dyDescent="0.35">
      <c r="A3828" s="21" t="s">
        <v>14634</v>
      </c>
    </row>
    <row r="3829" spans="1:1" x14ac:dyDescent="0.35">
      <c r="A3829" s="21" t="s">
        <v>14655</v>
      </c>
    </row>
    <row r="3830" spans="1:1" x14ac:dyDescent="0.35">
      <c r="A3830" s="21" t="s">
        <v>14656</v>
      </c>
    </row>
    <row r="3831" spans="1:1" x14ac:dyDescent="0.35">
      <c r="A3831" s="21" t="s">
        <v>14657</v>
      </c>
    </row>
    <row r="3833" spans="1:1" x14ac:dyDescent="0.35">
      <c r="A3833" s="21" t="s">
        <v>3434</v>
      </c>
    </row>
    <row r="3834" spans="1:1" x14ac:dyDescent="0.35">
      <c r="A3834" s="21" t="s">
        <v>14080</v>
      </c>
    </row>
    <row r="3835" spans="1:1" x14ac:dyDescent="0.35">
      <c r="A3835" s="21" t="s">
        <v>6149</v>
      </c>
    </row>
    <row r="3836" spans="1:1" x14ac:dyDescent="0.35">
      <c r="A3836" s="21" t="s">
        <v>14637</v>
      </c>
    </row>
    <row r="3837" spans="1:1" ht="15.75" customHeight="1" x14ac:dyDescent="0.35">
      <c r="A3837" s="21" t="s">
        <v>5533</v>
      </c>
    </row>
    <row r="3838" spans="1:1" x14ac:dyDescent="0.35">
      <c r="A3838" s="21" t="s">
        <v>14658</v>
      </c>
    </row>
    <row r="3839" spans="1:1" x14ac:dyDescent="0.35">
      <c r="A3839" s="21" t="s">
        <v>5534</v>
      </c>
    </row>
    <row r="3840" spans="1:1" x14ac:dyDescent="0.35">
      <c r="A3840" s="21" t="s">
        <v>14658</v>
      </c>
    </row>
    <row r="3841" spans="1:1" x14ac:dyDescent="0.35">
      <c r="A3841" s="21" t="s">
        <v>5535</v>
      </c>
    </row>
    <row r="3842" spans="1:1" x14ac:dyDescent="0.35">
      <c r="A3842" s="21" t="s">
        <v>14659</v>
      </c>
    </row>
    <row r="3843" spans="1:1" x14ac:dyDescent="0.35">
      <c r="A3843" s="21" t="s">
        <v>5536</v>
      </c>
    </row>
    <row r="3844" spans="1:1" x14ac:dyDescent="0.35">
      <c r="A3844" s="21" t="s">
        <v>14660</v>
      </c>
    </row>
    <row r="3845" spans="1:1" x14ac:dyDescent="0.35">
      <c r="A3845" s="21" t="s">
        <v>14661</v>
      </c>
    </row>
    <row r="3846" spans="1:1" x14ac:dyDescent="0.35">
      <c r="A3846" s="21" t="s">
        <v>14662</v>
      </c>
    </row>
    <row r="3847" spans="1:1" x14ac:dyDescent="0.35">
      <c r="A3847" s="21" t="s">
        <v>14663</v>
      </c>
    </row>
    <row r="3848" spans="1:1" x14ac:dyDescent="0.35">
      <c r="A3848" s="21" t="s">
        <v>14664</v>
      </c>
    </row>
    <row r="3849" spans="1:1" x14ac:dyDescent="0.35">
      <c r="A3849" s="21" t="s">
        <v>14665</v>
      </c>
    </row>
    <row r="3850" spans="1:1" x14ac:dyDescent="0.35">
      <c r="A3850" s="21" t="s">
        <v>14666</v>
      </c>
    </row>
    <row r="3851" spans="1:1" x14ac:dyDescent="0.35">
      <c r="A3851" s="21" t="s">
        <v>14667</v>
      </c>
    </row>
    <row r="3852" spans="1:1" x14ac:dyDescent="0.35">
      <c r="A3852" s="21" t="s">
        <v>14668</v>
      </c>
    </row>
    <row r="3853" spans="1:1" x14ac:dyDescent="0.35">
      <c r="A3853" s="21" t="s">
        <v>14669</v>
      </c>
    </row>
    <row r="3854" spans="1:1" x14ac:dyDescent="0.35">
      <c r="A3854" s="21" t="s">
        <v>14670</v>
      </c>
    </row>
    <row r="3855" spans="1:1" ht="16.5" customHeight="1" x14ac:dyDescent="0.35">
      <c r="A3855" s="21" t="s">
        <v>14671</v>
      </c>
    </row>
    <row r="3856" spans="1:1" x14ac:dyDescent="0.35">
      <c r="A3856" s="21" t="s">
        <v>14672</v>
      </c>
    </row>
    <row r="3857" spans="1:1" x14ac:dyDescent="0.35">
      <c r="A3857" s="21" t="s">
        <v>14673</v>
      </c>
    </row>
    <row r="3858" spans="1:1" x14ac:dyDescent="0.35">
      <c r="A3858" s="21" t="s">
        <v>14674</v>
      </c>
    </row>
    <row r="3859" spans="1:1" x14ac:dyDescent="0.35">
      <c r="A3859" s="21" t="s">
        <v>14675</v>
      </c>
    </row>
    <row r="3860" spans="1:1" x14ac:dyDescent="0.35">
      <c r="A3860" s="21" t="s">
        <v>14676</v>
      </c>
    </row>
    <row r="3861" spans="1:1" x14ac:dyDescent="0.35">
      <c r="A3861" s="21" t="s">
        <v>13564</v>
      </c>
    </row>
    <row r="3864" spans="1:1" x14ac:dyDescent="0.35">
      <c r="A3864" s="21" t="s">
        <v>5537</v>
      </c>
    </row>
    <row r="3865" spans="1:1" x14ac:dyDescent="0.35">
      <c r="A3865" s="21" t="s">
        <v>3458</v>
      </c>
    </row>
    <row r="3867" spans="1:1" x14ac:dyDescent="0.35">
      <c r="A3867" s="21" t="s">
        <v>14677</v>
      </c>
    </row>
    <row r="3868" spans="1:1" x14ac:dyDescent="0.35">
      <c r="A3868" s="21" t="s">
        <v>14678</v>
      </c>
    </row>
    <row r="3869" spans="1:1" x14ac:dyDescent="0.35">
      <c r="A3869" s="21" t="s">
        <v>14679</v>
      </c>
    </row>
    <row r="3870" spans="1:1" x14ac:dyDescent="0.35">
      <c r="A3870" s="21" t="s">
        <v>14680</v>
      </c>
    </row>
    <row r="3872" spans="1:1" x14ac:dyDescent="0.35">
      <c r="A3872" s="21" t="s">
        <v>3434</v>
      </c>
    </row>
    <row r="3874" spans="1:1" x14ac:dyDescent="0.35">
      <c r="A3874" s="21" t="s">
        <v>14080</v>
      </c>
    </row>
    <row r="3875" spans="1:1" x14ac:dyDescent="0.35">
      <c r="A3875" s="21" t="s">
        <v>11619</v>
      </c>
    </row>
    <row r="3876" spans="1:1" x14ac:dyDescent="0.35">
      <c r="A3876" s="21" t="s">
        <v>14637</v>
      </c>
    </row>
    <row r="3877" spans="1:1" x14ac:dyDescent="0.35">
      <c r="A3877" s="21" t="s">
        <v>14681</v>
      </c>
    </row>
    <row r="3878" spans="1:1" x14ac:dyDescent="0.35">
      <c r="A3878" s="21" t="s">
        <v>14682</v>
      </c>
    </row>
    <row r="3879" spans="1:1" x14ac:dyDescent="0.35">
      <c r="A3879" s="21" t="s">
        <v>14683</v>
      </c>
    </row>
    <row r="3880" spans="1:1" x14ac:dyDescent="0.35">
      <c r="A3880" s="21" t="s">
        <v>11620</v>
      </c>
    </row>
    <row r="3881" spans="1:1" x14ac:dyDescent="0.35">
      <c r="A3881" s="21" t="s">
        <v>11621</v>
      </c>
    </row>
    <row r="3882" spans="1:1" x14ac:dyDescent="0.35">
      <c r="A3882" s="21" t="s">
        <v>14684</v>
      </c>
    </row>
    <row r="3883" spans="1:1" x14ac:dyDescent="0.35">
      <c r="A3883" s="21" t="s">
        <v>14685</v>
      </c>
    </row>
    <row r="3884" spans="1:1" x14ac:dyDescent="0.35">
      <c r="A3884" s="21" t="s">
        <v>14686</v>
      </c>
    </row>
    <row r="3885" spans="1:1" x14ac:dyDescent="0.35">
      <c r="A3885" s="21" t="s">
        <v>14687</v>
      </c>
    </row>
    <row r="3886" spans="1:1" x14ac:dyDescent="0.35">
      <c r="A3886" s="21" t="s">
        <v>14688</v>
      </c>
    </row>
    <row r="3887" spans="1:1" x14ac:dyDescent="0.35">
      <c r="A3887" s="21" t="s">
        <v>14689</v>
      </c>
    </row>
    <row r="3888" spans="1:1" x14ac:dyDescent="0.35">
      <c r="A3888" s="21" t="s">
        <v>14690</v>
      </c>
    </row>
    <row r="3889" spans="1:1" x14ac:dyDescent="0.35">
      <c r="A3889" s="21" t="s">
        <v>14691</v>
      </c>
    </row>
    <row r="3890" spans="1:1" x14ac:dyDescent="0.35">
      <c r="A3890" s="21" t="s">
        <v>14692</v>
      </c>
    </row>
    <row r="3891" spans="1:1" x14ac:dyDescent="0.35">
      <c r="A3891" s="21" t="s">
        <v>14693</v>
      </c>
    </row>
    <row r="3892" spans="1:1" x14ac:dyDescent="0.35">
      <c r="A3892" s="21" t="s">
        <v>14694</v>
      </c>
    </row>
    <row r="3893" spans="1:1" x14ac:dyDescent="0.35">
      <c r="A3893" s="21" t="s">
        <v>14695</v>
      </c>
    </row>
    <row r="3894" spans="1:1" x14ac:dyDescent="0.35">
      <c r="A3894" s="21" t="s">
        <v>14696</v>
      </c>
    </row>
    <row r="3895" spans="1:1" x14ac:dyDescent="0.35">
      <c r="A3895" s="21" t="s">
        <v>14697</v>
      </c>
    </row>
    <row r="3896" spans="1:1" ht="16.5" customHeight="1" x14ac:dyDescent="0.35">
      <c r="A3896" s="21" t="s">
        <v>14674</v>
      </c>
    </row>
    <row r="3897" spans="1:1" x14ac:dyDescent="0.35">
      <c r="A3897" s="21" t="s">
        <v>14675</v>
      </c>
    </row>
    <row r="3898" spans="1:1" x14ac:dyDescent="0.35">
      <c r="A3898" s="21" t="s">
        <v>14698</v>
      </c>
    </row>
    <row r="3899" spans="1:1" x14ac:dyDescent="0.35">
      <c r="A3899" s="21" t="s">
        <v>14699</v>
      </c>
    </row>
    <row r="3900" spans="1:1" x14ac:dyDescent="0.35">
      <c r="A3900" s="21" t="s">
        <v>14676</v>
      </c>
    </row>
    <row r="3901" spans="1:1" x14ac:dyDescent="0.35">
      <c r="A3901" s="21" t="s">
        <v>13565</v>
      </c>
    </row>
    <row r="3904" spans="1:1" x14ac:dyDescent="0.35">
      <c r="A3904" s="21" t="s">
        <v>5538</v>
      </c>
    </row>
    <row r="3905" spans="1:1" x14ac:dyDescent="0.35">
      <c r="A3905" s="21" t="s">
        <v>3459</v>
      </c>
    </row>
    <row r="3907" spans="1:1" x14ac:dyDescent="0.35">
      <c r="A3907" s="21" t="s">
        <v>11622</v>
      </c>
    </row>
    <row r="3910" spans="1:1" x14ac:dyDescent="0.35">
      <c r="A3910" s="21" t="s">
        <v>5539</v>
      </c>
    </row>
    <row r="3911" spans="1:1" x14ac:dyDescent="0.35">
      <c r="A3911" s="21" t="s">
        <v>3460</v>
      </c>
    </row>
    <row r="3913" spans="1:1" x14ac:dyDescent="0.35">
      <c r="A3913" s="21" t="s">
        <v>11623</v>
      </c>
    </row>
    <row r="3916" spans="1:1" x14ac:dyDescent="0.35">
      <c r="A3916" s="21" t="s">
        <v>5540</v>
      </c>
    </row>
    <row r="3917" spans="1:1" x14ac:dyDescent="0.35">
      <c r="A3917" s="21" t="s">
        <v>3462</v>
      </c>
    </row>
    <row r="3919" spans="1:1" x14ac:dyDescent="0.35">
      <c r="A3919" s="21" t="s">
        <v>11624</v>
      </c>
    </row>
    <row r="3920" spans="1:1" x14ac:dyDescent="0.35">
      <c r="A3920" s="21" t="s">
        <v>11625</v>
      </c>
    </row>
    <row r="3921" spans="1:1" x14ac:dyDescent="0.35">
      <c r="A3921" s="21" t="s">
        <v>11626</v>
      </c>
    </row>
    <row r="3922" spans="1:1" x14ac:dyDescent="0.35">
      <c r="A3922" s="21" t="s">
        <v>11627</v>
      </c>
    </row>
    <row r="3923" spans="1:1" x14ac:dyDescent="0.35">
      <c r="A3923" s="21" t="s">
        <v>3323</v>
      </c>
    </row>
    <row r="3924" spans="1:1" x14ac:dyDescent="0.35">
      <c r="A3924" s="21" t="s">
        <v>11628</v>
      </c>
    </row>
    <row r="3925" spans="1:1" x14ac:dyDescent="0.35">
      <c r="A3925" s="21" t="s">
        <v>3327</v>
      </c>
    </row>
    <row r="3928" spans="1:1" x14ac:dyDescent="0.35">
      <c r="A3928" s="21" t="s">
        <v>5541</v>
      </c>
    </row>
    <row r="3929" spans="1:1" x14ac:dyDescent="0.35">
      <c r="A3929" s="21" t="s">
        <v>11629</v>
      </c>
    </row>
    <row r="3931" spans="1:1" x14ac:dyDescent="0.35">
      <c r="A3931" s="21" t="s">
        <v>14677</v>
      </c>
    </row>
    <row r="3932" spans="1:1" x14ac:dyDescent="0.35">
      <c r="A3932" s="21" t="s">
        <v>14680</v>
      </c>
    </row>
    <row r="3934" spans="1:1" x14ac:dyDescent="0.35">
      <c r="A3934" s="21" t="s">
        <v>3434</v>
      </c>
    </row>
    <row r="3936" spans="1:1" x14ac:dyDescent="0.35">
      <c r="A3936" s="21" t="s">
        <v>14080</v>
      </c>
    </row>
    <row r="3937" spans="1:1" x14ac:dyDescent="0.35">
      <c r="A3937" s="21" t="s">
        <v>6149</v>
      </c>
    </row>
    <row r="3938" spans="1:1" x14ac:dyDescent="0.35">
      <c r="A3938" s="21" t="s">
        <v>11617</v>
      </c>
    </row>
    <row r="3939" spans="1:1" x14ac:dyDescent="0.35">
      <c r="A3939" s="21" t="s">
        <v>14645</v>
      </c>
    </row>
    <row r="3940" spans="1:1" x14ac:dyDescent="0.35">
      <c r="A3940" s="21" t="s">
        <v>14683</v>
      </c>
    </row>
    <row r="3941" spans="1:1" x14ac:dyDescent="0.35">
      <c r="A3941" s="21" t="s">
        <v>11630</v>
      </c>
    </row>
    <row r="3942" spans="1:1" x14ac:dyDescent="0.35">
      <c r="A3942" s="21" t="s">
        <v>14700</v>
      </c>
    </row>
    <row r="3943" spans="1:1" x14ac:dyDescent="0.35">
      <c r="A3943" s="21" t="s">
        <v>14701</v>
      </c>
    </row>
    <row r="3944" spans="1:1" x14ac:dyDescent="0.35">
      <c r="A3944" s="21" t="s">
        <v>14702</v>
      </c>
    </row>
    <row r="3945" spans="1:1" x14ac:dyDescent="0.35">
      <c r="A3945" s="21" t="s">
        <v>13566</v>
      </c>
    </row>
    <row r="3948" spans="1:1" x14ac:dyDescent="0.35">
      <c r="A3948" s="21" t="s">
        <v>5542</v>
      </c>
    </row>
    <row r="3949" spans="1:1" x14ac:dyDescent="0.35">
      <c r="A3949" s="21" t="s">
        <v>3463</v>
      </c>
    </row>
    <row r="3951" spans="1:1" x14ac:dyDescent="0.35">
      <c r="A3951" s="21" t="s">
        <v>11631</v>
      </c>
    </row>
    <row r="3953" spans="1:1" x14ac:dyDescent="0.35">
      <c r="A3953" s="21" t="s">
        <v>14703</v>
      </c>
    </row>
    <row r="3954" spans="1:1" x14ac:dyDescent="0.35">
      <c r="A3954" s="21" t="s">
        <v>14704</v>
      </c>
    </row>
    <row r="3955" spans="1:1" x14ac:dyDescent="0.35">
      <c r="A3955" s="21" t="s">
        <v>3464</v>
      </c>
    </row>
    <row r="3957" spans="1:1" x14ac:dyDescent="0.35">
      <c r="A3957" s="21" t="s">
        <v>14705</v>
      </c>
    </row>
    <row r="3958" spans="1:1" x14ac:dyDescent="0.35">
      <c r="A3958" s="21" t="s">
        <v>14706</v>
      </c>
    </row>
    <row r="3959" spans="1:1" x14ac:dyDescent="0.35">
      <c r="A3959" s="21" t="s">
        <v>14707</v>
      </c>
    </row>
    <row r="3960" spans="1:1" x14ac:dyDescent="0.35">
      <c r="A3960" s="21" t="s">
        <v>14708</v>
      </c>
    </row>
    <row r="3961" spans="1:1" x14ac:dyDescent="0.35">
      <c r="A3961" s="21" t="s">
        <v>14709</v>
      </c>
    </row>
    <row r="3962" spans="1:1" x14ac:dyDescent="0.35">
      <c r="A3962" s="21" t="s">
        <v>14710</v>
      </c>
    </row>
    <row r="3963" spans="1:1" x14ac:dyDescent="0.35">
      <c r="A3963" s="21" t="s">
        <v>14711</v>
      </c>
    </row>
    <row r="3964" spans="1:1" x14ac:dyDescent="0.35">
      <c r="A3964" s="21" t="s">
        <v>14712</v>
      </c>
    </row>
    <row r="3965" spans="1:1" x14ac:dyDescent="0.35">
      <c r="A3965" s="21" t="s">
        <v>14713</v>
      </c>
    </row>
    <row r="3966" spans="1:1" x14ac:dyDescent="0.35">
      <c r="A3966" s="21" t="s">
        <v>14714</v>
      </c>
    </row>
    <row r="3969" spans="1:1" x14ac:dyDescent="0.35">
      <c r="A3969" s="21" t="s">
        <v>5543</v>
      </c>
    </row>
    <row r="3970" spans="1:1" x14ac:dyDescent="0.35">
      <c r="A3970" s="21" t="s">
        <v>3465</v>
      </c>
    </row>
    <row r="3972" spans="1:1" x14ac:dyDescent="0.35">
      <c r="A3972" s="21" t="s">
        <v>11632</v>
      </c>
    </row>
    <row r="3973" spans="1:1" x14ac:dyDescent="0.35">
      <c r="A3973" s="21" t="s">
        <v>11633</v>
      </c>
    </row>
    <row r="3974" spans="1:1" x14ac:dyDescent="0.35">
      <c r="A3974" s="21" t="s">
        <v>11634</v>
      </c>
    </row>
    <row r="3975" spans="1:1" x14ac:dyDescent="0.35">
      <c r="A3975" s="21" t="s">
        <v>11635</v>
      </c>
    </row>
    <row r="3976" spans="1:1" x14ac:dyDescent="0.35">
      <c r="A3976" s="21" t="s">
        <v>11636</v>
      </c>
    </row>
    <row r="3977" spans="1:1" x14ac:dyDescent="0.35">
      <c r="A3977" s="21" t="s">
        <v>3466</v>
      </c>
    </row>
    <row r="3978" spans="1:1" x14ac:dyDescent="0.35">
      <c r="A3978" s="21" t="s">
        <v>11637</v>
      </c>
    </row>
    <row r="3979" spans="1:1" x14ac:dyDescent="0.35">
      <c r="A3979" s="21" t="s">
        <v>3340</v>
      </c>
    </row>
    <row r="3980" spans="1:1" x14ac:dyDescent="0.35">
      <c r="A3980" s="21" t="s">
        <v>11638</v>
      </c>
    </row>
    <row r="3981" spans="1:1" x14ac:dyDescent="0.35">
      <c r="A3981" s="21" t="s">
        <v>3323</v>
      </c>
    </row>
    <row r="3982" spans="1:1" x14ac:dyDescent="0.35">
      <c r="A3982" s="21" t="s">
        <v>11639</v>
      </c>
    </row>
    <row r="3983" spans="1:1" x14ac:dyDescent="0.35">
      <c r="A3983" s="21" t="s">
        <v>11636</v>
      </c>
    </row>
    <row r="3984" spans="1:1" x14ac:dyDescent="0.35">
      <c r="A3984" s="21" t="s">
        <v>3466</v>
      </c>
    </row>
    <row r="3985" spans="1:1" x14ac:dyDescent="0.35">
      <c r="A3985" s="21" t="s">
        <v>11640</v>
      </c>
    </row>
    <row r="3986" spans="1:1" x14ac:dyDescent="0.35">
      <c r="A3986" s="21" t="s">
        <v>3340</v>
      </c>
    </row>
    <row r="3987" spans="1:1" x14ac:dyDescent="0.35">
      <c r="A3987" s="21" t="s">
        <v>3327</v>
      </c>
    </row>
    <row r="3989" spans="1:1" x14ac:dyDescent="0.35">
      <c r="A3989" s="21" t="s">
        <v>14715</v>
      </c>
    </row>
    <row r="3991" spans="1:1" x14ac:dyDescent="0.35">
      <c r="A3991" s="21" t="s">
        <v>11641</v>
      </c>
    </row>
    <row r="3993" spans="1:1" x14ac:dyDescent="0.35">
      <c r="A3993" s="21" t="s">
        <v>11642</v>
      </c>
    </row>
    <row r="3994" spans="1:1" x14ac:dyDescent="0.35">
      <c r="A3994" s="21" t="s">
        <v>6944</v>
      </c>
    </row>
    <row r="3995" spans="1:1" x14ac:dyDescent="0.35">
      <c r="A3995" s="21" t="s">
        <v>11643</v>
      </c>
    </row>
    <row r="3996" spans="1:1" x14ac:dyDescent="0.35">
      <c r="A3996" s="21" t="s">
        <v>11644</v>
      </c>
    </row>
    <row r="3997" spans="1:1" x14ac:dyDescent="0.35">
      <c r="A3997" s="21" t="s">
        <v>11645</v>
      </c>
    </row>
    <row r="3998" spans="1:1" x14ac:dyDescent="0.35">
      <c r="A3998" s="21" t="s">
        <v>11646</v>
      </c>
    </row>
    <row r="3999" spans="1:1" x14ac:dyDescent="0.35">
      <c r="A3999" s="21" t="s">
        <v>11647</v>
      </c>
    </row>
    <row r="4000" spans="1:1" x14ac:dyDescent="0.35">
      <c r="A4000" s="21" t="s">
        <v>11648</v>
      </c>
    </row>
    <row r="4001" spans="1:1" x14ac:dyDescent="0.35">
      <c r="A4001" s="21" t="s">
        <v>11645</v>
      </c>
    </row>
    <row r="4002" spans="1:1" x14ac:dyDescent="0.35">
      <c r="A4002" s="21" t="s">
        <v>11649</v>
      </c>
    </row>
    <row r="4004" spans="1:1" x14ac:dyDescent="0.35">
      <c r="A4004" s="21" t="s">
        <v>11650</v>
      </c>
    </row>
    <row r="4005" spans="1:1" x14ac:dyDescent="0.35">
      <c r="A4005" s="21" t="s">
        <v>6944</v>
      </c>
    </row>
    <row r="4006" spans="1:1" x14ac:dyDescent="0.35">
      <c r="A4006" s="21" t="s">
        <v>11651</v>
      </c>
    </row>
    <row r="4007" spans="1:1" x14ac:dyDescent="0.35">
      <c r="A4007" s="21" t="s">
        <v>11652</v>
      </c>
    </row>
    <row r="4008" spans="1:1" x14ac:dyDescent="0.35">
      <c r="A4008" s="21" t="s">
        <v>11653</v>
      </c>
    </row>
    <row r="4009" spans="1:1" x14ac:dyDescent="0.35">
      <c r="A4009" s="21" t="s">
        <v>11654</v>
      </c>
    </row>
    <row r="4010" spans="1:1" x14ac:dyDescent="0.35">
      <c r="A4010" s="21" t="s">
        <v>11655</v>
      </c>
    </row>
    <row r="4011" spans="1:1" x14ac:dyDescent="0.35">
      <c r="A4011" s="21" t="s">
        <v>11656</v>
      </c>
    </row>
    <row r="4012" spans="1:1" x14ac:dyDescent="0.35">
      <c r="A4012" s="21" t="s">
        <v>11657</v>
      </c>
    </row>
    <row r="4013" spans="1:1" x14ac:dyDescent="0.35">
      <c r="A4013" s="21" t="s">
        <v>11658</v>
      </c>
    </row>
    <row r="4014" spans="1:1" x14ac:dyDescent="0.35">
      <c r="A4014" s="21" t="s">
        <v>11659</v>
      </c>
    </row>
    <row r="4015" spans="1:1" x14ac:dyDescent="0.35">
      <c r="A4015" s="21" t="s">
        <v>11646</v>
      </c>
    </row>
    <row r="4016" spans="1:1" x14ac:dyDescent="0.35">
      <c r="A4016" s="21" t="s">
        <v>11651</v>
      </c>
    </row>
    <row r="4017" spans="1:1" x14ac:dyDescent="0.35">
      <c r="A4017" s="21" t="s">
        <v>11660</v>
      </c>
    </row>
    <row r="4018" spans="1:1" x14ac:dyDescent="0.35">
      <c r="A4018" s="21" t="s">
        <v>11661</v>
      </c>
    </row>
    <row r="4019" spans="1:1" x14ac:dyDescent="0.35">
      <c r="A4019" s="21" t="s">
        <v>11654</v>
      </c>
    </row>
    <row r="4020" spans="1:1" x14ac:dyDescent="0.35">
      <c r="A4020" s="21" t="s">
        <v>11655</v>
      </c>
    </row>
    <row r="4021" spans="1:1" x14ac:dyDescent="0.35">
      <c r="A4021" s="21" t="s">
        <v>11662</v>
      </c>
    </row>
    <row r="4022" spans="1:1" x14ac:dyDescent="0.35">
      <c r="A4022" s="21" t="s">
        <v>11657</v>
      </c>
    </row>
    <row r="4023" spans="1:1" x14ac:dyDescent="0.35">
      <c r="A4023" s="21" t="s">
        <v>11663</v>
      </c>
    </row>
    <row r="4024" spans="1:1" x14ac:dyDescent="0.35">
      <c r="A4024" s="21" t="s">
        <v>11664</v>
      </c>
    </row>
    <row r="4025" spans="1:1" x14ac:dyDescent="0.35">
      <c r="A4025" s="21" t="s">
        <v>11665</v>
      </c>
    </row>
    <row r="4027" spans="1:1" x14ac:dyDescent="0.35">
      <c r="A4027" s="21" t="s">
        <v>11666</v>
      </c>
    </row>
    <row r="4029" spans="1:1" x14ac:dyDescent="0.35">
      <c r="A4029" s="21" t="s">
        <v>11667</v>
      </c>
    </row>
    <row r="4031" spans="1:1" x14ac:dyDescent="0.35">
      <c r="A4031" s="21" t="s">
        <v>5544</v>
      </c>
    </row>
    <row r="4032" spans="1:1" x14ac:dyDescent="0.35">
      <c r="A4032" s="21" t="s">
        <v>3467</v>
      </c>
    </row>
    <row r="4034" spans="1:1" x14ac:dyDescent="0.35">
      <c r="A4034" s="21" t="s">
        <v>7463</v>
      </c>
    </row>
    <row r="4035" spans="1:1" x14ac:dyDescent="0.35">
      <c r="A4035" s="21" t="s">
        <v>7464</v>
      </c>
    </row>
    <row r="4036" spans="1:1" x14ac:dyDescent="0.35">
      <c r="A4036" s="21" t="s">
        <v>3323</v>
      </c>
    </row>
    <row r="4037" spans="1:1" x14ac:dyDescent="0.35">
      <c r="A4037" s="21" t="s">
        <v>7465</v>
      </c>
    </row>
    <row r="4039" spans="1:1" x14ac:dyDescent="0.35">
      <c r="A4039" s="21" t="s">
        <v>5545</v>
      </c>
    </row>
    <row r="4040" spans="1:1" x14ac:dyDescent="0.35">
      <c r="A4040" s="21" t="s">
        <v>3468</v>
      </c>
    </row>
    <row r="4041" spans="1:1" x14ac:dyDescent="0.35">
      <c r="A4041" s="21" t="s">
        <v>7466</v>
      </c>
    </row>
    <row r="4042" spans="1:1" x14ac:dyDescent="0.35">
      <c r="A4042" s="21" t="s">
        <v>7467</v>
      </c>
    </row>
    <row r="4043" spans="1:1" x14ac:dyDescent="0.35">
      <c r="A4043" s="21" t="s">
        <v>7468</v>
      </c>
    </row>
    <row r="4044" spans="1:1" x14ac:dyDescent="0.35">
      <c r="A4044" s="21" t="s">
        <v>3469</v>
      </c>
    </row>
    <row r="4045" spans="1:1" x14ac:dyDescent="0.35">
      <c r="A4045" s="21" t="s">
        <v>7469</v>
      </c>
    </row>
    <row r="4046" spans="1:1" x14ac:dyDescent="0.35">
      <c r="A4046" s="21" t="s">
        <v>3327</v>
      </c>
    </row>
    <row r="4048" spans="1:1" x14ac:dyDescent="0.35">
      <c r="A4048" s="21" t="s">
        <v>5546</v>
      </c>
    </row>
    <row r="4049" spans="1:1" x14ac:dyDescent="0.35">
      <c r="A4049" s="21" t="s">
        <v>7470</v>
      </c>
    </row>
    <row r="4051" spans="1:1" x14ac:dyDescent="0.35">
      <c r="A4051" s="21" t="s">
        <v>7471</v>
      </c>
    </row>
    <row r="4052" spans="1:1" x14ac:dyDescent="0.35">
      <c r="A4052" s="21" t="s">
        <v>7472</v>
      </c>
    </row>
    <row r="4053" spans="1:1" x14ac:dyDescent="0.35">
      <c r="A4053" s="21" t="s">
        <v>3326</v>
      </c>
    </row>
    <row r="4054" spans="1:1" x14ac:dyDescent="0.35">
      <c r="A4054" s="21" t="s">
        <v>7473</v>
      </c>
    </row>
    <row r="4055" spans="1:1" x14ac:dyDescent="0.35">
      <c r="A4055" s="21" t="s">
        <v>3469</v>
      </c>
    </row>
    <row r="4056" spans="1:1" x14ac:dyDescent="0.35">
      <c r="A4056" s="21" t="s">
        <v>7474</v>
      </c>
    </row>
    <row r="4057" spans="1:1" x14ac:dyDescent="0.35">
      <c r="A4057" s="21" t="s">
        <v>3327</v>
      </c>
    </row>
    <row r="4060" spans="1:1" x14ac:dyDescent="0.35">
      <c r="A4060" s="21" t="s">
        <v>5547</v>
      </c>
    </row>
    <row r="4061" spans="1:1" x14ac:dyDescent="0.35">
      <c r="A4061" s="21" t="s">
        <v>3470</v>
      </c>
    </row>
    <row r="4062" spans="1:1" x14ac:dyDescent="0.35">
      <c r="A4062" s="21" t="s">
        <v>7475</v>
      </c>
    </row>
    <row r="4063" spans="1:1" x14ac:dyDescent="0.35">
      <c r="A4063" s="21" t="s">
        <v>7476</v>
      </c>
    </row>
    <row r="4064" spans="1:1" x14ac:dyDescent="0.35">
      <c r="A4064" s="21" t="s">
        <v>3469</v>
      </c>
    </row>
    <row r="4065" spans="1:1" x14ac:dyDescent="0.35">
      <c r="A4065" s="21" t="s">
        <v>7477</v>
      </c>
    </row>
    <row r="4066" spans="1:1" x14ac:dyDescent="0.35">
      <c r="A4066" s="21" t="s">
        <v>3327</v>
      </c>
    </row>
    <row r="4068" spans="1:1" x14ac:dyDescent="0.35">
      <c r="A4068" s="21" t="s">
        <v>5548</v>
      </c>
    </row>
    <row r="4069" spans="1:1" x14ac:dyDescent="0.35">
      <c r="A4069" s="21" t="s">
        <v>3471</v>
      </c>
    </row>
    <row r="4071" spans="1:1" x14ac:dyDescent="0.35">
      <c r="A4071" s="21" t="s">
        <v>7478</v>
      </c>
    </row>
    <row r="4072" spans="1:1" x14ac:dyDescent="0.35">
      <c r="A4072" s="21" t="s">
        <v>7479</v>
      </c>
    </row>
    <row r="4073" spans="1:1" x14ac:dyDescent="0.35">
      <c r="A4073" s="21" t="s">
        <v>7480</v>
      </c>
    </row>
    <row r="4074" spans="1:1" x14ac:dyDescent="0.35">
      <c r="A4074" s="21" t="s">
        <v>7481</v>
      </c>
    </row>
    <row r="4075" spans="1:1" x14ac:dyDescent="0.35">
      <c r="A4075" s="21" t="s">
        <v>7482</v>
      </c>
    </row>
    <row r="4076" spans="1:1" x14ac:dyDescent="0.35">
      <c r="A4076" s="21" t="s">
        <v>7483</v>
      </c>
    </row>
    <row r="4077" spans="1:1" x14ac:dyDescent="0.35">
      <c r="A4077" s="21" t="s">
        <v>3326</v>
      </c>
    </row>
    <row r="4078" spans="1:1" x14ac:dyDescent="0.35">
      <c r="A4078" s="21" t="s">
        <v>7484</v>
      </c>
    </row>
    <row r="4079" spans="1:1" x14ac:dyDescent="0.35">
      <c r="A4079" s="21" t="s">
        <v>3323</v>
      </c>
    </row>
    <row r="4080" spans="1:1" x14ac:dyDescent="0.35">
      <c r="A4080" s="21" t="s">
        <v>7485</v>
      </c>
    </row>
    <row r="4081" spans="1:1" x14ac:dyDescent="0.35">
      <c r="A4081" s="21" t="s">
        <v>3327</v>
      </c>
    </row>
    <row r="4084" spans="1:1" x14ac:dyDescent="0.35">
      <c r="A4084" s="21" t="s">
        <v>5549</v>
      </c>
    </row>
    <row r="4085" spans="1:1" x14ac:dyDescent="0.35">
      <c r="A4085" s="21" t="s">
        <v>3472</v>
      </c>
    </row>
    <row r="4087" spans="1:1" x14ac:dyDescent="0.35">
      <c r="A4087" s="21" t="s">
        <v>7486</v>
      </c>
    </row>
    <row r="4088" spans="1:1" x14ac:dyDescent="0.35">
      <c r="A4088" s="21" t="s">
        <v>11668</v>
      </c>
    </row>
    <row r="4089" spans="1:1" x14ac:dyDescent="0.35">
      <c r="A4089" s="21" t="s">
        <v>3326</v>
      </c>
    </row>
    <row r="4090" spans="1:1" x14ac:dyDescent="0.35">
      <c r="A4090" s="21" t="s">
        <v>11669</v>
      </c>
    </row>
    <row r="4091" spans="1:1" x14ac:dyDescent="0.35">
      <c r="A4091" s="21" t="s">
        <v>11670</v>
      </c>
    </row>
    <row r="4092" spans="1:1" x14ac:dyDescent="0.35">
      <c r="A4092" s="21" t="s">
        <v>11671</v>
      </c>
    </row>
    <row r="4093" spans="1:1" x14ac:dyDescent="0.35">
      <c r="A4093" s="21" t="s">
        <v>14716</v>
      </c>
    </row>
    <row r="4094" spans="1:1" x14ac:dyDescent="0.35">
      <c r="A4094" s="21" t="s">
        <v>14717</v>
      </c>
    </row>
    <row r="4095" spans="1:1" x14ac:dyDescent="0.35">
      <c r="A4095" s="21" t="s">
        <v>7487</v>
      </c>
    </row>
    <row r="4096" spans="1:1" x14ac:dyDescent="0.35">
      <c r="A4096" s="21" t="s">
        <v>7488</v>
      </c>
    </row>
    <row r="4097" spans="1:1" x14ac:dyDescent="0.35">
      <c r="A4097" s="21" t="s">
        <v>7489</v>
      </c>
    </row>
    <row r="4098" spans="1:1" x14ac:dyDescent="0.35">
      <c r="A4098" s="21" t="s">
        <v>7490</v>
      </c>
    </row>
    <row r="4099" spans="1:1" x14ac:dyDescent="0.35">
      <c r="A4099" s="21" t="s">
        <v>14718</v>
      </c>
    </row>
    <row r="4100" spans="1:1" x14ac:dyDescent="0.35">
      <c r="A4100" s="21" t="s">
        <v>7491</v>
      </c>
    </row>
    <row r="4101" spans="1:1" x14ac:dyDescent="0.35">
      <c r="A4101" s="21" t="s">
        <v>7492</v>
      </c>
    </row>
    <row r="4102" spans="1:1" x14ac:dyDescent="0.35">
      <c r="A4102" s="21" t="s">
        <v>7493</v>
      </c>
    </row>
    <row r="4103" spans="1:1" x14ac:dyDescent="0.35">
      <c r="A4103" s="21" t="s">
        <v>7494</v>
      </c>
    </row>
    <row r="4104" spans="1:1" x14ac:dyDescent="0.35">
      <c r="A4104" s="21" t="s">
        <v>7495</v>
      </c>
    </row>
    <row r="4105" spans="1:1" x14ac:dyDescent="0.35">
      <c r="A4105" s="21" t="s">
        <v>7496</v>
      </c>
    </row>
    <row r="4106" spans="1:1" x14ac:dyDescent="0.35">
      <c r="A4106" s="21" t="s">
        <v>7497</v>
      </c>
    </row>
    <row r="4107" spans="1:1" x14ac:dyDescent="0.35">
      <c r="A4107" s="21" t="s">
        <v>7498</v>
      </c>
    </row>
    <row r="4108" spans="1:1" x14ac:dyDescent="0.35">
      <c r="A4108" s="21" t="s">
        <v>7499</v>
      </c>
    </row>
    <row r="4109" spans="1:1" x14ac:dyDescent="0.35">
      <c r="A4109" s="21" t="s">
        <v>14719</v>
      </c>
    </row>
    <row r="4110" spans="1:1" x14ac:dyDescent="0.35">
      <c r="A4110" s="21" t="s">
        <v>11672</v>
      </c>
    </row>
    <row r="4111" spans="1:1" x14ac:dyDescent="0.35">
      <c r="A4111" s="21" t="s">
        <v>14720</v>
      </c>
    </row>
    <row r="4112" spans="1:1" x14ac:dyDescent="0.35">
      <c r="A4112" s="21" t="s">
        <v>3841</v>
      </c>
    </row>
    <row r="4113" spans="1:1" x14ac:dyDescent="0.35">
      <c r="A4113" s="21" t="s">
        <v>3340</v>
      </c>
    </row>
    <row r="4114" spans="1:1" x14ac:dyDescent="0.35">
      <c r="A4114" s="21" t="s">
        <v>7500</v>
      </c>
    </row>
    <row r="4115" spans="1:1" x14ac:dyDescent="0.35">
      <c r="A4115" s="21" t="s">
        <v>11673</v>
      </c>
    </row>
    <row r="4116" spans="1:1" x14ac:dyDescent="0.35">
      <c r="A4116" s="21" t="s">
        <v>14721</v>
      </c>
    </row>
    <row r="4117" spans="1:1" x14ac:dyDescent="0.35">
      <c r="A4117" s="21" t="s">
        <v>3327</v>
      </c>
    </row>
    <row r="4119" spans="1:1" x14ac:dyDescent="0.35">
      <c r="A4119" s="21" t="s">
        <v>5550</v>
      </c>
    </row>
    <row r="4120" spans="1:1" x14ac:dyDescent="0.35">
      <c r="A4120" s="21" t="s">
        <v>3474</v>
      </c>
    </row>
    <row r="4122" spans="1:1" x14ac:dyDescent="0.35">
      <c r="A4122" s="21" t="s">
        <v>7501</v>
      </c>
    </row>
    <row r="4123" spans="1:1" x14ac:dyDescent="0.35">
      <c r="A4123" s="21" t="s">
        <v>7502</v>
      </c>
    </row>
    <row r="4124" spans="1:1" x14ac:dyDescent="0.35">
      <c r="A4124" s="21" t="s">
        <v>7503</v>
      </c>
    </row>
    <row r="4125" spans="1:1" x14ac:dyDescent="0.35">
      <c r="A4125" s="21" t="s">
        <v>3323</v>
      </c>
    </row>
    <row r="4126" spans="1:1" x14ac:dyDescent="0.35">
      <c r="A4126" s="21" t="s">
        <v>7504</v>
      </c>
    </row>
    <row r="4127" spans="1:1" x14ac:dyDescent="0.35">
      <c r="A4127" s="21" t="s">
        <v>3327</v>
      </c>
    </row>
    <row r="4129" spans="1:1" x14ac:dyDescent="0.35">
      <c r="A4129" s="21" t="s">
        <v>14722</v>
      </c>
    </row>
    <row r="4130" spans="1:1" x14ac:dyDescent="0.35">
      <c r="A4130" s="21" t="s">
        <v>14723</v>
      </c>
    </row>
    <row r="4132" spans="1:1" x14ac:dyDescent="0.35">
      <c r="A4132" s="21" t="s">
        <v>5551</v>
      </c>
    </row>
    <row r="4133" spans="1:1" x14ac:dyDescent="0.35">
      <c r="A4133" s="21" t="s">
        <v>2970</v>
      </c>
    </row>
    <row r="4135" spans="1:1" x14ac:dyDescent="0.35">
      <c r="A4135" s="21" t="s">
        <v>5552</v>
      </c>
    </row>
    <row r="4136" spans="1:1" x14ac:dyDescent="0.35">
      <c r="A4136" s="21" t="s">
        <v>3475</v>
      </c>
    </row>
    <row r="4137" spans="1:1" x14ac:dyDescent="0.35">
      <c r="A4137" s="21" t="s">
        <v>7505</v>
      </c>
    </row>
    <row r="4139" spans="1:1" x14ac:dyDescent="0.35">
      <c r="A4139" s="21" t="s">
        <v>5553</v>
      </c>
    </row>
    <row r="4140" spans="1:1" x14ac:dyDescent="0.35">
      <c r="A4140" s="21" t="s">
        <v>3475</v>
      </c>
    </row>
    <row r="4141" spans="1:1" x14ac:dyDescent="0.35">
      <c r="A4141" s="21" t="s">
        <v>7506</v>
      </c>
    </row>
    <row r="4143" spans="1:1" x14ac:dyDescent="0.35">
      <c r="A4143" s="21" t="s">
        <v>5554</v>
      </c>
    </row>
    <row r="4144" spans="1:1" x14ac:dyDescent="0.35">
      <c r="A4144" s="21" t="s">
        <v>3475</v>
      </c>
    </row>
    <row r="4145" spans="1:1" x14ac:dyDescent="0.35">
      <c r="A4145" s="21" t="s">
        <v>7507</v>
      </c>
    </row>
    <row r="4147" spans="1:1" x14ac:dyDescent="0.35">
      <c r="A4147" s="21" t="s">
        <v>5555</v>
      </c>
    </row>
    <row r="4148" spans="1:1" x14ac:dyDescent="0.35">
      <c r="A4148" s="21" t="s">
        <v>3476</v>
      </c>
    </row>
    <row r="4150" spans="1:1" x14ac:dyDescent="0.35">
      <c r="A4150" s="21" t="s">
        <v>7508</v>
      </c>
    </row>
    <row r="4151" spans="1:1" x14ac:dyDescent="0.35">
      <c r="A4151" s="21" t="s">
        <v>3326</v>
      </c>
    </row>
    <row r="4152" spans="1:1" x14ac:dyDescent="0.35">
      <c r="A4152" s="21" t="s">
        <v>7509</v>
      </c>
    </row>
    <row r="4153" spans="1:1" x14ac:dyDescent="0.35">
      <c r="A4153" s="21" t="s">
        <v>7510</v>
      </c>
    </row>
    <row r="4154" spans="1:1" x14ac:dyDescent="0.35">
      <c r="A4154" s="21" t="s">
        <v>3369</v>
      </c>
    </row>
    <row r="4155" spans="1:1" x14ac:dyDescent="0.35">
      <c r="A4155" s="21" t="s">
        <v>7511</v>
      </c>
    </row>
    <row r="4156" spans="1:1" x14ac:dyDescent="0.35">
      <c r="A4156" s="21" t="s">
        <v>7512</v>
      </c>
    </row>
    <row r="4157" spans="1:1" x14ac:dyDescent="0.35">
      <c r="A4157" s="21" t="s">
        <v>3327</v>
      </c>
    </row>
    <row r="4160" spans="1:1" x14ac:dyDescent="0.35">
      <c r="A4160" s="21" t="s">
        <v>5556</v>
      </c>
    </row>
    <row r="4161" spans="1:1" x14ac:dyDescent="0.35">
      <c r="A4161" s="21" t="s">
        <v>3475</v>
      </c>
    </row>
    <row r="4163" spans="1:1" x14ac:dyDescent="0.35">
      <c r="A4163" s="21" t="s">
        <v>7513</v>
      </c>
    </row>
    <row r="4164" spans="1:1" x14ac:dyDescent="0.35">
      <c r="A4164" s="21" t="s">
        <v>3326</v>
      </c>
    </row>
    <row r="4165" spans="1:1" x14ac:dyDescent="0.35">
      <c r="A4165" s="21" t="s">
        <v>7514</v>
      </c>
    </row>
    <row r="4166" spans="1:1" x14ac:dyDescent="0.35">
      <c r="A4166" s="21" t="s">
        <v>7515</v>
      </c>
    </row>
    <row r="4167" spans="1:1" x14ac:dyDescent="0.35">
      <c r="A4167" s="21" t="s">
        <v>3369</v>
      </c>
    </row>
    <row r="4168" spans="1:1" x14ac:dyDescent="0.35">
      <c r="A4168" s="21" t="s">
        <v>7516</v>
      </c>
    </row>
    <row r="4169" spans="1:1" x14ac:dyDescent="0.35">
      <c r="A4169" s="21" t="s">
        <v>7517</v>
      </c>
    </row>
    <row r="4170" spans="1:1" x14ac:dyDescent="0.35">
      <c r="A4170" s="21" t="s">
        <v>3327</v>
      </c>
    </row>
    <row r="4173" spans="1:1" x14ac:dyDescent="0.35">
      <c r="A4173" s="21" t="s">
        <v>5557</v>
      </c>
    </row>
    <row r="4174" spans="1:1" x14ac:dyDescent="0.35">
      <c r="A4174" s="21" t="s">
        <v>3477</v>
      </c>
    </row>
    <row r="4175" spans="1:1" x14ac:dyDescent="0.35">
      <c r="A4175" s="21" t="s">
        <v>7518</v>
      </c>
    </row>
    <row r="4177" spans="1:1" x14ac:dyDescent="0.35">
      <c r="A4177" s="21" t="s">
        <v>5558</v>
      </c>
    </row>
    <row r="4178" spans="1:1" x14ac:dyDescent="0.35">
      <c r="A4178" s="21" t="s">
        <v>3478</v>
      </c>
    </row>
    <row r="4179" spans="1:1" x14ac:dyDescent="0.35">
      <c r="A4179" s="21" t="s">
        <v>7519</v>
      </c>
    </row>
    <row r="4181" spans="1:1" x14ac:dyDescent="0.35">
      <c r="A4181" s="21" t="s">
        <v>5559</v>
      </c>
    </row>
    <row r="4182" spans="1:1" x14ac:dyDescent="0.35">
      <c r="A4182" s="21" t="s">
        <v>3479</v>
      </c>
    </row>
    <row r="4183" spans="1:1" x14ac:dyDescent="0.35">
      <c r="A4183" s="21" t="s">
        <v>7520</v>
      </c>
    </row>
    <row r="4185" spans="1:1" x14ac:dyDescent="0.35">
      <c r="A4185" s="21" t="s">
        <v>5560</v>
      </c>
    </row>
    <row r="4186" spans="1:1" x14ac:dyDescent="0.35">
      <c r="A4186" s="21" t="s">
        <v>3480</v>
      </c>
    </row>
    <row r="4188" spans="1:1" x14ac:dyDescent="0.35">
      <c r="A4188" s="21" t="s">
        <v>7521</v>
      </c>
    </row>
    <row r="4189" spans="1:1" x14ac:dyDescent="0.35">
      <c r="A4189" s="21" t="s">
        <v>7522</v>
      </c>
    </row>
    <row r="4190" spans="1:1" x14ac:dyDescent="0.35">
      <c r="A4190" s="21" t="s">
        <v>3326</v>
      </c>
    </row>
    <row r="4191" spans="1:1" x14ac:dyDescent="0.35">
      <c r="A4191" s="21" t="s">
        <v>7523</v>
      </c>
    </row>
    <row r="4192" spans="1:1" x14ac:dyDescent="0.35">
      <c r="A4192" s="21" t="s">
        <v>3369</v>
      </c>
    </row>
    <row r="4193" spans="1:1" x14ac:dyDescent="0.35">
      <c r="A4193" s="21" t="s">
        <v>7524</v>
      </c>
    </row>
    <row r="4194" spans="1:1" x14ac:dyDescent="0.35">
      <c r="A4194" s="21" t="s">
        <v>3327</v>
      </c>
    </row>
    <row r="4196" spans="1:1" x14ac:dyDescent="0.35">
      <c r="A4196" s="21" t="s">
        <v>3481</v>
      </c>
    </row>
    <row r="4198" spans="1:1" x14ac:dyDescent="0.35">
      <c r="A4198" s="21" t="s">
        <v>5561</v>
      </c>
    </row>
    <row r="4199" spans="1:1" x14ac:dyDescent="0.35">
      <c r="A4199" s="21" t="s">
        <v>3482</v>
      </c>
    </row>
    <row r="4201" spans="1:1" x14ac:dyDescent="0.35">
      <c r="A4201" s="21" t="s">
        <v>3483</v>
      </c>
    </row>
    <row r="4202" spans="1:1" x14ac:dyDescent="0.35">
      <c r="A4202" s="21" t="s">
        <v>7525</v>
      </c>
    </row>
    <row r="4203" spans="1:1" x14ac:dyDescent="0.35">
      <c r="A4203" s="21" t="s">
        <v>7526</v>
      </c>
    </row>
    <row r="4204" spans="1:1" x14ac:dyDescent="0.35">
      <c r="A4204" s="21" t="s">
        <v>7527</v>
      </c>
    </row>
    <row r="4205" spans="1:1" x14ac:dyDescent="0.35">
      <c r="A4205" s="21" t="s">
        <v>7528</v>
      </c>
    </row>
    <row r="4206" spans="1:1" x14ac:dyDescent="0.35">
      <c r="A4206" s="21" t="s">
        <v>7529</v>
      </c>
    </row>
    <row r="4207" spans="1:1" x14ac:dyDescent="0.35">
      <c r="A4207" s="21" t="s">
        <v>7530</v>
      </c>
    </row>
    <row r="4208" spans="1:1" x14ac:dyDescent="0.35">
      <c r="A4208" s="21" t="s">
        <v>3484</v>
      </c>
    </row>
    <row r="4209" spans="1:1" x14ac:dyDescent="0.35">
      <c r="A4209" s="21" t="s">
        <v>3453</v>
      </c>
    </row>
    <row r="4211" spans="1:1" x14ac:dyDescent="0.35">
      <c r="A4211" s="21" t="s">
        <v>14724</v>
      </c>
    </row>
    <row r="4212" spans="1:1" x14ac:dyDescent="0.35">
      <c r="A4212" s="21" t="s">
        <v>3485</v>
      </c>
    </row>
    <row r="4214" spans="1:1" x14ac:dyDescent="0.35">
      <c r="A4214" s="21" t="s">
        <v>14725</v>
      </c>
    </row>
    <row r="4215" spans="1:1" x14ac:dyDescent="0.35">
      <c r="A4215" s="21" t="s">
        <v>14726</v>
      </c>
    </row>
    <row r="4216" spans="1:1" x14ac:dyDescent="0.35">
      <c r="A4216" s="21" t="s">
        <v>14727</v>
      </c>
    </row>
    <row r="4217" spans="1:1" x14ac:dyDescent="0.35">
      <c r="A4217" s="21" t="s">
        <v>14728</v>
      </c>
    </row>
    <row r="4218" spans="1:1" x14ac:dyDescent="0.35">
      <c r="A4218" s="21" t="s">
        <v>14729</v>
      </c>
    </row>
    <row r="4219" spans="1:1" x14ac:dyDescent="0.35">
      <c r="A4219" s="21" t="s">
        <v>14730</v>
      </c>
    </row>
    <row r="4222" spans="1:1" x14ac:dyDescent="0.35">
      <c r="A4222" s="21" t="s">
        <v>5562</v>
      </c>
    </row>
    <row r="4223" spans="1:1" x14ac:dyDescent="0.35">
      <c r="A4223" s="21" t="s">
        <v>3486</v>
      </c>
    </row>
    <row r="4225" spans="1:1" x14ac:dyDescent="0.35">
      <c r="A4225" s="21" t="s">
        <v>7531</v>
      </c>
    </row>
    <row r="4226" spans="1:1" x14ac:dyDescent="0.35">
      <c r="A4226" s="21" t="s">
        <v>7532</v>
      </c>
    </row>
    <row r="4227" spans="1:1" x14ac:dyDescent="0.35">
      <c r="A4227" s="21" t="s">
        <v>7533</v>
      </c>
    </row>
    <row r="4228" spans="1:1" x14ac:dyDescent="0.35">
      <c r="A4228" s="21" t="s">
        <v>3323</v>
      </c>
    </row>
    <row r="4229" spans="1:1" x14ac:dyDescent="0.35">
      <c r="A4229" s="21" t="s">
        <v>7534</v>
      </c>
    </row>
    <row r="4230" spans="1:1" x14ac:dyDescent="0.35">
      <c r="A4230" s="21" t="s">
        <v>3327</v>
      </c>
    </row>
    <row r="4231" spans="1:1" x14ac:dyDescent="0.35">
      <c r="A4231" s="21" t="s">
        <v>4080</v>
      </c>
    </row>
    <row r="4232" spans="1:1" x14ac:dyDescent="0.35">
      <c r="A4232" s="21" t="s">
        <v>14731</v>
      </c>
    </row>
    <row r="4233" spans="1:1" x14ac:dyDescent="0.35">
      <c r="A4233" s="21" t="s">
        <v>7535</v>
      </c>
    </row>
    <row r="4235" spans="1:1" x14ac:dyDescent="0.35">
      <c r="A4235" s="21" t="s">
        <v>3329</v>
      </c>
    </row>
    <row r="4236" spans="1:1" x14ac:dyDescent="0.35">
      <c r="A4236" s="21" t="s">
        <v>14732</v>
      </c>
    </row>
    <row r="4237" spans="1:1" x14ac:dyDescent="0.35">
      <c r="A4237" s="21" t="s">
        <v>14733</v>
      </c>
    </row>
    <row r="4239" spans="1:1" x14ac:dyDescent="0.35">
      <c r="A4239" s="21" t="s">
        <v>7536</v>
      </c>
    </row>
    <row r="4241" spans="1:1" x14ac:dyDescent="0.35">
      <c r="A4241" s="21" t="s">
        <v>5563</v>
      </c>
    </row>
    <row r="4242" spans="1:1" x14ac:dyDescent="0.35">
      <c r="A4242" s="21" t="s">
        <v>7537</v>
      </c>
    </row>
    <row r="4244" spans="1:1" x14ac:dyDescent="0.35">
      <c r="A4244" s="21" t="s">
        <v>5564</v>
      </c>
    </row>
    <row r="4245" spans="1:1" x14ac:dyDescent="0.35">
      <c r="A4245" s="21" t="s">
        <v>7538</v>
      </c>
    </row>
    <row r="4247" spans="1:1" x14ac:dyDescent="0.35">
      <c r="A4247" s="21" t="s">
        <v>5565</v>
      </c>
    </row>
    <row r="4248" spans="1:1" x14ac:dyDescent="0.35">
      <c r="A4248" s="21" t="s">
        <v>5124</v>
      </c>
    </row>
    <row r="4250" spans="1:1" x14ac:dyDescent="0.35">
      <c r="A4250" s="21" t="s">
        <v>7539</v>
      </c>
    </row>
    <row r="4251" spans="1:1" x14ac:dyDescent="0.35">
      <c r="A4251" s="21" t="s">
        <v>7540</v>
      </c>
    </row>
    <row r="4253" spans="1:1" x14ac:dyDescent="0.35">
      <c r="A4253" s="21" t="s">
        <v>7541</v>
      </c>
    </row>
    <row r="4255" spans="1:1" x14ac:dyDescent="0.35">
      <c r="A4255" s="21" t="s">
        <v>5566</v>
      </c>
    </row>
    <row r="4256" spans="1:1" x14ac:dyDescent="0.35">
      <c r="A4256" s="21" t="s">
        <v>5125</v>
      </c>
    </row>
    <row r="4258" spans="1:1" x14ac:dyDescent="0.35">
      <c r="A4258" s="21" t="s">
        <v>5126</v>
      </c>
    </row>
    <row r="4260" spans="1:1" x14ac:dyDescent="0.35">
      <c r="A4260" s="21" t="s">
        <v>5567</v>
      </c>
    </row>
    <row r="4261" spans="1:1" x14ac:dyDescent="0.35">
      <c r="A4261" s="21" t="s">
        <v>5127</v>
      </c>
    </row>
    <row r="4264" spans="1:1" x14ac:dyDescent="0.35">
      <c r="A4264" s="21" t="s">
        <v>5568</v>
      </c>
    </row>
    <row r="4265" spans="1:1" x14ac:dyDescent="0.35">
      <c r="A4265" s="21" t="s">
        <v>13567</v>
      </c>
    </row>
    <row r="4266" spans="1:1" x14ac:dyDescent="0.35">
      <c r="A4266" s="21" t="s">
        <v>14734</v>
      </c>
    </row>
    <row r="4267" spans="1:1" x14ac:dyDescent="0.35">
      <c r="A4267" s="21" t="s">
        <v>13278</v>
      </c>
    </row>
    <row r="4269" spans="1:1" x14ac:dyDescent="0.35">
      <c r="A4269" s="21" t="s">
        <v>7542</v>
      </c>
    </row>
    <row r="4270" spans="1:1" x14ac:dyDescent="0.35">
      <c r="A4270" s="21" t="s">
        <v>5128</v>
      </c>
    </row>
    <row r="4272" spans="1:1" x14ac:dyDescent="0.35">
      <c r="A4272" s="21" t="s">
        <v>7543</v>
      </c>
    </row>
    <row r="4273" spans="1:1" x14ac:dyDescent="0.35">
      <c r="A4273" s="21" t="s">
        <v>5129</v>
      </c>
    </row>
    <row r="4275" spans="1:1" x14ac:dyDescent="0.35">
      <c r="A4275" s="21" t="s">
        <v>5130</v>
      </c>
    </row>
    <row r="4278" spans="1:1" x14ac:dyDescent="0.35">
      <c r="A4278" s="21" t="s">
        <v>5569</v>
      </c>
    </row>
    <row r="4279" spans="1:1" x14ac:dyDescent="0.35">
      <c r="A4279" s="21" t="s">
        <v>5131</v>
      </c>
    </row>
    <row r="4281" spans="1:1" x14ac:dyDescent="0.35">
      <c r="A4281" s="21" t="s">
        <v>5570</v>
      </c>
    </row>
    <row r="4282" spans="1:1" x14ac:dyDescent="0.35">
      <c r="A4282" s="21" t="s">
        <v>5132</v>
      </c>
    </row>
    <row r="4284" spans="1:1" x14ac:dyDescent="0.35">
      <c r="A4284" s="21" t="s">
        <v>5571</v>
      </c>
    </row>
    <row r="4285" spans="1:1" x14ac:dyDescent="0.35">
      <c r="A4285" s="21" t="s">
        <v>5133</v>
      </c>
    </row>
    <row r="4287" spans="1:1" x14ac:dyDescent="0.35">
      <c r="A4287" s="21" t="s">
        <v>7544</v>
      </c>
    </row>
    <row r="4288" spans="1:1" x14ac:dyDescent="0.35">
      <c r="A4288" s="21" t="s">
        <v>5134</v>
      </c>
    </row>
    <row r="4290" spans="1:1" x14ac:dyDescent="0.35">
      <c r="A4290" s="21" t="s">
        <v>7545</v>
      </c>
    </row>
    <row r="4291" spans="1:1" x14ac:dyDescent="0.35">
      <c r="A4291" s="21" t="s">
        <v>7546</v>
      </c>
    </row>
    <row r="4292" spans="1:1" x14ac:dyDescent="0.35">
      <c r="A4292" s="21" t="s">
        <v>3364</v>
      </c>
    </row>
    <row r="4293" spans="1:1" x14ac:dyDescent="0.35">
      <c r="A4293" s="21" t="s">
        <v>7547</v>
      </c>
    </row>
    <row r="4294" spans="1:1" x14ac:dyDescent="0.35">
      <c r="A4294" s="21" t="s">
        <v>7548</v>
      </c>
    </row>
    <row r="4295" spans="1:1" x14ac:dyDescent="0.35">
      <c r="A4295" s="21" t="s">
        <v>7549</v>
      </c>
    </row>
    <row r="4296" spans="1:1" x14ac:dyDescent="0.35">
      <c r="A4296" s="21" t="s">
        <v>7550</v>
      </c>
    </row>
    <row r="4297" spans="1:1" x14ac:dyDescent="0.35">
      <c r="A4297" s="21" t="s">
        <v>7551</v>
      </c>
    </row>
    <row r="4298" spans="1:1" x14ac:dyDescent="0.35">
      <c r="A4298" s="21" t="s">
        <v>3323</v>
      </c>
    </row>
    <row r="4299" spans="1:1" x14ac:dyDescent="0.35">
      <c r="A4299" s="21" t="s">
        <v>7552</v>
      </c>
    </row>
    <row r="4300" spans="1:1" x14ac:dyDescent="0.35">
      <c r="A4300" s="21" t="s">
        <v>3354</v>
      </c>
    </row>
    <row r="4303" spans="1:1" x14ac:dyDescent="0.35">
      <c r="A4303" s="21" t="s">
        <v>7553</v>
      </c>
    </row>
    <row r="4304" spans="1:1" x14ac:dyDescent="0.35">
      <c r="A4304" s="21" t="s">
        <v>5135</v>
      </c>
    </row>
    <row r="4306" spans="1:1" x14ac:dyDescent="0.35">
      <c r="A4306" s="21" t="s">
        <v>7554</v>
      </c>
    </row>
    <row r="4307" spans="1:1" x14ac:dyDescent="0.35">
      <c r="A4307" s="21" t="s">
        <v>7555</v>
      </c>
    </row>
    <row r="4308" spans="1:1" x14ac:dyDescent="0.35">
      <c r="A4308" s="21" t="s">
        <v>3326</v>
      </c>
    </row>
    <row r="4309" spans="1:1" x14ac:dyDescent="0.35">
      <c r="A4309" s="21" t="s">
        <v>7556</v>
      </c>
    </row>
    <row r="4310" spans="1:1" x14ac:dyDescent="0.35">
      <c r="A4310" s="21" t="s">
        <v>7557</v>
      </c>
    </row>
    <row r="4311" spans="1:1" x14ac:dyDescent="0.35">
      <c r="A4311" s="21" t="s">
        <v>7558</v>
      </c>
    </row>
    <row r="4312" spans="1:1" x14ac:dyDescent="0.35">
      <c r="A4312" s="21" t="s">
        <v>7559</v>
      </c>
    </row>
    <row r="4313" spans="1:1" x14ac:dyDescent="0.35">
      <c r="A4313" s="21" t="s">
        <v>7560</v>
      </c>
    </row>
    <row r="4314" spans="1:1" x14ac:dyDescent="0.35">
      <c r="A4314" s="21" t="s">
        <v>3323</v>
      </c>
    </row>
    <row r="4315" spans="1:1" x14ac:dyDescent="0.35">
      <c r="A4315" s="21" t="s">
        <v>7561</v>
      </c>
    </row>
    <row r="4316" spans="1:1" x14ac:dyDescent="0.35">
      <c r="A4316" s="21" t="s">
        <v>3354</v>
      </c>
    </row>
    <row r="4319" spans="1:1" x14ac:dyDescent="0.35">
      <c r="A4319" s="21" t="s">
        <v>7562</v>
      </c>
    </row>
    <row r="4320" spans="1:1" x14ac:dyDescent="0.35">
      <c r="A4320" s="21" t="s">
        <v>5136</v>
      </c>
    </row>
    <row r="4322" spans="1:1" x14ac:dyDescent="0.35">
      <c r="A4322" s="21" t="s">
        <v>14735</v>
      </c>
    </row>
    <row r="4323" spans="1:1" x14ac:dyDescent="0.35">
      <c r="A4323" s="21" t="s">
        <v>14736</v>
      </c>
    </row>
    <row r="4324" spans="1:1" x14ac:dyDescent="0.35">
      <c r="A4324" s="21" t="s">
        <v>14737</v>
      </c>
    </row>
    <row r="4325" spans="1:1" x14ac:dyDescent="0.35">
      <c r="A4325" s="21" t="s">
        <v>14738</v>
      </c>
    </row>
    <row r="4327" spans="1:1" x14ac:dyDescent="0.35">
      <c r="A4327" s="21" t="s">
        <v>11674</v>
      </c>
    </row>
    <row r="4329" spans="1:1" x14ac:dyDescent="0.35">
      <c r="A4329" s="21" t="s">
        <v>14739</v>
      </c>
    </row>
    <row r="4330" spans="1:1" x14ac:dyDescent="0.35">
      <c r="A4330" s="21" t="s">
        <v>14740</v>
      </c>
    </row>
    <row r="4331" spans="1:1" x14ac:dyDescent="0.35">
      <c r="A4331" s="21" t="s">
        <v>14741</v>
      </c>
    </row>
    <row r="4333" spans="1:1" x14ac:dyDescent="0.35">
      <c r="A4333" s="21" t="s">
        <v>11675</v>
      </c>
    </row>
    <row r="4334" spans="1:1" x14ac:dyDescent="0.35">
      <c r="A4334" s="21" t="s">
        <v>11676</v>
      </c>
    </row>
    <row r="4336" spans="1:1" x14ac:dyDescent="0.35">
      <c r="A4336" s="21" t="s">
        <v>7563</v>
      </c>
    </row>
    <row r="4337" spans="1:1" x14ac:dyDescent="0.35">
      <c r="A4337" s="21" t="s">
        <v>5136</v>
      </c>
    </row>
    <row r="4339" spans="1:1" x14ac:dyDescent="0.35">
      <c r="A4339" s="21" t="s">
        <v>14742</v>
      </c>
    </row>
    <row r="4340" spans="1:1" x14ac:dyDescent="0.35">
      <c r="A4340" s="21" t="s">
        <v>14743</v>
      </c>
    </row>
    <row r="4341" spans="1:1" x14ac:dyDescent="0.35">
      <c r="A4341" s="21" t="s">
        <v>14744</v>
      </c>
    </row>
    <row r="4342" spans="1:1" x14ac:dyDescent="0.35">
      <c r="A4342" s="21" t="s">
        <v>14745</v>
      </c>
    </row>
    <row r="4344" spans="1:1" x14ac:dyDescent="0.35">
      <c r="A4344" s="21" t="s">
        <v>11674</v>
      </c>
    </row>
    <row r="4346" spans="1:1" x14ac:dyDescent="0.35">
      <c r="A4346" s="21" t="s">
        <v>14746</v>
      </c>
    </row>
    <row r="4347" spans="1:1" x14ac:dyDescent="0.35">
      <c r="A4347" s="21" t="s">
        <v>14740</v>
      </c>
    </row>
    <row r="4348" spans="1:1" x14ac:dyDescent="0.35">
      <c r="A4348" s="21" t="s">
        <v>14747</v>
      </c>
    </row>
    <row r="4350" spans="1:1" x14ac:dyDescent="0.35">
      <c r="A4350" s="21" t="s">
        <v>11675</v>
      </c>
    </row>
    <row r="4351" spans="1:1" x14ac:dyDescent="0.35">
      <c r="A4351" s="21" t="s">
        <v>11676</v>
      </c>
    </row>
    <row r="4352" spans="1:1" x14ac:dyDescent="0.35">
      <c r="A4352" s="21" t="s">
        <v>5137</v>
      </c>
    </row>
    <row r="4355" spans="1:1" x14ac:dyDescent="0.35">
      <c r="A4355" s="21" t="s">
        <v>7564</v>
      </c>
    </row>
    <row r="4356" spans="1:1" x14ac:dyDescent="0.35">
      <c r="A4356" s="21" t="s">
        <v>5138</v>
      </c>
    </row>
    <row r="4358" spans="1:1" x14ac:dyDescent="0.35">
      <c r="A4358" s="21" t="s">
        <v>7565</v>
      </c>
    </row>
    <row r="4359" spans="1:1" x14ac:dyDescent="0.35">
      <c r="A4359" s="21" t="s">
        <v>5139</v>
      </c>
    </row>
    <row r="4361" spans="1:1" x14ac:dyDescent="0.35">
      <c r="A4361" s="21" t="s">
        <v>11677</v>
      </c>
    </row>
    <row r="4362" spans="1:1" x14ac:dyDescent="0.35">
      <c r="A4362" s="21" t="s">
        <v>3326</v>
      </c>
    </row>
    <row r="4363" spans="1:1" x14ac:dyDescent="0.35">
      <c r="A4363" s="21" t="s">
        <v>7566</v>
      </c>
    </row>
    <row r="4364" spans="1:1" x14ac:dyDescent="0.35">
      <c r="A4364" s="21" t="s">
        <v>7567</v>
      </c>
    </row>
    <row r="4365" spans="1:1" x14ac:dyDescent="0.35">
      <c r="A4365" s="21" t="s">
        <v>7568</v>
      </c>
    </row>
    <row r="4366" spans="1:1" x14ac:dyDescent="0.35">
      <c r="A4366" s="21" t="s">
        <v>7569</v>
      </c>
    </row>
    <row r="4367" spans="1:1" x14ac:dyDescent="0.35">
      <c r="A4367" s="21" t="s">
        <v>7570</v>
      </c>
    </row>
    <row r="4368" spans="1:1" x14ac:dyDescent="0.35">
      <c r="A4368" s="21" t="s">
        <v>7571</v>
      </c>
    </row>
    <row r="4369" spans="1:1" x14ac:dyDescent="0.35">
      <c r="A4369" s="21" t="s">
        <v>7572</v>
      </c>
    </row>
    <row r="4370" spans="1:1" x14ac:dyDescent="0.35">
      <c r="A4370" s="21" t="s">
        <v>7573</v>
      </c>
    </row>
    <row r="4371" spans="1:1" x14ac:dyDescent="0.35">
      <c r="A4371" s="21" t="s">
        <v>7574</v>
      </c>
    </row>
    <row r="4372" spans="1:1" x14ac:dyDescent="0.35">
      <c r="A4372" s="21" t="s">
        <v>7575</v>
      </c>
    </row>
    <row r="4373" spans="1:1" x14ac:dyDescent="0.35">
      <c r="A4373" s="21" t="s">
        <v>7576</v>
      </c>
    </row>
    <row r="4374" spans="1:1" x14ac:dyDescent="0.35">
      <c r="A4374" s="21" t="s">
        <v>3354</v>
      </c>
    </row>
    <row r="4375" spans="1:1" x14ac:dyDescent="0.35">
      <c r="A4375" s="21" t="s">
        <v>3323</v>
      </c>
    </row>
    <row r="4376" spans="1:1" x14ac:dyDescent="0.35">
      <c r="A4376" s="21" t="s">
        <v>7577</v>
      </c>
    </row>
    <row r="4377" spans="1:1" x14ac:dyDescent="0.35">
      <c r="A4377" s="21" t="s">
        <v>3354</v>
      </c>
    </row>
    <row r="4379" spans="1:1" x14ac:dyDescent="0.35">
      <c r="A4379" s="21" t="s">
        <v>5140</v>
      </c>
    </row>
    <row r="4381" spans="1:1" x14ac:dyDescent="0.35">
      <c r="A4381" s="21" t="s">
        <v>7578</v>
      </c>
    </row>
    <row r="4382" spans="1:1" x14ac:dyDescent="0.35">
      <c r="A4382" s="21" t="s">
        <v>5141</v>
      </c>
    </row>
    <row r="4384" spans="1:1" x14ac:dyDescent="0.35">
      <c r="A4384" s="21" t="s">
        <v>14748</v>
      </c>
    </row>
    <row r="4385" spans="1:1" x14ac:dyDescent="0.35">
      <c r="A4385" s="21" t="s">
        <v>14749</v>
      </c>
    </row>
    <row r="4386" spans="1:1" x14ac:dyDescent="0.35">
      <c r="A4386" s="21" t="s">
        <v>14750</v>
      </c>
    </row>
    <row r="4388" spans="1:1" x14ac:dyDescent="0.35">
      <c r="A4388" s="21" t="s">
        <v>11678</v>
      </c>
    </row>
    <row r="4390" spans="1:1" x14ac:dyDescent="0.35">
      <c r="A4390" s="21" t="s">
        <v>14751</v>
      </c>
    </row>
    <row r="4391" spans="1:1" x14ac:dyDescent="0.35">
      <c r="A4391" s="21" t="s">
        <v>14752</v>
      </c>
    </row>
    <row r="4392" spans="1:1" x14ac:dyDescent="0.35">
      <c r="A4392" s="21" t="s">
        <v>14753</v>
      </c>
    </row>
    <row r="4394" spans="1:1" x14ac:dyDescent="0.35">
      <c r="A4394" s="21" t="s">
        <v>5142</v>
      </c>
    </row>
    <row r="4395" spans="1:1" x14ac:dyDescent="0.35">
      <c r="A4395" s="21" t="s">
        <v>11679</v>
      </c>
    </row>
    <row r="4398" spans="1:1" x14ac:dyDescent="0.35">
      <c r="A4398" s="21" t="s">
        <v>7579</v>
      </c>
    </row>
    <row r="4399" spans="1:1" x14ac:dyDescent="0.35">
      <c r="A4399" s="21" t="s">
        <v>5143</v>
      </c>
    </row>
    <row r="4401" spans="1:1" x14ac:dyDescent="0.35">
      <c r="A4401" s="21" t="s">
        <v>7580</v>
      </c>
    </row>
    <row r="4402" spans="1:1" x14ac:dyDescent="0.35">
      <c r="A4402" s="21" t="s">
        <v>5144</v>
      </c>
    </row>
    <row r="4404" spans="1:1" x14ac:dyDescent="0.35">
      <c r="A4404" s="21" t="s">
        <v>7581</v>
      </c>
    </row>
    <row r="4405" spans="1:1" x14ac:dyDescent="0.35">
      <c r="A4405" s="21" t="s">
        <v>5145</v>
      </c>
    </row>
    <row r="4407" spans="1:1" x14ac:dyDescent="0.35">
      <c r="A4407" s="21" t="s">
        <v>7582</v>
      </c>
    </row>
    <row r="4408" spans="1:1" x14ac:dyDescent="0.35">
      <c r="A4408" s="21" t="s">
        <v>3326</v>
      </c>
    </row>
    <row r="4409" spans="1:1" x14ac:dyDescent="0.35">
      <c r="A4409" s="21" t="s">
        <v>7583</v>
      </c>
    </row>
    <row r="4410" spans="1:1" x14ac:dyDescent="0.35">
      <c r="A4410" s="21" t="s">
        <v>7584</v>
      </c>
    </row>
    <row r="4411" spans="1:1" x14ac:dyDescent="0.35">
      <c r="A4411" s="21" t="s">
        <v>7585</v>
      </c>
    </row>
    <row r="4412" spans="1:1" x14ac:dyDescent="0.35">
      <c r="A4412" s="21" t="s">
        <v>4080</v>
      </c>
    </row>
    <row r="4413" spans="1:1" x14ac:dyDescent="0.35">
      <c r="A4413" s="21" t="s">
        <v>7586</v>
      </c>
    </row>
    <row r="4414" spans="1:1" x14ac:dyDescent="0.35">
      <c r="A4414" s="21" t="s">
        <v>7587</v>
      </c>
    </row>
    <row r="4415" spans="1:1" x14ac:dyDescent="0.35">
      <c r="A4415" s="21" t="s">
        <v>7588</v>
      </c>
    </row>
    <row r="4416" spans="1:1" x14ac:dyDescent="0.35">
      <c r="A4416" s="21" t="s">
        <v>7589</v>
      </c>
    </row>
    <row r="4417" spans="1:1" x14ac:dyDescent="0.35">
      <c r="A4417" s="21" t="s">
        <v>7590</v>
      </c>
    </row>
    <row r="4418" spans="1:1" x14ac:dyDescent="0.35">
      <c r="A4418" s="21" t="s">
        <v>7591</v>
      </c>
    </row>
    <row r="4419" spans="1:1" x14ac:dyDescent="0.35">
      <c r="A4419" s="21" t="s">
        <v>7575</v>
      </c>
    </row>
    <row r="4420" spans="1:1" x14ac:dyDescent="0.35">
      <c r="A4420" s="21" t="s">
        <v>7592</v>
      </c>
    </row>
    <row r="4421" spans="1:1" x14ac:dyDescent="0.35">
      <c r="A4421" s="21" t="s">
        <v>3653</v>
      </c>
    </row>
    <row r="4422" spans="1:1" x14ac:dyDescent="0.35">
      <c r="A4422" s="21" t="s">
        <v>4080</v>
      </c>
    </row>
    <row r="4423" spans="1:1" x14ac:dyDescent="0.35">
      <c r="A4423" s="21" t="s">
        <v>3323</v>
      </c>
    </row>
    <row r="4424" spans="1:1" x14ac:dyDescent="0.35">
      <c r="A4424" s="21" t="s">
        <v>7593</v>
      </c>
    </row>
    <row r="4425" spans="1:1" x14ac:dyDescent="0.35">
      <c r="A4425" s="21" t="s">
        <v>3354</v>
      </c>
    </row>
    <row r="4428" spans="1:1" x14ac:dyDescent="0.35">
      <c r="A4428" s="21" t="s">
        <v>7594</v>
      </c>
    </row>
    <row r="4429" spans="1:1" x14ac:dyDescent="0.35">
      <c r="A4429" s="21" t="s">
        <v>5146</v>
      </c>
    </row>
    <row r="4431" spans="1:1" x14ac:dyDescent="0.35">
      <c r="A4431" s="21" t="s">
        <v>7595</v>
      </c>
    </row>
    <row r="4432" spans="1:1" x14ac:dyDescent="0.35">
      <c r="A4432" s="21" t="s">
        <v>3326</v>
      </c>
    </row>
    <row r="4433" spans="1:1" x14ac:dyDescent="0.35">
      <c r="A4433" s="21" t="s">
        <v>7596</v>
      </c>
    </row>
    <row r="4434" spans="1:1" x14ac:dyDescent="0.35">
      <c r="A4434" s="21" t="s">
        <v>7597</v>
      </c>
    </row>
    <row r="4435" spans="1:1" x14ac:dyDescent="0.35">
      <c r="A4435" s="21" t="s">
        <v>3369</v>
      </c>
    </row>
    <row r="4436" spans="1:1" x14ac:dyDescent="0.35">
      <c r="A4436" s="21" t="s">
        <v>7598</v>
      </c>
    </row>
    <row r="4437" spans="1:1" x14ac:dyDescent="0.35">
      <c r="A4437" s="21" t="s">
        <v>3366</v>
      </c>
    </row>
    <row r="4440" spans="1:1" x14ac:dyDescent="0.35">
      <c r="A4440" s="21" t="s">
        <v>7599</v>
      </c>
    </row>
    <row r="4441" spans="1:1" x14ac:dyDescent="0.35">
      <c r="A4441" s="21" t="s">
        <v>5141</v>
      </c>
    </row>
    <row r="4443" spans="1:1" x14ac:dyDescent="0.35">
      <c r="A4443" s="21" t="s">
        <v>14754</v>
      </c>
    </row>
    <row r="4444" spans="1:1" x14ac:dyDescent="0.35">
      <c r="A4444" s="21" t="s">
        <v>14755</v>
      </c>
    </row>
    <row r="4445" spans="1:1" x14ac:dyDescent="0.35">
      <c r="A4445" s="21" t="s">
        <v>14756</v>
      </c>
    </row>
    <row r="4447" spans="1:1" x14ac:dyDescent="0.35">
      <c r="A4447" s="21" t="s">
        <v>11678</v>
      </c>
    </row>
    <row r="4449" spans="1:1" x14ac:dyDescent="0.35">
      <c r="A4449" s="21" t="s">
        <v>14757</v>
      </c>
    </row>
    <row r="4450" spans="1:1" x14ac:dyDescent="0.35">
      <c r="A4450" s="21" t="s">
        <v>14752</v>
      </c>
    </row>
    <row r="4451" spans="1:1" x14ac:dyDescent="0.35">
      <c r="A4451" s="21" t="s">
        <v>14758</v>
      </c>
    </row>
    <row r="4453" spans="1:1" x14ac:dyDescent="0.35">
      <c r="A4453" s="21" t="s">
        <v>5147</v>
      </c>
    </row>
    <row r="4455" spans="1:1" x14ac:dyDescent="0.35">
      <c r="A4455" s="21" t="s">
        <v>14759</v>
      </c>
    </row>
    <row r="4456" spans="1:1" x14ac:dyDescent="0.35">
      <c r="A4456" s="21" t="s">
        <v>11680</v>
      </c>
    </row>
    <row r="4458" spans="1:1" x14ac:dyDescent="0.35">
      <c r="A4458" s="21" t="s">
        <v>14760</v>
      </c>
    </row>
    <row r="4459" spans="1:1" x14ac:dyDescent="0.35">
      <c r="A4459" s="21" t="s">
        <v>11681</v>
      </c>
    </row>
    <row r="4461" spans="1:1" x14ac:dyDescent="0.35">
      <c r="A4461" s="21" t="s">
        <v>11682</v>
      </c>
    </row>
    <row r="4462" spans="1:1" x14ac:dyDescent="0.35">
      <c r="A4462" s="21" t="s">
        <v>11683</v>
      </c>
    </row>
    <row r="4463" spans="1:1" x14ac:dyDescent="0.35">
      <c r="A4463" s="21" t="s">
        <v>11684</v>
      </c>
    </row>
    <row r="4465" spans="1:1" x14ac:dyDescent="0.35">
      <c r="A4465" s="21" t="s">
        <v>3334</v>
      </c>
    </row>
    <row r="4467" spans="1:1" x14ac:dyDescent="0.35">
      <c r="A4467" s="21" t="s">
        <v>11685</v>
      </c>
    </row>
    <row r="4468" spans="1:1" x14ac:dyDescent="0.35">
      <c r="A4468" s="21" t="s">
        <v>11686</v>
      </c>
    </row>
    <row r="4469" spans="1:1" x14ac:dyDescent="0.35">
      <c r="A4469" s="21" t="s">
        <v>11687</v>
      </c>
    </row>
    <row r="4470" spans="1:1" x14ac:dyDescent="0.35">
      <c r="A4470" s="21" t="s">
        <v>11688</v>
      </c>
    </row>
    <row r="4471" spans="1:1" x14ac:dyDescent="0.35">
      <c r="A4471" s="21" t="s">
        <v>11689</v>
      </c>
    </row>
    <row r="4472" spans="1:1" x14ac:dyDescent="0.35">
      <c r="A4472" s="21" t="s">
        <v>11690</v>
      </c>
    </row>
    <row r="4475" spans="1:1" x14ac:dyDescent="0.35">
      <c r="A4475" s="21" t="s">
        <v>14761</v>
      </c>
    </row>
    <row r="4476" spans="1:1" x14ac:dyDescent="0.35">
      <c r="A4476" s="21" t="s">
        <v>11681</v>
      </c>
    </row>
    <row r="4478" spans="1:1" x14ac:dyDescent="0.35">
      <c r="A4478" s="21" t="s">
        <v>11691</v>
      </c>
    </row>
    <row r="4479" spans="1:1" x14ac:dyDescent="0.35">
      <c r="A4479" s="21" t="s">
        <v>11692</v>
      </c>
    </row>
    <row r="4480" spans="1:1" x14ac:dyDescent="0.35">
      <c r="A4480" s="21" t="s">
        <v>11693</v>
      </c>
    </row>
    <row r="4482" spans="1:1" x14ac:dyDescent="0.35">
      <c r="A4482" s="21" t="s">
        <v>3334</v>
      </c>
    </row>
    <row r="4483" spans="1:1" x14ac:dyDescent="0.35">
      <c r="A4483" s="21" t="s">
        <v>4079</v>
      </c>
    </row>
    <row r="4484" spans="1:1" x14ac:dyDescent="0.35">
      <c r="A4484" s="21" t="s">
        <v>11694</v>
      </c>
    </row>
    <row r="4485" spans="1:1" x14ac:dyDescent="0.35">
      <c r="A4485" s="21" t="s">
        <v>11695</v>
      </c>
    </row>
    <row r="4486" spans="1:1" x14ac:dyDescent="0.35">
      <c r="A4486" s="21" t="s">
        <v>11696</v>
      </c>
    </row>
    <row r="4487" spans="1:1" x14ac:dyDescent="0.35">
      <c r="A4487" s="21" t="s">
        <v>11697</v>
      </c>
    </row>
    <row r="4488" spans="1:1" x14ac:dyDescent="0.35">
      <c r="A4488" s="21" t="s">
        <v>11698</v>
      </c>
    </row>
    <row r="4489" spans="1:1" x14ac:dyDescent="0.35">
      <c r="A4489" s="21" t="s">
        <v>11699</v>
      </c>
    </row>
    <row r="4490" spans="1:1" x14ac:dyDescent="0.35">
      <c r="A4490" s="21" t="s">
        <v>4080</v>
      </c>
    </row>
    <row r="4491" spans="1:1" x14ac:dyDescent="0.35">
      <c r="A4491" s="21" t="s">
        <v>14762</v>
      </c>
    </row>
    <row r="4492" spans="1:1" x14ac:dyDescent="0.35">
      <c r="A4492" s="21" t="s">
        <v>14763</v>
      </c>
    </row>
    <row r="4494" spans="1:1" x14ac:dyDescent="0.35">
      <c r="A4494" s="21" t="s">
        <v>5572</v>
      </c>
    </row>
    <row r="4495" spans="1:1" x14ac:dyDescent="0.35">
      <c r="A4495" s="21" t="s">
        <v>3487</v>
      </c>
    </row>
    <row r="4497" spans="1:1" x14ac:dyDescent="0.35">
      <c r="A4497" s="21" t="s">
        <v>14764</v>
      </c>
    </row>
    <row r="4498" spans="1:1" x14ac:dyDescent="0.35">
      <c r="A4498" s="21" t="s">
        <v>14765</v>
      </c>
    </row>
    <row r="4499" spans="1:1" x14ac:dyDescent="0.35">
      <c r="A4499" s="21" t="s">
        <v>14766</v>
      </c>
    </row>
    <row r="4500" spans="1:1" x14ac:dyDescent="0.35">
      <c r="A4500" s="21" t="s">
        <v>14767</v>
      </c>
    </row>
    <row r="4501" spans="1:1" x14ac:dyDescent="0.35">
      <c r="A4501" s="21" t="s">
        <v>14768</v>
      </c>
    </row>
    <row r="4502" spans="1:1" x14ac:dyDescent="0.35">
      <c r="A4502" s="21" t="s">
        <v>14769</v>
      </c>
    </row>
    <row r="4503" spans="1:1" x14ac:dyDescent="0.35">
      <c r="A4503" s="21" t="s">
        <v>14770</v>
      </c>
    </row>
    <row r="4504" spans="1:1" x14ac:dyDescent="0.35">
      <c r="A4504" s="21" t="s">
        <v>14771</v>
      </c>
    </row>
    <row r="4505" spans="1:1" x14ac:dyDescent="0.35">
      <c r="A4505" s="21" t="s">
        <v>14772</v>
      </c>
    </row>
    <row r="4506" spans="1:1" x14ac:dyDescent="0.35">
      <c r="A4506" s="21" t="s">
        <v>14773</v>
      </c>
    </row>
    <row r="4507" spans="1:1" x14ac:dyDescent="0.35">
      <c r="A4507" s="21" t="s">
        <v>14774</v>
      </c>
    </row>
    <row r="4508" spans="1:1" x14ac:dyDescent="0.35">
      <c r="A4508" s="21" t="s">
        <v>14775</v>
      </c>
    </row>
    <row r="4509" spans="1:1" x14ac:dyDescent="0.35">
      <c r="A4509" s="21" t="s">
        <v>14776</v>
      </c>
    </row>
    <row r="4510" spans="1:1" x14ac:dyDescent="0.35">
      <c r="A4510" s="21" t="s">
        <v>14777</v>
      </c>
    </row>
    <row r="4511" spans="1:1" x14ac:dyDescent="0.35">
      <c r="A4511" s="21" t="s">
        <v>14778</v>
      </c>
    </row>
    <row r="4512" spans="1:1" x14ac:dyDescent="0.35">
      <c r="A4512" s="21" t="s">
        <v>14779</v>
      </c>
    </row>
    <row r="4515" spans="1:1" x14ac:dyDescent="0.35">
      <c r="A4515" s="21" t="s">
        <v>14780</v>
      </c>
    </row>
    <row r="4517" spans="1:1" x14ac:dyDescent="0.35">
      <c r="A4517" s="21" t="s">
        <v>5573</v>
      </c>
    </row>
    <row r="4518" spans="1:1" x14ac:dyDescent="0.35">
      <c r="A4518" s="21" t="s">
        <v>4717</v>
      </c>
    </row>
    <row r="4520" spans="1:1" x14ac:dyDescent="0.35">
      <c r="A4520" s="21" t="s">
        <v>5574</v>
      </c>
    </row>
    <row r="4521" spans="1:1" x14ac:dyDescent="0.35">
      <c r="A4521" s="21" t="s">
        <v>4718</v>
      </c>
    </row>
    <row r="4523" spans="1:1" x14ac:dyDescent="0.35">
      <c r="A4523" s="21" t="s">
        <v>7600</v>
      </c>
    </row>
    <row r="4524" spans="1:1" x14ac:dyDescent="0.35">
      <c r="A4524" s="21" t="s">
        <v>7601</v>
      </c>
    </row>
    <row r="4525" spans="1:1" x14ac:dyDescent="0.35">
      <c r="A4525" s="21" t="s">
        <v>11700</v>
      </c>
    </row>
    <row r="4526" spans="1:1" x14ac:dyDescent="0.35">
      <c r="A4526" s="21" t="s">
        <v>7602</v>
      </c>
    </row>
    <row r="4527" spans="1:1" x14ac:dyDescent="0.35">
      <c r="A4527" s="21" t="s">
        <v>11701</v>
      </c>
    </row>
    <row r="4528" spans="1:1" x14ac:dyDescent="0.35">
      <c r="A4528" s="21" t="s">
        <v>7603</v>
      </c>
    </row>
    <row r="4529" spans="1:1" x14ac:dyDescent="0.35">
      <c r="A4529" s="21" t="s">
        <v>11702</v>
      </c>
    </row>
    <row r="4530" spans="1:1" x14ac:dyDescent="0.35">
      <c r="A4530" s="21" t="s">
        <v>7604</v>
      </c>
    </row>
    <row r="4531" spans="1:1" x14ac:dyDescent="0.35">
      <c r="A4531" s="21" t="s">
        <v>11703</v>
      </c>
    </row>
    <row r="4532" spans="1:1" x14ac:dyDescent="0.35">
      <c r="A4532" s="21" t="s">
        <v>7605</v>
      </c>
    </row>
    <row r="4533" spans="1:1" x14ac:dyDescent="0.35">
      <c r="A4533" s="21" t="s">
        <v>3327</v>
      </c>
    </row>
    <row r="4536" spans="1:1" x14ac:dyDescent="0.35">
      <c r="A4536" s="21" t="s">
        <v>5575</v>
      </c>
    </row>
    <row r="4537" spans="1:1" x14ac:dyDescent="0.35">
      <c r="A4537" s="21" t="s">
        <v>4719</v>
      </c>
    </row>
    <row r="4539" spans="1:1" x14ac:dyDescent="0.35">
      <c r="A4539" s="21" t="s">
        <v>5576</v>
      </c>
    </row>
    <row r="4540" spans="1:1" x14ac:dyDescent="0.35">
      <c r="A4540" s="21" t="s">
        <v>4720</v>
      </c>
    </row>
    <row r="4542" spans="1:1" x14ac:dyDescent="0.35">
      <c r="A4542" s="21" t="s">
        <v>7606</v>
      </c>
    </row>
    <row r="4543" spans="1:1" x14ac:dyDescent="0.35">
      <c r="A4543" s="21" t="s">
        <v>7607</v>
      </c>
    </row>
    <row r="4544" spans="1:1" x14ac:dyDescent="0.35">
      <c r="A4544" s="21" t="s">
        <v>3323</v>
      </c>
    </row>
    <row r="4545" spans="1:1" x14ac:dyDescent="0.35">
      <c r="A4545" s="21" t="s">
        <v>7608</v>
      </c>
    </row>
    <row r="4546" spans="1:1" x14ac:dyDescent="0.35">
      <c r="A4546" s="21" t="s">
        <v>3327</v>
      </c>
    </row>
    <row r="4549" spans="1:1" x14ac:dyDescent="0.35">
      <c r="A4549" s="21" t="s">
        <v>5577</v>
      </c>
    </row>
    <row r="4550" spans="1:1" x14ac:dyDescent="0.35">
      <c r="A4550" s="21" t="s">
        <v>2971</v>
      </c>
    </row>
    <row r="4551" spans="1:1" x14ac:dyDescent="0.35">
      <c r="A4551" s="21" t="s">
        <v>14781</v>
      </c>
    </row>
    <row r="4553" spans="1:1" x14ac:dyDescent="0.35">
      <c r="A4553" s="21" t="s">
        <v>5578</v>
      </c>
    </row>
    <row r="4554" spans="1:1" x14ac:dyDescent="0.35">
      <c r="A4554" s="21" t="s">
        <v>4721</v>
      </c>
    </row>
    <row r="4556" spans="1:1" x14ac:dyDescent="0.35">
      <c r="A4556" s="21" t="s">
        <v>5579</v>
      </c>
    </row>
    <row r="4557" spans="1:1" x14ac:dyDescent="0.35">
      <c r="A4557" s="21" t="s">
        <v>4722</v>
      </c>
    </row>
    <row r="4559" spans="1:1" x14ac:dyDescent="0.35">
      <c r="A4559" s="21" t="s">
        <v>7609</v>
      </c>
    </row>
    <row r="4562" spans="1:1" x14ac:dyDescent="0.35">
      <c r="A4562" s="21" t="s">
        <v>5580</v>
      </c>
    </row>
    <row r="4563" spans="1:1" x14ac:dyDescent="0.35">
      <c r="A4563" s="21" t="s">
        <v>4723</v>
      </c>
    </row>
    <row r="4565" spans="1:1" x14ac:dyDescent="0.35">
      <c r="A4565" s="21" t="s">
        <v>5581</v>
      </c>
    </row>
    <row r="4566" spans="1:1" x14ac:dyDescent="0.35">
      <c r="A4566" s="21" t="s">
        <v>4724</v>
      </c>
    </row>
    <row r="4568" spans="1:1" x14ac:dyDescent="0.35">
      <c r="A4568" s="21" t="s">
        <v>7610</v>
      </c>
    </row>
    <row r="4569" spans="1:1" x14ac:dyDescent="0.35">
      <c r="A4569" s="21" t="s">
        <v>7611</v>
      </c>
    </row>
    <row r="4570" spans="1:1" x14ac:dyDescent="0.35">
      <c r="A4570" s="21" t="s">
        <v>3323</v>
      </c>
    </row>
    <row r="4571" spans="1:1" x14ac:dyDescent="0.35">
      <c r="A4571" s="21" t="s">
        <v>7612</v>
      </c>
    </row>
    <row r="4572" spans="1:1" x14ac:dyDescent="0.35">
      <c r="A4572" s="21" t="s">
        <v>3327</v>
      </c>
    </row>
    <row r="4575" spans="1:1" x14ac:dyDescent="0.35">
      <c r="A4575" s="21" t="s">
        <v>5582</v>
      </c>
    </row>
    <row r="4576" spans="1:1" x14ac:dyDescent="0.35">
      <c r="A4576" s="21" t="s">
        <v>2972</v>
      </c>
    </row>
    <row r="4577" spans="1:1" x14ac:dyDescent="0.35">
      <c r="A4577" s="21" t="s">
        <v>14782</v>
      </c>
    </row>
    <row r="4579" spans="1:1" x14ac:dyDescent="0.35">
      <c r="A4579" s="21" t="s">
        <v>5583</v>
      </c>
    </row>
    <row r="4580" spans="1:1" x14ac:dyDescent="0.35">
      <c r="A4580" s="21" t="s">
        <v>4725</v>
      </c>
    </row>
    <row r="4582" spans="1:1" x14ac:dyDescent="0.35">
      <c r="A4582" s="21" t="s">
        <v>5584</v>
      </c>
    </row>
    <row r="4583" spans="1:1" x14ac:dyDescent="0.35">
      <c r="A4583" s="21" t="s">
        <v>6402</v>
      </c>
    </row>
    <row r="4585" spans="1:1" x14ac:dyDescent="0.35">
      <c r="A4585" s="21" t="s">
        <v>7613</v>
      </c>
    </row>
    <row r="4588" spans="1:1" x14ac:dyDescent="0.35">
      <c r="A4588" s="21" t="s">
        <v>5585</v>
      </c>
    </row>
    <row r="4589" spans="1:1" x14ac:dyDescent="0.35">
      <c r="A4589" s="21" t="s">
        <v>4726</v>
      </c>
    </row>
    <row r="4591" spans="1:1" x14ac:dyDescent="0.35">
      <c r="A4591" s="21" t="s">
        <v>5586</v>
      </c>
    </row>
    <row r="4592" spans="1:1" x14ac:dyDescent="0.35">
      <c r="A4592" s="21" t="s">
        <v>4727</v>
      </c>
    </row>
    <row r="4594" spans="1:1" x14ac:dyDescent="0.35">
      <c r="A4594" s="21" t="s">
        <v>7614</v>
      </c>
    </row>
    <row r="4595" spans="1:1" x14ac:dyDescent="0.35">
      <c r="A4595" s="21" t="s">
        <v>7615</v>
      </c>
    </row>
    <row r="4596" spans="1:1" x14ac:dyDescent="0.35">
      <c r="A4596" s="21" t="s">
        <v>3323</v>
      </c>
    </row>
    <row r="4597" spans="1:1" x14ac:dyDescent="0.35">
      <c r="A4597" s="21" t="s">
        <v>7616</v>
      </c>
    </row>
    <row r="4598" spans="1:1" x14ac:dyDescent="0.35">
      <c r="A4598" s="21" t="s">
        <v>3327</v>
      </c>
    </row>
    <row r="4601" spans="1:1" x14ac:dyDescent="0.35">
      <c r="A4601" s="21" t="s">
        <v>5587</v>
      </c>
    </row>
    <row r="4602" spans="1:1" x14ac:dyDescent="0.35">
      <c r="A4602" s="21" t="s">
        <v>2973</v>
      </c>
    </row>
    <row r="4603" spans="1:1" x14ac:dyDescent="0.35">
      <c r="A4603" s="21" t="s">
        <v>14783</v>
      </c>
    </row>
    <row r="4605" spans="1:1" x14ac:dyDescent="0.35">
      <c r="A4605" s="21" t="s">
        <v>5588</v>
      </c>
    </row>
    <row r="4606" spans="1:1" x14ac:dyDescent="0.35">
      <c r="A4606" s="21" t="s">
        <v>4728</v>
      </c>
    </row>
    <row r="4608" spans="1:1" x14ac:dyDescent="0.35">
      <c r="A4608" s="21" t="s">
        <v>5589</v>
      </c>
    </row>
    <row r="4609" spans="1:1" x14ac:dyDescent="0.35">
      <c r="A4609" s="21" t="s">
        <v>6403</v>
      </c>
    </row>
    <row r="4612" spans="1:1" x14ac:dyDescent="0.35">
      <c r="A4612" s="21" t="s">
        <v>5590</v>
      </c>
    </row>
    <row r="4613" spans="1:1" x14ac:dyDescent="0.35">
      <c r="A4613" s="21" t="s">
        <v>4729</v>
      </c>
    </row>
    <row r="4615" spans="1:1" x14ac:dyDescent="0.35">
      <c r="A4615" s="21" t="s">
        <v>7617</v>
      </c>
    </row>
    <row r="4616" spans="1:1" x14ac:dyDescent="0.35">
      <c r="A4616" s="21" t="s">
        <v>7618</v>
      </c>
    </row>
    <row r="4617" spans="1:1" x14ac:dyDescent="0.35">
      <c r="A4617" s="21" t="s">
        <v>3323</v>
      </c>
    </row>
    <row r="4618" spans="1:1" x14ac:dyDescent="0.35">
      <c r="A4618" s="21" t="s">
        <v>7619</v>
      </c>
    </row>
    <row r="4619" spans="1:1" x14ac:dyDescent="0.35">
      <c r="A4619" s="21" t="s">
        <v>3327</v>
      </c>
    </row>
    <row r="4622" spans="1:1" x14ac:dyDescent="0.35">
      <c r="A4622" s="21" t="s">
        <v>5591</v>
      </c>
    </row>
    <row r="4623" spans="1:1" x14ac:dyDescent="0.35">
      <c r="A4623" s="21" t="s">
        <v>2974</v>
      </c>
    </row>
    <row r="4624" spans="1:1" x14ac:dyDescent="0.35">
      <c r="A4624" s="21" t="s">
        <v>14784</v>
      </c>
    </row>
    <row r="4626" spans="1:1" x14ac:dyDescent="0.35">
      <c r="A4626" s="21" t="s">
        <v>14785</v>
      </c>
    </row>
    <row r="4627" spans="1:1" x14ac:dyDescent="0.35">
      <c r="A4627" s="21" t="s">
        <v>11704</v>
      </c>
    </row>
    <row r="4629" spans="1:1" x14ac:dyDescent="0.35">
      <c r="A4629" s="21" t="s">
        <v>14786</v>
      </c>
    </row>
    <row r="4630" spans="1:1" x14ac:dyDescent="0.35">
      <c r="A4630" s="21" t="s">
        <v>11705</v>
      </c>
    </row>
    <row r="4633" spans="1:1" x14ac:dyDescent="0.35">
      <c r="A4633" s="21" t="s">
        <v>14787</v>
      </c>
    </row>
    <row r="4634" spans="1:1" x14ac:dyDescent="0.35">
      <c r="A4634" s="21" t="s">
        <v>11706</v>
      </c>
    </row>
    <row r="4636" spans="1:1" x14ac:dyDescent="0.35">
      <c r="A4636" s="21" t="s">
        <v>11707</v>
      </c>
    </row>
    <row r="4637" spans="1:1" x14ac:dyDescent="0.35">
      <c r="A4637" s="21" t="s">
        <v>11708</v>
      </c>
    </row>
    <row r="4638" spans="1:1" x14ac:dyDescent="0.35">
      <c r="A4638" s="21" t="s">
        <v>3323</v>
      </c>
    </row>
    <row r="4639" spans="1:1" x14ac:dyDescent="0.35">
      <c r="A4639" s="21" t="s">
        <v>11709</v>
      </c>
    </row>
    <row r="4640" spans="1:1" x14ac:dyDescent="0.35">
      <c r="A4640" s="21" t="s">
        <v>3327</v>
      </c>
    </row>
    <row r="4643" spans="1:1" x14ac:dyDescent="0.35">
      <c r="A4643" s="21" t="s">
        <v>14788</v>
      </c>
    </row>
    <row r="4644" spans="1:1" x14ac:dyDescent="0.35">
      <c r="A4644" s="21" t="s">
        <v>11710</v>
      </c>
    </row>
    <row r="4645" spans="1:1" x14ac:dyDescent="0.35">
      <c r="A4645" s="21" t="s">
        <v>14789</v>
      </c>
    </row>
    <row r="4647" spans="1:1" x14ac:dyDescent="0.35">
      <c r="A4647" s="21" t="s">
        <v>5592</v>
      </c>
    </row>
    <row r="4648" spans="1:1" x14ac:dyDescent="0.35">
      <c r="A4648" s="21" t="s">
        <v>4730</v>
      </c>
    </row>
    <row r="4650" spans="1:1" x14ac:dyDescent="0.35">
      <c r="A4650" s="21" t="s">
        <v>5593</v>
      </c>
    </row>
    <row r="4651" spans="1:1" x14ac:dyDescent="0.35">
      <c r="A4651" s="21" t="s">
        <v>4731</v>
      </c>
    </row>
    <row r="4654" spans="1:1" x14ac:dyDescent="0.35">
      <c r="A4654" s="21" t="s">
        <v>5594</v>
      </c>
    </row>
    <row r="4655" spans="1:1" x14ac:dyDescent="0.35">
      <c r="A4655" s="21" t="s">
        <v>4732</v>
      </c>
    </row>
    <row r="4657" spans="1:1" x14ac:dyDescent="0.35">
      <c r="A4657" s="21" t="s">
        <v>5595</v>
      </c>
    </row>
    <row r="4658" spans="1:1" x14ac:dyDescent="0.35">
      <c r="A4658" s="21" t="s">
        <v>4733</v>
      </c>
    </row>
    <row r="4660" spans="1:1" x14ac:dyDescent="0.35">
      <c r="A4660" s="21" t="s">
        <v>7620</v>
      </c>
    </row>
    <row r="4661" spans="1:1" x14ac:dyDescent="0.35">
      <c r="A4661" s="21" t="s">
        <v>7621</v>
      </c>
    </row>
    <row r="4662" spans="1:1" x14ac:dyDescent="0.35">
      <c r="A4662" s="21" t="s">
        <v>3323</v>
      </c>
    </row>
    <row r="4663" spans="1:1" x14ac:dyDescent="0.35">
      <c r="A4663" s="21" t="s">
        <v>7622</v>
      </c>
    </row>
    <row r="4664" spans="1:1" x14ac:dyDescent="0.35">
      <c r="A4664" s="21" t="s">
        <v>3327</v>
      </c>
    </row>
    <row r="4666" spans="1:1" x14ac:dyDescent="0.35">
      <c r="A4666" s="21" t="s">
        <v>5596</v>
      </c>
    </row>
    <row r="4667" spans="1:1" x14ac:dyDescent="0.35">
      <c r="A4667" s="21" t="s">
        <v>2975</v>
      </c>
    </row>
    <row r="4668" spans="1:1" x14ac:dyDescent="0.35">
      <c r="A4668" s="21" t="s">
        <v>14790</v>
      </c>
    </row>
    <row r="4670" spans="1:1" x14ac:dyDescent="0.35">
      <c r="A4670" s="21" t="s">
        <v>5597</v>
      </c>
    </row>
    <row r="4671" spans="1:1" x14ac:dyDescent="0.35">
      <c r="A4671" s="21" t="s">
        <v>4734</v>
      </c>
    </row>
    <row r="4673" spans="1:1" x14ac:dyDescent="0.35">
      <c r="A4673" s="21" t="s">
        <v>5598</v>
      </c>
    </row>
    <row r="4674" spans="1:1" x14ac:dyDescent="0.35">
      <c r="A4674" s="21" t="s">
        <v>4735</v>
      </c>
    </row>
    <row r="4677" spans="1:1" x14ac:dyDescent="0.35">
      <c r="A4677" s="21" t="s">
        <v>5599</v>
      </c>
    </row>
    <row r="4678" spans="1:1" x14ac:dyDescent="0.35">
      <c r="A4678" s="21" t="s">
        <v>4736</v>
      </c>
    </row>
    <row r="4680" spans="1:1" x14ac:dyDescent="0.35">
      <c r="A4680" s="21" t="s">
        <v>5600</v>
      </c>
    </row>
    <row r="4681" spans="1:1" x14ac:dyDescent="0.35">
      <c r="A4681" s="21" t="s">
        <v>3488</v>
      </c>
    </row>
    <row r="4683" spans="1:1" x14ac:dyDescent="0.35">
      <c r="A4683" s="21" t="s">
        <v>7623</v>
      </c>
    </row>
    <row r="4684" spans="1:1" x14ac:dyDescent="0.35">
      <c r="A4684" s="21" t="s">
        <v>7624</v>
      </c>
    </row>
    <row r="4685" spans="1:1" x14ac:dyDescent="0.35">
      <c r="A4685" s="21" t="s">
        <v>3323</v>
      </c>
    </row>
    <row r="4686" spans="1:1" x14ac:dyDescent="0.35">
      <c r="A4686" s="21" t="s">
        <v>7625</v>
      </c>
    </row>
    <row r="4687" spans="1:1" x14ac:dyDescent="0.35">
      <c r="A4687" s="21" t="s">
        <v>3327</v>
      </c>
    </row>
    <row r="4690" spans="1:1" x14ac:dyDescent="0.35">
      <c r="A4690" s="21" t="s">
        <v>5601</v>
      </c>
    </row>
    <row r="4691" spans="1:1" x14ac:dyDescent="0.35">
      <c r="A4691" s="21" t="s">
        <v>2976</v>
      </c>
    </row>
    <row r="4692" spans="1:1" x14ac:dyDescent="0.35">
      <c r="A4692" s="21" t="s">
        <v>14791</v>
      </c>
    </row>
    <row r="4694" spans="1:1" x14ac:dyDescent="0.35">
      <c r="A4694" s="21" t="s">
        <v>5602</v>
      </c>
    </row>
    <row r="4695" spans="1:1" x14ac:dyDescent="0.35">
      <c r="A4695" s="21" t="s">
        <v>4737</v>
      </c>
    </row>
    <row r="4697" spans="1:1" x14ac:dyDescent="0.35">
      <c r="A4697" s="21" t="s">
        <v>5603</v>
      </c>
    </row>
    <row r="4698" spans="1:1" x14ac:dyDescent="0.35">
      <c r="A4698" s="21" t="s">
        <v>6404</v>
      </c>
    </row>
    <row r="4701" spans="1:1" x14ac:dyDescent="0.35">
      <c r="A4701" s="21" t="s">
        <v>5604</v>
      </c>
    </row>
    <row r="4702" spans="1:1" x14ac:dyDescent="0.35">
      <c r="A4702" s="21" t="s">
        <v>4738</v>
      </c>
    </row>
    <row r="4704" spans="1:1" x14ac:dyDescent="0.35">
      <c r="A4704" s="21" t="s">
        <v>5605</v>
      </c>
    </row>
    <row r="4705" spans="1:1" x14ac:dyDescent="0.35">
      <c r="A4705" s="21" t="s">
        <v>4739</v>
      </c>
    </row>
    <row r="4707" spans="1:1" x14ac:dyDescent="0.35">
      <c r="A4707" s="21" t="s">
        <v>7626</v>
      </c>
    </row>
    <row r="4708" spans="1:1" x14ac:dyDescent="0.35">
      <c r="A4708" s="21" t="s">
        <v>7627</v>
      </c>
    </row>
    <row r="4709" spans="1:1" x14ac:dyDescent="0.35">
      <c r="A4709" s="21" t="s">
        <v>3323</v>
      </c>
    </row>
    <row r="4710" spans="1:1" x14ac:dyDescent="0.35">
      <c r="A4710" s="21" t="s">
        <v>7628</v>
      </c>
    </row>
    <row r="4711" spans="1:1" x14ac:dyDescent="0.35">
      <c r="A4711" s="21" t="s">
        <v>3327</v>
      </c>
    </row>
    <row r="4714" spans="1:1" x14ac:dyDescent="0.35">
      <c r="A4714" s="21" t="s">
        <v>5606</v>
      </c>
    </row>
    <row r="4715" spans="1:1" x14ac:dyDescent="0.35">
      <c r="A4715" s="21" t="s">
        <v>2977</v>
      </c>
    </row>
    <row r="4716" spans="1:1" x14ac:dyDescent="0.35">
      <c r="A4716" s="21" t="s">
        <v>14792</v>
      </c>
    </row>
    <row r="4718" spans="1:1" x14ac:dyDescent="0.35">
      <c r="A4718" s="21" t="s">
        <v>5607</v>
      </c>
    </row>
    <row r="4719" spans="1:1" x14ac:dyDescent="0.35">
      <c r="A4719" s="21" t="s">
        <v>3489</v>
      </c>
    </row>
    <row r="4721" spans="1:1" x14ac:dyDescent="0.35">
      <c r="A4721" s="21" t="s">
        <v>14793</v>
      </c>
    </row>
    <row r="4722" spans="1:1" x14ac:dyDescent="0.35">
      <c r="A4722" s="21" t="s">
        <v>14794</v>
      </c>
    </row>
    <row r="4723" spans="1:1" x14ac:dyDescent="0.35">
      <c r="A4723" s="21" t="s">
        <v>14795</v>
      </c>
    </row>
    <row r="4724" spans="1:1" x14ac:dyDescent="0.35">
      <c r="A4724" s="21" t="s">
        <v>14796</v>
      </c>
    </row>
    <row r="4727" spans="1:1" x14ac:dyDescent="0.35">
      <c r="A4727" s="21" t="s">
        <v>5608</v>
      </c>
    </row>
    <row r="4728" spans="1:1" x14ac:dyDescent="0.35">
      <c r="A4728" s="21" t="s">
        <v>4740</v>
      </c>
    </row>
    <row r="4729" spans="1:1" x14ac:dyDescent="0.35">
      <c r="A4729" s="21" t="s">
        <v>3490</v>
      </c>
    </row>
    <row r="4730" spans="1:1" x14ac:dyDescent="0.35">
      <c r="A4730" s="21" t="s">
        <v>7629</v>
      </c>
    </row>
    <row r="4731" spans="1:1" x14ac:dyDescent="0.35">
      <c r="A4731" s="21" t="s">
        <v>7630</v>
      </c>
    </row>
    <row r="4732" spans="1:1" x14ac:dyDescent="0.35">
      <c r="A4732" s="21" t="s">
        <v>3453</v>
      </c>
    </row>
    <row r="4734" spans="1:1" x14ac:dyDescent="0.35">
      <c r="A4734" s="21" t="s">
        <v>5609</v>
      </c>
    </row>
    <row r="4735" spans="1:1" x14ac:dyDescent="0.35">
      <c r="A4735" s="21" t="s">
        <v>3491</v>
      </c>
    </row>
    <row r="4736" spans="1:1" x14ac:dyDescent="0.35">
      <c r="A4736" s="21" t="s">
        <v>3492</v>
      </c>
    </row>
    <row r="4737" spans="1:1" x14ac:dyDescent="0.35">
      <c r="A4737" s="21" t="s">
        <v>7631</v>
      </c>
    </row>
    <row r="4738" spans="1:1" x14ac:dyDescent="0.35">
      <c r="A4738" s="21" t="s">
        <v>7632</v>
      </c>
    </row>
    <row r="4739" spans="1:1" x14ac:dyDescent="0.35">
      <c r="A4739" s="21" t="s">
        <v>3453</v>
      </c>
    </row>
    <row r="4741" spans="1:1" x14ac:dyDescent="0.35">
      <c r="A4741" s="21" t="s">
        <v>5610</v>
      </c>
    </row>
    <row r="4742" spans="1:1" x14ac:dyDescent="0.35">
      <c r="A4742" s="21" t="s">
        <v>3493</v>
      </c>
    </row>
    <row r="4743" spans="1:1" x14ac:dyDescent="0.35">
      <c r="A4743" s="21" t="s">
        <v>3494</v>
      </c>
    </row>
    <row r="4744" spans="1:1" x14ac:dyDescent="0.35">
      <c r="A4744" s="21" t="s">
        <v>7633</v>
      </c>
    </row>
    <row r="4745" spans="1:1" x14ac:dyDescent="0.35">
      <c r="A4745" s="21" t="s">
        <v>7634</v>
      </c>
    </row>
    <row r="4746" spans="1:1" x14ac:dyDescent="0.35">
      <c r="A4746" s="21" t="s">
        <v>7635</v>
      </c>
    </row>
    <row r="4747" spans="1:1" x14ac:dyDescent="0.35">
      <c r="A4747" s="21" t="s">
        <v>7636</v>
      </c>
    </row>
    <row r="4748" spans="1:1" x14ac:dyDescent="0.35">
      <c r="A4748" s="21" t="s">
        <v>3453</v>
      </c>
    </row>
    <row r="4750" spans="1:1" x14ac:dyDescent="0.35">
      <c r="A4750" s="21" t="s">
        <v>5611</v>
      </c>
    </row>
    <row r="4751" spans="1:1" x14ac:dyDescent="0.35">
      <c r="A4751" s="21" t="s">
        <v>4741</v>
      </c>
    </row>
    <row r="4753" spans="1:1" x14ac:dyDescent="0.35">
      <c r="A4753" s="21" t="s">
        <v>5612</v>
      </c>
    </row>
    <row r="4754" spans="1:1" x14ac:dyDescent="0.35">
      <c r="A4754" s="21" t="s">
        <v>4742</v>
      </c>
    </row>
    <row r="4756" spans="1:1" x14ac:dyDescent="0.35">
      <c r="A4756" s="21" t="s">
        <v>5613</v>
      </c>
    </row>
    <row r="4757" spans="1:1" x14ac:dyDescent="0.35">
      <c r="A4757" s="21" t="s">
        <v>4743</v>
      </c>
    </row>
    <row r="4759" spans="1:1" x14ac:dyDescent="0.35">
      <c r="A4759" s="21" t="s">
        <v>7637</v>
      </c>
    </row>
    <row r="4760" spans="1:1" x14ac:dyDescent="0.35">
      <c r="A4760" s="21" t="s">
        <v>7638</v>
      </c>
    </row>
    <row r="4761" spans="1:1" x14ac:dyDescent="0.35">
      <c r="A4761" s="21" t="s">
        <v>3323</v>
      </c>
    </row>
    <row r="4762" spans="1:1" x14ac:dyDescent="0.35">
      <c r="A4762" s="21" t="s">
        <v>7639</v>
      </c>
    </row>
    <row r="4763" spans="1:1" x14ac:dyDescent="0.35">
      <c r="A4763" s="21" t="s">
        <v>3327</v>
      </c>
    </row>
    <row r="4765" spans="1:1" x14ac:dyDescent="0.35">
      <c r="A4765" s="21" t="s">
        <v>5614</v>
      </c>
    </row>
    <row r="4766" spans="1:1" x14ac:dyDescent="0.35">
      <c r="A4766" s="21" t="s">
        <v>2978</v>
      </c>
    </row>
    <row r="4767" spans="1:1" x14ac:dyDescent="0.35">
      <c r="A4767" s="21" t="s">
        <v>14797</v>
      </c>
    </row>
    <row r="4769" spans="1:1" x14ac:dyDescent="0.35">
      <c r="A4769" s="21" t="s">
        <v>5615</v>
      </c>
    </row>
    <row r="4770" spans="1:1" x14ac:dyDescent="0.35">
      <c r="A4770" s="21" t="s">
        <v>4744</v>
      </c>
    </row>
    <row r="4772" spans="1:1" x14ac:dyDescent="0.35">
      <c r="A4772" s="21" t="s">
        <v>5616</v>
      </c>
    </row>
    <row r="4773" spans="1:1" x14ac:dyDescent="0.35">
      <c r="A4773" s="21" t="s">
        <v>4745</v>
      </c>
    </row>
    <row r="4775" spans="1:1" x14ac:dyDescent="0.35">
      <c r="A4775" s="21" t="s">
        <v>5617</v>
      </c>
    </row>
    <row r="4776" spans="1:1" x14ac:dyDescent="0.35">
      <c r="A4776" s="21" t="s">
        <v>4746</v>
      </c>
    </row>
    <row r="4778" spans="1:1" x14ac:dyDescent="0.35">
      <c r="A4778" s="21" t="s">
        <v>5618</v>
      </c>
    </row>
    <row r="4779" spans="1:1" x14ac:dyDescent="0.35">
      <c r="A4779" s="21" t="s">
        <v>4747</v>
      </c>
    </row>
    <row r="4781" spans="1:1" x14ac:dyDescent="0.35">
      <c r="A4781" s="21" t="s">
        <v>7640</v>
      </c>
    </row>
    <row r="4782" spans="1:1" x14ac:dyDescent="0.35">
      <c r="A4782" s="21" t="s">
        <v>7641</v>
      </c>
    </row>
    <row r="4783" spans="1:1" x14ac:dyDescent="0.35">
      <c r="A4783" s="21" t="s">
        <v>3842</v>
      </c>
    </row>
    <row r="4784" spans="1:1" x14ac:dyDescent="0.35">
      <c r="A4784" s="21" t="s">
        <v>7642</v>
      </c>
    </row>
    <row r="4785" spans="1:1" x14ac:dyDescent="0.35">
      <c r="A4785" s="21" t="s">
        <v>3327</v>
      </c>
    </row>
    <row r="4787" spans="1:1" x14ac:dyDescent="0.35">
      <c r="A4787" s="21" t="s">
        <v>5619</v>
      </c>
    </row>
    <row r="4788" spans="1:1" x14ac:dyDescent="0.35">
      <c r="A4788" s="21" t="s">
        <v>2979</v>
      </c>
    </row>
    <row r="4789" spans="1:1" x14ac:dyDescent="0.35">
      <c r="A4789" s="21" t="s">
        <v>14798</v>
      </c>
    </row>
    <row r="4791" spans="1:1" x14ac:dyDescent="0.35">
      <c r="A4791" s="21" t="s">
        <v>5620</v>
      </c>
    </row>
    <row r="4792" spans="1:1" x14ac:dyDescent="0.35">
      <c r="A4792" s="21" t="s">
        <v>4748</v>
      </c>
    </row>
    <row r="4794" spans="1:1" x14ac:dyDescent="0.35">
      <c r="A4794" s="21" t="s">
        <v>5621</v>
      </c>
    </row>
    <row r="4795" spans="1:1" x14ac:dyDescent="0.35">
      <c r="A4795" s="21" t="s">
        <v>4749</v>
      </c>
    </row>
    <row r="4797" spans="1:1" x14ac:dyDescent="0.35">
      <c r="A4797" s="21" t="s">
        <v>5622</v>
      </c>
    </row>
    <row r="4798" spans="1:1" x14ac:dyDescent="0.35">
      <c r="A4798" s="21" t="s">
        <v>4750</v>
      </c>
    </row>
    <row r="4800" spans="1:1" x14ac:dyDescent="0.35">
      <c r="A4800" s="21" t="s">
        <v>5623</v>
      </c>
    </row>
    <row r="4801" spans="1:1" x14ac:dyDescent="0.35">
      <c r="A4801" s="21" t="s">
        <v>4751</v>
      </c>
    </row>
    <row r="4803" spans="1:1" x14ac:dyDescent="0.35">
      <c r="A4803" s="21" t="s">
        <v>7643</v>
      </c>
    </row>
    <row r="4804" spans="1:1" x14ac:dyDescent="0.35">
      <c r="A4804" s="21" t="s">
        <v>7644</v>
      </c>
    </row>
    <row r="4805" spans="1:1" x14ac:dyDescent="0.35">
      <c r="A4805" s="21" t="s">
        <v>3369</v>
      </c>
    </row>
    <row r="4806" spans="1:1" x14ac:dyDescent="0.35">
      <c r="A4806" s="21" t="s">
        <v>7645</v>
      </c>
    </row>
    <row r="4807" spans="1:1" x14ac:dyDescent="0.35">
      <c r="A4807" s="21" t="s">
        <v>3327</v>
      </c>
    </row>
    <row r="4809" spans="1:1" x14ac:dyDescent="0.35">
      <c r="A4809" s="21" t="s">
        <v>5624</v>
      </c>
    </row>
    <row r="4810" spans="1:1" x14ac:dyDescent="0.35">
      <c r="A4810" s="21" t="s">
        <v>2980</v>
      </c>
    </row>
    <row r="4811" spans="1:1" x14ac:dyDescent="0.35">
      <c r="A4811" s="21" t="s">
        <v>14799</v>
      </c>
    </row>
    <row r="4813" spans="1:1" x14ac:dyDescent="0.35">
      <c r="A4813" s="21" t="s">
        <v>5625</v>
      </c>
    </row>
    <row r="4814" spans="1:1" x14ac:dyDescent="0.35">
      <c r="A4814" s="21" t="s">
        <v>4752</v>
      </c>
    </row>
    <row r="4816" spans="1:1" x14ac:dyDescent="0.35">
      <c r="A4816" s="21" t="s">
        <v>5626</v>
      </c>
    </row>
    <row r="4817" spans="1:1" x14ac:dyDescent="0.35">
      <c r="A4817" s="21" t="s">
        <v>4753</v>
      </c>
    </row>
    <row r="4819" spans="1:1" x14ac:dyDescent="0.35">
      <c r="A4819" s="21" t="s">
        <v>5627</v>
      </c>
    </row>
    <row r="4820" spans="1:1" x14ac:dyDescent="0.35">
      <c r="A4820" s="21" t="s">
        <v>4754</v>
      </c>
    </row>
    <row r="4822" spans="1:1" x14ac:dyDescent="0.35">
      <c r="A4822" s="21" t="s">
        <v>5628</v>
      </c>
    </row>
    <row r="4823" spans="1:1" x14ac:dyDescent="0.35">
      <c r="A4823" s="21" t="s">
        <v>4755</v>
      </c>
    </row>
    <row r="4825" spans="1:1" x14ac:dyDescent="0.35">
      <c r="A4825" s="21" t="s">
        <v>7646</v>
      </c>
    </row>
    <row r="4826" spans="1:1" x14ac:dyDescent="0.35">
      <c r="A4826" s="21" t="s">
        <v>7647</v>
      </c>
    </row>
    <row r="4827" spans="1:1" x14ac:dyDescent="0.35">
      <c r="A4827" s="21" t="s">
        <v>3323</v>
      </c>
    </row>
    <row r="4828" spans="1:1" x14ac:dyDescent="0.35">
      <c r="A4828" s="21" t="s">
        <v>7648</v>
      </c>
    </row>
    <row r="4829" spans="1:1" x14ac:dyDescent="0.35">
      <c r="A4829" s="21" t="s">
        <v>3327</v>
      </c>
    </row>
    <row r="4831" spans="1:1" x14ac:dyDescent="0.35">
      <c r="A4831" s="21" t="s">
        <v>5629</v>
      </c>
    </row>
    <row r="4832" spans="1:1" x14ac:dyDescent="0.35">
      <c r="A4832" s="21" t="s">
        <v>2981</v>
      </c>
    </row>
    <row r="4833" spans="1:1" x14ac:dyDescent="0.35">
      <c r="A4833" s="21" t="s">
        <v>14800</v>
      </c>
    </row>
    <row r="4835" spans="1:1" x14ac:dyDescent="0.35">
      <c r="A4835" s="21" t="s">
        <v>5630</v>
      </c>
    </row>
    <row r="4836" spans="1:1" x14ac:dyDescent="0.35">
      <c r="A4836" s="21" t="s">
        <v>4756</v>
      </c>
    </row>
    <row r="4838" spans="1:1" x14ac:dyDescent="0.35">
      <c r="A4838" s="21" t="s">
        <v>5631</v>
      </c>
    </row>
    <row r="4839" spans="1:1" x14ac:dyDescent="0.35">
      <c r="A4839" s="21" t="s">
        <v>4757</v>
      </c>
    </row>
    <row r="4841" spans="1:1" x14ac:dyDescent="0.35">
      <c r="A4841" s="21" t="s">
        <v>5632</v>
      </c>
    </row>
    <row r="4842" spans="1:1" x14ac:dyDescent="0.35">
      <c r="A4842" s="21" t="s">
        <v>4758</v>
      </c>
    </row>
    <row r="4844" spans="1:1" x14ac:dyDescent="0.35">
      <c r="A4844" s="21" t="s">
        <v>5633</v>
      </c>
    </row>
    <row r="4845" spans="1:1" x14ac:dyDescent="0.35">
      <c r="A4845" s="21" t="s">
        <v>4759</v>
      </c>
    </row>
    <row r="4847" spans="1:1" x14ac:dyDescent="0.35">
      <c r="A4847" s="21" t="s">
        <v>7649</v>
      </c>
    </row>
    <row r="4848" spans="1:1" x14ac:dyDescent="0.35">
      <c r="A4848" s="21" t="s">
        <v>7650</v>
      </c>
    </row>
    <row r="4849" spans="1:1" x14ac:dyDescent="0.35">
      <c r="A4849" s="21" t="s">
        <v>3369</v>
      </c>
    </row>
    <row r="4850" spans="1:1" x14ac:dyDescent="0.35">
      <c r="A4850" s="21" t="s">
        <v>7651</v>
      </c>
    </row>
    <row r="4851" spans="1:1" x14ac:dyDescent="0.35">
      <c r="A4851" s="21" t="s">
        <v>3327</v>
      </c>
    </row>
    <row r="4853" spans="1:1" x14ac:dyDescent="0.35">
      <c r="A4853" s="21" t="s">
        <v>5634</v>
      </c>
    </row>
    <row r="4854" spans="1:1" x14ac:dyDescent="0.35">
      <c r="A4854" s="21" t="s">
        <v>2982</v>
      </c>
    </row>
    <row r="4855" spans="1:1" x14ac:dyDescent="0.35">
      <c r="A4855" s="21" t="s">
        <v>14801</v>
      </c>
    </row>
    <row r="4857" spans="1:1" x14ac:dyDescent="0.35">
      <c r="A4857" s="21" t="s">
        <v>5635</v>
      </c>
    </row>
    <row r="4858" spans="1:1" x14ac:dyDescent="0.35">
      <c r="A4858" s="21" t="s">
        <v>4760</v>
      </c>
    </row>
    <row r="4860" spans="1:1" x14ac:dyDescent="0.35">
      <c r="A4860" s="21" t="s">
        <v>5636</v>
      </c>
    </row>
    <row r="4861" spans="1:1" x14ac:dyDescent="0.35">
      <c r="A4861" s="21" t="s">
        <v>4761</v>
      </c>
    </row>
    <row r="4863" spans="1:1" x14ac:dyDescent="0.35">
      <c r="A4863" s="21" t="s">
        <v>5637</v>
      </c>
    </row>
    <row r="4864" spans="1:1" x14ac:dyDescent="0.35">
      <c r="A4864" s="21" t="s">
        <v>4762</v>
      </c>
    </row>
    <row r="4866" spans="1:1" x14ac:dyDescent="0.35">
      <c r="A4866" s="21" t="s">
        <v>5638</v>
      </c>
    </row>
    <row r="4867" spans="1:1" x14ac:dyDescent="0.35">
      <c r="A4867" s="21" t="s">
        <v>4763</v>
      </c>
    </row>
    <row r="4869" spans="1:1" x14ac:dyDescent="0.35">
      <c r="A4869" s="21" t="s">
        <v>7652</v>
      </c>
    </row>
    <row r="4870" spans="1:1" x14ac:dyDescent="0.35">
      <c r="A4870" s="21" t="s">
        <v>7653</v>
      </c>
    </row>
    <row r="4871" spans="1:1" x14ac:dyDescent="0.35">
      <c r="A4871" s="21" t="s">
        <v>3369</v>
      </c>
    </row>
    <row r="4872" spans="1:1" x14ac:dyDescent="0.35">
      <c r="A4872" s="21" t="s">
        <v>7654</v>
      </c>
    </row>
    <row r="4873" spans="1:1" x14ac:dyDescent="0.35">
      <c r="A4873" s="21" t="s">
        <v>3327</v>
      </c>
    </row>
    <row r="4875" spans="1:1" x14ac:dyDescent="0.35">
      <c r="A4875" s="21" t="s">
        <v>5639</v>
      </c>
    </row>
    <row r="4876" spans="1:1" x14ac:dyDescent="0.35">
      <c r="A4876" s="21" t="s">
        <v>2983</v>
      </c>
    </row>
    <row r="4877" spans="1:1" x14ac:dyDescent="0.35">
      <c r="A4877" s="21" t="s">
        <v>14802</v>
      </c>
    </row>
    <row r="4879" spans="1:1" x14ac:dyDescent="0.35">
      <c r="A4879" s="21" t="s">
        <v>5640</v>
      </c>
    </row>
    <row r="4880" spans="1:1" x14ac:dyDescent="0.35">
      <c r="A4880" s="21" t="s">
        <v>4764</v>
      </c>
    </row>
    <row r="4882" spans="1:1" x14ac:dyDescent="0.35">
      <c r="A4882" s="21" t="s">
        <v>5641</v>
      </c>
    </row>
    <row r="4883" spans="1:1" x14ac:dyDescent="0.35">
      <c r="A4883" s="21" t="s">
        <v>4765</v>
      </c>
    </row>
    <row r="4885" spans="1:1" x14ac:dyDescent="0.35">
      <c r="A4885" s="21" t="s">
        <v>5642</v>
      </c>
    </row>
    <row r="4886" spans="1:1" x14ac:dyDescent="0.35">
      <c r="A4886" s="21" t="s">
        <v>4766</v>
      </c>
    </row>
    <row r="4888" spans="1:1" x14ac:dyDescent="0.35">
      <c r="A4888" s="21" t="s">
        <v>5643</v>
      </c>
    </row>
    <row r="4889" spans="1:1" x14ac:dyDescent="0.35">
      <c r="A4889" s="21" t="s">
        <v>4767</v>
      </c>
    </row>
    <row r="4891" spans="1:1" x14ac:dyDescent="0.35">
      <c r="A4891" s="21" t="s">
        <v>7655</v>
      </c>
    </row>
    <row r="4892" spans="1:1" x14ac:dyDescent="0.35">
      <c r="A4892" s="21" t="s">
        <v>7656</v>
      </c>
    </row>
    <row r="4893" spans="1:1" x14ac:dyDescent="0.35">
      <c r="A4893" s="21" t="s">
        <v>3323</v>
      </c>
    </row>
    <row r="4894" spans="1:1" x14ac:dyDescent="0.35">
      <c r="A4894" s="21" t="s">
        <v>7657</v>
      </c>
    </row>
    <row r="4895" spans="1:1" x14ac:dyDescent="0.35">
      <c r="A4895" s="21" t="s">
        <v>3327</v>
      </c>
    </row>
    <row r="4897" spans="1:1" x14ac:dyDescent="0.35">
      <c r="A4897" s="21" t="s">
        <v>5644</v>
      </c>
    </row>
    <row r="4898" spans="1:1" x14ac:dyDescent="0.35">
      <c r="A4898" s="21" t="s">
        <v>2984</v>
      </c>
    </row>
    <row r="4899" spans="1:1" x14ac:dyDescent="0.35">
      <c r="A4899" s="21" t="s">
        <v>14803</v>
      </c>
    </row>
    <row r="4901" spans="1:1" x14ac:dyDescent="0.35">
      <c r="A4901" s="21" t="s">
        <v>14804</v>
      </c>
    </row>
    <row r="4902" spans="1:1" x14ac:dyDescent="0.35">
      <c r="A4902" s="21" t="s">
        <v>11711</v>
      </c>
    </row>
    <row r="4904" spans="1:1" x14ac:dyDescent="0.35">
      <c r="A4904" s="21" t="s">
        <v>14805</v>
      </c>
    </row>
    <row r="4905" spans="1:1" x14ac:dyDescent="0.35">
      <c r="A4905" s="21" t="s">
        <v>11712</v>
      </c>
    </row>
    <row r="4907" spans="1:1" x14ac:dyDescent="0.35">
      <c r="A4907" s="21" t="s">
        <v>11713</v>
      </c>
    </row>
    <row r="4909" spans="1:1" x14ac:dyDescent="0.35">
      <c r="A4909" s="21" t="s">
        <v>11714</v>
      </c>
    </row>
    <row r="4911" spans="1:1" x14ac:dyDescent="0.35">
      <c r="A4911" s="21" t="s">
        <v>14806</v>
      </c>
    </row>
    <row r="4912" spans="1:1" x14ac:dyDescent="0.35">
      <c r="A4912" s="21" t="s">
        <v>11715</v>
      </c>
    </row>
    <row r="4914" spans="1:1" x14ac:dyDescent="0.35">
      <c r="A4914" s="21" t="s">
        <v>11716</v>
      </c>
    </row>
    <row r="4916" spans="1:1" x14ac:dyDescent="0.35">
      <c r="A4916" s="21" t="s">
        <v>11714</v>
      </c>
    </row>
    <row r="4917" spans="1:1" x14ac:dyDescent="0.35">
      <c r="A4917" s="21" t="s">
        <v>11717</v>
      </c>
    </row>
    <row r="4918" spans="1:1" x14ac:dyDescent="0.35">
      <c r="A4918" s="21" t="s">
        <v>14807</v>
      </c>
    </row>
    <row r="4920" spans="1:1" x14ac:dyDescent="0.35">
      <c r="A4920" s="21" t="s">
        <v>5645</v>
      </c>
    </row>
    <row r="4921" spans="1:1" x14ac:dyDescent="0.35">
      <c r="A4921" s="21" t="s">
        <v>3495</v>
      </c>
    </row>
    <row r="4923" spans="1:1" x14ac:dyDescent="0.35">
      <c r="A4923" s="21" t="s">
        <v>14808</v>
      </c>
    </row>
    <row r="4924" spans="1:1" x14ac:dyDescent="0.35">
      <c r="A4924" s="21" t="s">
        <v>14809</v>
      </c>
    </row>
    <row r="4925" spans="1:1" x14ac:dyDescent="0.35">
      <c r="A4925" s="21" t="s">
        <v>14810</v>
      </c>
    </row>
    <row r="4926" spans="1:1" x14ac:dyDescent="0.35">
      <c r="A4926" s="21" t="s">
        <v>14811</v>
      </c>
    </row>
    <row r="4927" spans="1:1" x14ac:dyDescent="0.35">
      <c r="A4927" s="21" t="s">
        <v>14812</v>
      </c>
    </row>
    <row r="4928" spans="1:1" x14ac:dyDescent="0.35">
      <c r="A4928" s="21" t="s">
        <v>14813</v>
      </c>
    </row>
    <row r="4929" spans="1:1" x14ac:dyDescent="0.35">
      <c r="A4929" s="21" t="s">
        <v>14814</v>
      </c>
    </row>
    <row r="4930" spans="1:1" x14ac:dyDescent="0.35">
      <c r="A4930" s="21" t="s">
        <v>14815</v>
      </c>
    </row>
    <row r="4931" spans="1:1" x14ac:dyDescent="0.35">
      <c r="A4931" s="21" t="s">
        <v>14816</v>
      </c>
    </row>
    <row r="4933" spans="1:1" x14ac:dyDescent="0.35">
      <c r="A4933" s="21" t="s">
        <v>3269</v>
      </c>
    </row>
    <row r="4934" spans="1:1" x14ac:dyDescent="0.35">
      <c r="A4934" s="21" t="s">
        <v>3496</v>
      </c>
    </row>
    <row r="4936" spans="1:1" x14ac:dyDescent="0.35">
      <c r="A4936" s="21" t="s">
        <v>3497</v>
      </c>
    </row>
    <row r="4937" spans="1:1" x14ac:dyDescent="0.35">
      <c r="A4937" s="21" t="s">
        <v>14817</v>
      </c>
    </row>
    <row r="4939" spans="1:1" x14ac:dyDescent="0.35">
      <c r="A4939" s="21" t="s">
        <v>5646</v>
      </c>
    </row>
    <row r="4940" spans="1:1" x14ac:dyDescent="0.35">
      <c r="A4940" s="21" t="s">
        <v>3498</v>
      </c>
    </row>
    <row r="4942" spans="1:1" x14ac:dyDescent="0.35">
      <c r="A4942" s="21" t="s">
        <v>3269</v>
      </c>
    </row>
    <row r="4943" spans="1:1" x14ac:dyDescent="0.35">
      <c r="A4943" s="21" t="s">
        <v>3499</v>
      </c>
    </row>
    <row r="4944" spans="1:1" x14ac:dyDescent="0.35">
      <c r="A4944" s="21" t="s">
        <v>11718</v>
      </c>
    </row>
    <row r="4945" spans="1:1" x14ac:dyDescent="0.35">
      <c r="A4945" s="21" t="s">
        <v>13279</v>
      </c>
    </row>
    <row r="4946" spans="1:1" x14ac:dyDescent="0.35">
      <c r="A4946" s="21" t="s">
        <v>14818</v>
      </c>
    </row>
    <row r="4948" spans="1:1" x14ac:dyDescent="0.35">
      <c r="A4948" s="21" t="s">
        <v>14819</v>
      </c>
    </row>
    <row r="4949" spans="1:1" x14ac:dyDescent="0.35">
      <c r="A4949" s="21" t="s">
        <v>11719</v>
      </c>
    </row>
    <row r="4951" spans="1:1" x14ac:dyDescent="0.35">
      <c r="A4951" s="21" t="s">
        <v>11720</v>
      </c>
    </row>
    <row r="4952" spans="1:1" x14ac:dyDescent="0.35">
      <c r="A4952" s="21" t="s">
        <v>3326</v>
      </c>
    </row>
    <row r="4953" spans="1:1" x14ac:dyDescent="0.35">
      <c r="A4953" s="21" t="s">
        <v>11721</v>
      </c>
    </row>
    <row r="4954" spans="1:1" x14ac:dyDescent="0.35">
      <c r="A4954" s="21" t="s">
        <v>11722</v>
      </c>
    </row>
    <row r="4955" spans="1:1" x14ac:dyDescent="0.35">
      <c r="A4955" s="21" t="s">
        <v>3326</v>
      </c>
    </row>
    <row r="4956" spans="1:1" x14ac:dyDescent="0.35">
      <c r="A4956" s="21" t="s">
        <v>11723</v>
      </c>
    </row>
    <row r="4957" spans="1:1" x14ac:dyDescent="0.35">
      <c r="A4957" s="21" t="s">
        <v>3369</v>
      </c>
    </row>
    <row r="4958" spans="1:1" x14ac:dyDescent="0.35">
      <c r="A4958" s="21" t="s">
        <v>11724</v>
      </c>
    </row>
    <row r="4959" spans="1:1" x14ac:dyDescent="0.35">
      <c r="A4959" s="21" t="s">
        <v>3366</v>
      </c>
    </row>
    <row r="4960" spans="1:1" x14ac:dyDescent="0.35">
      <c r="A4960" s="21" t="s">
        <v>4080</v>
      </c>
    </row>
    <row r="4961" spans="1:1" x14ac:dyDescent="0.35">
      <c r="A4961" s="21" t="s">
        <v>14820</v>
      </c>
    </row>
    <row r="4962" spans="1:1" x14ac:dyDescent="0.35">
      <c r="A4962" s="21" t="s">
        <v>11725</v>
      </c>
    </row>
    <row r="4963" spans="1:1" x14ac:dyDescent="0.35">
      <c r="A4963" s="21" t="s">
        <v>14821</v>
      </c>
    </row>
    <row r="4964" spans="1:1" x14ac:dyDescent="0.35">
      <c r="A4964" s="21" t="s">
        <v>14822</v>
      </c>
    </row>
    <row r="4966" spans="1:1" x14ac:dyDescent="0.35">
      <c r="A4966" s="21" t="s">
        <v>14823</v>
      </c>
    </row>
    <row r="4968" spans="1:1" x14ac:dyDescent="0.35">
      <c r="A4968" s="21" t="s">
        <v>5647</v>
      </c>
    </row>
    <row r="4969" spans="1:1" x14ac:dyDescent="0.35">
      <c r="A4969" s="21" t="s">
        <v>2985</v>
      </c>
    </row>
    <row r="4971" spans="1:1" x14ac:dyDescent="0.35">
      <c r="A4971" s="21" t="s">
        <v>5648</v>
      </c>
    </row>
    <row r="4972" spans="1:1" x14ac:dyDescent="0.35">
      <c r="A4972" s="21" t="s">
        <v>2986</v>
      </c>
    </row>
    <row r="4974" spans="1:1" x14ac:dyDescent="0.35">
      <c r="A4974" s="21" t="s">
        <v>5649</v>
      </c>
    </row>
    <row r="4975" spans="1:1" x14ac:dyDescent="0.35">
      <c r="A4975" s="21" t="s">
        <v>6405</v>
      </c>
    </row>
    <row r="4977" spans="1:1" x14ac:dyDescent="0.35">
      <c r="A4977" s="21" t="s">
        <v>5650</v>
      </c>
    </row>
    <row r="4978" spans="1:1" x14ac:dyDescent="0.35">
      <c r="A4978" s="21" t="s">
        <v>3500</v>
      </c>
    </row>
    <row r="4980" spans="1:1" x14ac:dyDescent="0.35">
      <c r="A4980" s="21" t="s">
        <v>7658</v>
      </c>
    </row>
    <row r="4981" spans="1:1" x14ac:dyDescent="0.35">
      <c r="A4981" s="21" t="s">
        <v>7659</v>
      </c>
    </row>
    <row r="4982" spans="1:1" x14ac:dyDescent="0.35">
      <c r="A4982" s="21" t="s">
        <v>11726</v>
      </c>
    </row>
    <row r="4983" spans="1:1" x14ac:dyDescent="0.35">
      <c r="A4983" s="21" t="s">
        <v>7660</v>
      </c>
    </row>
    <row r="4984" spans="1:1" x14ac:dyDescent="0.35">
      <c r="A4984" s="21" t="s">
        <v>3369</v>
      </c>
    </row>
    <row r="4985" spans="1:1" x14ac:dyDescent="0.35">
      <c r="A4985" s="21" t="s">
        <v>7661</v>
      </c>
    </row>
    <row r="4986" spans="1:1" x14ac:dyDescent="0.35">
      <c r="A4986" s="21" t="s">
        <v>3327</v>
      </c>
    </row>
    <row r="4989" spans="1:1" x14ac:dyDescent="0.35">
      <c r="A4989" s="21" t="s">
        <v>5651</v>
      </c>
    </row>
    <row r="4990" spans="1:1" x14ac:dyDescent="0.35">
      <c r="A4990" s="21" t="s">
        <v>2987</v>
      </c>
    </row>
    <row r="4991" spans="1:1" x14ac:dyDescent="0.35">
      <c r="A4991" s="21" t="s">
        <v>14824</v>
      </c>
    </row>
    <row r="4993" spans="1:1" x14ac:dyDescent="0.35">
      <c r="A4993" s="21" t="s">
        <v>5652</v>
      </c>
    </row>
    <row r="4994" spans="1:1" x14ac:dyDescent="0.35">
      <c r="A4994" s="21" t="s">
        <v>3501</v>
      </c>
    </row>
    <row r="4996" spans="1:1" x14ac:dyDescent="0.35">
      <c r="A4996" s="21" t="s">
        <v>5653</v>
      </c>
    </row>
    <row r="4997" spans="1:1" x14ac:dyDescent="0.35">
      <c r="A4997" s="21" t="s">
        <v>3502</v>
      </c>
    </row>
    <row r="4999" spans="1:1" x14ac:dyDescent="0.35">
      <c r="A4999" s="21" t="s">
        <v>5654</v>
      </c>
    </row>
    <row r="5000" spans="1:1" x14ac:dyDescent="0.35">
      <c r="A5000" s="21" t="s">
        <v>6406</v>
      </c>
    </row>
    <row r="5002" spans="1:1" x14ac:dyDescent="0.35">
      <c r="A5002" s="21" t="s">
        <v>5655</v>
      </c>
    </row>
    <row r="5003" spans="1:1" x14ac:dyDescent="0.35">
      <c r="A5003" s="21" t="s">
        <v>3503</v>
      </c>
    </row>
    <row r="5005" spans="1:1" x14ac:dyDescent="0.35">
      <c r="A5005" s="21" t="s">
        <v>7658</v>
      </c>
    </row>
    <row r="5006" spans="1:1" x14ac:dyDescent="0.35">
      <c r="A5006" s="21" t="s">
        <v>7662</v>
      </c>
    </row>
    <row r="5007" spans="1:1" x14ac:dyDescent="0.35">
      <c r="A5007" s="21" t="s">
        <v>13280</v>
      </c>
    </row>
    <row r="5008" spans="1:1" x14ac:dyDescent="0.35">
      <c r="A5008" s="21" t="s">
        <v>7663</v>
      </c>
    </row>
    <row r="5009" spans="1:1" x14ac:dyDescent="0.35">
      <c r="A5009" s="21" t="s">
        <v>3369</v>
      </c>
    </row>
    <row r="5010" spans="1:1" x14ac:dyDescent="0.35">
      <c r="A5010" s="21" t="s">
        <v>7664</v>
      </c>
    </row>
    <row r="5011" spans="1:1" x14ac:dyDescent="0.35">
      <c r="A5011" s="21" t="s">
        <v>3327</v>
      </c>
    </row>
    <row r="5014" spans="1:1" x14ac:dyDescent="0.35">
      <c r="A5014" s="21" t="s">
        <v>5656</v>
      </c>
    </row>
    <row r="5015" spans="1:1" x14ac:dyDescent="0.35">
      <c r="A5015" s="21" t="s">
        <v>2988</v>
      </c>
    </row>
    <row r="5016" spans="1:1" x14ac:dyDescent="0.35">
      <c r="A5016" s="21" t="s">
        <v>14825</v>
      </c>
    </row>
    <row r="5018" spans="1:1" x14ac:dyDescent="0.35">
      <c r="A5018" s="21" t="s">
        <v>5657</v>
      </c>
    </row>
    <row r="5019" spans="1:1" x14ac:dyDescent="0.35">
      <c r="A5019" s="21" t="s">
        <v>2989</v>
      </c>
    </row>
    <row r="5021" spans="1:1" x14ac:dyDescent="0.35">
      <c r="A5021" s="21" t="s">
        <v>5658</v>
      </c>
    </row>
    <row r="5022" spans="1:1" x14ac:dyDescent="0.35">
      <c r="A5022" s="21" t="s">
        <v>11727</v>
      </c>
    </row>
    <row r="5024" spans="1:1" x14ac:dyDescent="0.35">
      <c r="A5024" s="21" t="s">
        <v>11728</v>
      </c>
    </row>
    <row r="5025" spans="1:1" x14ac:dyDescent="0.35">
      <c r="A5025" s="21" t="s">
        <v>11729</v>
      </c>
    </row>
    <row r="5026" spans="1:1" x14ac:dyDescent="0.35">
      <c r="A5026" s="21" t="s">
        <v>3323</v>
      </c>
    </row>
    <row r="5027" spans="1:1" x14ac:dyDescent="0.35">
      <c r="A5027" s="21" t="s">
        <v>11730</v>
      </c>
    </row>
    <row r="5028" spans="1:1" x14ac:dyDescent="0.35">
      <c r="A5028" s="21" t="s">
        <v>3327</v>
      </c>
    </row>
    <row r="5030" spans="1:1" x14ac:dyDescent="0.35">
      <c r="A5030" s="21" t="s">
        <v>5659</v>
      </c>
    </row>
    <row r="5031" spans="1:1" x14ac:dyDescent="0.35">
      <c r="A5031" s="21" t="s">
        <v>11731</v>
      </c>
    </row>
    <row r="5033" spans="1:1" x14ac:dyDescent="0.35">
      <c r="A5033" s="21" t="s">
        <v>5660</v>
      </c>
    </row>
    <row r="5034" spans="1:1" x14ac:dyDescent="0.35">
      <c r="A5034" s="21" t="s">
        <v>3504</v>
      </c>
    </row>
    <row r="5036" spans="1:1" x14ac:dyDescent="0.35">
      <c r="A5036" s="21" t="s">
        <v>7658</v>
      </c>
    </row>
    <row r="5037" spans="1:1" x14ac:dyDescent="0.35">
      <c r="A5037" s="21" t="s">
        <v>3326</v>
      </c>
    </row>
    <row r="5038" spans="1:1" x14ac:dyDescent="0.35">
      <c r="A5038" s="21" t="s">
        <v>11732</v>
      </c>
    </row>
    <row r="5039" spans="1:1" x14ac:dyDescent="0.35">
      <c r="A5039" s="21" t="s">
        <v>11733</v>
      </c>
    </row>
    <row r="5040" spans="1:1" x14ac:dyDescent="0.35">
      <c r="A5040" s="21" t="s">
        <v>11734</v>
      </c>
    </row>
    <row r="5041" spans="1:1" x14ac:dyDescent="0.35">
      <c r="A5041" s="21" t="s">
        <v>3326</v>
      </c>
    </row>
    <row r="5042" spans="1:1" x14ac:dyDescent="0.35">
      <c r="A5042" s="21" t="s">
        <v>11735</v>
      </c>
    </row>
    <row r="5043" spans="1:1" x14ac:dyDescent="0.35">
      <c r="A5043" s="21" t="s">
        <v>3369</v>
      </c>
    </row>
    <row r="5044" spans="1:1" x14ac:dyDescent="0.35">
      <c r="A5044" s="21" t="s">
        <v>11736</v>
      </c>
    </row>
    <row r="5045" spans="1:1" x14ac:dyDescent="0.35">
      <c r="A5045" s="21" t="s">
        <v>3327</v>
      </c>
    </row>
    <row r="5048" spans="1:1" x14ac:dyDescent="0.35">
      <c r="A5048" s="21" t="s">
        <v>5661</v>
      </c>
    </row>
    <row r="5049" spans="1:1" x14ac:dyDescent="0.35">
      <c r="A5049" s="21" t="s">
        <v>6407</v>
      </c>
    </row>
    <row r="5050" spans="1:1" x14ac:dyDescent="0.35">
      <c r="A5050" s="21" t="s">
        <v>14826</v>
      </c>
    </row>
    <row r="5052" spans="1:1" x14ac:dyDescent="0.35">
      <c r="A5052" s="21" t="s">
        <v>5662</v>
      </c>
    </row>
    <row r="5053" spans="1:1" x14ac:dyDescent="0.35">
      <c r="A5053" s="21" t="s">
        <v>2990</v>
      </c>
    </row>
    <row r="5055" spans="1:1" x14ac:dyDescent="0.35">
      <c r="A5055" s="21" t="s">
        <v>5663</v>
      </c>
    </row>
    <row r="5056" spans="1:1" x14ac:dyDescent="0.35">
      <c r="A5056" s="21" t="s">
        <v>2991</v>
      </c>
    </row>
    <row r="5058" spans="1:1" x14ac:dyDescent="0.35">
      <c r="A5058" s="21" t="s">
        <v>5664</v>
      </c>
    </row>
    <row r="5059" spans="1:1" x14ac:dyDescent="0.35">
      <c r="A5059" s="21" t="s">
        <v>2992</v>
      </c>
    </row>
    <row r="5061" spans="1:1" x14ac:dyDescent="0.35">
      <c r="A5061" s="21" t="s">
        <v>5665</v>
      </c>
    </row>
    <row r="5062" spans="1:1" x14ac:dyDescent="0.35">
      <c r="A5062" s="21" t="s">
        <v>3505</v>
      </c>
    </row>
    <row r="5064" spans="1:1" x14ac:dyDescent="0.35">
      <c r="A5064" s="21" t="s">
        <v>7658</v>
      </c>
    </row>
    <row r="5065" spans="1:1" x14ac:dyDescent="0.35">
      <c r="A5065" s="21" t="s">
        <v>3326</v>
      </c>
    </row>
    <row r="5066" spans="1:1" x14ac:dyDescent="0.35">
      <c r="A5066" s="21" t="s">
        <v>13281</v>
      </c>
    </row>
    <row r="5067" spans="1:1" x14ac:dyDescent="0.35">
      <c r="A5067" s="21" t="s">
        <v>11733</v>
      </c>
    </row>
    <row r="5068" spans="1:1" x14ac:dyDescent="0.35">
      <c r="A5068" s="21" t="s">
        <v>11734</v>
      </c>
    </row>
    <row r="5069" spans="1:1" x14ac:dyDescent="0.35">
      <c r="A5069" s="21" t="s">
        <v>3326</v>
      </c>
    </row>
    <row r="5070" spans="1:1" x14ac:dyDescent="0.35">
      <c r="A5070" s="21" t="s">
        <v>13282</v>
      </c>
    </row>
    <row r="5071" spans="1:1" x14ac:dyDescent="0.35">
      <c r="A5071" s="21" t="s">
        <v>3369</v>
      </c>
    </row>
    <row r="5072" spans="1:1" x14ac:dyDescent="0.35">
      <c r="A5072" s="21" t="s">
        <v>13283</v>
      </c>
    </row>
    <row r="5073" spans="1:1" x14ac:dyDescent="0.35">
      <c r="A5073" s="21" t="s">
        <v>3327</v>
      </c>
    </row>
    <row r="5076" spans="1:1" x14ac:dyDescent="0.35">
      <c r="A5076" s="21" t="s">
        <v>5666</v>
      </c>
    </row>
    <row r="5077" spans="1:1" x14ac:dyDescent="0.35">
      <c r="A5077" s="21" t="s">
        <v>2993</v>
      </c>
    </row>
    <row r="5078" spans="1:1" x14ac:dyDescent="0.35">
      <c r="A5078" s="21" t="s">
        <v>14827</v>
      </c>
    </row>
    <row r="5080" spans="1:1" x14ac:dyDescent="0.35">
      <c r="A5080" s="21" t="s">
        <v>5667</v>
      </c>
    </row>
    <row r="5081" spans="1:1" x14ac:dyDescent="0.35">
      <c r="A5081" s="21" t="s">
        <v>6408</v>
      </c>
    </row>
    <row r="5083" spans="1:1" x14ac:dyDescent="0.35">
      <c r="A5083" s="21" t="s">
        <v>5668</v>
      </c>
    </row>
    <row r="5084" spans="1:1" x14ac:dyDescent="0.35">
      <c r="A5084" s="21" t="s">
        <v>6409</v>
      </c>
    </row>
    <row r="5086" spans="1:1" x14ac:dyDescent="0.35">
      <c r="A5086" s="21" t="s">
        <v>5669</v>
      </c>
    </row>
    <row r="5087" spans="1:1" x14ac:dyDescent="0.35">
      <c r="A5087" s="21" t="s">
        <v>2994</v>
      </c>
    </row>
    <row r="5089" spans="1:1" x14ac:dyDescent="0.35">
      <c r="A5089" s="21" t="s">
        <v>5670</v>
      </c>
    </row>
    <row r="5090" spans="1:1" x14ac:dyDescent="0.35">
      <c r="A5090" s="21" t="s">
        <v>3506</v>
      </c>
    </row>
    <row r="5092" spans="1:1" x14ac:dyDescent="0.35">
      <c r="A5092" s="21" t="s">
        <v>7658</v>
      </c>
    </row>
    <row r="5093" spans="1:1" x14ac:dyDescent="0.35">
      <c r="A5093" s="21" t="s">
        <v>7665</v>
      </c>
    </row>
    <row r="5094" spans="1:1" x14ac:dyDescent="0.35">
      <c r="A5094" s="21" t="s">
        <v>13284</v>
      </c>
    </row>
    <row r="5095" spans="1:1" x14ac:dyDescent="0.35">
      <c r="A5095" s="21" t="s">
        <v>7666</v>
      </c>
    </row>
    <row r="5096" spans="1:1" x14ac:dyDescent="0.35">
      <c r="A5096" s="21" t="s">
        <v>3369</v>
      </c>
    </row>
    <row r="5097" spans="1:1" x14ac:dyDescent="0.35">
      <c r="A5097" s="21" t="s">
        <v>7667</v>
      </c>
    </row>
    <row r="5098" spans="1:1" x14ac:dyDescent="0.35">
      <c r="A5098" s="21" t="s">
        <v>3327</v>
      </c>
    </row>
    <row r="5101" spans="1:1" x14ac:dyDescent="0.35">
      <c r="A5101" s="21" t="s">
        <v>5671</v>
      </c>
    </row>
    <row r="5102" spans="1:1" x14ac:dyDescent="0.35">
      <c r="A5102" s="21" t="s">
        <v>2995</v>
      </c>
    </row>
    <row r="5103" spans="1:1" x14ac:dyDescent="0.35">
      <c r="A5103" s="21" t="s">
        <v>14828</v>
      </c>
    </row>
    <row r="5105" spans="1:1" x14ac:dyDescent="0.35">
      <c r="A5105" s="21" t="s">
        <v>5672</v>
      </c>
    </row>
    <row r="5106" spans="1:1" x14ac:dyDescent="0.35">
      <c r="A5106" s="21" t="s">
        <v>2996</v>
      </c>
    </row>
    <row r="5108" spans="1:1" x14ac:dyDescent="0.35">
      <c r="A5108" s="21" t="s">
        <v>5673</v>
      </c>
    </row>
    <row r="5109" spans="1:1" x14ac:dyDescent="0.35">
      <c r="A5109" s="21" t="s">
        <v>2997</v>
      </c>
    </row>
    <row r="5111" spans="1:1" x14ac:dyDescent="0.35">
      <c r="A5111" s="21" t="s">
        <v>5674</v>
      </c>
    </row>
    <row r="5112" spans="1:1" x14ac:dyDescent="0.35">
      <c r="A5112" s="21" t="s">
        <v>2998</v>
      </c>
    </row>
    <row r="5114" spans="1:1" x14ac:dyDescent="0.35">
      <c r="A5114" s="21" t="s">
        <v>5675</v>
      </c>
    </row>
    <row r="5115" spans="1:1" x14ac:dyDescent="0.35">
      <c r="A5115" s="21" t="s">
        <v>3507</v>
      </c>
    </row>
    <row r="5117" spans="1:1" x14ac:dyDescent="0.35">
      <c r="A5117" s="21" t="s">
        <v>7658</v>
      </c>
    </row>
    <row r="5118" spans="1:1" x14ac:dyDescent="0.35">
      <c r="A5118" s="21" t="s">
        <v>7668</v>
      </c>
    </row>
    <row r="5119" spans="1:1" x14ac:dyDescent="0.35">
      <c r="A5119" s="21" t="s">
        <v>13285</v>
      </c>
    </row>
    <row r="5120" spans="1:1" x14ac:dyDescent="0.35">
      <c r="A5120" s="21" t="s">
        <v>7669</v>
      </c>
    </row>
    <row r="5121" spans="1:1" x14ac:dyDescent="0.35">
      <c r="A5121" s="21" t="s">
        <v>3369</v>
      </c>
    </row>
    <row r="5122" spans="1:1" x14ac:dyDescent="0.35">
      <c r="A5122" s="21" t="s">
        <v>7670</v>
      </c>
    </row>
    <row r="5123" spans="1:1" x14ac:dyDescent="0.35">
      <c r="A5123" s="21" t="s">
        <v>3327</v>
      </c>
    </row>
    <row r="5126" spans="1:1" x14ac:dyDescent="0.35">
      <c r="A5126" s="21" t="s">
        <v>5676</v>
      </c>
    </row>
    <row r="5127" spans="1:1" x14ac:dyDescent="0.35">
      <c r="A5127" s="21" t="s">
        <v>2999</v>
      </c>
    </row>
    <row r="5128" spans="1:1" x14ac:dyDescent="0.35">
      <c r="A5128" s="21" t="s">
        <v>14829</v>
      </c>
    </row>
    <row r="5130" spans="1:1" x14ac:dyDescent="0.35">
      <c r="A5130" s="21" t="s">
        <v>5677</v>
      </c>
    </row>
    <row r="5131" spans="1:1" x14ac:dyDescent="0.35">
      <c r="A5131" s="21" t="s">
        <v>3000</v>
      </c>
    </row>
    <row r="5133" spans="1:1" x14ac:dyDescent="0.35">
      <c r="A5133" s="21" t="s">
        <v>5678</v>
      </c>
    </row>
    <row r="5134" spans="1:1" x14ac:dyDescent="0.35">
      <c r="A5134" s="21" t="s">
        <v>11737</v>
      </c>
    </row>
    <row r="5135" spans="1:1" x14ac:dyDescent="0.35">
      <c r="A5135" s="21" t="s">
        <v>4080</v>
      </c>
    </row>
    <row r="5136" spans="1:1" x14ac:dyDescent="0.35">
      <c r="A5136" s="21" t="s">
        <v>13286</v>
      </c>
    </row>
    <row r="5139" spans="1:1" x14ac:dyDescent="0.35">
      <c r="A5139" s="21" t="s">
        <v>5679</v>
      </c>
    </row>
    <row r="5140" spans="1:1" x14ac:dyDescent="0.35">
      <c r="A5140" s="21" t="s">
        <v>3001</v>
      </c>
    </row>
    <row r="5142" spans="1:1" x14ac:dyDescent="0.35">
      <c r="A5142" s="21" t="s">
        <v>5680</v>
      </c>
    </row>
    <row r="5143" spans="1:1" x14ac:dyDescent="0.35">
      <c r="A5143" s="21" t="s">
        <v>3508</v>
      </c>
    </row>
    <row r="5145" spans="1:1" x14ac:dyDescent="0.35">
      <c r="A5145" s="21" t="s">
        <v>7658</v>
      </c>
    </row>
    <row r="5146" spans="1:1" x14ac:dyDescent="0.35">
      <c r="A5146" s="21" t="s">
        <v>7671</v>
      </c>
    </row>
    <row r="5147" spans="1:1" x14ac:dyDescent="0.35">
      <c r="A5147" s="21" t="s">
        <v>11738</v>
      </c>
    </row>
    <row r="5148" spans="1:1" x14ac:dyDescent="0.35">
      <c r="A5148" s="21" t="s">
        <v>7672</v>
      </c>
    </row>
    <row r="5149" spans="1:1" x14ac:dyDescent="0.35">
      <c r="A5149" s="21" t="s">
        <v>3369</v>
      </c>
    </row>
    <row r="5150" spans="1:1" x14ac:dyDescent="0.35">
      <c r="A5150" s="21" t="s">
        <v>7673</v>
      </c>
    </row>
    <row r="5151" spans="1:1" x14ac:dyDescent="0.35">
      <c r="A5151" s="21" t="s">
        <v>3327</v>
      </c>
    </row>
    <row r="5154" spans="1:1" x14ac:dyDescent="0.35">
      <c r="A5154" s="21" t="s">
        <v>5681</v>
      </c>
    </row>
    <row r="5155" spans="1:1" x14ac:dyDescent="0.35">
      <c r="A5155" s="21" t="s">
        <v>3002</v>
      </c>
    </row>
    <row r="5156" spans="1:1" x14ac:dyDescent="0.35">
      <c r="A5156" s="21" t="s">
        <v>14830</v>
      </c>
    </row>
    <row r="5158" spans="1:1" x14ac:dyDescent="0.35">
      <c r="A5158" s="21" t="s">
        <v>5682</v>
      </c>
    </row>
    <row r="5159" spans="1:1" x14ac:dyDescent="0.35">
      <c r="A5159" s="21" t="s">
        <v>3003</v>
      </c>
    </row>
    <row r="5161" spans="1:1" x14ac:dyDescent="0.35">
      <c r="A5161" s="21" t="s">
        <v>5683</v>
      </c>
    </row>
    <row r="5162" spans="1:1" x14ac:dyDescent="0.35">
      <c r="A5162" s="21" t="s">
        <v>3509</v>
      </c>
    </row>
    <row r="5163" spans="1:1" x14ac:dyDescent="0.35">
      <c r="A5163" s="21" t="s">
        <v>3510</v>
      </c>
    </row>
    <row r="5165" spans="1:1" x14ac:dyDescent="0.35">
      <c r="A5165" s="21" t="s">
        <v>5684</v>
      </c>
    </row>
    <row r="5166" spans="1:1" x14ac:dyDescent="0.35">
      <c r="A5166" s="21" t="s">
        <v>3004</v>
      </c>
    </row>
    <row r="5168" spans="1:1" x14ac:dyDescent="0.35">
      <c r="A5168" s="21" t="s">
        <v>5685</v>
      </c>
    </row>
    <row r="5169" spans="1:1" x14ac:dyDescent="0.35">
      <c r="A5169" s="21" t="s">
        <v>4768</v>
      </c>
    </row>
    <row r="5171" spans="1:1" x14ac:dyDescent="0.35">
      <c r="A5171" s="21" t="s">
        <v>7658</v>
      </c>
    </row>
    <row r="5172" spans="1:1" x14ac:dyDescent="0.35">
      <c r="A5172" s="21" t="s">
        <v>7674</v>
      </c>
    </row>
    <row r="5173" spans="1:1" x14ac:dyDescent="0.35">
      <c r="A5173" s="21" t="s">
        <v>13287</v>
      </c>
    </row>
    <row r="5174" spans="1:1" x14ac:dyDescent="0.35">
      <c r="A5174" s="21" t="s">
        <v>7675</v>
      </c>
    </row>
    <row r="5175" spans="1:1" x14ac:dyDescent="0.35">
      <c r="A5175" s="21" t="s">
        <v>3369</v>
      </c>
    </row>
    <row r="5176" spans="1:1" x14ac:dyDescent="0.35">
      <c r="A5176" s="21" t="s">
        <v>7676</v>
      </c>
    </row>
    <row r="5177" spans="1:1" x14ac:dyDescent="0.35">
      <c r="A5177" s="21" t="s">
        <v>3327</v>
      </c>
    </row>
    <row r="5180" spans="1:1" x14ac:dyDescent="0.35">
      <c r="A5180" s="21" t="s">
        <v>5686</v>
      </c>
    </row>
    <row r="5181" spans="1:1" x14ac:dyDescent="0.35">
      <c r="A5181" s="21" t="s">
        <v>3005</v>
      </c>
    </row>
    <row r="5182" spans="1:1" x14ac:dyDescent="0.35">
      <c r="A5182" s="21" t="s">
        <v>14831</v>
      </c>
    </row>
    <row r="5184" spans="1:1" x14ac:dyDescent="0.35">
      <c r="A5184" s="21" t="s">
        <v>5687</v>
      </c>
    </row>
    <row r="5185" spans="1:1" x14ac:dyDescent="0.35">
      <c r="A5185" s="21" t="s">
        <v>3006</v>
      </c>
    </row>
    <row r="5187" spans="1:1" x14ac:dyDescent="0.35">
      <c r="A5187" s="21" t="s">
        <v>5688</v>
      </c>
    </row>
    <row r="5188" spans="1:1" x14ac:dyDescent="0.35">
      <c r="A5188" s="21" t="s">
        <v>3007</v>
      </c>
    </row>
    <row r="5190" spans="1:1" x14ac:dyDescent="0.35">
      <c r="A5190" s="21" t="s">
        <v>5689</v>
      </c>
    </row>
    <row r="5191" spans="1:1" x14ac:dyDescent="0.35">
      <c r="A5191" s="21" t="s">
        <v>4769</v>
      </c>
    </row>
    <row r="5193" spans="1:1" x14ac:dyDescent="0.35">
      <c r="A5193" s="21" t="s">
        <v>7658</v>
      </c>
    </row>
    <row r="5194" spans="1:1" x14ac:dyDescent="0.35">
      <c r="A5194" s="21" t="s">
        <v>7677</v>
      </c>
    </row>
    <row r="5195" spans="1:1" x14ac:dyDescent="0.35">
      <c r="A5195" s="21" t="s">
        <v>13287</v>
      </c>
    </row>
    <row r="5196" spans="1:1" x14ac:dyDescent="0.35">
      <c r="A5196" s="21" t="s">
        <v>13288</v>
      </c>
    </row>
    <row r="5197" spans="1:1" x14ac:dyDescent="0.35">
      <c r="A5197" s="21" t="s">
        <v>3369</v>
      </c>
    </row>
    <row r="5198" spans="1:1" x14ac:dyDescent="0.35">
      <c r="A5198" s="21" t="s">
        <v>7678</v>
      </c>
    </row>
    <row r="5199" spans="1:1" x14ac:dyDescent="0.35">
      <c r="A5199" s="21" t="s">
        <v>3327</v>
      </c>
    </row>
    <row r="5202" spans="1:1" x14ac:dyDescent="0.35">
      <c r="A5202" s="21" t="s">
        <v>5690</v>
      </c>
    </row>
    <row r="5203" spans="1:1" x14ac:dyDescent="0.35">
      <c r="A5203" s="21" t="s">
        <v>13289</v>
      </c>
    </row>
    <row r="5204" spans="1:1" x14ac:dyDescent="0.35">
      <c r="A5204" s="21" t="s">
        <v>14832</v>
      </c>
    </row>
    <row r="5205" spans="1:1" x14ac:dyDescent="0.35">
      <c r="A5205" s="21" t="s">
        <v>14833</v>
      </c>
    </row>
    <row r="5207" spans="1:1" x14ac:dyDescent="0.35">
      <c r="A5207" s="21" t="s">
        <v>5691</v>
      </c>
    </row>
    <row r="5208" spans="1:1" x14ac:dyDescent="0.35">
      <c r="A5208" s="21" t="s">
        <v>11739</v>
      </c>
    </row>
    <row r="5210" spans="1:1" x14ac:dyDescent="0.35">
      <c r="A5210" s="21" t="s">
        <v>5692</v>
      </c>
    </row>
    <row r="5211" spans="1:1" x14ac:dyDescent="0.35">
      <c r="A5211" s="21" t="s">
        <v>5693</v>
      </c>
    </row>
    <row r="5213" spans="1:1" x14ac:dyDescent="0.35">
      <c r="A5213" s="21" t="s">
        <v>5694</v>
      </c>
    </row>
    <row r="5214" spans="1:1" x14ac:dyDescent="0.35">
      <c r="A5214" s="21" t="s">
        <v>5695</v>
      </c>
    </row>
    <row r="5216" spans="1:1" x14ac:dyDescent="0.35">
      <c r="A5216" s="21" t="s">
        <v>5696</v>
      </c>
    </row>
    <row r="5217" spans="1:1" x14ac:dyDescent="0.35">
      <c r="A5217" s="21" t="s">
        <v>5697</v>
      </c>
    </row>
    <row r="5219" spans="1:1" x14ac:dyDescent="0.35">
      <c r="A5219" s="21" t="s">
        <v>7679</v>
      </c>
    </row>
    <row r="5220" spans="1:1" x14ac:dyDescent="0.35">
      <c r="A5220" s="21" t="s">
        <v>5698</v>
      </c>
    </row>
    <row r="5221" spans="1:1" x14ac:dyDescent="0.35">
      <c r="A5221" s="21" t="s">
        <v>5699</v>
      </c>
    </row>
    <row r="5222" spans="1:1" x14ac:dyDescent="0.35">
      <c r="A5222" s="21" t="s">
        <v>5700</v>
      </c>
    </row>
    <row r="5223" spans="1:1" x14ac:dyDescent="0.35">
      <c r="A5223" s="21" t="s">
        <v>7098</v>
      </c>
    </row>
    <row r="5224" spans="1:1" x14ac:dyDescent="0.35">
      <c r="A5224" s="21" t="s">
        <v>5701</v>
      </c>
    </row>
    <row r="5225" spans="1:1" x14ac:dyDescent="0.35">
      <c r="A5225" s="21" t="s">
        <v>5702</v>
      </c>
    </row>
    <row r="5226" spans="1:1" x14ac:dyDescent="0.35">
      <c r="A5226" s="21" t="s">
        <v>5700</v>
      </c>
    </row>
    <row r="5227" spans="1:1" x14ac:dyDescent="0.35">
      <c r="A5227" s="21" t="s">
        <v>3354</v>
      </c>
    </row>
    <row r="5229" spans="1:1" x14ac:dyDescent="0.35">
      <c r="A5229" s="21" t="s">
        <v>5703</v>
      </c>
    </row>
    <row r="5231" spans="1:1" x14ac:dyDescent="0.35">
      <c r="A5231" s="21" t="s">
        <v>5704</v>
      </c>
    </row>
    <row r="5232" spans="1:1" x14ac:dyDescent="0.35">
      <c r="A5232" s="21" t="s">
        <v>3008</v>
      </c>
    </row>
    <row r="5234" spans="1:1" x14ac:dyDescent="0.35">
      <c r="A5234" s="21" t="s">
        <v>5705</v>
      </c>
    </row>
    <row r="5235" spans="1:1" x14ac:dyDescent="0.35">
      <c r="A5235" s="21" t="s">
        <v>6410</v>
      </c>
    </row>
    <row r="5237" spans="1:1" x14ac:dyDescent="0.35">
      <c r="A5237" s="21" t="s">
        <v>7680</v>
      </c>
    </row>
    <row r="5238" spans="1:1" x14ac:dyDescent="0.35">
      <c r="A5238" s="21" t="s">
        <v>7681</v>
      </c>
    </row>
    <row r="5241" spans="1:1" x14ac:dyDescent="0.35">
      <c r="A5241" s="21" t="s">
        <v>5706</v>
      </c>
    </row>
    <row r="5242" spans="1:1" x14ac:dyDescent="0.35">
      <c r="A5242" s="21" t="s">
        <v>3511</v>
      </c>
    </row>
    <row r="5243" spans="1:1" x14ac:dyDescent="0.35">
      <c r="A5243" s="21" t="s">
        <v>3512</v>
      </c>
    </row>
    <row r="5245" spans="1:1" x14ac:dyDescent="0.35">
      <c r="A5245" s="21" t="s">
        <v>4770</v>
      </c>
    </row>
    <row r="5246" spans="1:1" x14ac:dyDescent="0.35">
      <c r="A5246" s="21" t="s">
        <v>7682</v>
      </c>
    </row>
    <row r="5247" spans="1:1" x14ac:dyDescent="0.35">
      <c r="A5247" s="21" t="s">
        <v>7683</v>
      </c>
    </row>
    <row r="5250" spans="1:1" x14ac:dyDescent="0.35">
      <c r="A5250" s="21" t="s">
        <v>5707</v>
      </c>
    </row>
    <row r="5251" spans="1:1" x14ac:dyDescent="0.35">
      <c r="A5251" s="21" t="s">
        <v>3009</v>
      </c>
    </row>
    <row r="5253" spans="1:1" x14ac:dyDescent="0.35">
      <c r="A5253" s="21" t="s">
        <v>5708</v>
      </c>
    </row>
    <row r="5254" spans="1:1" x14ac:dyDescent="0.35">
      <c r="A5254" s="21" t="s">
        <v>6411</v>
      </c>
    </row>
    <row r="5256" spans="1:1" x14ac:dyDescent="0.35">
      <c r="A5256" s="21" t="s">
        <v>7684</v>
      </c>
    </row>
    <row r="5257" spans="1:1" x14ac:dyDescent="0.35">
      <c r="A5257" s="21" t="s">
        <v>7685</v>
      </c>
    </row>
    <row r="5258" spans="1:1" x14ac:dyDescent="0.35">
      <c r="A5258" s="21" t="s">
        <v>7686</v>
      </c>
    </row>
    <row r="5259" spans="1:1" x14ac:dyDescent="0.35">
      <c r="A5259" s="21" t="s">
        <v>7687</v>
      </c>
    </row>
    <row r="5260" spans="1:1" x14ac:dyDescent="0.35">
      <c r="A5260" s="21" t="s">
        <v>7688</v>
      </c>
    </row>
    <row r="5262" spans="1:1" x14ac:dyDescent="0.35">
      <c r="A5262" s="21" t="s">
        <v>6412</v>
      </c>
    </row>
    <row r="5264" spans="1:1" x14ac:dyDescent="0.35">
      <c r="A5264" s="21" t="s">
        <v>5709</v>
      </c>
    </row>
    <row r="5265" spans="1:1" x14ac:dyDescent="0.35">
      <c r="A5265" s="21" t="s">
        <v>6413</v>
      </c>
    </row>
    <row r="5267" spans="1:1" x14ac:dyDescent="0.35">
      <c r="A5267" s="21" t="s">
        <v>7689</v>
      </c>
    </row>
    <row r="5268" spans="1:1" x14ac:dyDescent="0.35">
      <c r="A5268" s="21" t="s">
        <v>7690</v>
      </c>
    </row>
    <row r="5269" spans="1:1" x14ac:dyDescent="0.35">
      <c r="A5269" s="21" t="s">
        <v>7691</v>
      </c>
    </row>
    <row r="5270" spans="1:1" x14ac:dyDescent="0.35">
      <c r="A5270" s="21" t="s">
        <v>7692</v>
      </c>
    </row>
    <row r="5271" spans="1:1" x14ac:dyDescent="0.35">
      <c r="A5271" s="21" t="s">
        <v>7693</v>
      </c>
    </row>
    <row r="5273" spans="1:1" x14ac:dyDescent="0.35">
      <c r="A5273" s="21" t="s">
        <v>6414</v>
      </c>
    </row>
    <row r="5275" spans="1:1" x14ac:dyDescent="0.35">
      <c r="A5275" s="21" t="s">
        <v>5710</v>
      </c>
    </row>
    <row r="5276" spans="1:1" x14ac:dyDescent="0.35">
      <c r="A5276" s="21" t="s">
        <v>3513</v>
      </c>
    </row>
    <row r="5278" spans="1:1" x14ac:dyDescent="0.35">
      <c r="A5278" s="21" t="s">
        <v>7694</v>
      </c>
    </row>
    <row r="5279" spans="1:1" x14ac:dyDescent="0.35">
      <c r="A5279" s="21" t="s">
        <v>7695</v>
      </c>
    </row>
    <row r="5280" spans="1:1" x14ac:dyDescent="0.35">
      <c r="A5280" s="21" t="s">
        <v>3323</v>
      </c>
    </row>
    <row r="5281" spans="1:1" x14ac:dyDescent="0.35">
      <c r="A5281" s="21" t="s">
        <v>7696</v>
      </c>
    </row>
    <row r="5282" spans="1:1" x14ac:dyDescent="0.35">
      <c r="A5282" s="21" t="s">
        <v>3327</v>
      </c>
    </row>
    <row r="5284" spans="1:1" x14ac:dyDescent="0.35">
      <c r="A5284" s="21" t="s">
        <v>5711</v>
      </c>
    </row>
    <row r="5285" spans="1:1" x14ac:dyDescent="0.35">
      <c r="A5285" s="21" t="s">
        <v>3514</v>
      </c>
    </row>
    <row r="5287" spans="1:1" x14ac:dyDescent="0.35">
      <c r="A5287" s="21" t="s">
        <v>7697</v>
      </c>
    </row>
    <row r="5288" spans="1:1" x14ac:dyDescent="0.35">
      <c r="A5288" s="21" t="s">
        <v>7698</v>
      </c>
    </row>
    <row r="5289" spans="1:1" x14ac:dyDescent="0.35">
      <c r="A5289" s="21" t="s">
        <v>3369</v>
      </c>
    </row>
    <row r="5290" spans="1:1" x14ac:dyDescent="0.35">
      <c r="A5290" s="21" t="s">
        <v>7699</v>
      </c>
    </row>
    <row r="5291" spans="1:1" x14ac:dyDescent="0.35">
      <c r="A5291" s="21" t="s">
        <v>3327</v>
      </c>
    </row>
    <row r="5292" spans="1:1" x14ac:dyDescent="0.35">
      <c r="A5292" s="21" t="s">
        <v>4082</v>
      </c>
    </row>
    <row r="5294" spans="1:1" x14ac:dyDescent="0.35">
      <c r="A5294" s="21" t="s">
        <v>5712</v>
      </c>
    </row>
    <row r="5295" spans="1:1" x14ac:dyDescent="0.35">
      <c r="A5295" s="21" t="s">
        <v>3515</v>
      </c>
    </row>
    <row r="5296" spans="1:1" x14ac:dyDescent="0.35">
      <c r="A5296" s="21" t="s">
        <v>4082</v>
      </c>
    </row>
    <row r="5297" spans="1:1" x14ac:dyDescent="0.35">
      <c r="A5297" s="21" t="s">
        <v>7700</v>
      </c>
    </row>
    <row r="5300" spans="1:1" x14ac:dyDescent="0.35">
      <c r="A5300" s="21" t="s">
        <v>5713</v>
      </c>
    </row>
    <row r="5301" spans="1:1" x14ac:dyDescent="0.35">
      <c r="A5301" s="21" t="s">
        <v>3516</v>
      </c>
    </row>
    <row r="5303" spans="1:1" x14ac:dyDescent="0.35">
      <c r="A5303" s="21" t="s">
        <v>7701</v>
      </c>
    </row>
    <row r="5306" spans="1:1" x14ac:dyDescent="0.35">
      <c r="A5306" s="21" t="s">
        <v>5714</v>
      </c>
    </row>
    <row r="5307" spans="1:1" x14ac:dyDescent="0.35">
      <c r="A5307" s="21" t="s">
        <v>3517</v>
      </c>
    </row>
    <row r="5309" spans="1:1" x14ac:dyDescent="0.35">
      <c r="A5309" s="21" t="s">
        <v>7702</v>
      </c>
    </row>
    <row r="5311" spans="1:1" x14ac:dyDescent="0.35">
      <c r="A5311" s="21" t="s">
        <v>13290</v>
      </c>
    </row>
    <row r="5313" spans="1:1" x14ac:dyDescent="0.35">
      <c r="A5313" s="21" t="s">
        <v>5715</v>
      </c>
    </row>
    <row r="5314" spans="1:1" x14ac:dyDescent="0.35">
      <c r="A5314" s="21" t="s">
        <v>3010</v>
      </c>
    </row>
    <row r="5316" spans="1:1" x14ac:dyDescent="0.35">
      <c r="A5316" s="21" t="s">
        <v>5716</v>
      </c>
    </row>
    <row r="5317" spans="1:1" x14ac:dyDescent="0.35">
      <c r="A5317" s="21" t="s">
        <v>11740</v>
      </c>
    </row>
    <row r="5319" spans="1:1" x14ac:dyDescent="0.35">
      <c r="A5319" s="21" t="s">
        <v>7703</v>
      </c>
    </row>
    <row r="5320" spans="1:1" x14ac:dyDescent="0.35">
      <c r="A5320" s="21" t="s">
        <v>7704</v>
      </c>
    </row>
    <row r="5321" spans="1:1" x14ac:dyDescent="0.35">
      <c r="A5321" s="21" t="s">
        <v>7705</v>
      </c>
    </row>
    <row r="5322" spans="1:1" x14ac:dyDescent="0.35">
      <c r="A5322" s="21" t="s">
        <v>7706</v>
      </c>
    </row>
    <row r="5323" spans="1:1" x14ac:dyDescent="0.35">
      <c r="A5323" s="21" t="s">
        <v>5717</v>
      </c>
    </row>
    <row r="5324" spans="1:1" x14ac:dyDescent="0.35">
      <c r="A5324" s="21" t="s">
        <v>7707</v>
      </c>
    </row>
    <row r="5325" spans="1:1" x14ac:dyDescent="0.35">
      <c r="A5325" s="21" t="s">
        <v>7708</v>
      </c>
    </row>
    <row r="5326" spans="1:1" x14ac:dyDescent="0.35">
      <c r="A5326" s="21" t="s">
        <v>7709</v>
      </c>
    </row>
    <row r="5327" spans="1:1" x14ac:dyDescent="0.35">
      <c r="A5327" s="21" t="s">
        <v>7710</v>
      </c>
    </row>
    <row r="5328" spans="1:1" x14ac:dyDescent="0.35">
      <c r="A5328" s="21" t="s">
        <v>7711</v>
      </c>
    </row>
    <row r="5329" spans="1:1" x14ac:dyDescent="0.35">
      <c r="A5329" s="21" t="s">
        <v>7712</v>
      </c>
    </row>
    <row r="5330" spans="1:1" x14ac:dyDescent="0.35">
      <c r="A5330" s="21" t="s">
        <v>5718</v>
      </c>
    </row>
    <row r="5331" spans="1:1" x14ac:dyDescent="0.35">
      <c r="A5331" s="21" t="s">
        <v>5719</v>
      </c>
    </row>
    <row r="5332" spans="1:1" x14ac:dyDescent="0.35">
      <c r="A5332" s="21" t="s">
        <v>5720</v>
      </c>
    </row>
    <row r="5333" spans="1:1" x14ac:dyDescent="0.35">
      <c r="A5333" s="21" t="s">
        <v>7713</v>
      </c>
    </row>
    <row r="5334" spans="1:1" x14ac:dyDescent="0.35">
      <c r="A5334" s="21" t="s">
        <v>7714</v>
      </c>
    </row>
    <row r="5335" spans="1:1" x14ac:dyDescent="0.35">
      <c r="A5335" s="21" t="s">
        <v>7715</v>
      </c>
    </row>
    <row r="5336" spans="1:1" x14ac:dyDescent="0.35">
      <c r="A5336" s="21" t="s">
        <v>7716</v>
      </c>
    </row>
    <row r="5337" spans="1:1" x14ac:dyDescent="0.35">
      <c r="A5337" s="21" t="s">
        <v>7717</v>
      </c>
    </row>
    <row r="5338" spans="1:1" x14ac:dyDescent="0.35">
      <c r="A5338" s="21" t="s">
        <v>7718</v>
      </c>
    </row>
    <row r="5339" spans="1:1" x14ac:dyDescent="0.35">
      <c r="A5339" s="21" t="s">
        <v>7719</v>
      </c>
    </row>
    <row r="5340" spans="1:1" x14ac:dyDescent="0.35">
      <c r="A5340" s="21" t="s">
        <v>7720</v>
      </c>
    </row>
    <row r="5341" spans="1:1" x14ac:dyDescent="0.35">
      <c r="A5341" s="21" t="s">
        <v>7721</v>
      </c>
    </row>
    <row r="5342" spans="1:1" x14ac:dyDescent="0.35">
      <c r="A5342" s="21" t="s">
        <v>7722</v>
      </c>
    </row>
    <row r="5343" spans="1:1" x14ac:dyDescent="0.35">
      <c r="A5343" s="21" t="s">
        <v>5721</v>
      </c>
    </row>
    <row r="5344" spans="1:1" x14ac:dyDescent="0.35">
      <c r="A5344" s="21" t="s">
        <v>7723</v>
      </c>
    </row>
    <row r="5345" spans="1:1" x14ac:dyDescent="0.35">
      <c r="A5345" s="21" t="s">
        <v>7709</v>
      </c>
    </row>
    <row r="5346" spans="1:1" x14ac:dyDescent="0.35">
      <c r="A5346" s="21" t="s">
        <v>7724</v>
      </c>
    </row>
    <row r="5347" spans="1:1" x14ac:dyDescent="0.35">
      <c r="A5347" s="21" t="s">
        <v>7721</v>
      </c>
    </row>
    <row r="5348" spans="1:1" x14ac:dyDescent="0.35">
      <c r="A5348" s="21" t="s">
        <v>7725</v>
      </c>
    </row>
    <row r="5349" spans="1:1" x14ac:dyDescent="0.35">
      <c r="A5349" s="21" t="s">
        <v>5722</v>
      </c>
    </row>
    <row r="5350" spans="1:1" x14ac:dyDescent="0.35">
      <c r="A5350" s="21" t="s">
        <v>7726</v>
      </c>
    </row>
    <row r="5351" spans="1:1" x14ac:dyDescent="0.35">
      <c r="A5351" s="21" t="s">
        <v>7727</v>
      </c>
    </row>
    <row r="5352" spans="1:1" x14ac:dyDescent="0.35">
      <c r="A5352" s="21" t="s">
        <v>7728</v>
      </c>
    </row>
    <row r="5353" spans="1:1" x14ac:dyDescent="0.35">
      <c r="A5353" s="21" t="s">
        <v>11741</v>
      </c>
    </row>
    <row r="5354" spans="1:1" x14ac:dyDescent="0.35">
      <c r="A5354" s="21" t="s">
        <v>3377</v>
      </c>
    </row>
    <row r="5356" spans="1:1" x14ac:dyDescent="0.35">
      <c r="A5356" s="21" t="s">
        <v>5723</v>
      </c>
    </row>
    <row r="5357" spans="1:1" x14ac:dyDescent="0.35">
      <c r="A5357" s="21" t="s">
        <v>5724</v>
      </c>
    </row>
    <row r="5358" spans="1:1" x14ac:dyDescent="0.35">
      <c r="A5358" s="21" t="s">
        <v>5725</v>
      </c>
    </row>
    <row r="5359" spans="1:1" x14ac:dyDescent="0.35">
      <c r="A5359" s="21" t="s">
        <v>5726</v>
      </c>
    </row>
    <row r="5361" spans="1:1" x14ac:dyDescent="0.35">
      <c r="A5361" s="21" t="s">
        <v>5727</v>
      </c>
    </row>
    <row r="5362" spans="1:1" x14ac:dyDescent="0.35">
      <c r="A5362" s="21" t="s">
        <v>7729</v>
      </c>
    </row>
    <row r="5363" spans="1:1" x14ac:dyDescent="0.35">
      <c r="A5363" s="21" t="s">
        <v>7730</v>
      </c>
    </row>
    <row r="5364" spans="1:1" x14ac:dyDescent="0.35">
      <c r="A5364" s="21" t="s">
        <v>5728</v>
      </c>
    </row>
    <row r="5365" spans="1:1" x14ac:dyDescent="0.35">
      <c r="A5365" s="21" t="s">
        <v>5729</v>
      </c>
    </row>
    <row r="5366" spans="1:1" x14ac:dyDescent="0.35">
      <c r="A5366" s="21" t="s">
        <v>5730</v>
      </c>
    </row>
    <row r="5367" spans="1:1" x14ac:dyDescent="0.35">
      <c r="A5367" s="21" t="s">
        <v>5731</v>
      </c>
    </row>
    <row r="5369" spans="1:1" x14ac:dyDescent="0.35">
      <c r="A5369" s="21" t="s">
        <v>5732</v>
      </c>
    </row>
    <row r="5370" spans="1:1" x14ac:dyDescent="0.35">
      <c r="A5370" s="21" t="s">
        <v>3011</v>
      </c>
    </row>
    <row r="5372" spans="1:1" x14ac:dyDescent="0.35">
      <c r="A5372" s="21" t="s">
        <v>5733</v>
      </c>
    </row>
    <row r="5373" spans="1:1" x14ac:dyDescent="0.35">
      <c r="A5373" s="21" t="s">
        <v>3012</v>
      </c>
    </row>
    <row r="5375" spans="1:1" x14ac:dyDescent="0.35">
      <c r="A5375" s="21" t="s">
        <v>3013</v>
      </c>
    </row>
    <row r="5377" spans="1:1" x14ac:dyDescent="0.35">
      <c r="A5377" s="21" t="s">
        <v>5734</v>
      </c>
    </row>
    <row r="5378" spans="1:1" x14ac:dyDescent="0.35">
      <c r="A5378" s="21" t="s">
        <v>3518</v>
      </c>
    </row>
    <row r="5380" spans="1:1" x14ac:dyDescent="0.35">
      <c r="A5380" s="21" t="s">
        <v>7731</v>
      </c>
    </row>
    <row r="5381" spans="1:1" x14ac:dyDescent="0.35">
      <c r="A5381" s="21" t="s">
        <v>7732</v>
      </c>
    </row>
    <row r="5382" spans="1:1" x14ac:dyDescent="0.35">
      <c r="A5382" s="21" t="s">
        <v>3326</v>
      </c>
    </row>
    <row r="5383" spans="1:1" x14ac:dyDescent="0.35">
      <c r="A5383" s="21" t="s">
        <v>7733</v>
      </c>
    </row>
    <row r="5384" spans="1:1" x14ac:dyDescent="0.35">
      <c r="A5384" s="21" t="s">
        <v>3323</v>
      </c>
    </row>
    <row r="5385" spans="1:1" x14ac:dyDescent="0.35">
      <c r="A5385" s="21" t="s">
        <v>7734</v>
      </c>
    </row>
    <row r="5386" spans="1:1" x14ac:dyDescent="0.35">
      <c r="A5386" s="21" t="s">
        <v>3327</v>
      </c>
    </row>
    <row r="5389" spans="1:1" x14ac:dyDescent="0.35">
      <c r="A5389" s="21" t="s">
        <v>5735</v>
      </c>
    </row>
    <row r="5390" spans="1:1" x14ac:dyDescent="0.35">
      <c r="A5390" s="21" t="s">
        <v>6415</v>
      </c>
    </row>
    <row r="5392" spans="1:1" x14ac:dyDescent="0.35">
      <c r="A5392" s="21" t="s">
        <v>14834</v>
      </c>
    </row>
    <row r="5393" spans="1:1" x14ac:dyDescent="0.35">
      <c r="A5393" s="21" t="s">
        <v>14835</v>
      </c>
    </row>
    <row r="5394" spans="1:1" x14ac:dyDescent="0.35">
      <c r="A5394" s="21" t="s">
        <v>14836</v>
      </c>
    </row>
    <row r="5397" spans="1:1" x14ac:dyDescent="0.35">
      <c r="A5397" s="21" t="s">
        <v>5736</v>
      </c>
    </row>
    <row r="5398" spans="1:1" x14ac:dyDescent="0.35">
      <c r="A5398" s="21" t="s">
        <v>3519</v>
      </c>
    </row>
    <row r="5400" spans="1:1" x14ac:dyDescent="0.35">
      <c r="A5400" s="21" t="s">
        <v>7735</v>
      </c>
    </row>
    <row r="5403" spans="1:1" x14ac:dyDescent="0.35">
      <c r="A5403" s="21" t="s">
        <v>5737</v>
      </c>
    </row>
    <row r="5404" spans="1:1" x14ac:dyDescent="0.35">
      <c r="A5404" s="21" t="s">
        <v>3520</v>
      </c>
    </row>
    <row r="5406" spans="1:1" x14ac:dyDescent="0.35">
      <c r="A5406" s="21" t="s">
        <v>13568</v>
      </c>
    </row>
    <row r="5407" spans="1:1" x14ac:dyDescent="0.35">
      <c r="A5407" s="21" t="s">
        <v>7736</v>
      </c>
    </row>
    <row r="5408" spans="1:1" x14ac:dyDescent="0.35">
      <c r="A5408" s="21" t="s">
        <v>3323</v>
      </c>
    </row>
    <row r="5409" spans="1:1" x14ac:dyDescent="0.35">
      <c r="A5409" s="21" t="s">
        <v>7737</v>
      </c>
    </row>
    <row r="5410" spans="1:1" x14ac:dyDescent="0.35">
      <c r="A5410" s="21" t="s">
        <v>3366</v>
      </c>
    </row>
    <row r="5412" spans="1:1" x14ac:dyDescent="0.35">
      <c r="A5412" s="21" t="s">
        <v>11742</v>
      </c>
    </row>
    <row r="5413" spans="1:1" x14ac:dyDescent="0.35">
      <c r="A5413" s="21" t="s">
        <v>14837</v>
      </c>
    </row>
    <row r="5414" spans="1:1" x14ac:dyDescent="0.35">
      <c r="A5414" s="21" t="s">
        <v>14838</v>
      </c>
    </row>
    <row r="5415" spans="1:1" x14ac:dyDescent="0.35">
      <c r="A5415" s="21" t="s">
        <v>14839</v>
      </c>
    </row>
    <row r="5416" spans="1:1" x14ac:dyDescent="0.35">
      <c r="A5416" s="21" t="s">
        <v>14840</v>
      </c>
    </row>
    <row r="5417" spans="1:1" x14ac:dyDescent="0.35">
      <c r="A5417" s="21" t="s">
        <v>11743</v>
      </c>
    </row>
    <row r="5419" spans="1:1" x14ac:dyDescent="0.35">
      <c r="A5419" s="21" t="s">
        <v>5738</v>
      </c>
    </row>
    <row r="5420" spans="1:1" x14ac:dyDescent="0.35">
      <c r="A5420" s="21" t="s">
        <v>6416</v>
      </c>
    </row>
    <row r="5422" spans="1:1" x14ac:dyDescent="0.35">
      <c r="A5422" s="21" t="s">
        <v>7738</v>
      </c>
    </row>
    <row r="5423" spans="1:1" x14ac:dyDescent="0.35">
      <c r="A5423" s="21" t="s">
        <v>3326</v>
      </c>
    </row>
    <row r="5424" spans="1:1" x14ac:dyDescent="0.35">
      <c r="A5424" s="21" t="s">
        <v>7739</v>
      </c>
    </row>
    <row r="5425" spans="1:1" x14ac:dyDescent="0.35">
      <c r="A5425" s="21" t="s">
        <v>7740</v>
      </c>
    </row>
    <row r="5426" spans="1:1" x14ac:dyDescent="0.35">
      <c r="A5426" s="21" t="s">
        <v>3326</v>
      </c>
    </row>
    <row r="5427" spans="1:1" x14ac:dyDescent="0.35">
      <c r="A5427" s="21" t="s">
        <v>7741</v>
      </c>
    </row>
    <row r="5428" spans="1:1" x14ac:dyDescent="0.35">
      <c r="A5428" s="21" t="s">
        <v>7742</v>
      </c>
    </row>
    <row r="5429" spans="1:1" x14ac:dyDescent="0.35">
      <c r="A5429" s="21" t="s">
        <v>7743</v>
      </c>
    </row>
    <row r="5430" spans="1:1" x14ac:dyDescent="0.35">
      <c r="A5430" s="21" t="s">
        <v>3366</v>
      </c>
    </row>
    <row r="5432" spans="1:1" x14ac:dyDescent="0.35">
      <c r="A5432" s="21" t="s">
        <v>7744</v>
      </c>
    </row>
    <row r="5433" spans="1:1" x14ac:dyDescent="0.35">
      <c r="A5433" s="21" t="s">
        <v>7745</v>
      </c>
    </row>
    <row r="5434" spans="1:1" x14ac:dyDescent="0.35">
      <c r="A5434" s="21" t="s">
        <v>7746</v>
      </c>
    </row>
    <row r="5435" spans="1:1" x14ac:dyDescent="0.35">
      <c r="A5435" s="21" t="s">
        <v>3326</v>
      </c>
    </row>
    <row r="5436" spans="1:1" x14ac:dyDescent="0.35">
      <c r="A5436" s="21" t="s">
        <v>7747</v>
      </c>
    </row>
    <row r="5437" spans="1:1" x14ac:dyDescent="0.35">
      <c r="A5437" s="21" t="s">
        <v>3366</v>
      </c>
    </row>
    <row r="5439" spans="1:1" x14ac:dyDescent="0.35">
      <c r="A5439" s="21" t="s">
        <v>3014</v>
      </c>
    </row>
    <row r="5441" spans="1:1" x14ac:dyDescent="0.35">
      <c r="A5441" s="21" t="s">
        <v>5739</v>
      </c>
    </row>
    <row r="5442" spans="1:1" x14ac:dyDescent="0.35">
      <c r="A5442" s="21" t="s">
        <v>3015</v>
      </c>
    </row>
    <row r="5444" spans="1:1" x14ac:dyDescent="0.35">
      <c r="A5444" s="21" t="s">
        <v>5740</v>
      </c>
    </row>
    <row r="5445" spans="1:1" x14ac:dyDescent="0.35">
      <c r="A5445" s="21" t="s">
        <v>11744</v>
      </c>
    </row>
    <row r="5447" spans="1:1" x14ac:dyDescent="0.35">
      <c r="A5447" s="21" t="s">
        <v>7748</v>
      </c>
    </row>
    <row r="5448" spans="1:1" x14ac:dyDescent="0.35">
      <c r="A5448" s="21" t="s">
        <v>5741</v>
      </c>
    </row>
    <row r="5449" spans="1:1" x14ac:dyDescent="0.35">
      <c r="A5449" s="21" t="s">
        <v>7749</v>
      </c>
    </row>
    <row r="5450" spans="1:1" x14ac:dyDescent="0.35">
      <c r="A5450" s="21" t="s">
        <v>7750</v>
      </c>
    </row>
    <row r="5451" spans="1:1" x14ac:dyDescent="0.35">
      <c r="A5451" s="21" t="s">
        <v>7751</v>
      </c>
    </row>
    <row r="5452" spans="1:1" x14ac:dyDescent="0.35">
      <c r="A5452" s="21" t="s">
        <v>7752</v>
      </c>
    </row>
    <row r="5453" spans="1:1" x14ac:dyDescent="0.35">
      <c r="A5453" s="21" t="s">
        <v>7753</v>
      </c>
    </row>
    <row r="5454" spans="1:1" x14ac:dyDescent="0.35">
      <c r="A5454" s="21" t="s">
        <v>7754</v>
      </c>
    </row>
    <row r="5455" spans="1:1" x14ac:dyDescent="0.35">
      <c r="A5455" s="21" t="s">
        <v>5742</v>
      </c>
    </row>
    <row r="5456" spans="1:1" x14ac:dyDescent="0.35">
      <c r="A5456" s="21" t="s">
        <v>5743</v>
      </c>
    </row>
    <row r="5457" spans="1:1" x14ac:dyDescent="0.35">
      <c r="A5457" s="21" t="s">
        <v>7755</v>
      </c>
    </row>
    <row r="5458" spans="1:1" x14ac:dyDescent="0.35">
      <c r="A5458" s="21" t="s">
        <v>11745</v>
      </c>
    </row>
    <row r="5459" spans="1:1" x14ac:dyDescent="0.35">
      <c r="A5459" s="21" t="s">
        <v>3327</v>
      </c>
    </row>
    <row r="5461" spans="1:1" x14ac:dyDescent="0.35">
      <c r="A5461" s="21" t="s">
        <v>5744</v>
      </c>
    </row>
    <row r="5462" spans="1:1" x14ac:dyDescent="0.35">
      <c r="A5462" s="21" t="s">
        <v>14841</v>
      </c>
    </row>
    <row r="5464" spans="1:1" x14ac:dyDescent="0.35">
      <c r="A5464" s="21" t="s">
        <v>5745</v>
      </c>
    </row>
    <row r="5465" spans="1:1" x14ac:dyDescent="0.35">
      <c r="A5465" s="21" t="s">
        <v>11746</v>
      </c>
    </row>
    <row r="5467" spans="1:1" x14ac:dyDescent="0.35">
      <c r="A5467" s="21" t="s">
        <v>5746</v>
      </c>
    </row>
    <row r="5468" spans="1:1" x14ac:dyDescent="0.35">
      <c r="A5468" s="21" t="s">
        <v>3016</v>
      </c>
    </row>
    <row r="5470" spans="1:1" x14ac:dyDescent="0.35">
      <c r="A5470" s="21" t="s">
        <v>5747</v>
      </c>
    </row>
    <row r="5471" spans="1:1" x14ac:dyDescent="0.35">
      <c r="A5471" s="21" t="s">
        <v>3017</v>
      </c>
    </row>
    <row r="5473" spans="1:1" x14ac:dyDescent="0.35">
      <c r="A5473" s="21" t="s">
        <v>5748</v>
      </c>
    </row>
    <row r="5474" spans="1:1" x14ac:dyDescent="0.35">
      <c r="A5474" s="21" t="s">
        <v>3521</v>
      </c>
    </row>
    <row r="5476" spans="1:1" x14ac:dyDescent="0.35">
      <c r="A5476" s="21" t="s">
        <v>7756</v>
      </c>
    </row>
    <row r="5477" spans="1:1" x14ac:dyDescent="0.35">
      <c r="A5477" s="21" t="s">
        <v>3461</v>
      </c>
    </row>
    <row r="5478" spans="1:1" x14ac:dyDescent="0.35">
      <c r="A5478" s="21" t="s">
        <v>3522</v>
      </c>
    </row>
    <row r="5479" spans="1:1" x14ac:dyDescent="0.35">
      <c r="A5479" s="21" t="s">
        <v>3523</v>
      </c>
    </row>
    <row r="5480" spans="1:1" x14ac:dyDescent="0.35">
      <c r="A5480" s="21" t="s">
        <v>7757</v>
      </c>
    </row>
    <row r="5481" spans="1:1" x14ac:dyDescent="0.35">
      <c r="A5481" s="21" t="s">
        <v>3461</v>
      </c>
    </row>
    <row r="5482" spans="1:1" x14ac:dyDescent="0.35">
      <c r="A5482" s="21" t="s">
        <v>3524</v>
      </c>
    </row>
    <row r="5483" spans="1:1" x14ac:dyDescent="0.35">
      <c r="A5483" s="21" t="s">
        <v>3525</v>
      </c>
    </row>
    <row r="5484" spans="1:1" x14ac:dyDescent="0.35">
      <c r="A5484" s="21" t="s">
        <v>3327</v>
      </c>
    </row>
    <row r="5487" spans="1:1" x14ac:dyDescent="0.35">
      <c r="A5487" s="21" t="s">
        <v>5749</v>
      </c>
    </row>
    <row r="5488" spans="1:1" x14ac:dyDescent="0.35">
      <c r="A5488" s="21" t="s">
        <v>3018</v>
      </c>
    </row>
    <row r="5490" spans="1:1" x14ac:dyDescent="0.35">
      <c r="A5490" s="21" t="s">
        <v>5750</v>
      </c>
    </row>
    <row r="5491" spans="1:1" x14ac:dyDescent="0.35">
      <c r="A5491" s="21" t="s">
        <v>3526</v>
      </c>
    </row>
    <row r="5493" spans="1:1" x14ac:dyDescent="0.35">
      <c r="A5493" s="21" t="s">
        <v>7758</v>
      </c>
    </row>
    <row r="5494" spans="1:1" x14ac:dyDescent="0.35">
      <c r="A5494" s="21" t="s">
        <v>7759</v>
      </c>
    </row>
    <row r="5495" spans="1:1" x14ac:dyDescent="0.35">
      <c r="A5495" s="21" t="s">
        <v>7760</v>
      </c>
    </row>
    <row r="5496" spans="1:1" x14ac:dyDescent="0.35">
      <c r="A5496" s="21" t="s">
        <v>7761</v>
      </c>
    </row>
    <row r="5499" spans="1:1" x14ac:dyDescent="0.35">
      <c r="A5499" s="21" t="s">
        <v>5751</v>
      </c>
    </row>
    <row r="5500" spans="1:1" x14ac:dyDescent="0.35">
      <c r="A5500" s="21" t="s">
        <v>6417</v>
      </c>
    </row>
    <row r="5502" spans="1:1" x14ac:dyDescent="0.35">
      <c r="A5502" s="21" t="s">
        <v>5752</v>
      </c>
    </row>
    <row r="5503" spans="1:1" x14ac:dyDescent="0.35">
      <c r="A5503" s="21" t="s">
        <v>4771</v>
      </c>
    </row>
    <row r="5505" spans="1:1" x14ac:dyDescent="0.35">
      <c r="A5505" s="21" t="s">
        <v>5753</v>
      </c>
    </row>
    <row r="5506" spans="1:1" x14ac:dyDescent="0.35">
      <c r="A5506" s="21" t="s">
        <v>3527</v>
      </c>
    </row>
    <row r="5508" spans="1:1" x14ac:dyDescent="0.35">
      <c r="A5508" s="21" t="s">
        <v>7762</v>
      </c>
    </row>
    <row r="5509" spans="1:1" x14ac:dyDescent="0.35">
      <c r="A5509" s="21" t="s">
        <v>7763</v>
      </c>
    </row>
    <row r="5510" spans="1:1" x14ac:dyDescent="0.35">
      <c r="A5510" s="21" t="s">
        <v>7764</v>
      </c>
    </row>
    <row r="5511" spans="1:1" x14ac:dyDescent="0.35">
      <c r="A5511" s="21" t="s">
        <v>7765</v>
      </c>
    </row>
    <row r="5512" spans="1:1" x14ac:dyDescent="0.35">
      <c r="A5512" s="21" t="s">
        <v>3327</v>
      </c>
    </row>
    <row r="5515" spans="1:1" x14ac:dyDescent="0.35">
      <c r="A5515" s="21" t="s">
        <v>5754</v>
      </c>
    </row>
    <row r="5516" spans="1:1" x14ac:dyDescent="0.35">
      <c r="A5516" s="21" t="s">
        <v>3528</v>
      </c>
    </row>
    <row r="5518" spans="1:1" x14ac:dyDescent="0.35">
      <c r="A5518" s="21" t="s">
        <v>7766</v>
      </c>
    </row>
    <row r="5519" spans="1:1" x14ac:dyDescent="0.35">
      <c r="A5519" s="21" t="s">
        <v>7767</v>
      </c>
    </row>
    <row r="5520" spans="1:1" x14ac:dyDescent="0.35">
      <c r="A5520" s="21" t="s">
        <v>3461</v>
      </c>
    </row>
    <row r="5521" spans="1:1" x14ac:dyDescent="0.35">
      <c r="A5521" s="21" t="s">
        <v>7768</v>
      </c>
    </row>
    <row r="5522" spans="1:1" x14ac:dyDescent="0.35">
      <c r="A5522" s="21" t="s">
        <v>7769</v>
      </c>
    </row>
    <row r="5523" spans="1:1" x14ac:dyDescent="0.35">
      <c r="A5523" s="21" t="s">
        <v>7770</v>
      </c>
    </row>
    <row r="5524" spans="1:1" x14ac:dyDescent="0.35">
      <c r="A5524" s="21" t="s">
        <v>3461</v>
      </c>
    </row>
    <row r="5525" spans="1:1" x14ac:dyDescent="0.35">
      <c r="A5525" s="21" t="s">
        <v>7771</v>
      </c>
    </row>
    <row r="5526" spans="1:1" x14ac:dyDescent="0.35">
      <c r="A5526" s="21" t="s">
        <v>3327</v>
      </c>
    </row>
    <row r="5529" spans="1:1" x14ac:dyDescent="0.35">
      <c r="A5529" s="21" t="s">
        <v>5755</v>
      </c>
    </row>
    <row r="5530" spans="1:1" x14ac:dyDescent="0.35">
      <c r="A5530" s="21" t="s">
        <v>3019</v>
      </c>
    </row>
    <row r="5532" spans="1:1" x14ac:dyDescent="0.35">
      <c r="A5532" s="21" t="s">
        <v>11747</v>
      </c>
    </row>
    <row r="5534" spans="1:1" x14ac:dyDescent="0.35">
      <c r="A5534" s="21" t="s">
        <v>5756</v>
      </c>
    </row>
    <row r="5535" spans="1:1" x14ac:dyDescent="0.35">
      <c r="A5535" s="21" t="s">
        <v>6418</v>
      </c>
    </row>
    <row r="5537" spans="1:1" x14ac:dyDescent="0.35">
      <c r="A5537" s="21" t="s">
        <v>7772</v>
      </c>
    </row>
    <row r="5538" spans="1:1" x14ac:dyDescent="0.35">
      <c r="A5538" s="21" t="s">
        <v>7773</v>
      </c>
    </row>
    <row r="5539" spans="1:1" x14ac:dyDescent="0.35">
      <c r="A5539" s="21" t="s">
        <v>3473</v>
      </c>
    </row>
    <row r="5540" spans="1:1" x14ac:dyDescent="0.35">
      <c r="A5540" s="21" t="s">
        <v>7774</v>
      </c>
    </row>
    <row r="5541" spans="1:1" x14ac:dyDescent="0.35">
      <c r="A5541" s="21" t="s">
        <v>3327</v>
      </c>
    </row>
    <row r="5544" spans="1:1" x14ac:dyDescent="0.35">
      <c r="A5544" s="21" t="s">
        <v>14842</v>
      </c>
    </row>
    <row r="5545" spans="1:1" x14ac:dyDescent="0.35">
      <c r="A5545" s="21" t="s">
        <v>11748</v>
      </c>
    </row>
    <row r="5547" spans="1:1" x14ac:dyDescent="0.35">
      <c r="A5547" s="21" t="s">
        <v>11749</v>
      </c>
    </row>
    <row r="5549" spans="1:1" x14ac:dyDescent="0.35">
      <c r="A5549" s="21" t="s">
        <v>14843</v>
      </c>
    </row>
    <row r="5550" spans="1:1" x14ac:dyDescent="0.35">
      <c r="A5550" s="21" t="s">
        <v>11750</v>
      </c>
    </row>
    <row r="5552" spans="1:1" x14ac:dyDescent="0.35">
      <c r="A5552" s="21" t="s">
        <v>13291</v>
      </c>
    </row>
    <row r="5553" spans="1:1" x14ac:dyDescent="0.35">
      <c r="A5553" s="21" t="s">
        <v>11751</v>
      </c>
    </row>
    <row r="5554" spans="1:1" x14ac:dyDescent="0.35">
      <c r="A5554" s="21" t="s">
        <v>3461</v>
      </c>
    </row>
    <row r="5555" spans="1:1" x14ac:dyDescent="0.35">
      <c r="A5555" s="21" t="s">
        <v>14844</v>
      </c>
    </row>
    <row r="5556" spans="1:1" x14ac:dyDescent="0.35">
      <c r="A5556" s="21" t="s">
        <v>11752</v>
      </c>
    </row>
    <row r="5557" spans="1:1" x14ac:dyDescent="0.35">
      <c r="A5557" s="21" t="s">
        <v>14845</v>
      </c>
    </row>
    <row r="5558" spans="1:1" x14ac:dyDescent="0.35">
      <c r="A5558" s="21" t="s">
        <v>11753</v>
      </c>
    </row>
    <row r="5559" spans="1:1" x14ac:dyDescent="0.35">
      <c r="A5559" s="21" t="s">
        <v>11754</v>
      </c>
    </row>
    <row r="5560" spans="1:1" x14ac:dyDescent="0.35">
      <c r="A5560" s="21" t="s">
        <v>3747</v>
      </c>
    </row>
    <row r="5561" spans="1:1" x14ac:dyDescent="0.35">
      <c r="A5561" s="21" t="s">
        <v>11755</v>
      </c>
    </row>
    <row r="5562" spans="1:1" x14ac:dyDescent="0.35">
      <c r="A5562" s="21" t="s">
        <v>14846</v>
      </c>
    </row>
    <row r="5563" spans="1:1" x14ac:dyDescent="0.35">
      <c r="A5563" s="21" t="s">
        <v>3327</v>
      </c>
    </row>
    <row r="5566" spans="1:1" x14ac:dyDescent="0.35">
      <c r="A5566" s="21" t="s">
        <v>5757</v>
      </c>
    </row>
    <row r="5567" spans="1:1" x14ac:dyDescent="0.35">
      <c r="A5567" s="21" t="s">
        <v>11756</v>
      </c>
    </row>
    <row r="5569" spans="1:1" x14ac:dyDescent="0.35">
      <c r="A5569" s="21" t="s">
        <v>11757</v>
      </c>
    </row>
    <row r="5571" spans="1:1" x14ac:dyDescent="0.35">
      <c r="A5571" s="21" t="s">
        <v>5758</v>
      </c>
    </row>
    <row r="5572" spans="1:1" x14ac:dyDescent="0.35">
      <c r="A5572" s="21" t="s">
        <v>11758</v>
      </c>
    </row>
    <row r="5574" spans="1:1" x14ac:dyDescent="0.35">
      <c r="A5574" s="21" t="s">
        <v>5759</v>
      </c>
    </row>
    <row r="5575" spans="1:1" x14ac:dyDescent="0.35">
      <c r="A5575" s="21" t="s">
        <v>3020</v>
      </c>
    </row>
    <row r="5577" spans="1:1" x14ac:dyDescent="0.35">
      <c r="A5577" s="21" t="s">
        <v>11759</v>
      </c>
    </row>
    <row r="5579" spans="1:1" x14ac:dyDescent="0.35">
      <c r="A5579" s="21" t="s">
        <v>5760</v>
      </c>
    </row>
    <row r="5580" spans="1:1" x14ac:dyDescent="0.35">
      <c r="A5580" s="21" t="s">
        <v>11760</v>
      </c>
    </row>
    <row r="5582" spans="1:1" x14ac:dyDescent="0.35">
      <c r="A5582" s="21" t="s">
        <v>11761</v>
      </c>
    </row>
    <row r="5585" spans="1:1" x14ac:dyDescent="0.35">
      <c r="A5585" s="21" t="s">
        <v>3021</v>
      </c>
    </row>
    <row r="5587" spans="1:1" x14ac:dyDescent="0.35">
      <c r="A5587" s="21" t="s">
        <v>5761</v>
      </c>
    </row>
    <row r="5588" spans="1:1" x14ac:dyDescent="0.35">
      <c r="A5588" s="21" t="s">
        <v>3529</v>
      </c>
    </row>
    <row r="5590" spans="1:1" x14ac:dyDescent="0.35">
      <c r="A5590" s="21" t="s">
        <v>14847</v>
      </c>
    </row>
    <row r="5591" spans="1:1" x14ac:dyDescent="0.35">
      <c r="A5591" s="21" t="s">
        <v>14848</v>
      </c>
    </row>
    <row r="5592" spans="1:1" x14ac:dyDescent="0.35">
      <c r="A5592" s="21" t="s">
        <v>14849</v>
      </c>
    </row>
    <row r="5593" spans="1:1" x14ac:dyDescent="0.35">
      <c r="A5593" s="21" t="s">
        <v>14850</v>
      </c>
    </row>
    <row r="5595" spans="1:1" x14ac:dyDescent="0.35">
      <c r="A5595" s="21" t="s">
        <v>3530</v>
      </c>
    </row>
    <row r="5597" spans="1:1" x14ac:dyDescent="0.35">
      <c r="A5597" s="21" t="s">
        <v>7775</v>
      </c>
    </row>
    <row r="5598" spans="1:1" x14ac:dyDescent="0.35">
      <c r="A5598" s="21" t="s">
        <v>11762</v>
      </c>
    </row>
    <row r="5599" spans="1:1" x14ac:dyDescent="0.35">
      <c r="A5599" s="21" t="s">
        <v>3369</v>
      </c>
    </row>
    <row r="5600" spans="1:1" x14ac:dyDescent="0.35">
      <c r="A5600" s="21" t="s">
        <v>11763</v>
      </c>
    </row>
    <row r="5601" spans="1:1" x14ac:dyDescent="0.35">
      <c r="A5601" s="21" t="s">
        <v>3325</v>
      </c>
    </row>
    <row r="5603" spans="1:1" x14ac:dyDescent="0.35">
      <c r="A5603" s="21" t="s">
        <v>7776</v>
      </c>
    </row>
    <row r="5604" spans="1:1" x14ac:dyDescent="0.35">
      <c r="A5604" s="21" t="s">
        <v>14851</v>
      </c>
    </row>
    <row r="5605" spans="1:1" x14ac:dyDescent="0.35">
      <c r="A5605" s="21" t="s">
        <v>3369</v>
      </c>
    </row>
    <row r="5606" spans="1:1" x14ac:dyDescent="0.35">
      <c r="A5606" s="21" t="s">
        <v>14852</v>
      </c>
    </row>
    <row r="5607" spans="1:1" x14ac:dyDescent="0.35">
      <c r="A5607" s="21" t="s">
        <v>3325</v>
      </c>
    </row>
    <row r="5609" spans="1:1" x14ac:dyDescent="0.35">
      <c r="A5609" s="21" t="s">
        <v>7777</v>
      </c>
    </row>
    <row r="5610" spans="1:1" x14ac:dyDescent="0.35">
      <c r="A5610" s="21" t="s">
        <v>11764</v>
      </c>
    </row>
    <row r="5611" spans="1:1" x14ac:dyDescent="0.35">
      <c r="A5611" s="21" t="s">
        <v>3323</v>
      </c>
    </row>
    <row r="5612" spans="1:1" x14ac:dyDescent="0.35">
      <c r="A5612" s="21" t="s">
        <v>11765</v>
      </c>
    </row>
    <row r="5613" spans="1:1" x14ac:dyDescent="0.35">
      <c r="A5613" s="21" t="s">
        <v>3327</v>
      </c>
    </row>
    <row r="5615" spans="1:1" x14ac:dyDescent="0.35">
      <c r="A5615" s="21" t="s">
        <v>7778</v>
      </c>
    </row>
    <row r="5616" spans="1:1" x14ac:dyDescent="0.35">
      <c r="A5616" s="21" t="s">
        <v>7779</v>
      </c>
    </row>
    <row r="5617" spans="1:1" x14ac:dyDescent="0.35">
      <c r="A5617" s="21" t="s">
        <v>3323</v>
      </c>
    </row>
    <row r="5618" spans="1:1" x14ac:dyDescent="0.35">
      <c r="A5618" s="21" t="s">
        <v>7780</v>
      </c>
    </row>
    <row r="5619" spans="1:1" x14ac:dyDescent="0.35">
      <c r="A5619" s="21" t="s">
        <v>3327</v>
      </c>
    </row>
    <row r="5620" spans="1:1" x14ac:dyDescent="0.35">
      <c r="A5620" s="21" t="s">
        <v>4080</v>
      </c>
    </row>
    <row r="5621" spans="1:1" x14ac:dyDescent="0.35">
      <c r="A5621" s="21" t="s">
        <v>3022</v>
      </c>
    </row>
    <row r="5623" spans="1:1" x14ac:dyDescent="0.35">
      <c r="A5623" s="21" t="s">
        <v>5762</v>
      </c>
    </row>
    <row r="5624" spans="1:1" x14ac:dyDescent="0.35">
      <c r="A5624" s="21" t="s">
        <v>3023</v>
      </c>
    </row>
    <row r="5626" spans="1:1" x14ac:dyDescent="0.35">
      <c r="A5626" s="21" t="s">
        <v>5763</v>
      </c>
    </row>
    <row r="5627" spans="1:1" x14ac:dyDescent="0.35">
      <c r="A5627" s="21" t="s">
        <v>11766</v>
      </c>
    </row>
    <row r="5629" spans="1:1" x14ac:dyDescent="0.35">
      <c r="A5629" s="21" t="s">
        <v>7781</v>
      </c>
    </row>
    <row r="5630" spans="1:1" x14ac:dyDescent="0.35">
      <c r="A5630" s="21" t="s">
        <v>7782</v>
      </c>
    </row>
    <row r="5631" spans="1:1" x14ac:dyDescent="0.35">
      <c r="A5631" s="21" t="s">
        <v>5764</v>
      </c>
    </row>
    <row r="5632" spans="1:1" x14ac:dyDescent="0.35">
      <c r="A5632" s="21" t="s">
        <v>7783</v>
      </c>
    </row>
    <row r="5633" spans="1:1" x14ac:dyDescent="0.35">
      <c r="A5633" s="21" t="s">
        <v>7708</v>
      </c>
    </row>
    <row r="5634" spans="1:1" x14ac:dyDescent="0.35">
      <c r="A5634" s="21" t="s">
        <v>7784</v>
      </c>
    </row>
    <row r="5635" spans="1:1" x14ac:dyDescent="0.35">
      <c r="A5635" s="21" t="s">
        <v>7785</v>
      </c>
    </row>
    <row r="5636" spans="1:1" x14ac:dyDescent="0.35">
      <c r="A5636" s="21" t="s">
        <v>7786</v>
      </c>
    </row>
    <row r="5637" spans="1:1" x14ac:dyDescent="0.35">
      <c r="A5637" s="21" t="s">
        <v>7787</v>
      </c>
    </row>
    <row r="5638" spans="1:1" x14ac:dyDescent="0.35">
      <c r="A5638" s="21" t="s">
        <v>5718</v>
      </c>
    </row>
    <row r="5639" spans="1:1" x14ac:dyDescent="0.35">
      <c r="A5639" s="21" t="s">
        <v>5719</v>
      </c>
    </row>
    <row r="5640" spans="1:1" x14ac:dyDescent="0.35">
      <c r="A5640" s="21" t="s">
        <v>7788</v>
      </c>
    </row>
    <row r="5641" spans="1:1" x14ac:dyDescent="0.35">
      <c r="A5641" s="21" t="s">
        <v>5764</v>
      </c>
    </row>
    <row r="5642" spans="1:1" x14ac:dyDescent="0.35">
      <c r="A5642" s="21" t="s">
        <v>7789</v>
      </c>
    </row>
    <row r="5643" spans="1:1" x14ac:dyDescent="0.35">
      <c r="A5643" s="21" t="s">
        <v>5765</v>
      </c>
    </row>
    <row r="5644" spans="1:1" x14ac:dyDescent="0.35">
      <c r="A5644" s="21" t="s">
        <v>7790</v>
      </c>
    </row>
    <row r="5645" spans="1:1" x14ac:dyDescent="0.35">
      <c r="A5645" s="21" t="s">
        <v>7791</v>
      </c>
    </row>
    <row r="5646" spans="1:1" x14ac:dyDescent="0.35">
      <c r="A5646" s="21" t="s">
        <v>7792</v>
      </c>
    </row>
    <row r="5647" spans="1:1" x14ac:dyDescent="0.35">
      <c r="A5647" s="21" t="s">
        <v>7793</v>
      </c>
    </row>
    <row r="5648" spans="1:1" x14ac:dyDescent="0.35">
      <c r="A5648" s="21" t="s">
        <v>7786</v>
      </c>
    </row>
    <row r="5649" spans="1:1" x14ac:dyDescent="0.35">
      <c r="A5649" s="21" t="s">
        <v>7794</v>
      </c>
    </row>
    <row r="5650" spans="1:1" x14ac:dyDescent="0.35">
      <c r="A5650" s="21" t="s">
        <v>5721</v>
      </c>
    </row>
    <row r="5651" spans="1:1" x14ac:dyDescent="0.35">
      <c r="A5651" s="21" t="s">
        <v>7795</v>
      </c>
    </row>
    <row r="5652" spans="1:1" x14ac:dyDescent="0.35">
      <c r="A5652" s="21" t="s">
        <v>7796</v>
      </c>
    </row>
    <row r="5653" spans="1:1" x14ac:dyDescent="0.35">
      <c r="A5653" s="21" t="s">
        <v>7797</v>
      </c>
    </row>
    <row r="5654" spans="1:1" x14ac:dyDescent="0.35">
      <c r="A5654" s="21" t="s">
        <v>7786</v>
      </c>
    </row>
    <row r="5655" spans="1:1" x14ac:dyDescent="0.35">
      <c r="A5655" s="21" t="s">
        <v>7798</v>
      </c>
    </row>
    <row r="5656" spans="1:1" x14ac:dyDescent="0.35">
      <c r="A5656" s="21" t="s">
        <v>5722</v>
      </c>
    </row>
    <row r="5657" spans="1:1" x14ac:dyDescent="0.35">
      <c r="A5657" s="21" t="s">
        <v>5766</v>
      </c>
    </row>
    <row r="5658" spans="1:1" x14ac:dyDescent="0.35">
      <c r="A5658" s="21" t="s">
        <v>5767</v>
      </c>
    </row>
    <row r="5659" spans="1:1" x14ac:dyDescent="0.35">
      <c r="A5659" s="21" t="s">
        <v>7799</v>
      </c>
    </row>
    <row r="5660" spans="1:1" x14ac:dyDescent="0.35">
      <c r="A5660" s="21" t="s">
        <v>11767</v>
      </c>
    </row>
    <row r="5661" spans="1:1" x14ac:dyDescent="0.35">
      <c r="A5661" s="21" t="s">
        <v>3325</v>
      </c>
    </row>
    <row r="5663" spans="1:1" x14ac:dyDescent="0.35">
      <c r="A5663" s="21" t="s">
        <v>7800</v>
      </c>
    </row>
    <row r="5664" spans="1:1" x14ac:dyDescent="0.35">
      <c r="A5664" s="21" t="s">
        <v>14853</v>
      </c>
    </row>
    <row r="5666" spans="1:1" x14ac:dyDescent="0.35">
      <c r="A5666" s="21" t="s">
        <v>14854</v>
      </c>
    </row>
    <row r="5667" spans="1:1" x14ac:dyDescent="0.35">
      <c r="A5667" s="21" t="s">
        <v>11768</v>
      </c>
    </row>
    <row r="5669" spans="1:1" x14ac:dyDescent="0.35">
      <c r="A5669" s="21" t="s">
        <v>11769</v>
      </c>
    </row>
    <row r="5670" spans="1:1" x14ac:dyDescent="0.35">
      <c r="A5670" s="21" t="s">
        <v>14855</v>
      </c>
    </row>
    <row r="5671" spans="1:1" x14ac:dyDescent="0.35">
      <c r="A5671" s="21" t="s">
        <v>14856</v>
      </c>
    </row>
    <row r="5672" spans="1:1" x14ac:dyDescent="0.35">
      <c r="A5672" s="21" t="s">
        <v>14857</v>
      </c>
    </row>
    <row r="5673" spans="1:1" x14ac:dyDescent="0.35">
      <c r="A5673" s="21" t="s">
        <v>14858</v>
      </c>
    </row>
    <row r="5674" spans="1:1" x14ac:dyDescent="0.35">
      <c r="A5674" s="21" t="s">
        <v>14859</v>
      </c>
    </row>
    <row r="5675" spans="1:1" x14ac:dyDescent="0.35">
      <c r="A5675" s="21" t="s">
        <v>14860</v>
      </c>
    </row>
    <row r="5676" spans="1:1" x14ac:dyDescent="0.35">
      <c r="A5676" s="21" t="s">
        <v>11770</v>
      </c>
    </row>
    <row r="5679" spans="1:1" x14ac:dyDescent="0.35">
      <c r="A5679" s="21" t="s">
        <v>14861</v>
      </c>
    </row>
    <row r="5680" spans="1:1" x14ac:dyDescent="0.35">
      <c r="A5680" s="21" t="s">
        <v>11771</v>
      </c>
    </row>
    <row r="5682" spans="1:1" x14ac:dyDescent="0.35">
      <c r="A5682" s="21" t="s">
        <v>11772</v>
      </c>
    </row>
    <row r="5683" spans="1:1" x14ac:dyDescent="0.35">
      <c r="A5683" s="21" t="s">
        <v>11773</v>
      </c>
    </row>
    <row r="5684" spans="1:1" x14ac:dyDescent="0.35">
      <c r="A5684" s="21" t="s">
        <v>11774</v>
      </c>
    </row>
    <row r="5685" spans="1:1" x14ac:dyDescent="0.35">
      <c r="A5685" s="21" t="s">
        <v>4821</v>
      </c>
    </row>
    <row r="5686" spans="1:1" x14ac:dyDescent="0.35">
      <c r="A5686" s="21" t="s">
        <v>11775</v>
      </c>
    </row>
    <row r="5687" spans="1:1" x14ac:dyDescent="0.35">
      <c r="A5687" s="21" t="s">
        <v>7097</v>
      </c>
    </row>
    <row r="5688" spans="1:1" x14ac:dyDescent="0.35">
      <c r="A5688" s="21" t="s">
        <v>3323</v>
      </c>
    </row>
    <row r="5689" spans="1:1" x14ac:dyDescent="0.35">
      <c r="A5689" s="21" t="s">
        <v>11776</v>
      </c>
    </row>
    <row r="5690" spans="1:1" x14ac:dyDescent="0.35">
      <c r="A5690" s="21" t="s">
        <v>3324</v>
      </c>
    </row>
    <row r="5691" spans="1:1" x14ac:dyDescent="0.35">
      <c r="A5691" s="21" t="s">
        <v>11777</v>
      </c>
    </row>
    <row r="5692" spans="1:1" x14ac:dyDescent="0.35">
      <c r="A5692" s="21" t="s">
        <v>11778</v>
      </c>
    </row>
    <row r="5695" spans="1:1" x14ac:dyDescent="0.35">
      <c r="A5695" s="21" t="s">
        <v>14862</v>
      </c>
    </row>
    <row r="5696" spans="1:1" x14ac:dyDescent="0.35">
      <c r="A5696" s="21" t="s">
        <v>11779</v>
      </c>
    </row>
    <row r="5698" spans="1:1" x14ac:dyDescent="0.35">
      <c r="A5698" s="21" t="s">
        <v>11780</v>
      </c>
    </row>
    <row r="5699" spans="1:1" x14ac:dyDescent="0.35">
      <c r="A5699" s="21" t="s">
        <v>11781</v>
      </c>
    </row>
    <row r="5700" spans="1:1" x14ac:dyDescent="0.35">
      <c r="A5700" s="21" t="s">
        <v>11782</v>
      </c>
    </row>
    <row r="5701" spans="1:1" x14ac:dyDescent="0.35">
      <c r="A5701" s="21" t="s">
        <v>11783</v>
      </c>
    </row>
    <row r="5702" spans="1:1" x14ac:dyDescent="0.35">
      <c r="A5702" s="21" t="s">
        <v>11784</v>
      </c>
    </row>
    <row r="5703" spans="1:1" x14ac:dyDescent="0.35">
      <c r="A5703" s="21" t="s">
        <v>3326</v>
      </c>
    </row>
    <row r="5704" spans="1:1" x14ac:dyDescent="0.35">
      <c r="A5704" s="21" t="s">
        <v>11785</v>
      </c>
    </row>
    <row r="5705" spans="1:1" x14ac:dyDescent="0.35">
      <c r="A5705" s="21" t="s">
        <v>11786</v>
      </c>
    </row>
    <row r="5706" spans="1:1" x14ac:dyDescent="0.35">
      <c r="A5706" s="21" t="s">
        <v>11787</v>
      </c>
    </row>
    <row r="5708" spans="1:1" x14ac:dyDescent="0.35">
      <c r="A5708" s="21" t="s">
        <v>11788</v>
      </c>
    </row>
    <row r="5709" spans="1:1" x14ac:dyDescent="0.35">
      <c r="A5709" s="21" t="s">
        <v>11789</v>
      </c>
    </row>
    <row r="5710" spans="1:1" x14ac:dyDescent="0.35">
      <c r="A5710" s="21" t="s">
        <v>11790</v>
      </c>
    </row>
    <row r="5711" spans="1:1" x14ac:dyDescent="0.35">
      <c r="A5711" s="21" t="s">
        <v>4081</v>
      </c>
    </row>
    <row r="5712" spans="1:1" x14ac:dyDescent="0.35">
      <c r="A5712" s="21" t="s">
        <v>11791</v>
      </c>
    </row>
    <row r="5713" spans="1:1" x14ac:dyDescent="0.35">
      <c r="A5713" s="21" t="s">
        <v>11792</v>
      </c>
    </row>
    <row r="5714" spans="1:1" x14ac:dyDescent="0.35">
      <c r="A5714" s="21" t="s">
        <v>11793</v>
      </c>
    </row>
    <row r="5715" spans="1:1" x14ac:dyDescent="0.35">
      <c r="A5715" s="21" t="s">
        <v>4821</v>
      </c>
    </row>
    <row r="5716" spans="1:1" x14ac:dyDescent="0.35">
      <c r="A5716" s="21" t="s">
        <v>11794</v>
      </c>
    </row>
    <row r="5717" spans="1:1" x14ac:dyDescent="0.35">
      <c r="A5717" s="21" t="s">
        <v>11795</v>
      </c>
    </row>
    <row r="5718" spans="1:1" x14ac:dyDescent="0.35">
      <c r="A5718" s="21" t="s">
        <v>11796</v>
      </c>
    </row>
    <row r="5719" spans="1:1" x14ac:dyDescent="0.35">
      <c r="A5719" s="21" t="s">
        <v>11797</v>
      </c>
    </row>
    <row r="5720" spans="1:1" x14ac:dyDescent="0.35">
      <c r="A5720" s="21" t="s">
        <v>3323</v>
      </c>
    </row>
    <row r="5721" spans="1:1" x14ac:dyDescent="0.35">
      <c r="A5721" s="21" t="s">
        <v>11798</v>
      </c>
    </row>
    <row r="5722" spans="1:1" x14ac:dyDescent="0.35">
      <c r="A5722" s="21" t="s">
        <v>11799</v>
      </c>
    </row>
    <row r="5723" spans="1:1" x14ac:dyDescent="0.35">
      <c r="A5723" s="21" t="s">
        <v>11800</v>
      </c>
    </row>
    <row r="5724" spans="1:1" x14ac:dyDescent="0.35">
      <c r="A5724" s="21" t="s">
        <v>3325</v>
      </c>
    </row>
    <row r="5726" spans="1:1" x14ac:dyDescent="0.35">
      <c r="A5726" s="21" t="s">
        <v>11801</v>
      </c>
    </row>
    <row r="5727" spans="1:1" x14ac:dyDescent="0.35">
      <c r="A5727" s="21" t="s">
        <v>11802</v>
      </c>
    </row>
    <row r="5730" spans="1:1" x14ac:dyDescent="0.35">
      <c r="A5730" s="21" t="s">
        <v>14863</v>
      </c>
    </row>
    <row r="5731" spans="1:1" x14ac:dyDescent="0.35">
      <c r="A5731" s="21" t="s">
        <v>11803</v>
      </c>
    </row>
    <row r="5733" spans="1:1" x14ac:dyDescent="0.35">
      <c r="A5733" s="21" t="s">
        <v>11804</v>
      </c>
    </row>
    <row r="5734" spans="1:1" x14ac:dyDescent="0.35">
      <c r="A5734" s="21" t="s">
        <v>11805</v>
      </c>
    </row>
    <row r="5735" spans="1:1" x14ac:dyDescent="0.35">
      <c r="A5735" s="21" t="s">
        <v>3461</v>
      </c>
    </row>
    <row r="5737" spans="1:1" x14ac:dyDescent="0.35">
      <c r="A5737" s="21" t="s">
        <v>11806</v>
      </c>
    </row>
    <row r="5738" spans="1:1" x14ac:dyDescent="0.35">
      <c r="A5738" s="21" t="s">
        <v>11807</v>
      </c>
    </row>
    <row r="5739" spans="1:1" x14ac:dyDescent="0.35">
      <c r="A5739" s="21" t="s">
        <v>11808</v>
      </c>
    </row>
    <row r="5740" spans="1:1" x14ac:dyDescent="0.35">
      <c r="A5740" s="21" t="s">
        <v>4821</v>
      </c>
    </row>
    <row r="5741" spans="1:1" x14ac:dyDescent="0.35">
      <c r="A5741" s="21" t="s">
        <v>11809</v>
      </c>
    </row>
    <row r="5742" spans="1:1" x14ac:dyDescent="0.35">
      <c r="A5742" s="21" t="s">
        <v>11810</v>
      </c>
    </row>
    <row r="5743" spans="1:1" x14ac:dyDescent="0.35">
      <c r="A5743" s="21" t="s">
        <v>7097</v>
      </c>
    </row>
    <row r="5745" spans="1:1" x14ac:dyDescent="0.35">
      <c r="A5745" s="21" t="s">
        <v>3327</v>
      </c>
    </row>
    <row r="5747" spans="1:1" x14ac:dyDescent="0.35">
      <c r="A5747" s="21" t="s">
        <v>11801</v>
      </c>
    </row>
    <row r="5748" spans="1:1" x14ac:dyDescent="0.35">
      <c r="A5748" s="21" t="s">
        <v>11811</v>
      </c>
    </row>
    <row r="5751" spans="1:1" x14ac:dyDescent="0.35">
      <c r="A5751" s="21" t="s">
        <v>14864</v>
      </c>
    </row>
    <row r="5752" spans="1:1" x14ac:dyDescent="0.35">
      <c r="A5752" s="21" t="s">
        <v>11812</v>
      </c>
    </row>
    <row r="5754" spans="1:1" x14ac:dyDescent="0.35">
      <c r="A5754" s="21" t="s">
        <v>11813</v>
      </c>
    </row>
    <row r="5756" spans="1:1" x14ac:dyDescent="0.35">
      <c r="A5756" s="21" t="s">
        <v>11814</v>
      </c>
    </row>
    <row r="5758" spans="1:1" x14ac:dyDescent="0.35">
      <c r="A5758" s="21" t="s">
        <v>14865</v>
      </c>
    </row>
    <row r="5759" spans="1:1" x14ac:dyDescent="0.35">
      <c r="A5759" s="21" t="s">
        <v>14866</v>
      </c>
    </row>
    <row r="5760" spans="1:1" x14ac:dyDescent="0.35">
      <c r="A5760" s="21" t="s">
        <v>14867</v>
      </c>
    </row>
    <row r="5761" spans="1:1" x14ac:dyDescent="0.35">
      <c r="A5761" s="21" t="s">
        <v>14868</v>
      </c>
    </row>
    <row r="5762" spans="1:1" x14ac:dyDescent="0.35">
      <c r="A5762" s="21" t="s">
        <v>14869</v>
      </c>
    </row>
    <row r="5763" spans="1:1" x14ac:dyDescent="0.35">
      <c r="A5763" s="21" t="s">
        <v>14870</v>
      </c>
    </row>
    <row r="5764" spans="1:1" x14ac:dyDescent="0.35">
      <c r="A5764" s="21" t="s">
        <v>14871</v>
      </c>
    </row>
    <row r="5765" spans="1:1" x14ac:dyDescent="0.35">
      <c r="A5765" s="21" t="s">
        <v>14872</v>
      </c>
    </row>
    <row r="5766" spans="1:1" x14ac:dyDescent="0.35">
      <c r="A5766" s="21" t="s">
        <v>14873</v>
      </c>
    </row>
    <row r="5767" spans="1:1" x14ac:dyDescent="0.35">
      <c r="A5767" s="21" t="s">
        <v>14874</v>
      </c>
    </row>
    <row r="5768" spans="1:1" x14ac:dyDescent="0.35">
      <c r="A5768" s="21" t="s">
        <v>14875</v>
      </c>
    </row>
    <row r="5769" spans="1:1" x14ac:dyDescent="0.35">
      <c r="A5769" s="21" t="s">
        <v>14876</v>
      </c>
    </row>
    <row r="5770" spans="1:1" x14ac:dyDescent="0.35">
      <c r="A5770" s="21" t="s">
        <v>14877</v>
      </c>
    </row>
    <row r="5771" spans="1:1" x14ac:dyDescent="0.35">
      <c r="A5771" s="21" t="s">
        <v>14878</v>
      </c>
    </row>
    <row r="5772" spans="1:1" x14ac:dyDescent="0.35">
      <c r="A5772" s="21" t="s">
        <v>14879</v>
      </c>
    </row>
    <row r="5773" spans="1:1" x14ac:dyDescent="0.35">
      <c r="A5773" s="21" t="s">
        <v>14880</v>
      </c>
    </row>
    <row r="5774" spans="1:1" x14ac:dyDescent="0.35">
      <c r="A5774" s="21" t="s">
        <v>14881</v>
      </c>
    </row>
    <row r="5776" spans="1:1" x14ac:dyDescent="0.35">
      <c r="A5776" s="21" t="s">
        <v>13292</v>
      </c>
    </row>
    <row r="5778" spans="1:1" x14ac:dyDescent="0.35">
      <c r="A5778" s="21" t="s">
        <v>11815</v>
      </c>
    </row>
    <row r="5781" spans="1:1" x14ac:dyDescent="0.35">
      <c r="A5781" s="21" t="s">
        <v>14882</v>
      </c>
    </row>
    <row r="5782" spans="1:1" x14ac:dyDescent="0.35">
      <c r="A5782" s="21" t="s">
        <v>11816</v>
      </c>
    </row>
    <row r="5784" spans="1:1" x14ac:dyDescent="0.35">
      <c r="A5784" s="21" t="s">
        <v>11780</v>
      </c>
    </row>
    <row r="5785" spans="1:1" x14ac:dyDescent="0.35">
      <c r="A5785" s="21" t="s">
        <v>11781</v>
      </c>
    </row>
    <row r="5786" spans="1:1" x14ac:dyDescent="0.35">
      <c r="A5786" s="21" t="s">
        <v>11782</v>
      </c>
    </row>
    <row r="5787" spans="1:1" x14ac:dyDescent="0.35">
      <c r="A5787" s="21" t="s">
        <v>11783</v>
      </c>
    </row>
    <row r="5788" spans="1:1" x14ac:dyDescent="0.35">
      <c r="A5788" s="21" t="s">
        <v>11784</v>
      </c>
    </row>
    <row r="5789" spans="1:1" x14ac:dyDescent="0.35">
      <c r="A5789" s="21" t="s">
        <v>3326</v>
      </c>
    </row>
    <row r="5790" spans="1:1" x14ac:dyDescent="0.35">
      <c r="A5790" s="21" t="s">
        <v>11817</v>
      </c>
    </row>
    <row r="5791" spans="1:1" x14ac:dyDescent="0.35">
      <c r="A5791" s="21" t="s">
        <v>11818</v>
      </c>
    </row>
    <row r="5792" spans="1:1" x14ac:dyDescent="0.35">
      <c r="A5792" s="21" t="s">
        <v>11819</v>
      </c>
    </row>
    <row r="5794" spans="1:1" x14ac:dyDescent="0.35">
      <c r="A5794" s="21" t="s">
        <v>11788</v>
      </c>
    </row>
    <row r="5795" spans="1:1" x14ac:dyDescent="0.35">
      <c r="A5795" s="21" t="s">
        <v>11789</v>
      </c>
    </row>
    <row r="5796" spans="1:1" x14ac:dyDescent="0.35">
      <c r="A5796" s="21" t="s">
        <v>3375</v>
      </c>
    </row>
    <row r="5797" spans="1:1" x14ac:dyDescent="0.35">
      <c r="A5797" s="21" t="s">
        <v>11820</v>
      </c>
    </row>
    <row r="5798" spans="1:1" x14ac:dyDescent="0.35">
      <c r="A5798" s="21" t="s">
        <v>11821</v>
      </c>
    </row>
    <row r="5799" spans="1:1" x14ac:dyDescent="0.35">
      <c r="A5799" s="21" t="s">
        <v>11822</v>
      </c>
    </row>
    <row r="5800" spans="1:1" x14ac:dyDescent="0.35">
      <c r="A5800" s="21" t="s">
        <v>11823</v>
      </c>
    </row>
    <row r="5801" spans="1:1" x14ac:dyDescent="0.35">
      <c r="A5801" s="21" t="s">
        <v>4821</v>
      </c>
    </row>
    <row r="5802" spans="1:1" x14ac:dyDescent="0.35">
      <c r="A5802" s="21" t="s">
        <v>11824</v>
      </c>
    </row>
    <row r="5803" spans="1:1" x14ac:dyDescent="0.35">
      <c r="A5803" s="21" t="s">
        <v>11825</v>
      </c>
    </row>
    <row r="5804" spans="1:1" x14ac:dyDescent="0.35">
      <c r="A5804" s="21" t="s">
        <v>11826</v>
      </c>
    </row>
    <row r="5805" spans="1:1" x14ac:dyDescent="0.35">
      <c r="A5805" s="21" t="s">
        <v>7097</v>
      </c>
    </row>
    <row r="5806" spans="1:1" x14ac:dyDescent="0.35">
      <c r="A5806" s="21" t="s">
        <v>3325</v>
      </c>
    </row>
    <row r="5808" spans="1:1" x14ac:dyDescent="0.35">
      <c r="A5808" s="21" t="s">
        <v>11827</v>
      </c>
    </row>
    <row r="5810" spans="1:1" x14ac:dyDescent="0.35">
      <c r="A5810" s="21" t="s">
        <v>14883</v>
      </c>
    </row>
    <row r="5811" spans="1:1" x14ac:dyDescent="0.35">
      <c r="A5811" s="21" t="s">
        <v>11828</v>
      </c>
    </row>
    <row r="5812" spans="1:1" x14ac:dyDescent="0.35">
      <c r="A5812" s="21" t="s">
        <v>11829</v>
      </c>
    </row>
    <row r="5813" spans="1:1" x14ac:dyDescent="0.35">
      <c r="A5813" s="21" t="s">
        <v>11830</v>
      </c>
    </row>
    <row r="5814" spans="1:1" x14ac:dyDescent="0.35">
      <c r="A5814" s="21" t="s">
        <v>11831</v>
      </c>
    </row>
    <row r="5815" spans="1:1" x14ac:dyDescent="0.35">
      <c r="A5815" s="21" t="s">
        <v>11832</v>
      </c>
    </row>
    <row r="5816" spans="1:1" x14ac:dyDescent="0.35">
      <c r="A5816" s="21" t="s">
        <v>11833</v>
      </c>
    </row>
    <row r="5817" spans="1:1" x14ac:dyDescent="0.35">
      <c r="A5817" s="21" t="s">
        <v>11834</v>
      </c>
    </row>
    <row r="5818" spans="1:1" x14ac:dyDescent="0.35">
      <c r="A5818" s="21" t="s">
        <v>3326</v>
      </c>
    </row>
    <row r="5819" spans="1:1" x14ac:dyDescent="0.35">
      <c r="A5819" s="21" t="s">
        <v>11835</v>
      </c>
    </row>
    <row r="5820" spans="1:1" x14ac:dyDescent="0.35">
      <c r="A5820" s="21" t="s">
        <v>11836</v>
      </c>
    </row>
    <row r="5821" spans="1:1" x14ac:dyDescent="0.35">
      <c r="A5821" s="21" t="s">
        <v>11837</v>
      </c>
    </row>
    <row r="5822" spans="1:1" x14ac:dyDescent="0.35">
      <c r="A5822" s="21" t="s">
        <v>11838</v>
      </c>
    </row>
    <row r="5823" spans="1:1" x14ac:dyDescent="0.35">
      <c r="A5823" s="21" t="s">
        <v>11839</v>
      </c>
    </row>
    <row r="5824" spans="1:1" x14ac:dyDescent="0.35">
      <c r="A5824" s="21" t="s">
        <v>11840</v>
      </c>
    </row>
    <row r="5825" spans="1:1" x14ac:dyDescent="0.35">
      <c r="A5825" s="21" t="s">
        <v>11841</v>
      </c>
    </row>
    <row r="5826" spans="1:1" x14ac:dyDescent="0.35">
      <c r="A5826" s="21" t="s">
        <v>3327</v>
      </c>
    </row>
    <row r="5828" spans="1:1" x14ac:dyDescent="0.35">
      <c r="A5828" s="21" t="s">
        <v>11842</v>
      </c>
    </row>
    <row r="5830" spans="1:1" x14ac:dyDescent="0.35">
      <c r="A5830" s="21" t="s">
        <v>14884</v>
      </c>
    </row>
    <row r="5831" spans="1:1" x14ac:dyDescent="0.35">
      <c r="A5831" s="21" t="s">
        <v>3413</v>
      </c>
    </row>
    <row r="5833" spans="1:1" x14ac:dyDescent="0.35">
      <c r="A5833" s="21" t="s">
        <v>14885</v>
      </c>
    </row>
    <row r="5834" spans="1:1" x14ac:dyDescent="0.35">
      <c r="A5834" s="21" t="s">
        <v>14886</v>
      </c>
    </row>
    <row r="5835" spans="1:1" x14ac:dyDescent="0.35">
      <c r="A5835" s="21" t="s">
        <v>14887</v>
      </c>
    </row>
    <row r="5836" spans="1:1" x14ac:dyDescent="0.35">
      <c r="A5836" s="21" t="s">
        <v>14888</v>
      </c>
    </row>
    <row r="5838" spans="1:1" x14ac:dyDescent="0.35">
      <c r="A5838" s="21" t="s">
        <v>3334</v>
      </c>
    </row>
    <row r="5840" spans="1:1" x14ac:dyDescent="0.35">
      <c r="A5840" s="21" t="s">
        <v>11843</v>
      </c>
    </row>
    <row r="5841" spans="1:1" x14ac:dyDescent="0.35">
      <c r="A5841" s="21" t="s">
        <v>11844</v>
      </c>
    </row>
    <row r="5842" spans="1:1" x14ac:dyDescent="0.35">
      <c r="A5842" s="21" t="s">
        <v>11845</v>
      </c>
    </row>
    <row r="5843" spans="1:1" x14ac:dyDescent="0.35">
      <c r="A5843" s="21" t="s">
        <v>11846</v>
      </c>
    </row>
    <row r="5845" spans="1:1" x14ac:dyDescent="0.35">
      <c r="A5845" s="21" t="s">
        <v>11827</v>
      </c>
    </row>
    <row r="5846" spans="1:1" x14ac:dyDescent="0.35">
      <c r="A5846" s="21" t="s">
        <v>11847</v>
      </c>
    </row>
    <row r="5849" spans="1:1" x14ac:dyDescent="0.35">
      <c r="A5849" s="21" t="s">
        <v>14889</v>
      </c>
    </row>
    <row r="5850" spans="1:1" x14ac:dyDescent="0.35">
      <c r="A5850" s="21" t="s">
        <v>11848</v>
      </c>
    </row>
    <row r="5852" spans="1:1" x14ac:dyDescent="0.35">
      <c r="A5852" s="21" t="s">
        <v>11849</v>
      </c>
    </row>
    <row r="5853" spans="1:1" x14ac:dyDescent="0.35">
      <c r="A5853" s="21" t="s">
        <v>3326</v>
      </c>
    </row>
    <row r="5854" spans="1:1" x14ac:dyDescent="0.35">
      <c r="A5854" s="21" t="s">
        <v>11850</v>
      </c>
    </row>
    <row r="5855" spans="1:1" x14ac:dyDescent="0.35">
      <c r="A5855" s="21" t="s">
        <v>3323</v>
      </c>
    </row>
    <row r="5856" spans="1:1" x14ac:dyDescent="0.35">
      <c r="A5856" s="21" t="s">
        <v>11851</v>
      </c>
    </row>
    <row r="5857" spans="1:1" x14ac:dyDescent="0.35">
      <c r="A5857" s="21" t="s">
        <v>11852</v>
      </c>
    </row>
    <row r="5858" spans="1:1" x14ac:dyDescent="0.35">
      <c r="A5858" s="21" t="s">
        <v>11853</v>
      </c>
    </row>
    <row r="5859" spans="1:1" x14ac:dyDescent="0.35">
      <c r="A5859" s="21" t="s">
        <v>11854</v>
      </c>
    </row>
    <row r="5860" spans="1:1" x14ac:dyDescent="0.35">
      <c r="A5860" s="21" t="s">
        <v>14890</v>
      </c>
    </row>
    <row r="5861" spans="1:1" x14ac:dyDescent="0.35">
      <c r="A5861" s="21" t="s">
        <v>11855</v>
      </c>
    </row>
    <row r="5862" spans="1:1" x14ac:dyDescent="0.35">
      <c r="A5862" s="21" t="s">
        <v>4821</v>
      </c>
    </row>
    <row r="5863" spans="1:1" x14ac:dyDescent="0.35">
      <c r="A5863" s="21" t="s">
        <v>11856</v>
      </c>
    </row>
    <row r="5864" spans="1:1" x14ac:dyDescent="0.35">
      <c r="A5864" s="21" t="s">
        <v>7097</v>
      </c>
    </row>
    <row r="5865" spans="1:1" ht="15.75" customHeight="1" x14ac:dyDescent="0.35">
      <c r="A5865" s="21" t="s">
        <v>11857</v>
      </c>
    </row>
    <row r="5867" spans="1:1" x14ac:dyDescent="0.35">
      <c r="A5867" s="21" t="s">
        <v>13294</v>
      </c>
    </row>
    <row r="5868" spans="1:1" x14ac:dyDescent="0.35">
      <c r="A5868" s="21" t="s">
        <v>14891</v>
      </c>
    </row>
    <row r="5869" spans="1:1" x14ac:dyDescent="0.35">
      <c r="A5869" s="21" t="s">
        <v>3531</v>
      </c>
    </row>
    <row r="5871" spans="1:1" x14ac:dyDescent="0.35">
      <c r="A5871" s="21" t="s">
        <v>3532</v>
      </c>
    </row>
    <row r="5873" spans="1:1" x14ac:dyDescent="0.35">
      <c r="A5873" s="21" t="s">
        <v>5148</v>
      </c>
    </row>
    <row r="5874" spans="1:1" x14ac:dyDescent="0.35">
      <c r="A5874" s="21" t="s">
        <v>14892</v>
      </c>
    </row>
    <row r="5876" spans="1:1" x14ac:dyDescent="0.35">
      <c r="A5876" s="21" t="s">
        <v>5768</v>
      </c>
    </row>
    <row r="5877" spans="1:1" x14ac:dyDescent="0.35">
      <c r="A5877" s="21" t="s">
        <v>7801</v>
      </c>
    </row>
    <row r="5879" spans="1:1" x14ac:dyDescent="0.35">
      <c r="A5879" s="21" t="s">
        <v>7802</v>
      </c>
    </row>
    <row r="5880" spans="1:1" x14ac:dyDescent="0.35">
      <c r="A5880" s="21" t="s">
        <v>7803</v>
      </c>
    </row>
    <row r="5881" spans="1:1" x14ac:dyDescent="0.35">
      <c r="A5881" s="21" t="s">
        <v>3326</v>
      </c>
    </row>
    <row r="5882" spans="1:1" x14ac:dyDescent="0.35">
      <c r="A5882" s="21" t="s">
        <v>7804</v>
      </c>
    </row>
    <row r="5883" spans="1:1" x14ac:dyDescent="0.35">
      <c r="A5883" s="21" t="s">
        <v>3581</v>
      </c>
    </row>
    <row r="5884" spans="1:1" x14ac:dyDescent="0.35">
      <c r="A5884" s="21" t="s">
        <v>7805</v>
      </c>
    </row>
    <row r="5885" spans="1:1" x14ac:dyDescent="0.35">
      <c r="A5885" s="21" t="s">
        <v>7806</v>
      </c>
    </row>
    <row r="5886" spans="1:1" x14ac:dyDescent="0.35">
      <c r="A5886" s="21" t="s">
        <v>7807</v>
      </c>
    </row>
    <row r="5887" spans="1:1" x14ac:dyDescent="0.35">
      <c r="A5887" s="21" t="s">
        <v>7808</v>
      </c>
    </row>
    <row r="5888" spans="1:1" x14ac:dyDescent="0.35">
      <c r="A5888" s="21" t="s">
        <v>7809</v>
      </c>
    </row>
    <row r="5889" spans="1:1" x14ac:dyDescent="0.35">
      <c r="A5889" s="21" t="s">
        <v>3604</v>
      </c>
    </row>
    <row r="5890" spans="1:1" x14ac:dyDescent="0.35">
      <c r="A5890" s="21" t="s">
        <v>7810</v>
      </c>
    </row>
    <row r="5891" spans="1:1" x14ac:dyDescent="0.35">
      <c r="A5891" s="21" t="s">
        <v>3365</v>
      </c>
    </row>
    <row r="5892" spans="1:1" x14ac:dyDescent="0.35">
      <c r="A5892" s="21" t="s">
        <v>7811</v>
      </c>
    </row>
    <row r="5893" spans="1:1" x14ac:dyDescent="0.35">
      <c r="A5893" s="21" t="s">
        <v>3366</v>
      </c>
    </row>
    <row r="5895" spans="1:1" x14ac:dyDescent="0.35">
      <c r="A5895" s="21" t="s">
        <v>3534</v>
      </c>
    </row>
    <row r="5897" spans="1:1" x14ac:dyDescent="0.35">
      <c r="A5897" s="21" t="s">
        <v>5769</v>
      </c>
    </row>
    <row r="5898" spans="1:1" x14ac:dyDescent="0.35">
      <c r="A5898" s="21" t="s">
        <v>7812</v>
      </c>
    </row>
    <row r="5900" spans="1:1" ht="15.75" customHeight="1" x14ac:dyDescent="0.35">
      <c r="A5900" s="21" t="s">
        <v>7813</v>
      </c>
    </row>
    <row r="5901" spans="1:1" x14ac:dyDescent="0.35">
      <c r="A5901" s="21" t="s">
        <v>7814</v>
      </c>
    </row>
    <row r="5902" spans="1:1" ht="15" customHeight="1" x14ac:dyDescent="0.35">
      <c r="A5902" s="21" t="s">
        <v>7815</v>
      </c>
    </row>
    <row r="5903" spans="1:1" x14ac:dyDescent="0.35">
      <c r="A5903" s="21" t="s">
        <v>7816</v>
      </c>
    </row>
    <row r="5904" spans="1:1" x14ac:dyDescent="0.35">
      <c r="A5904" s="21" t="s">
        <v>7817</v>
      </c>
    </row>
    <row r="5907" spans="1:1" x14ac:dyDescent="0.35">
      <c r="A5907" s="21" t="s">
        <v>5770</v>
      </c>
    </row>
    <row r="5908" spans="1:1" x14ac:dyDescent="0.35">
      <c r="A5908" s="21" t="s">
        <v>7818</v>
      </c>
    </row>
    <row r="5910" spans="1:1" x14ac:dyDescent="0.35">
      <c r="A5910" s="21" t="s">
        <v>3535</v>
      </c>
    </row>
    <row r="5911" spans="1:1" x14ac:dyDescent="0.35">
      <c r="A5911" s="21" t="s">
        <v>14893</v>
      </c>
    </row>
    <row r="5912" spans="1:1" x14ac:dyDescent="0.35">
      <c r="A5912" s="21" t="s">
        <v>14894</v>
      </c>
    </row>
    <row r="5913" spans="1:1" x14ac:dyDescent="0.35">
      <c r="A5913" s="21" t="s">
        <v>14895</v>
      </c>
    </row>
    <row r="5914" spans="1:1" x14ac:dyDescent="0.35">
      <c r="A5914" s="21" t="s">
        <v>14896</v>
      </c>
    </row>
    <row r="5915" spans="1:1" x14ac:dyDescent="0.35">
      <c r="A5915" s="21" t="s">
        <v>14897</v>
      </c>
    </row>
    <row r="5916" spans="1:1" x14ac:dyDescent="0.35">
      <c r="A5916" s="21" t="s">
        <v>14898</v>
      </c>
    </row>
    <row r="5917" spans="1:1" x14ac:dyDescent="0.35">
      <c r="A5917" s="21" t="s">
        <v>14899</v>
      </c>
    </row>
    <row r="5918" spans="1:1" x14ac:dyDescent="0.35">
      <c r="A5918" s="21" t="s">
        <v>14900</v>
      </c>
    </row>
    <row r="5919" spans="1:1" x14ac:dyDescent="0.35">
      <c r="A5919" s="21" t="s">
        <v>14901</v>
      </c>
    </row>
    <row r="5920" spans="1:1" x14ac:dyDescent="0.35">
      <c r="A5920" s="21" t="s">
        <v>14902</v>
      </c>
    </row>
    <row r="5921" spans="1:1" x14ac:dyDescent="0.35">
      <c r="A5921" s="21" t="s">
        <v>14903</v>
      </c>
    </row>
    <row r="5922" spans="1:1" x14ac:dyDescent="0.35">
      <c r="A5922" s="21" t="s">
        <v>14904</v>
      </c>
    </row>
    <row r="5923" spans="1:1" x14ac:dyDescent="0.35">
      <c r="A5923" s="21" t="s">
        <v>14905</v>
      </c>
    </row>
    <row r="5924" spans="1:1" x14ac:dyDescent="0.35">
      <c r="A5924" s="21" t="s">
        <v>14906</v>
      </c>
    </row>
    <row r="5925" spans="1:1" x14ac:dyDescent="0.35">
      <c r="A5925" s="21" t="s">
        <v>14907</v>
      </c>
    </row>
    <row r="5926" spans="1:1" x14ac:dyDescent="0.35">
      <c r="A5926" s="21" t="s">
        <v>14908</v>
      </c>
    </row>
    <row r="5927" spans="1:1" x14ac:dyDescent="0.35">
      <c r="A5927" s="21" t="s">
        <v>14909</v>
      </c>
    </row>
    <row r="5928" spans="1:1" x14ac:dyDescent="0.35">
      <c r="A5928" s="21" t="s">
        <v>14910</v>
      </c>
    </row>
    <row r="5929" spans="1:1" x14ac:dyDescent="0.35">
      <c r="A5929" s="21" t="s">
        <v>14911</v>
      </c>
    </row>
    <row r="5930" spans="1:1" x14ac:dyDescent="0.35">
      <c r="A5930" s="21" t="s">
        <v>14912</v>
      </c>
    </row>
    <row r="5931" spans="1:1" x14ac:dyDescent="0.35">
      <c r="A5931" s="21" t="s">
        <v>14913</v>
      </c>
    </row>
    <row r="5932" spans="1:1" x14ac:dyDescent="0.35">
      <c r="A5932" s="21" t="s">
        <v>14914</v>
      </c>
    </row>
    <row r="5933" spans="1:1" x14ac:dyDescent="0.35">
      <c r="A5933" s="21" t="s">
        <v>14915</v>
      </c>
    </row>
    <row r="5934" spans="1:1" ht="18" customHeight="1" x14ac:dyDescent="0.35">
      <c r="A5934" s="21" t="s">
        <v>14916</v>
      </c>
    </row>
    <row r="5935" spans="1:1" x14ac:dyDescent="0.35">
      <c r="A5935" s="21" t="s">
        <v>14917</v>
      </c>
    </row>
    <row r="5936" spans="1:1" x14ac:dyDescent="0.35">
      <c r="A5936" s="21" t="s">
        <v>14918</v>
      </c>
    </row>
    <row r="5937" spans="1:1" x14ac:dyDescent="0.35">
      <c r="A5937" s="21" t="s">
        <v>13295</v>
      </c>
    </row>
    <row r="5939" spans="1:1" x14ac:dyDescent="0.35">
      <c r="A5939" s="21" t="s">
        <v>3269</v>
      </c>
    </row>
    <row r="5940" spans="1:1" x14ac:dyDescent="0.35">
      <c r="A5940" s="21" t="s">
        <v>3536</v>
      </c>
    </row>
    <row r="5942" spans="1:1" x14ac:dyDescent="0.35">
      <c r="A5942" s="21" t="s">
        <v>5771</v>
      </c>
    </row>
    <row r="5943" spans="1:1" x14ac:dyDescent="0.35">
      <c r="A5943" s="21" t="s">
        <v>7818</v>
      </c>
    </row>
    <row r="5945" spans="1:1" x14ac:dyDescent="0.35">
      <c r="A5945" s="21" t="s">
        <v>3537</v>
      </c>
    </row>
    <row r="5946" spans="1:1" x14ac:dyDescent="0.35">
      <c r="A5946" s="21" t="s">
        <v>14919</v>
      </c>
    </row>
    <row r="5947" spans="1:1" ht="15.75" customHeight="1" x14ac:dyDescent="0.35">
      <c r="A5947" s="21" t="s">
        <v>14920</v>
      </c>
    </row>
    <row r="5948" spans="1:1" x14ac:dyDescent="0.35">
      <c r="A5948" s="21" t="s">
        <v>14921</v>
      </c>
    </row>
    <row r="5949" spans="1:1" x14ac:dyDescent="0.35">
      <c r="A5949" s="21" t="s">
        <v>14922</v>
      </c>
    </row>
    <row r="5950" spans="1:1" x14ac:dyDescent="0.35">
      <c r="A5950" s="21" t="s">
        <v>14923</v>
      </c>
    </row>
    <row r="5951" spans="1:1" x14ac:dyDescent="0.35">
      <c r="A5951" s="21" t="s">
        <v>14924</v>
      </c>
    </row>
    <row r="5952" spans="1:1" x14ac:dyDescent="0.35">
      <c r="A5952" s="21" t="s">
        <v>14925</v>
      </c>
    </row>
    <row r="5953" spans="1:1" x14ac:dyDescent="0.35">
      <c r="A5953" s="21" t="s">
        <v>14926</v>
      </c>
    </row>
    <row r="5954" spans="1:1" x14ac:dyDescent="0.35">
      <c r="A5954" s="21" t="s">
        <v>14927</v>
      </c>
    </row>
    <row r="5955" spans="1:1" x14ac:dyDescent="0.35">
      <c r="A5955" s="21" t="s">
        <v>14928</v>
      </c>
    </row>
    <row r="5956" spans="1:1" x14ac:dyDescent="0.35">
      <c r="A5956" s="21" t="s">
        <v>14929</v>
      </c>
    </row>
    <row r="5957" spans="1:1" x14ac:dyDescent="0.35">
      <c r="A5957" s="21" t="s">
        <v>14930</v>
      </c>
    </row>
    <row r="5958" spans="1:1" x14ac:dyDescent="0.35">
      <c r="A5958" s="21" t="s">
        <v>14931</v>
      </c>
    </row>
    <row r="5959" spans="1:1" x14ac:dyDescent="0.35">
      <c r="A5959" s="21" t="s">
        <v>14932</v>
      </c>
    </row>
    <row r="5960" spans="1:1" x14ac:dyDescent="0.35">
      <c r="A5960" s="21" t="s">
        <v>14933</v>
      </c>
    </row>
    <row r="5961" spans="1:1" x14ac:dyDescent="0.35">
      <c r="A5961" s="21" t="s">
        <v>14934</v>
      </c>
    </row>
    <row r="5962" spans="1:1" x14ac:dyDescent="0.35">
      <c r="A5962" s="21" t="s">
        <v>14935</v>
      </c>
    </row>
    <row r="5963" spans="1:1" x14ac:dyDescent="0.35">
      <c r="A5963" s="21" t="s">
        <v>14936</v>
      </c>
    </row>
    <row r="5964" spans="1:1" x14ac:dyDescent="0.35">
      <c r="A5964" s="21" t="s">
        <v>14937</v>
      </c>
    </row>
    <row r="5965" spans="1:1" x14ac:dyDescent="0.35">
      <c r="A5965" s="21" t="s">
        <v>14938</v>
      </c>
    </row>
    <row r="5966" spans="1:1" x14ac:dyDescent="0.35">
      <c r="A5966" s="21" t="s">
        <v>14939</v>
      </c>
    </row>
    <row r="5967" spans="1:1" x14ac:dyDescent="0.35">
      <c r="A5967" s="21" t="s">
        <v>14940</v>
      </c>
    </row>
    <row r="5968" spans="1:1" x14ac:dyDescent="0.35">
      <c r="A5968" s="21" t="s">
        <v>14941</v>
      </c>
    </row>
    <row r="5969" spans="1:1" x14ac:dyDescent="0.35">
      <c r="A5969" s="21" t="s">
        <v>14942</v>
      </c>
    </row>
    <row r="5970" spans="1:1" x14ac:dyDescent="0.35">
      <c r="A5970" s="21" t="s">
        <v>14943</v>
      </c>
    </row>
    <row r="5971" spans="1:1" x14ac:dyDescent="0.35">
      <c r="A5971" s="21" t="s">
        <v>14944</v>
      </c>
    </row>
    <row r="5972" spans="1:1" x14ac:dyDescent="0.35">
      <c r="A5972" s="21" t="s">
        <v>14945</v>
      </c>
    </row>
    <row r="5973" spans="1:1" x14ac:dyDescent="0.35">
      <c r="A5973" s="21" t="s">
        <v>14946</v>
      </c>
    </row>
    <row r="5974" spans="1:1" x14ac:dyDescent="0.35">
      <c r="A5974" s="21" t="s">
        <v>14947</v>
      </c>
    </row>
    <row r="5975" spans="1:1" x14ac:dyDescent="0.35">
      <c r="A5975" s="21" t="s">
        <v>14948</v>
      </c>
    </row>
    <row r="5976" spans="1:1" x14ac:dyDescent="0.35">
      <c r="A5976" s="21" t="s">
        <v>14949</v>
      </c>
    </row>
    <row r="5977" spans="1:1" x14ac:dyDescent="0.35">
      <c r="A5977" s="21" t="s">
        <v>14950</v>
      </c>
    </row>
    <row r="5978" spans="1:1" x14ac:dyDescent="0.35">
      <c r="A5978" s="21" t="s">
        <v>14951</v>
      </c>
    </row>
    <row r="5979" spans="1:1" x14ac:dyDescent="0.35">
      <c r="A5979" s="21" t="s">
        <v>14952</v>
      </c>
    </row>
    <row r="5980" spans="1:1" x14ac:dyDescent="0.35">
      <c r="A5980" s="21" t="s">
        <v>14953</v>
      </c>
    </row>
    <row r="5981" spans="1:1" x14ac:dyDescent="0.35">
      <c r="A5981" s="21" t="s">
        <v>14954</v>
      </c>
    </row>
    <row r="5982" spans="1:1" x14ac:dyDescent="0.35">
      <c r="A5982" s="21" t="s">
        <v>14955</v>
      </c>
    </row>
    <row r="5983" spans="1:1" x14ac:dyDescent="0.35">
      <c r="A5983" s="21" t="s">
        <v>13296</v>
      </c>
    </row>
    <row r="5985" spans="1:1" x14ac:dyDescent="0.35">
      <c r="A5985" s="21" t="s">
        <v>7819</v>
      </c>
    </row>
    <row r="5986" spans="1:1" x14ac:dyDescent="0.35">
      <c r="A5986" s="21" t="s">
        <v>3269</v>
      </c>
    </row>
    <row r="5987" spans="1:1" x14ac:dyDescent="0.35">
      <c r="A5987" s="21" t="s">
        <v>3536</v>
      </c>
    </row>
    <row r="5989" spans="1:1" x14ac:dyDescent="0.35">
      <c r="A5989" s="21" t="s">
        <v>5772</v>
      </c>
    </row>
    <row r="5990" spans="1:1" x14ac:dyDescent="0.35">
      <c r="A5990" s="21" t="s">
        <v>7820</v>
      </c>
    </row>
    <row r="5992" spans="1:1" x14ac:dyDescent="0.35">
      <c r="A5992" s="21" t="s">
        <v>3538</v>
      </c>
    </row>
    <row r="5993" spans="1:1" x14ac:dyDescent="0.35">
      <c r="A5993" s="21" t="s">
        <v>14893</v>
      </c>
    </row>
    <row r="5994" spans="1:1" x14ac:dyDescent="0.35">
      <c r="A5994" s="21" t="s">
        <v>14956</v>
      </c>
    </row>
    <row r="5995" spans="1:1" x14ac:dyDescent="0.35">
      <c r="A5995" s="21" t="s">
        <v>14957</v>
      </c>
    </row>
    <row r="5996" spans="1:1" x14ac:dyDescent="0.35">
      <c r="A5996" s="21" t="s">
        <v>14958</v>
      </c>
    </row>
    <row r="5997" spans="1:1" x14ac:dyDescent="0.35">
      <c r="A5997" s="21" t="s">
        <v>14959</v>
      </c>
    </row>
    <row r="5998" spans="1:1" x14ac:dyDescent="0.35">
      <c r="A5998" s="21" t="s">
        <v>14960</v>
      </c>
    </row>
    <row r="5999" spans="1:1" x14ac:dyDescent="0.35">
      <c r="A5999" s="21" t="s">
        <v>14961</v>
      </c>
    </row>
    <row r="6000" spans="1:1" x14ac:dyDescent="0.35">
      <c r="A6000" s="21" t="s">
        <v>14962</v>
      </c>
    </row>
    <row r="6001" spans="1:1" x14ac:dyDescent="0.35">
      <c r="A6001" s="21" t="s">
        <v>14963</v>
      </c>
    </row>
    <row r="6002" spans="1:1" x14ac:dyDescent="0.35">
      <c r="A6002" s="21" t="s">
        <v>14964</v>
      </c>
    </row>
    <row r="6003" spans="1:1" x14ac:dyDescent="0.35">
      <c r="A6003" s="21" t="s">
        <v>14965</v>
      </c>
    </row>
    <row r="6004" spans="1:1" x14ac:dyDescent="0.35">
      <c r="A6004" s="21" t="s">
        <v>14966</v>
      </c>
    </row>
    <row r="6005" spans="1:1" x14ac:dyDescent="0.35">
      <c r="A6005" s="21" t="s">
        <v>14967</v>
      </c>
    </row>
    <row r="6006" spans="1:1" x14ac:dyDescent="0.35">
      <c r="A6006" s="21" t="s">
        <v>14968</v>
      </c>
    </row>
    <row r="6007" spans="1:1" x14ac:dyDescent="0.35">
      <c r="A6007" s="21" t="s">
        <v>14969</v>
      </c>
    </row>
    <row r="6008" spans="1:1" x14ac:dyDescent="0.35">
      <c r="A6008" s="21" t="s">
        <v>14970</v>
      </c>
    </row>
    <row r="6009" spans="1:1" x14ac:dyDescent="0.35">
      <c r="A6009" s="21" t="s">
        <v>14971</v>
      </c>
    </row>
    <row r="6010" spans="1:1" x14ac:dyDescent="0.35">
      <c r="A6010" s="21" t="s">
        <v>14972</v>
      </c>
    </row>
    <row r="6011" spans="1:1" x14ac:dyDescent="0.35">
      <c r="A6011" s="21" t="s">
        <v>14973</v>
      </c>
    </row>
    <row r="6012" spans="1:1" x14ac:dyDescent="0.35">
      <c r="A6012" s="21" t="s">
        <v>14974</v>
      </c>
    </row>
    <row r="6013" spans="1:1" x14ac:dyDescent="0.35">
      <c r="A6013" s="21" t="s">
        <v>14975</v>
      </c>
    </row>
    <row r="6014" spans="1:1" x14ac:dyDescent="0.35">
      <c r="A6014" s="21" t="s">
        <v>14976</v>
      </c>
    </row>
    <row r="6015" spans="1:1" x14ac:dyDescent="0.35">
      <c r="A6015" s="21" t="s">
        <v>14977</v>
      </c>
    </row>
    <row r="6016" spans="1:1" x14ac:dyDescent="0.35">
      <c r="A6016" s="21" t="s">
        <v>13297</v>
      </c>
    </row>
    <row r="6018" spans="1:1" x14ac:dyDescent="0.35">
      <c r="A6018" s="21" t="s">
        <v>7821</v>
      </c>
    </row>
    <row r="6019" spans="1:1" x14ac:dyDescent="0.35">
      <c r="A6019" s="21" t="s">
        <v>3269</v>
      </c>
    </row>
    <row r="6020" spans="1:1" x14ac:dyDescent="0.35">
      <c r="A6020" s="21" t="s">
        <v>3536</v>
      </c>
    </row>
    <row r="6021" spans="1:1" x14ac:dyDescent="0.35">
      <c r="A6021" s="21" t="s">
        <v>14978</v>
      </c>
    </row>
    <row r="6023" spans="1:1" x14ac:dyDescent="0.35">
      <c r="A6023" s="21" t="s">
        <v>3026</v>
      </c>
    </row>
    <row r="6025" spans="1:1" x14ac:dyDescent="0.35">
      <c r="A6025" s="21" t="s">
        <v>5773</v>
      </c>
    </row>
    <row r="6026" spans="1:1" x14ac:dyDescent="0.35">
      <c r="A6026" s="21" t="s">
        <v>3539</v>
      </c>
    </row>
    <row r="6027" spans="1:1" x14ac:dyDescent="0.35">
      <c r="A6027" s="21" t="s">
        <v>14979</v>
      </c>
    </row>
    <row r="6028" spans="1:1" x14ac:dyDescent="0.35">
      <c r="A6028" s="21" t="s">
        <v>14980</v>
      </c>
    </row>
    <row r="6029" spans="1:1" x14ac:dyDescent="0.35">
      <c r="A6029" s="21" t="s">
        <v>14981</v>
      </c>
    </row>
    <row r="6031" spans="1:1" x14ac:dyDescent="0.35">
      <c r="A6031" s="21" t="s">
        <v>5774</v>
      </c>
    </row>
    <row r="6032" spans="1:1" x14ac:dyDescent="0.35">
      <c r="A6032" s="21" t="s">
        <v>3540</v>
      </c>
    </row>
    <row r="6034" spans="1:1" x14ac:dyDescent="0.35">
      <c r="A6034" s="21" t="s">
        <v>7822</v>
      </c>
    </row>
    <row r="6035" spans="1:1" x14ac:dyDescent="0.35">
      <c r="A6035" s="21" t="s">
        <v>7823</v>
      </c>
    </row>
    <row r="6036" spans="1:1" x14ac:dyDescent="0.35">
      <c r="A6036" s="21" t="s">
        <v>7824</v>
      </c>
    </row>
    <row r="6037" spans="1:1" x14ac:dyDescent="0.35">
      <c r="A6037" s="21" t="s">
        <v>3326</v>
      </c>
    </row>
    <row r="6038" spans="1:1" x14ac:dyDescent="0.35">
      <c r="A6038" s="21" t="s">
        <v>7825</v>
      </c>
    </row>
    <row r="6039" spans="1:1" x14ac:dyDescent="0.35">
      <c r="A6039" s="21" t="s">
        <v>3323</v>
      </c>
    </row>
    <row r="6040" spans="1:1" x14ac:dyDescent="0.35">
      <c r="A6040" s="21" t="s">
        <v>7826</v>
      </c>
    </row>
    <row r="6041" spans="1:1" x14ac:dyDescent="0.35">
      <c r="A6041" s="21" t="s">
        <v>3541</v>
      </c>
    </row>
    <row r="6043" spans="1:1" x14ac:dyDescent="0.35">
      <c r="A6043" s="21" t="s">
        <v>3542</v>
      </c>
    </row>
    <row r="6045" spans="1:1" x14ac:dyDescent="0.35">
      <c r="A6045" s="21" t="s">
        <v>3027</v>
      </c>
    </row>
    <row r="6047" spans="1:1" x14ac:dyDescent="0.35">
      <c r="A6047" s="21" t="s">
        <v>5775</v>
      </c>
    </row>
    <row r="6048" spans="1:1" x14ac:dyDescent="0.35">
      <c r="A6048" s="21" t="s">
        <v>3539</v>
      </c>
    </row>
    <row r="6049" spans="1:1" x14ac:dyDescent="0.35">
      <c r="A6049" s="21" t="s">
        <v>14982</v>
      </c>
    </row>
    <row r="6050" spans="1:1" x14ac:dyDescent="0.35">
      <c r="A6050" s="21" t="s">
        <v>14983</v>
      </c>
    </row>
    <row r="6052" spans="1:1" x14ac:dyDescent="0.35">
      <c r="A6052" s="21" t="s">
        <v>5776</v>
      </c>
    </row>
    <row r="6053" spans="1:1" x14ac:dyDescent="0.35">
      <c r="A6053" s="21" t="s">
        <v>3543</v>
      </c>
    </row>
    <row r="6055" spans="1:1" x14ac:dyDescent="0.35">
      <c r="A6055" s="21" t="s">
        <v>7827</v>
      </c>
    </row>
    <row r="6056" spans="1:1" x14ac:dyDescent="0.35">
      <c r="A6056" s="21" t="s">
        <v>7828</v>
      </c>
    </row>
    <row r="6057" spans="1:1" x14ac:dyDescent="0.35">
      <c r="A6057" s="21" t="s">
        <v>3326</v>
      </c>
    </row>
    <row r="6058" spans="1:1" x14ac:dyDescent="0.35">
      <c r="A6058" s="21" t="s">
        <v>7829</v>
      </c>
    </row>
    <row r="6059" spans="1:1" x14ac:dyDescent="0.35">
      <c r="A6059" s="21" t="s">
        <v>3323</v>
      </c>
    </row>
    <row r="6060" spans="1:1" x14ac:dyDescent="0.35">
      <c r="A6060" s="21" t="s">
        <v>7830</v>
      </c>
    </row>
    <row r="6061" spans="1:1" x14ac:dyDescent="0.35">
      <c r="A6061" s="21" t="s">
        <v>3544</v>
      </c>
    </row>
    <row r="6063" spans="1:1" x14ac:dyDescent="0.35">
      <c r="A6063" s="21" t="s">
        <v>3545</v>
      </c>
    </row>
    <row r="6065" spans="1:1" x14ac:dyDescent="0.35">
      <c r="A6065" s="21" t="s">
        <v>3028</v>
      </c>
    </row>
    <row r="6067" spans="1:1" x14ac:dyDescent="0.35">
      <c r="A6067" s="21" t="s">
        <v>5777</v>
      </c>
    </row>
    <row r="6068" spans="1:1" x14ac:dyDescent="0.35">
      <c r="A6068" s="21" t="s">
        <v>3546</v>
      </c>
    </row>
    <row r="6070" spans="1:1" x14ac:dyDescent="0.35">
      <c r="A6070" s="21" t="s">
        <v>14984</v>
      </c>
    </row>
    <row r="6071" spans="1:1" x14ac:dyDescent="0.35">
      <c r="A6071" s="21" t="s">
        <v>14985</v>
      </c>
    </row>
    <row r="6072" spans="1:1" x14ac:dyDescent="0.35">
      <c r="A6072" s="21" t="s">
        <v>14986</v>
      </c>
    </row>
    <row r="6074" spans="1:1" x14ac:dyDescent="0.35">
      <c r="A6074" s="21" t="s">
        <v>3547</v>
      </c>
    </row>
    <row r="6076" spans="1:1" x14ac:dyDescent="0.35">
      <c r="A6076" s="21" t="s">
        <v>7831</v>
      </c>
    </row>
    <row r="6077" spans="1:1" x14ac:dyDescent="0.35">
      <c r="A6077" s="21" t="s">
        <v>7832</v>
      </c>
    </row>
    <row r="6078" spans="1:1" x14ac:dyDescent="0.35">
      <c r="A6078" s="21" t="s">
        <v>7833</v>
      </c>
    </row>
    <row r="6079" spans="1:1" x14ac:dyDescent="0.35">
      <c r="A6079" s="21" t="s">
        <v>7834</v>
      </c>
    </row>
    <row r="6080" spans="1:1" x14ac:dyDescent="0.35">
      <c r="A6080" s="21" t="s">
        <v>7835</v>
      </c>
    </row>
    <row r="6081" spans="1:1" x14ac:dyDescent="0.35">
      <c r="A6081" s="21" t="s">
        <v>7836</v>
      </c>
    </row>
    <row r="6082" spans="1:1" x14ac:dyDescent="0.35">
      <c r="A6082" s="21" t="s">
        <v>7837</v>
      </c>
    </row>
    <row r="6083" spans="1:1" x14ac:dyDescent="0.35">
      <c r="A6083" s="21" t="s">
        <v>3323</v>
      </c>
    </row>
    <row r="6084" spans="1:1" x14ac:dyDescent="0.35">
      <c r="A6084" s="21" t="s">
        <v>7838</v>
      </c>
    </row>
    <row r="6085" spans="1:1" x14ac:dyDescent="0.35">
      <c r="A6085" s="21" t="s">
        <v>3544</v>
      </c>
    </row>
    <row r="6087" spans="1:1" x14ac:dyDescent="0.35">
      <c r="A6087" s="21" t="s">
        <v>3269</v>
      </c>
    </row>
    <row r="6088" spans="1:1" x14ac:dyDescent="0.35">
      <c r="A6088" s="21" t="s">
        <v>11858</v>
      </c>
    </row>
    <row r="6089" spans="1:1" x14ac:dyDescent="0.35">
      <c r="A6089" s="21" t="s">
        <v>11859</v>
      </c>
    </row>
    <row r="6091" spans="1:1" x14ac:dyDescent="0.35">
      <c r="A6091" s="21" t="s">
        <v>3029</v>
      </c>
    </row>
    <row r="6093" spans="1:1" x14ac:dyDescent="0.35">
      <c r="A6093" s="21" t="s">
        <v>5778</v>
      </c>
    </row>
    <row r="6094" spans="1:1" x14ac:dyDescent="0.35">
      <c r="A6094" s="21" t="s">
        <v>3548</v>
      </c>
    </row>
    <row r="6096" spans="1:1" x14ac:dyDescent="0.35">
      <c r="A6096" s="21" t="s">
        <v>7839</v>
      </c>
    </row>
    <row r="6098" spans="1:1" x14ac:dyDescent="0.35">
      <c r="A6098" s="21" t="s">
        <v>3549</v>
      </c>
    </row>
    <row r="6100" spans="1:1" x14ac:dyDescent="0.35">
      <c r="A6100" s="21" t="s">
        <v>3030</v>
      </c>
    </row>
    <row r="6102" spans="1:1" x14ac:dyDescent="0.35">
      <c r="A6102" s="21" t="s">
        <v>5779</v>
      </c>
    </row>
    <row r="6103" spans="1:1" x14ac:dyDescent="0.35">
      <c r="A6103" s="21" t="s">
        <v>3031</v>
      </c>
    </row>
    <row r="6105" spans="1:1" x14ac:dyDescent="0.35">
      <c r="A6105" s="21" t="s">
        <v>5780</v>
      </c>
    </row>
    <row r="6106" spans="1:1" x14ac:dyDescent="0.35">
      <c r="A6106" s="21" t="s">
        <v>3032</v>
      </c>
    </row>
    <row r="6108" spans="1:1" x14ac:dyDescent="0.35">
      <c r="A6108" s="21" t="s">
        <v>5781</v>
      </c>
    </row>
    <row r="6109" spans="1:1" x14ac:dyDescent="0.35">
      <c r="A6109" s="21" t="s">
        <v>3550</v>
      </c>
    </row>
    <row r="6111" spans="1:1" x14ac:dyDescent="0.35">
      <c r="A6111" s="21" t="s">
        <v>7840</v>
      </c>
    </row>
    <row r="6112" spans="1:1" x14ac:dyDescent="0.35">
      <c r="A6112" s="21" t="s">
        <v>7841</v>
      </c>
    </row>
    <row r="6113" spans="1:1" x14ac:dyDescent="0.35">
      <c r="A6113" s="21" t="s">
        <v>7842</v>
      </c>
    </row>
    <row r="6114" spans="1:1" x14ac:dyDescent="0.35">
      <c r="A6114" s="21" t="s">
        <v>7843</v>
      </c>
    </row>
    <row r="6115" spans="1:1" x14ac:dyDescent="0.35">
      <c r="A6115" s="21" t="s">
        <v>3843</v>
      </c>
    </row>
    <row r="6116" spans="1:1" x14ac:dyDescent="0.35">
      <c r="A6116" s="21" t="s">
        <v>7844</v>
      </c>
    </row>
    <row r="6117" spans="1:1" x14ac:dyDescent="0.35">
      <c r="A6117" s="21" t="s">
        <v>3844</v>
      </c>
    </row>
    <row r="6119" spans="1:1" x14ac:dyDescent="0.35">
      <c r="A6119" s="21" t="s">
        <v>3551</v>
      </c>
    </row>
    <row r="6120" spans="1:1" x14ac:dyDescent="0.35">
      <c r="A6120" s="21" t="s">
        <v>3552</v>
      </c>
    </row>
    <row r="6122" spans="1:1" x14ac:dyDescent="0.35">
      <c r="A6122" s="21" t="s">
        <v>5782</v>
      </c>
    </row>
    <row r="6123" spans="1:1" x14ac:dyDescent="0.35">
      <c r="A6123" s="21" t="s">
        <v>3553</v>
      </c>
    </row>
    <row r="6125" spans="1:1" x14ac:dyDescent="0.35">
      <c r="A6125" s="21" t="s">
        <v>7845</v>
      </c>
    </row>
    <row r="6126" spans="1:1" x14ac:dyDescent="0.35">
      <c r="A6126" s="21" t="s">
        <v>7846</v>
      </c>
    </row>
    <row r="6127" spans="1:1" x14ac:dyDescent="0.35">
      <c r="A6127" s="21" t="s">
        <v>3843</v>
      </c>
    </row>
    <row r="6128" spans="1:1" x14ac:dyDescent="0.35">
      <c r="A6128" s="21" t="s">
        <v>7847</v>
      </c>
    </row>
    <row r="6129" spans="1:1" x14ac:dyDescent="0.35">
      <c r="A6129" s="21" t="s">
        <v>3366</v>
      </c>
    </row>
    <row r="6131" spans="1:1" x14ac:dyDescent="0.35">
      <c r="A6131" s="21" t="s">
        <v>4772</v>
      </c>
    </row>
    <row r="6133" spans="1:1" x14ac:dyDescent="0.35">
      <c r="A6133" s="21" t="s">
        <v>3033</v>
      </c>
    </row>
    <row r="6135" spans="1:1" x14ac:dyDescent="0.35">
      <c r="A6135" s="21" t="s">
        <v>7848</v>
      </c>
    </row>
    <row r="6136" spans="1:1" x14ac:dyDescent="0.35">
      <c r="A6136" s="21" t="s">
        <v>7849</v>
      </c>
    </row>
    <row r="6138" spans="1:1" x14ac:dyDescent="0.35">
      <c r="A6138" s="21" t="s">
        <v>7850</v>
      </c>
    </row>
    <row r="6139" spans="1:1" x14ac:dyDescent="0.35">
      <c r="A6139" s="21" t="s">
        <v>7851</v>
      </c>
    </row>
    <row r="6140" spans="1:1" x14ac:dyDescent="0.35">
      <c r="A6140" s="21" t="s">
        <v>3380</v>
      </c>
    </row>
    <row r="6141" spans="1:1" x14ac:dyDescent="0.35">
      <c r="A6141" s="21" t="s">
        <v>7852</v>
      </c>
    </row>
    <row r="6142" spans="1:1" x14ac:dyDescent="0.35">
      <c r="A6142" s="21" t="s">
        <v>3631</v>
      </c>
    </row>
    <row r="6144" spans="1:1" x14ac:dyDescent="0.35">
      <c r="A6144" s="21" t="s">
        <v>7853</v>
      </c>
    </row>
    <row r="6146" spans="1:1" x14ac:dyDescent="0.35">
      <c r="A6146" s="21" t="s">
        <v>5783</v>
      </c>
    </row>
    <row r="6147" spans="1:1" x14ac:dyDescent="0.35">
      <c r="A6147" s="21" t="s">
        <v>7854</v>
      </c>
    </row>
    <row r="6149" spans="1:1" x14ac:dyDescent="0.35">
      <c r="A6149" s="21" t="s">
        <v>14987</v>
      </c>
    </row>
    <row r="6150" spans="1:1" x14ac:dyDescent="0.35">
      <c r="A6150" s="21" t="s">
        <v>14988</v>
      </c>
    </row>
    <row r="6151" spans="1:1" x14ac:dyDescent="0.35">
      <c r="A6151" s="21" t="s">
        <v>14989</v>
      </c>
    </row>
    <row r="6152" spans="1:1" x14ac:dyDescent="0.35">
      <c r="A6152" s="21" t="s">
        <v>14990</v>
      </c>
    </row>
    <row r="6154" spans="1:1" x14ac:dyDescent="0.35">
      <c r="A6154" s="21" t="s">
        <v>3434</v>
      </c>
    </row>
    <row r="6156" spans="1:1" x14ac:dyDescent="0.35">
      <c r="A6156" s="21" t="s">
        <v>5784</v>
      </c>
    </row>
    <row r="6157" spans="1:1" x14ac:dyDescent="0.35">
      <c r="A6157" s="21" t="s">
        <v>7855</v>
      </c>
    </row>
    <row r="6158" spans="1:1" x14ac:dyDescent="0.35">
      <c r="A6158" s="21" t="s">
        <v>11860</v>
      </c>
    </row>
    <row r="6159" spans="1:1" x14ac:dyDescent="0.35">
      <c r="A6159" s="21" t="s">
        <v>14991</v>
      </c>
    </row>
    <row r="6160" spans="1:1" x14ac:dyDescent="0.35">
      <c r="A6160" s="21" t="s">
        <v>7855</v>
      </c>
    </row>
    <row r="6161" spans="1:1" x14ac:dyDescent="0.35">
      <c r="A6161" s="21" t="s">
        <v>11860</v>
      </c>
    </row>
    <row r="6162" spans="1:1" x14ac:dyDescent="0.35">
      <c r="A6162" s="21" t="s">
        <v>14992</v>
      </c>
    </row>
    <row r="6163" spans="1:1" x14ac:dyDescent="0.35">
      <c r="A6163" s="21" t="s">
        <v>14993</v>
      </c>
    </row>
    <row r="6164" spans="1:1" x14ac:dyDescent="0.35">
      <c r="A6164" s="21" t="s">
        <v>11862</v>
      </c>
    </row>
    <row r="6165" spans="1:1" x14ac:dyDescent="0.35">
      <c r="A6165" s="21" t="s">
        <v>11863</v>
      </c>
    </row>
    <row r="6166" spans="1:1" x14ac:dyDescent="0.35">
      <c r="A6166" s="21" t="s">
        <v>14994</v>
      </c>
    </row>
    <row r="6167" spans="1:1" x14ac:dyDescent="0.35">
      <c r="A6167" s="21" t="s">
        <v>5785</v>
      </c>
    </row>
    <row r="6168" spans="1:1" x14ac:dyDescent="0.35">
      <c r="A6168" s="21" t="s">
        <v>5786</v>
      </c>
    </row>
    <row r="6169" spans="1:1" x14ac:dyDescent="0.35">
      <c r="A6169" s="21" t="s">
        <v>14991</v>
      </c>
    </row>
    <row r="6170" spans="1:1" x14ac:dyDescent="0.35">
      <c r="A6170" s="21" t="s">
        <v>5785</v>
      </c>
    </row>
    <row r="6171" spans="1:1" x14ac:dyDescent="0.35">
      <c r="A6171" s="21" t="s">
        <v>5786</v>
      </c>
    </row>
    <row r="6172" spans="1:1" x14ac:dyDescent="0.35">
      <c r="A6172" s="21" t="s">
        <v>11861</v>
      </c>
    </row>
    <row r="6173" spans="1:1" x14ac:dyDescent="0.35">
      <c r="A6173" s="21" t="s">
        <v>14995</v>
      </c>
    </row>
    <row r="6174" spans="1:1" x14ac:dyDescent="0.35">
      <c r="A6174" s="21" t="s">
        <v>14996</v>
      </c>
    </row>
    <row r="6175" spans="1:1" x14ac:dyDescent="0.35">
      <c r="A6175" s="21" t="s">
        <v>14997</v>
      </c>
    </row>
    <row r="6176" spans="1:1" x14ac:dyDescent="0.35">
      <c r="A6176" s="21" t="s">
        <v>14998</v>
      </c>
    </row>
    <row r="6177" spans="1:1" x14ac:dyDescent="0.35">
      <c r="A6177" s="21" t="s">
        <v>14999</v>
      </c>
    </row>
    <row r="6178" spans="1:1" x14ac:dyDescent="0.35">
      <c r="A6178" s="21" t="s">
        <v>15000</v>
      </c>
    </row>
    <row r="6179" spans="1:1" x14ac:dyDescent="0.35">
      <c r="A6179" s="21" t="s">
        <v>15001</v>
      </c>
    </row>
    <row r="6180" spans="1:1" x14ac:dyDescent="0.35">
      <c r="A6180" s="21" t="s">
        <v>15002</v>
      </c>
    </row>
    <row r="6181" spans="1:1" x14ac:dyDescent="0.35">
      <c r="A6181" s="21" t="s">
        <v>15003</v>
      </c>
    </row>
    <row r="6182" spans="1:1" x14ac:dyDescent="0.35">
      <c r="A6182" s="21" t="s">
        <v>15004</v>
      </c>
    </row>
    <row r="6183" spans="1:1" x14ac:dyDescent="0.35">
      <c r="A6183" s="21" t="s">
        <v>15005</v>
      </c>
    </row>
    <row r="6184" spans="1:1" x14ac:dyDescent="0.35">
      <c r="A6184" s="21" t="s">
        <v>15006</v>
      </c>
    </row>
    <row r="6185" spans="1:1" x14ac:dyDescent="0.35">
      <c r="A6185" s="21" t="s">
        <v>15007</v>
      </c>
    </row>
    <row r="6186" spans="1:1" x14ac:dyDescent="0.35">
      <c r="A6186" s="21" t="s">
        <v>15008</v>
      </c>
    </row>
    <row r="6187" spans="1:1" x14ac:dyDescent="0.35">
      <c r="A6187" s="21" t="s">
        <v>15009</v>
      </c>
    </row>
    <row r="6188" spans="1:1" x14ac:dyDescent="0.35">
      <c r="A6188" s="21" t="s">
        <v>15010</v>
      </c>
    </row>
    <row r="6189" spans="1:1" x14ac:dyDescent="0.35">
      <c r="A6189" s="21" t="s">
        <v>15011</v>
      </c>
    </row>
    <row r="6190" spans="1:1" x14ac:dyDescent="0.35">
      <c r="A6190" s="21" t="s">
        <v>15012</v>
      </c>
    </row>
    <row r="6191" spans="1:1" x14ac:dyDescent="0.35">
      <c r="A6191" s="21" t="s">
        <v>15013</v>
      </c>
    </row>
    <row r="6192" spans="1:1" x14ac:dyDescent="0.35">
      <c r="A6192" s="21" t="s">
        <v>15014</v>
      </c>
    </row>
    <row r="6193" spans="1:1" x14ac:dyDescent="0.35">
      <c r="A6193" s="21" t="s">
        <v>15015</v>
      </c>
    </row>
    <row r="6194" spans="1:1" x14ac:dyDescent="0.35">
      <c r="A6194" s="21" t="s">
        <v>15016</v>
      </c>
    </row>
    <row r="6195" spans="1:1" x14ac:dyDescent="0.35">
      <c r="A6195" s="21" t="s">
        <v>15017</v>
      </c>
    </row>
    <row r="6196" spans="1:1" x14ac:dyDescent="0.35">
      <c r="A6196" s="21" t="s">
        <v>15018</v>
      </c>
    </row>
    <row r="6197" spans="1:1" x14ac:dyDescent="0.35">
      <c r="A6197" s="21" t="s">
        <v>13298</v>
      </c>
    </row>
    <row r="6200" spans="1:1" x14ac:dyDescent="0.35">
      <c r="A6200" s="21" t="s">
        <v>3554</v>
      </c>
    </row>
    <row r="6201" spans="1:1" x14ac:dyDescent="0.35">
      <c r="A6201" s="21" t="s">
        <v>11864</v>
      </c>
    </row>
    <row r="6202" spans="1:1" x14ac:dyDescent="0.35">
      <c r="A6202" s="21" t="s">
        <v>11865</v>
      </c>
    </row>
    <row r="6203" spans="1:1" x14ac:dyDescent="0.35">
      <c r="A6203" s="21" t="s">
        <v>7856</v>
      </c>
    </row>
    <row r="6205" spans="1:1" x14ac:dyDescent="0.35">
      <c r="A6205" s="21" t="s">
        <v>5723</v>
      </c>
    </row>
    <row r="6206" spans="1:1" x14ac:dyDescent="0.35">
      <c r="A6206" s="21" t="s">
        <v>15019</v>
      </c>
    </row>
    <row r="6207" spans="1:1" x14ac:dyDescent="0.35">
      <c r="A6207" s="21" t="s">
        <v>15020</v>
      </c>
    </row>
    <row r="6208" spans="1:1" x14ac:dyDescent="0.35">
      <c r="A6208" s="21" t="s">
        <v>15021</v>
      </c>
    </row>
    <row r="6210" spans="1:1" x14ac:dyDescent="0.35">
      <c r="A6210" s="21" t="s">
        <v>5787</v>
      </c>
    </row>
    <row r="6211" spans="1:1" x14ac:dyDescent="0.35">
      <c r="A6211" s="21" t="s">
        <v>7857</v>
      </c>
    </row>
    <row r="6213" spans="1:1" x14ac:dyDescent="0.35">
      <c r="A6213" s="21" t="s">
        <v>15022</v>
      </c>
    </row>
    <row r="6214" spans="1:1" x14ac:dyDescent="0.35">
      <c r="A6214" s="21" t="s">
        <v>14984</v>
      </c>
    </row>
    <row r="6215" spans="1:1" x14ac:dyDescent="0.35">
      <c r="A6215" s="21" t="s">
        <v>15023</v>
      </c>
    </row>
    <row r="6217" spans="1:1" x14ac:dyDescent="0.35">
      <c r="A6217" s="21" t="s">
        <v>3430</v>
      </c>
    </row>
    <row r="6219" spans="1:1" x14ac:dyDescent="0.35">
      <c r="A6219" s="21" t="s">
        <v>14080</v>
      </c>
    </row>
    <row r="6220" spans="1:1" x14ac:dyDescent="0.35">
      <c r="A6220" s="21" t="s">
        <v>5784</v>
      </c>
    </row>
    <row r="6221" spans="1:1" x14ac:dyDescent="0.35">
      <c r="A6221" s="21" t="s">
        <v>15024</v>
      </c>
    </row>
    <row r="6222" spans="1:1" x14ac:dyDescent="0.35">
      <c r="A6222" s="21" t="s">
        <v>7858</v>
      </c>
    </row>
    <row r="6223" spans="1:1" x14ac:dyDescent="0.35">
      <c r="A6223" s="21" t="s">
        <v>15025</v>
      </c>
    </row>
    <row r="6224" spans="1:1" x14ac:dyDescent="0.35">
      <c r="A6224" s="21" t="s">
        <v>15026</v>
      </c>
    </row>
    <row r="6225" spans="1:1" x14ac:dyDescent="0.35">
      <c r="A6225" s="21" t="s">
        <v>5788</v>
      </c>
    </row>
    <row r="6226" spans="1:1" x14ac:dyDescent="0.35">
      <c r="A6226" s="21" t="s">
        <v>15027</v>
      </c>
    </row>
    <row r="6227" spans="1:1" x14ac:dyDescent="0.35">
      <c r="A6227" s="21" t="s">
        <v>15028</v>
      </c>
    </row>
    <row r="6228" spans="1:1" x14ac:dyDescent="0.35">
      <c r="A6228" s="21" t="s">
        <v>15029</v>
      </c>
    </row>
    <row r="6229" spans="1:1" x14ac:dyDescent="0.35">
      <c r="A6229" s="21" t="s">
        <v>15030</v>
      </c>
    </row>
    <row r="6230" spans="1:1" x14ac:dyDescent="0.35">
      <c r="A6230" s="21" t="s">
        <v>5789</v>
      </c>
    </row>
    <row r="6231" spans="1:1" x14ac:dyDescent="0.35">
      <c r="A6231" s="21" t="s">
        <v>15031</v>
      </c>
    </row>
    <row r="6232" spans="1:1" x14ac:dyDescent="0.35">
      <c r="A6232" s="21" t="s">
        <v>13299</v>
      </c>
    </row>
    <row r="6234" spans="1:1" x14ac:dyDescent="0.35">
      <c r="A6234" s="21" t="s">
        <v>15032</v>
      </c>
    </row>
    <row r="6235" spans="1:1" x14ac:dyDescent="0.35">
      <c r="A6235" s="21" t="s">
        <v>3557</v>
      </c>
    </row>
    <row r="6236" spans="1:1" x14ac:dyDescent="0.35">
      <c r="A6236" s="21" t="s">
        <v>15033</v>
      </c>
    </row>
    <row r="6237" spans="1:1" x14ac:dyDescent="0.35">
      <c r="A6237" s="21" t="s">
        <v>15034</v>
      </c>
    </row>
    <row r="6238" spans="1:1" x14ac:dyDescent="0.35">
      <c r="A6238" s="21" t="s">
        <v>15035</v>
      </c>
    </row>
    <row r="6239" spans="1:1" x14ac:dyDescent="0.35">
      <c r="A6239" s="21" t="s">
        <v>15036</v>
      </c>
    </row>
    <row r="6241" spans="1:1" x14ac:dyDescent="0.35">
      <c r="A6241" s="21" t="s">
        <v>3034</v>
      </c>
    </row>
    <row r="6243" spans="1:1" x14ac:dyDescent="0.35">
      <c r="A6243" s="21" t="s">
        <v>5790</v>
      </c>
    </row>
    <row r="6244" spans="1:1" x14ac:dyDescent="0.35">
      <c r="A6244" s="21" t="s">
        <v>3558</v>
      </c>
    </row>
    <row r="6246" spans="1:1" x14ac:dyDescent="0.35">
      <c r="A6246" s="21" t="s">
        <v>7859</v>
      </c>
    </row>
    <row r="6247" spans="1:1" x14ac:dyDescent="0.35">
      <c r="A6247" s="21" t="s">
        <v>7860</v>
      </c>
    </row>
    <row r="6248" spans="1:1" x14ac:dyDescent="0.35">
      <c r="A6248" s="21" t="s">
        <v>7861</v>
      </c>
    </row>
    <row r="6249" spans="1:1" x14ac:dyDescent="0.35">
      <c r="A6249" s="21" t="s">
        <v>7862</v>
      </c>
    </row>
    <row r="6250" spans="1:1" x14ac:dyDescent="0.35">
      <c r="A6250" s="21" t="s">
        <v>7863</v>
      </c>
    </row>
    <row r="6251" spans="1:1" x14ac:dyDescent="0.35">
      <c r="A6251" s="21" t="s">
        <v>7864</v>
      </c>
    </row>
    <row r="6252" spans="1:1" x14ac:dyDescent="0.35">
      <c r="A6252" s="21" t="s">
        <v>3559</v>
      </c>
    </row>
    <row r="6253" spans="1:1" x14ac:dyDescent="0.35">
      <c r="A6253" s="21" t="s">
        <v>7865</v>
      </c>
    </row>
    <row r="6254" spans="1:1" x14ac:dyDescent="0.35">
      <c r="A6254" s="21" t="s">
        <v>7866</v>
      </c>
    </row>
    <row r="6255" spans="1:1" x14ac:dyDescent="0.35">
      <c r="A6255" s="21" t="s">
        <v>7867</v>
      </c>
    </row>
    <row r="6256" spans="1:1" x14ac:dyDescent="0.35">
      <c r="A6256" s="21" t="s">
        <v>7862</v>
      </c>
    </row>
    <row r="6257" spans="1:1" x14ac:dyDescent="0.35">
      <c r="A6257" s="21" t="s">
        <v>7868</v>
      </c>
    </row>
    <row r="6258" spans="1:1" x14ac:dyDescent="0.35">
      <c r="A6258" s="21" t="s">
        <v>7864</v>
      </c>
    </row>
    <row r="6259" spans="1:1" x14ac:dyDescent="0.35">
      <c r="A6259" s="21" t="s">
        <v>3559</v>
      </c>
    </row>
    <row r="6260" spans="1:1" x14ac:dyDescent="0.35">
      <c r="A6260" s="21" t="s">
        <v>3560</v>
      </c>
    </row>
    <row r="6262" spans="1:1" x14ac:dyDescent="0.35">
      <c r="A6262" s="21" t="s">
        <v>3561</v>
      </c>
    </row>
    <row r="6264" spans="1:1" x14ac:dyDescent="0.35">
      <c r="A6264" s="21" t="s">
        <v>3562</v>
      </c>
    </row>
    <row r="6265" spans="1:1" x14ac:dyDescent="0.35">
      <c r="A6265" s="21" t="s">
        <v>15037</v>
      </c>
    </row>
    <row r="6266" spans="1:1" x14ac:dyDescent="0.35">
      <c r="A6266" s="21" t="s">
        <v>15038</v>
      </c>
    </row>
    <row r="6267" spans="1:1" x14ac:dyDescent="0.35">
      <c r="A6267" s="21" t="s">
        <v>3563</v>
      </c>
    </row>
    <row r="6269" spans="1:1" x14ac:dyDescent="0.35">
      <c r="A6269" s="21" t="s">
        <v>3035</v>
      </c>
    </row>
    <row r="6271" spans="1:1" x14ac:dyDescent="0.35">
      <c r="A6271" s="21" t="s">
        <v>5791</v>
      </c>
    </row>
    <row r="6272" spans="1:1" x14ac:dyDescent="0.35">
      <c r="A6272" s="21" t="s">
        <v>3564</v>
      </c>
    </row>
    <row r="6274" spans="1:1" x14ac:dyDescent="0.35">
      <c r="A6274" s="21" t="s">
        <v>3565</v>
      </c>
    </row>
    <row r="6275" spans="1:1" x14ac:dyDescent="0.35">
      <c r="A6275" s="21" t="s">
        <v>15039</v>
      </c>
    </row>
    <row r="6277" spans="1:1" x14ac:dyDescent="0.35">
      <c r="A6277" s="21" t="s">
        <v>5792</v>
      </c>
    </row>
    <row r="6278" spans="1:1" ht="162.75" customHeight="1" x14ac:dyDescent="0.35">
      <c r="A6278" s="21" t="s">
        <v>3566</v>
      </c>
    </row>
    <row r="6279" spans="1:1" x14ac:dyDescent="0.35">
      <c r="A6279" s="21" t="s">
        <v>4080</v>
      </c>
    </row>
    <row r="6280" spans="1:1" ht="162.75" customHeight="1" x14ac:dyDescent="0.35">
      <c r="A6280" s="21" t="s">
        <v>15040</v>
      </c>
    </row>
    <row r="6281" spans="1:1" x14ac:dyDescent="0.35">
      <c r="A6281" s="21" t="s">
        <v>15041</v>
      </c>
    </row>
    <row r="6282" spans="1:1" ht="86.25" customHeight="1" x14ac:dyDescent="0.35">
      <c r="A6282" s="21" t="s">
        <v>15042</v>
      </c>
    </row>
    <row r="6283" spans="1:1" x14ac:dyDescent="0.35">
      <c r="A6283" s="21" t="s">
        <v>15043</v>
      </c>
    </row>
    <row r="6284" spans="1:1" ht="162.75" customHeight="1" x14ac:dyDescent="0.35">
      <c r="A6284" s="21" t="s">
        <v>15044</v>
      </c>
    </row>
    <row r="6285" spans="1:1" x14ac:dyDescent="0.35">
      <c r="A6285" s="21" t="s">
        <v>15045</v>
      </c>
    </row>
    <row r="6286" spans="1:1" ht="86.25" customHeight="1" x14ac:dyDescent="0.35">
      <c r="A6286" s="21" t="s">
        <v>15046</v>
      </c>
    </row>
    <row r="6287" spans="1:1" x14ac:dyDescent="0.35">
      <c r="A6287" s="21" t="s">
        <v>15047</v>
      </c>
    </row>
    <row r="6288" spans="1:1" ht="86.25" customHeight="1" x14ac:dyDescent="0.35">
      <c r="A6288" s="21" t="s">
        <v>15048</v>
      </c>
    </row>
    <row r="6289" spans="1:1" x14ac:dyDescent="0.35">
      <c r="A6289" s="21" t="s">
        <v>15049</v>
      </c>
    </row>
    <row r="6290" spans="1:1" x14ac:dyDescent="0.35">
      <c r="A6290" s="21" t="s">
        <v>15050</v>
      </c>
    </row>
    <row r="6291" spans="1:1" x14ac:dyDescent="0.35">
      <c r="A6291" s="21" t="s">
        <v>15051</v>
      </c>
    </row>
    <row r="6292" spans="1:1" x14ac:dyDescent="0.35">
      <c r="A6292" s="21" t="s">
        <v>15052</v>
      </c>
    </row>
    <row r="6293" spans="1:1" x14ac:dyDescent="0.35">
      <c r="A6293" s="21" t="s">
        <v>15053</v>
      </c>
    </row>
    <row r="6294" spans="1:1" x14ac:dyDescent="0.35">
      <c r="A6294" s="21" t="s">
        <v>15054</v>
      </c>
    </row>
    <row r="6296" spans="1:1" x14ac:dyDescent="0.35">
      <c r="A6296" s="21" t="s">
        <v>4081</v>
      </c>
    </row>
    <row r="6297" spans="1:1" x14ac:dyDescent="0.35">
      <c r="A6297" s="21" t="s">
        <v>11866</v>
      </c>
    </row>
    <row r="6299" spans="1:1" x14ac:dyDescent="0.35">
      <c r="A6299" s="21" t="s">
        <v>3036</v>
      </c>
    </row>
    <row r="6300" spans="1:1" x14ac:dyDescent="0.35">
      <c r="A6300" s="21" t="s">
        <v>15055</v>
      </c>
    </row>
    <row r="6302" spans="1:1" x14ac:dyDescent="0.35">
      <c r="A6302" s="21" t="s">
        <v>5793</v>
      </c>
    </row>
    <row r="6303" spans="1:1" x14ac:dyDescent="0.35">
      <c r="A6303" s="21" t="s">
        <v>3567</v>
      </c>
    </row>
    <row r="6305" spans="1:1" x14ac:dyDescent="0.35">
      <c r="A6305" s="21" t="s">
        <v>15056</v>
      </c>
    </row>
    <row r="6306" spans="1:1" x14ac:dyDescent="0.35">
      <c r="A6306" s="21" t="s">
        <v>15057</v>
      </c>
    </row>
    <row r="6307" spans="1:1" x14ac:dyDescent="0.35">
      <c r="A6307" s="21" t="s">
        <v>15058</v>
      </c>
    </row>
    <row r="6308" spans="1:1" x14ac:dyDescent="0.35">
      <c r="A6308" s="21" t="s">
        <v>15059</v>
      </c>
    </row>
    <row r="6309" spans="1:1" x14ac:dyDescent="0.35">
      <c r="A6309" s="21" t="s">
        <v>15060</v>
      </c>
    </row>
    <row r="6310" spans="1:1" x14ac:dyDescent="0.35">
      <c r="A6310" s="21" t="s">
        <v>15061</v>
      </c>
    </row>
    <row r="6311" spans="1:1" x14ac:dyDescent="0.35">
      <c r="A6311" s="21" t="s">
        <v>15062</v>
      </c>
    </row>
    <row r="6312" spans="1:1" x14ac:dyDescent="0.35">
      <c r="A6312" s="21" t="s">
        <v>13300</v>
      </c>
    </row>
    <row r="6314" spans="1:1" x14ac:dyDescent="0.35">
      <c r="A6314" s="21" t="s">
        <v>7869</v>
      </c>
    </row>
    <row r="6316" spans="1:1" x14ac:dyDescent="0.35">
      <c r="A6316" s="21" t="s">
        <v>15063</v>
      </c>
    </row>
    <row r="6317" spans="1:1" x14ac:dyDescent="0.35">
      <c r="A6317" s="21" t="s">
        <v>4773</v>
      </c>
    </row>
    <row r="6319" spans="1:1" x14ac:dyDescent="0.35">
      <c r="A6319" s="21" t="s">
        <v>3568</v>
      </c>
    </row>
    <row r="6321" spans="1:1" x14ac:dyDescent="0.35">
      <c r="A6321" s="21" t="s">
        <v>5794</v>
      </c>
    </row>
    <row r="6322" spans="1:1" x14ac:dyDescent="0.35">
      <c r="A6322" s="21" t="s">
        <v>3569</v>
      </c>
    </row>
    <row r="6324" spans="1:1" x14ac:dyDescent="0.35">
      <c r="A6324" s="21" t="s">
        <v>15064</v>
      </c>
    </row>
    <row r="6325" spans="1:1" ht="137.25" customHeight="1" x14ac:dyDescent="0.35">
      <c r="A6325" s="21" t="s">
        <v>15065</v>
      </c>
    </row>
    <row r="6326" spans="1:1" x14ac:dyDescent="0.35">
      <c r="A6326" s="21" t="s">
        <v>15066</v>
      </c>
    </row>
    <row r="6327" spans="1:1" ht="137.25" customHeight="1" x14ac:dyDescent="0.35">
      <c r="A6327" s="21" t="s">
        <v>15067</v>
      </c>
    </row>
    <row r="6328" spans="1:1" x14ac:dyDescent="0.35">
      <c r="A6328" s="21" t="s">
        <v>15068</v>
      </c>
    </row>
    <row r="6329" spans="1:1" x14ac:dyDescent="0.35">
      <c r="A6329" s="21" t="s">
        <v>15069</v>
      </c>
    </row>
    <row r="6331" spans="1:1" x14ac:dyDescent="0.35">
      <c r="A6331" s="21" t="s">
        <v>3570</v>
      </c>
    </row>
    <row r="6333" spans="1:1" x14ac:dyDescent="0.35">
      <c r="A6333" s="21" t="s">
        <v>15070</v>
      </c>
    </row>
    <row r="6334" spans="1:1" x14ac:dyDescent="0.35">
      <c r="A6334" s="21" t="s">
        <v>5784</v>
      </c>
    </row>
    <row r="6335" spans="1:1" x14ac:dyDescent="0.35">
      <c r="A6335" s="21" t="s">
        <v>5795</v>
      </c>
    </row>
    <row r="6336" spans="1:1" x14ac:dyDescent="0.35">
      <c r="A6336" s="21" t="s">
        <v>15071</v>
      </c>
    </row>
    <row r="6337" spans="1:1" x14ac:dyDescent="0.35">
      <c r="A6337" s="21" t="s">
        <v>15072</v>
      </c>
    </row>
    <row r="6338" spans="1:1" x14ac:dyDescent="0.35">
      <c r="A6338" s="21" t="s">
        <v>5796</v>
      </c>
    </row>
    <row r="6339" spans="1:1" x14ac:dyDescent="0.35">
      <c r="A6339" s="21" t="s">
        <v>5797</v>
      </c>
    </row>
    <row r="6340" spans="1:1" x14ac:dyDescent="0.35">
      <c r="A6340" s="21" t="s">
        <v>15073</v>
      </c>
    </row>
    <row r="6341" spans="1:1" x14ac:dyDescent="0.35">
      <c r="A6341" s="21" t="s">
        <v>5798</v>
      </c>
    </row>
    <row r="6342" spans="1:1" x14ac:dyDescent="0.35">
      <c r="A6342" s="21" t="s">
        <v>5797</v>
      </c>
    </row>
    <row r="6343" spans="1:1" x14ac:dyDescent="0.35">
      <c r="A6343" s="21" t="s">
        <v>15074</v>
      </c>
    </row>
    <row r="6344" spans="1:1" x14ac:dyDescent="0.35">
      <c r="A6344" s="21" t="s">
        <v>5785</v>
      </c>
    </row>
    <row r="6345" spans="1:1" x14ac:dyDescent="0.35">
      <c r="A6345" s="21" t="s">
        <v>5799</v>
      </c>
    </row>
    <row r="6346" spans="1:1" ht="137.25" customHeight="1" x14ac:dyDescent="0.35">
      <c r="A6346" s="21" t="s">
        <v>15075</v>
      </c>
    </row>
    <row r="6347" spans="1:1" x14ac:dyDescent="0.35">
      <c r="A6347" s="21" t="s">
        <v>15076</v>
      </c>
    </row>
    <row r="6348" spans="1:1" ht="137.25" customHeight="1" x14ac:dyDescent="0.35">
      <c r="A6348" s="21" t="s">
        <v>5800</v>
      </c>
    </row>
    <row r="6349" spans="1:1" x14ac:dyDescent="0.35">
      <c r="A6349" s="21" t="s">
        <v>15077</v>
      </c>
    </row>
    <row r="6350" spans="1:1" x14ac:dyDescent="0.35">
      <c r="A6350" s="21" t="s">
        <v>5800</v>
      </c>
    </row>
    <row r="6351" spans="1:1" x14ac:dyDescent="0.35">
      <c r="A6351" s="21" t="s">
        <v>15078</v>
      </c>
    </row>
    <row r="6352" spans="1:1" x14ac:dyDescent="0.35">
      <c r="A6352" s="21" t="s">
        <v>5800</v>
      </c>
    </row>
    <row r="6353" spans="1:1" x14ac:dyDescent="0.35">
      <c r="A6353" s="21" t="s">
        <v>15079</v>
      </c>
    </row>
    <row r="6354" spans="1:1" x14ac:dyDescent="0.35">
      <c r="A6354" s="21" t="s">
        <v>5800</v>
      </c>
    </row>
    <row r="6355" spans="1:1" x14ac:dyDescent="0.35">
      <c r="A6355" s="21" t="s">
        <v>15080</v>
      </c>
    </row>
    <row r="6356" spans="1:1" x14ac:dyDescent="0.35">
      <c r="A6356" s="21" t="s">
        <v>5800</v>
      </c>
    </row>
    <row r="6357" spans="1:1" x14ac:dyDescent="0.35">
      <c r="A6357" s="21" t="s">
        <v>15081</v>
      </c>
    </row>
    <row r="6358" spans="1:1" x14ac:dyDescent="0.35">
      <c r="A6358" s="21" t="s">
        <v>5800</v>
      </c>
    </row>
    <row r="6359" spans="1:1" x14ac:dyDescent="0.35">
      <c r="A6359" s="21" t="s">
        <v>15082</v>
      </c>
    </row>
    <row r="6360" spans="1:1" x14ac:dyDescent="0.35">
      <c r="A6360" s="21" t="s">
        <v>13301</v>
      </c>
    </row>
    <row r="6362" spans="1:1" x14ac:dyDescent="0.35">
      <c r="A6362" s="21" t="s">
        <v>7870</v>
      </c>
    </row>
    <row r="6364" spans="1:1" x14ac:dyDescent="0.35">
      <c r="A6364" s="21" t="s">
        <v>4774</v>
      </c>
    </row>
    <row r="6366" spans="1:1" x14ac:dyDescent="0.35">
      <c r="A6366" s="21" t="s">
        <v>5801</v>
      </c>
    </row>
    <row r="6367" spans="1:1" x14ac:dyDescent="0.35">
      <c r="A6367" s="21" t="s">
        <v>3571</v>
      </c>
    </row>
    <row r="6369" spans="1:1" x14ac:dyDescent="0.35">
      <c r="A6369" s="21" t="s">
        <v>14080</v>
      </c>
    </row>
    <row r="6370" spans="1:1" x14ac:dyDescent="0.35">
      <c r="A6370" s="21" t="s">
        <v>5784</v>
      </c>
    </row>
    <row r="6371" spans="1:1" x14ac:dyDescent="0.35">
      <c r="A6371" s="21" t="s">
        <v>15083</v>
      </c>
    </row>
    <row r="6372" spans="1:1" x14ac:dyDescent="0.35">
      <c r="A6372" s="21" t="s">
        <v>5802</v>
      </c>
    </row>
    <row r="6373" spans="1:1" x14ac:dyDescent="0.35">
      <c r="A6373" s="21" t="s">
        <v>15084</v>
      </c>
    </row>
    <row r="6374" spans="1:1" x14ac:dyDescent="0.35">
      <c r="A6374" s="21" t="s">
        <v>5803</v>
      </c>
    </row>
    <row r="6375" spans="1:1" x14ac:dyDescent="0.35">
      <c r="A6375" s="21" t="s">
        <v>15085</v>
      </c>
    </row>
    <row r="6376" spans="1:1" x14ac:dyDescent="0.35">
      <c r="A6376" s="21" t="s">
        <v>5804</v>
      </c>
    </row>
    <row r="6377" spans="1:1" x14ac:dyDescent="0.35">
      <c r="A6377" s="21" t="s">
        <v>15086</v>
      </c>
    </row>
    <row r="6378" spans="1:1" x14ac:dyDescent="0.35">
      <c r="A6378" s="21" t="s">
        <v>5804</v>
      </c>
    </row>
    <row r="6379" spans="1:1" x14ac:dyDescent="0.35">
      <c r="A6379" s="21" t="s">
        <v>15087</v>
      </c>
    </row>
    <row r="6380" spans="1:1" x14ac:dyDescent="0.35">
      <c r="A6380" s="21" t="s">
        <v>5805</v>
      </c>
    </row>
    <row r="6381" spans="1:1" x14ac:dyDescent="0.35">
      <c r="A6381" s="21" t="s">
        <v>15088</v>
      </c>
    </row>
    <row r="6382" spans="1:1" x14ac:dyDescent="0.35">
      <c r="A6382" s="21" t="s">
        <v>5806</v>
      </c>
    </row>
    <row r="6383" spans="1:1" x14ac:dyDescent="0.35">
      <c r="A6383" s="21" t="s">
        <v>5805</v>
      </c>
    </row>
    <row r="6384" spans="1:1" x14ac:dyDescent="0.35">
      <c r="A6384" s="21" t="s">
        <v>15089</v>
      </c>
    </row>
    <row r="6385" spans="1:1" x14ac:dyDescent="0.35">
      <c r="A6385" s="21" t="s">
        <v>5807</v>
      </c>
    </row>
    <row r="6386" spans="1:1" x14ac:dyDescent="0.35">
      <c r="A6386" s="21" t="s">
        <v>5805</v>
      </c>
    </row>
    <row r="6387" spans="1:1" x14ac:dyDescent="0.35">
      <c r="A6387" s="21" t="s">
        <v>15090</v>
      </c>
    </row>
    <row r="6389" spans="1:1" x14ac:dyDescent="0.35">
      <c r="A6389" s="21" t="s">
        <v>5808</v>
      </c>
    </row>
    <row r="6390" spans="1:1" x14ac:dyDescent="0.35">
      <c r="A6390" s="21" t="s">
        <v>13302</v>
      </c>
    </row>
    <row r="6392" spans="1:1" x14ac:dyDescent="0.35">
      <c r="A6392" s="21" t="s">
        <v>7870</v>
      </c>
    </row>
    <row r="6394" spans="1:1" x14ac:dyDescent="0.35">
      <c r="A6394" s="21" t="s">
        <v>3037</v>
      </c>
    </row>
    <row r="6396" spans="1:1" x14ac:dyDescent="0.35">
      <c r="A6396" s="21" t="s">
        <v>5809</v>
      </c>
    </row>
    <row r="6397" spans="1:1" x14ac:dyDescent="0.35">
      <c r="A6397" s="21" t="s">
        <v>4775</v>
      </c>
    </row>
    <row r="6398" spans="1:1" x14ac:dyDescent="0.35">
      <c r="A6398" s="21" t="s">
        <v>14080</v>
      </c>
    </row>
    <row r="6399" spans="1:1" x14ac:dyDescent="0.35">
      <c r="A6399" s="21" t="s">
        <v>5784</v>
      </c>
    </row>
    <row r="6400" spans="1:1" x14ac:dyDescent="0.35">
      <c r="A6400" s="21" t="s">
        <v>5795</v>
      </c>
    </row>
    <row r="6401" spans="1:1" x14ac:dyDescent="0.35">
      <c r="A6401" s="21" t="s">
        <v>15091</v>
      </c>
    </row>
    <row r="6402" spans="1:1" x14ac:dyDescent="0.35">
      <c r="A6402" s="21" t="s">
        <v>5802</v>
      </c>
    </row>
    <row r="6403" spans="1:1" x14ac:dyDescent="0.35">
      <c r="A6403" s="21" t="s">
        <v>15084</v>
      </c>
    </row>
    <row r="6404" spans="1:1" x14ac:dyDescent="0.35">
      <c r="A6404" s="21" t="s">
        <v>5803</v>
      </c>
    </row>
    <row r="6405" spans="1:1" x14ac:dyDescent="0.35">
      <c r="A6405" s="21" t="s">
        <v>15085</v>
      </c>
    </row>
    <row r="6406" spans="1:1" x14ac:dyDescent="0.35">
      <c r="A6406" s="21" t="s">
        <v>5785</v>
      </c>
    </row>
    <row r="6407" spans="1:1" x14ac:dyDescent="0.35">
      <c r="A6407" s="21" t="s">
        <v>5786</v>
      </c>
    </row>
    <row r="6408" spans="1:1" x14ac:dyDescent="0.35">
      <c r="A6408" s="21" t="s">
        <v>15086</v>
      </c>
    </row>
    <row r="6409" spans="1:1" x14ac:dyDescent="0.35">
      <c r="A6409" s="21" t="s">
        <v>5785</v>
      </c>
    </row>
    <row r="6410" spans="1:1" x14ac:dyDescent="0.35">
      <c r="A6410" s="21" t="s">
        <v>5786</v>
      </c>
    </row>
    <row r="6411" spans="1:1" x14ac:dyDescent="0.35">
      <c r="A6411" s="21" t="s">
        <v>15087</v>
      </c>
    </row>
    <row r="6412" spans="1:1" x14ac:dyDescent="0.35">
      <c r="A6412" s="21" t="s">
        <v>5805</v>
      </c>
    </row>
    <row r="6413" spans="1:1" x14ac:dyDescent="0.35">
      <c r="A6413" s="21" t="s">
        <v>15092</v>
      </c>
    </row>
    <row r="6414" spans="1:1" x14ac:dyDescent="0.35">
      <c r="A6414" s="21" t="s">
        <v>5806</v>
      </c>
    </row>
    <row r="6415" spans="1:1" x14ac:dyDescent="0.35">
      <c r="A6415" s="21" t="s">
        <v>5805</v>
      </c>
    </row>
    <row r="6416" spans="1:1" x14ac:dyDescent="0.35">
      <c r="A6416" s="21" t="s">
        <v>15093</v>
      </c>
    </row>
    <row r="6417" spans="1:1" x14ac:dyDescent="0.35">
      <c r="A6417" s="21" t="s">
        <v>5805</v>
      </c>
    </row>
    <row r="6418" spans="1:1" x14ac:dyDescent="0.35">
      <c r="A6418" s="21" t="s">
        <v>15094</v>
      </c>
    </row>
    <row r="6420" spans="1:1" x14ac:dyDescent="0.35">
      <c r="A6420" s="21" t="s">
        <v>13303</v>
      </c>
    </row>
    <row r="6422" spans="1:1" x14ac:dyDescent="0.35">
      <c r="A6422" s="21" t="s">
        <v>7870</v>
      </c>
    </row>
    <row r="6424" spans="1:1" x14ac:dyDescent="0.35">
      <c r="A6424" s="21" t="s">
        <v>4776</v>
      </c>
    </row>
    <row r="6426" spans="1:1" x14ac:dyDescent="0.35">
      <c r="A6426" s="21" t="s">
        <v>5810</v>
      </c>
    </row>
    <row r="6427" spans="1:1" x14ac:dyDescent="0.35">
      <c r="A6427" s="21" t="s">
        <v>4777</v>
      </c>
    </row>
    <row r="6429" spans="1:1" x14ac:dyDescent="0.35">
      <c r="A6429" s="21" t="s">
        <v>14080</v>
      </c>
    </row>
    <row r="6430" spans="1:1" x14ac:dyDescent="0.35">
      <c r="A6430" s="21" t="s">
        <v>5784</v>
      </c>
    </row>
    <row r="6431" spans="1:1" x14ac:dyDescent="0.35">
      <c r="A6431" s="21" t="s">
        <v>5795</v>
      </c>
    </row>
    <row r="6432" spans="1:1" x14ac:dyDescent="0.35">
      <c r="A6432" s="21" t="s">
        <v>15091</v>
      </c>
    </row>
    <row r="6433" spans="1:1" x14ac:dyDescent="0.35">
      <c r="A6433" s="21" t="s">
        <v>5802</v>
      </c>
    </row>
    <row r="6434" spans="1:1" x14ac:dyDescent="0.35">
      <c r="A6434" s="21" t="s">
        <v>15084</v>
      </c>
    </row>
    <row r="6435" spans="1:1" x14ac:dyDescent="0.35">
      <c r="A6435" s="21" t="s">
        <v>5803</v>
      </c>
    </row>
    <row r="6436" spans="1:1" x14ac:dyDescent="0.35">
      <c r="A6436" s="21" t="s">
        <v>15085</v>
      </c>
    </row>
    <row r="6437" spans="1:1" x14ac:dyDescent="0.35">
      <c r="A6437" s="21" t="s">
        <v>5785</v>
      </c>
    </row>
    <row r="6438" spans="1:1" x14ac:dyDescent="0.35">
      <c r="A6438" s="21" t="s">
        <v>5786</v>
      </c>
    </row>
    <row r="6439" spans="1:1" x14ac:dyDescent="0.35">
      <c r="A6439" s="21" t="s">
        <v>15086</v>
      </c>
    </row>
    <row r="6440" spans="1:1" x14ac:dyDescent="0.35">
      <c r="A6440" s="21" t="s">
        <v>5785</v>
      </c>
    </row>
    <row r="6441" spans="1:1" x14ac:dyDescent="0.35">
      <c r="A6441" s="21" t="s">
        <v>5786</v>
      </c>
    </row>
    <row r="6442" spans="1:1" x14ac:dyDescent="0.35">
      <c r="A6442" s="21" t="s">
        <v>15087</v>
      </c>
    </row>
    <row r="6443" spans="1:1" x14ac:dyDescent="0.35">
      <c r="A6443" s="21" t="s">
        <v>5805</v>
      </c>
    </row>
    <row r="6444" spans="1:1" x14ac:dyDescent="0.35">
      <c r="A6444" s="21" t="s">
        <v>15095</v>
      </c>
    </row>
    <row r="6445" spans="1:1" x14ac:dyDescent="0.35">
      <c r="A6445" s="21" t="s">
        <v>5811</v>
      </c>
    </row>
    <row r="6446" spans="1:1" x14ac:dyDescent="0.35">
      <c r="A6446" s="21" t="s">
        <v>5805</v>
      </c>
    </row>
    <row r="6447" spans="1:1" x14ac:dyDescent="0.35">
      <c r="A6447" s="21" t="s">
        <v>15096</v>
      </c>
    </row>
    <row r="6448" spans="1:1" x14ac:dyDescent="0.35">
      <c r="A6448" s="21" t="s">
        <v>5805</v>
      </c>
    </row>
    <row r="6449" spans="1:1" x14ac:dyDescent="0.35">
      <c r="A6449" s="21" t="s">
        <v>15097</v>
      </c>
    </row>
    <row r="6450" spans="1:1" x14ac:dyDescent="0.35">
      <c r="A6450" s="21" t="s">
        <v>13304</v>
      </c>
    </row>
    <row r="6452" spans="1:1" x14ac:dyDescent="0.35">
      <c r="A6452" s="21" t="s">
        <v>7870</v>
      </c>
    </row>
    <row r="6453" spans="1:1" x14ac:dyDescent="0.35">
      <c r="A6453" s="21" t="s">
        <v>15098</v>
      </c>
    </row>
    <row r="6454" spans="1:1" x14ac:dyDescent="0.35">
      <c r="A6454" s="21" t="s">
        <v>15099</v>
      </c>
    </row>
    <row r="6456" spans="1:1" x14ac:dyDescent="0.35">
      <c r="A6456" s="21" t="s">
        <v>5812</v>
      </c>
    </row>
    <row r="6457" spans="1:1" x14ac:dyDescent="0.35">
      <c r="A6457" s="21" t="s">
        <v>3572</v>
      </c>
    </row>
    <row r="6459" spans="1:1" x14ac:dyDescent="0.35">
      <c r="A6459" s="21" t="s">
        <v>3573</v>
      </c>
    </row>
    <row r="6461" spans="1:1" x14ac:dyDescent="0.35">
      <c r="A6461" s="21" t="s">
        <v>5813</v>
      </c>
    </row>
    <row r="6462" spans="1:1" x14ac:dyDescent="0.35">
      <c r="A6462" s="21" t="s">
        <v>3574</v>
      </c>
    </row>
    <row r="6464" spans="1:1" x14ac:dyDescent="0.35">
      <c r="A6464" s="21" t="s">
        <v>3575</v>
      </c>
    </row>
    <row r="6466" spans="1:1" x14ac:dyDescent="0.35">
      <c r="A6466" s="21" t="s">
        <v>5814</v>
      </c>
    </row>
    <row r="6467" spans="1:1" x14ac:dyDescent="0.35">
      <c r="A6467" s="21" t="s">
        <v>3576</v>
      </c>
    </row>
    <row r="6469" spans="1:1" x14ac:dyDescent="0.35">
      <c r="A6469" s="21" t="s">
        <v>3575</v>
      </c>
    </row>
    <row r="6471" spans="1:1" x14ac:dyDescent="0.35">
      <c r="A6471" s="21" t="s">
        <v>5815</v>
      </c>
    </row>
    <row r="6472" spans="1:1" x14ac:dyDescent="0.35">
      <c r="A6472" s="21" t="s">
        <v>3577</v>
      </c>
    </row>
    <row r="6474" spans="1:1" x14ac:dyDescent="0.35">
      <c r="A6474" s="21" t="s">
        <v>3575</v>
      </c>
    </row>
    <row r="6476" spans="1:1" x14ac:dyDescent="0.35">
      <c r="A6476" s="21" t="s">
        <v>5816</v>
      </c>
    </row>
    <row r="6477" spans="1:1" x14ac:dyDescent="0.35">
      <c r="A6477" s="21" t="s">
        <v>3038</v>
      </c>
    </row>
    <row r="6479" spans="1:1" x14ac:dyDescent="0.35">
      <c r="A6479" s="21" t="s">
        <v>5817</v>
      </c>
    </row>
    <row r="6480" spans="1:1" x14ac:dyDescent="0.35">
      <c r="A6480" s="21" t="s">
        <v>3039</v>
      </c>
    </row>
    <row r="6482" spans="1:1" x14ac:dyDescent="0.35">
      <c r="A6482" s="21" t="s">
        <v>5818</v>
      </c>
    </row>
    <row r="6483" spans="1:1" x14ac:dyDescent="0.35">
      <c r="A6483" s="21" t="s">
        <v>3040</v>
      </c>
    </row>
    <row r="6485" spans="1:1" x14ac:dyDescent="0.35">
      <c r="A6485" s="21" t="s">
        <v>5819</v>
      </c>
    </row>
    <row r="6486" spans="1:1" x14ac:dyDescent="0.35">
      <c r="A6486" s="21" t="s">
        <v>3041</v>
      </c>
    </row>
    <row r="6488" spans="1:1" x14ac:dyDescent="0.35">
      <c r="A6488" s="21" t="s">
        <v>5820</v>
      </c>
    </row>
    <row r="6489" spans="1:1" x14ac:dyDescent="0.35">
      <c r="A6489" s="21" t="s">
        <v>3042</v>
      </c>
    </row>
    <row r="6491" spans="1:1" x14ac:dyDescent="0.35">
      <c r="A6491" s="21" t="s">
        <v>5821</v>
      </c>
    </row>
    <row r="6492" spans="1:1" x14ac:dyDescent="0.35">
      <c r="A6492" s="21" t="s">
        <v>3043</v>
      </c>
    </row>
    <row r="6494" spans="1:1" x14ac:dyDescent="0.35">
      <c r="A6494" s="21" t="s">
        <v>5822</v>
      </c>
    </row>
    <row r="6495" spans="1:1" x14ac:dyDescent="0.35">
      <c r="A6495" s="21" t="s">
        <v>3044</v>
      </c>
    </row>
    <row r="6497" spans="1:1" x14ac:dyDescent="0.35">
      <c r="A6497" s="21" t="s">
        <v>5823</v>
      </c>
    </row>
    <row r="6498" spans="1:1" x14ac:dyDescent="0.35">
      <c r="A6498" s="21" t="s">
        <v>3045</v>
      </c>
    </row>
    <row r="6500" spans="1:1" x14ac:dyDescent="0.35">
      <c r="A6500" s="21" t="s">
        <v>5824</v>
      </c>
    </row>
    <row r="6501" spans="1:1" x14ac:dyDescent="0.35">
      <c r="A6501" s="21" t="s">
        <v>3046</v>
      </c>
    </row>
    <row r="6503" spans="1:1" x14ac:dyDescent="0.35">
      <c r="A6503" s="21" t="s">
        <v>5825</v>
      </c>
    </row>
    <row r="6504" spans="1:1" x14ac:dyDescent="0.35">
      <c r="A6504" s="21" t="s">
        <v>3578</v>
      </c>
    </row>
    <row r="6506" spans="1:1" x14ac:dyDescent="0.35">
      <c r="A6506" s="21" t="s">
        <v>11867</v>
      </c>
    </row>
    <row r="6507" spans="1:1" x14ac:dyDescent="0.35">
      <c r="A6507" s="21" t="s">
        <v>11868</v>
      </c>
    </row>
    <row r="6510" spans="1:1" x14ac:dyDescent="0.35">
      <c r="A6510" s="21" t="s">
        <v>5826</v>
      </c>
    </row>
    <row r="6511" spans="1:1" x14ac:dyDescent="0.35">
      <c r="A6511" s="21" t="s">
        <v>3579</v>
      </c>
    </row>
    <row r="6513" spans="1:1" x14ac:dyDescent="0.35">
      <c r="A6513" s="21" t="s">
        <v>11869</v>
      </c>
    </row>
    <row r="6514" spans="1:1" x14ac:dyDescent="0.35">
      <c r="A6514" s="21" t="s">
        <v>11870</v>
      </c>
    </row>
    <row r="6515" spans="1:1" x14ac:dyDescent="0.35">
      <c r="A6515" s="21" t="s">
        <v>11871</v>
      </c>
    </row>
    <row r="6516" spans="1:1" x14ac:dyDescent="0.35">
      <c r="A6516" s="21" t="s">
        <v>11872</v>
      </c>
    </row>
    <row r="6517" spans="1:1" x14ac:dyDescent="0.35">
      <c r="A6517" s="21" t="s">
        <v>11873</v>
      </c>
    </row>
    <row r="6518" spans="1:1" x14ac:dyDescent="0.35">
      <c r="A6518" s="21" t="s">
        <v>11874</v>
      </c>
    </row>
    <row r="6519" spans="1:1" x14ac:dyDescent="0.35">
      <c r="A6519" s="21" t="s">
        <v>11875</v>
      </c>
    </row>
    <row r="6520" spans="1:1" x14ac:dyDescent="0.35">
      <c r="A6520" s="21" t="s">
        <v>11876</v>
      </c>
    </row>
    <row r="6521" spans="1:1" x14ac:dyDescent="0.35">
      <c r="A6521" s="21" t="s">
        <v>11877</v>
      </c>
    </row>
    <row r="6522" spans="1:1" x14ac:dyDescent="0.35">
      <c r="A6522" s="21" t="s">
        <v>11878</v>
      </c>
    </row>
    <row r="6523" spans="1:1" x14ac:dyDescent="0.35">
      <c r="A6523" s="21" t="s">
        <v>11879</v>
      </c>
    </row>
    <row r="6524" spans="1:1" x14ac:dyDescent="0.35">
      <c r="A6524" s="21" t="s">
        <v>11880</v>
      </c>
    </row>
    <row r="6525" spans="1:1" x14ac:dyDescent="0.35">
      <c r="A6525" s="21" t="s">
        <v>3354</v>
      </c>
    </row>
    <row r="6528" spans="1:1" x14ac:dyDescent="0.35">
      <c r="A6528" s="21" t="s">
        <v>5827</v>
      </c>
    </row>
    <row r="6529" spans="1:1" x14ac:dyDescent="0.35">
      <c r="A6529" s="21" t="s">
        <v>13305</v>
      </c>
    </row>
    <row r="6530" spans="1:1" x14ac:dyDescent="0.35">
      <c r="A6530" s="21" t="s">
        <v>11881</v>
      </c>
    </row>
    <row r="6531" spans="1:1" x14ac:dyDescent="0.35">
      <c r="A6531" s="21" t="s">
        <v>11882</v>
      </c>
    </row>
    <row r="6532" spans="1:1" x14ac:dyDescent="0.35">
      <c r="A6532" s="21" t="s">
        <v>11883</v>
      </c>
    </row>
    <row r="6533" spans="1:1" x14ac:dyDescent="0.35">
      <c r="A6533" s="21" t="s">
        <v>11884</v>
      </c>
    </row>
    <row r="6535" spans="1:1" x14ac:dyDescent="0.35">
      <c r="A6535" s="21" t="s">
        <v>3047</v>
      </c>
    </row>
    <row r="6537" spans="1:1" x14ac:dyDescent="0.35">
      <c r="A6537" s="21" t="s">
        <v>5828</v>
      </c>
    </row>
    <row r="6538" spans="1:1" x14ac:dyDescent="0.35">
      <c r="A6538" s="21" t="s">
        <v>11885</v>
      </c>
    </row>
    <row r="6540" spans="1:1" x14ac:dyDescent="0.35">
      <c r="A6540" s="21" t="s">
        <v>7871</v>
      </c>
    </row>
    <row r="6541" spans="1:1" x14ac:dyDescent="0.35">
      <c r="A6541" s="21" t="s">
        <v>3326</v>
      </c>
    </row>
    <row r="6542" spans="1:1" x14ac:dyDescent="0.35">
      <c r="A6542" s="21" t="s">
        <v>7872</v>
      </c>
    </row>
    <row r="6543" spans="1:1" x14ac:dyDescent="0.35">
      <c r="A6543" s="21" t="s">
        <v>7873</v>
      </c>
    </row>
    <row r="6544" spans="1:1" x14ac:dyDescent="0.35">
      <c r="A6544" s="21" t="s">
        <v>3580</v>
      </c>
    </row>
    <row r="6545" spans="1:1" x14ac:dyDescent="0.35">
      <c r="A6545" s="21" t="s">
        <v>7874</v>
      </c>
    </row>
    <row r="6546" spans="1:1" x14ac:dyDescent="0.35">
      <c r="A6546" s="21" t="s">
        <v>7875</v>
      </c>
    </row>
    <row r="6547" spans="1:1" x14ac:dyDescent="0.35">
      <c r="A6547" s="21" t="s">
        <v>3581</v>
      </c>
    </row>
    <row r="6548" spans="1:1" x14ac:dyDescent="0.35">
      <c r="A6548" s="21" t="s">
        <v>7876</v>
      </c>
    </row>
    <row r="6549" spans="1:1" x14ac:dyDescent="0.35">
      <c r="A6549" s="21" t="s">
        <v>11886</v>
      </c>
    </row>
    <row r="6550" spans="1:1" x14ac:dyDescent="0.35">
      <c r="A6550" s="21" t="s">
        <v>11887</v>
      </c>
    </row>
    <row r="6551" spans="1:1" x14ac:dyDescent="0.35">
      <c r="A6551" s="21" t="s">
        <v>11888</v>
      </c>
    </row>
    <row r="6552" spans="1:1" x14ac:dyDescent="0.35">
      <c r="A6552" s="21" t="s">
        <v>11889</v>
      </c>
    </row>
    <row r="6553" spans="1:1" x14ac:dyDescent="0.35">
      <c r="A6553" s="21" t="s">
        <v>11890</v>
      </c>
    </row>
    <row r="6554" spans="1:1" x14ac:dyDescent="0.35">
      <c r="A6554" s="21" t="s">
        <v>11891</v>
      </c>
    </row>
    <row r="6555" spans="1:1" x14ac:dyDescent="0.35">
      <c r="A6555" s="21" t="s">
        <v>11887</v>
      </c>
    </row>
    <row r="6556" spans="1:1" x14ac:dyDescent="0.35">
      <c r="A6556" s="21" t="s">
        <v>11892</v>
      </c>
    </row>
    <row r="6557" spans="1:1" x14ac:dyDescent="0.35">
      <c r="A6557" s="21" t="s">
        <v>11893</v>
      </c>
    </row>
    <row r="6558" spans="1:1" x14ac:dyDescent="0.35">
      <c r="A6558" s="21" t="s">
        <v>11894</v>
      </c>
    </row>
    <row r="6559" spans="1:1" x14ac:dyDescent="0.35">
      <c r="A6559" s="21" t="s">
        <v>11889</v>
      </c>
    </row>
    <row r="6560" spans="1:1" x14ac:dyDescent="0.35">
      <c r="A6560" s="21" t="s">
        <v>11890</v>
      </c>
    </row>
    <row r="6561" spans="1:1" x14ac:dyDescent="0.35">
      <c r="A6561" s="21" t="s">
        <v>11664</v>
      </c>
    </row>
    <row r="6563" spans="1:1" x14ac:dyDescent="0.35">
      <c r="A6563" s="21" t="s">
        <v>11895</v>
      </c>
    </row>
    <row r="6564" spans="1:1" x14ac:dyDescent="0.35">
      <c r="A6564" s="21" t="s">
        <v>11896</v>
      </c>
    </row>
    <row r="6565" spans="1:1" x14ac:dyDescent="0.35">
      <c r="A6565" s="21" t="s">
        <v>11897</v>
      </c>
    </row>
    <row r="6566" spans="1:1" x14ac:dyDescent="0.35">
      <c r="A6566" s="21" t="s">
        <v>3582</v>
      </c>
    </row>
    <row r="6567" spans="1:1" x14ac:dyDescent="0.35">
      <c r="A6567" s="21" t="s">
        <v>7877</v>
      </c>
    </row>
    <row r="6568" spans="1:1" x14ac:dyDescent="0.35">
      <c r="A6568" s="21" t="s">
        <v>7878</v>
      </c>
    </row>
    <row r="6569" spans="1:1" x14ac:dyDescent="0.35">
      <c r="A6569" s="21" t="s">
        <v>7879</v>
      </c>
    </row>
    <row r="6570" spans="1:1" x14ac:dyDescent="0.35">
      <c r="A6570" s="21" t="s">
        <v>7880</v>
      </c>
    </row>
    <row r="6571" spans="1:1" x14ac:dyDescent="0.35">
      <c r="A6571" s="21" t="s">
        <v>7881</v>
      </c>
    </row>
    <row r="6572" spans="1:1" x14ac:dyDescent="0.35">
      <c r="A6572" s="21" t="s">
        <v>7882</v>
      </c>
    </row>
    <row r="6573" spans="1:1" x14ac:dyDescent="0.35">
      <c r="A6573" s="21" t="s">
        <v>7883</v>
      </c>
    </row>
    <row r="6574" spans="1:1" x14ac:dyDescent="0.35">
      <c r="A6574" s="21" t="s">
        <v>3809</v>
      </c>
    </row>
    <row r="6575" spans="1:1" x14ac:dyDescent="0.35">
      <c r="A6575" s="21" t="s">
        <v>7884</v>
      </c>
    </row>
    <row r="6576" spans="1:1" x14ac:dyDescent="0.35">
      <c r="A6576" s="21" t="s">
        <v>7885</v>
      </c>
    </row>
    <row r="6577" spans="1:1" x14ac:dyDescent="0.35">
      <c r="A6577" s="21" t="s">
        <v>7886</v>
      </c>
    </row>
    <row r="6578" spans="1:1" x14ac:dyDescent="0.35">
      <c r="A6578" s="21" t="s">
        <v>3581</v>
      </c>
    </row>
    <row r="6579" spans="1:1" x14ac:dyDescent="0.35">
      <c r="A6579" s="21" t="s">
        <v>7887</v>
      </c>
    </row>
    <row r="6580" spans="1:1" x14ac:dyDescent="0.35">
      <c r="A6580" s="21" t="s">
        <v>3583</v>
      </c>
    </row>
    <row r="6581" spans="1:1" x14ac:dyDescent="0.35">
      <c r="A6581" s="21" t="s">
        <v>7888</v>
      </c>
    </row>
    <row r="6582" spans="1:1" x14ac:dyDescent="0.35">
      <c r="A6582" s="21" t="s">
        <v>7889</v>
      </c>
    </row>
    <row r="6583" spans="1:1" x14ac:dyDescent="0.35">
      <c r="A6583" s="21" t="s">
        <v>7890</v>
      </c>
    </row>
    <row r="6584" spans="1:1" x14ac:dyDescent="0.35">
      <c r="A6584" s="21" t="s">
        <v>7891</v>
      </c>
    </row>
    <row r="6585" spans="1:1" x14ac:dyDescent="0.35">
      <c r="A6585" s="21" t="s">
        <v>7892</v>
      </c>
    </row>
    <row r="6586" spans="1:1" x14ac:dyDescent="0.35">
      <c r="A6586" s="21" t="s">
        <v>7893</v>
      </c>
    </row>
    <row r="6588" spans="1:1" x14ac:dyDescent="0.35">
      <c r="A6588" s="21" t="s">
        <v>7894</v>
      </c>
    </row>
    <row r="6589" spans="1:1" x14ac:dyDescent="0.35">
      <c r="A6589" s="21" t="s">
        <v>5149</v>
      </c>
    </row>
    <row r="6590" spans="1:1" x14ac:dyDescent="0.35">
      <c r="A6590" s="21" t="s">
        <v>3584</v>
      </c>
    </row>
    <row r="6591" spans="1:1" x14ac:dyDescent="0.35">
      <c r="A6591" s="21" t="s">
        <v>3366</v>
      </c>
    </row>
    <row r="6594" spans="1:1" x14ac:dyDescent="0.35">
      <c r="A6594" s="21" t="s">
        <v>3048</v>
      </c>
    </row>
    <row r="6596" spans="1:1" x14ac:dyDescent="0.35">
      <c r="A6596" s="21" t="s">
        <v>5829</v>
      </c>
    </row>
    <row r="6597" spans="1:1" x14ac:dyDescent="0.35">
      <c r="A6597" s="21" t="s">
        <v>3585</v>
      </c>
    </row>
    <row r="6599" spans="1:1" x14ac:dyDescent="0.35">
      <c r="A6599" s="21" t="s">
        <v>15100</v>
      </c>
    </row>
    <row r="6600" spans="1:1" x14ac:dyDescent="0.35">
      <c r="A6600" s="21" t="s">
        <v>15101</v>
      </c>
    </row>
    <row r="6601" spans="1:1" x14ac:dyDescent="0.35">
      <c r="A6601" s="21" t="s">
        <v>15102</v>
      </c>
    </row>
    <row r="6602" spans="1:1" x14ac:dyDescent="0.35">
      <c r="A6602" s="21" t="s">
        <v>15103</v>
      </c>
    </row>
    <row r="6604" spans="1:1" x14ac:dyDescent="0.35">
      <c r="A6604" s="21" t="s">
        <v>3334</v>
      </c>
    </row>
    <row r="6606" spans="1:1" x14ac:dyDescent="0.35">
      <c r="A6606" s="21" t="s">
        <v>7895</v>
      </c>
    </row>
    <row r="6607" spans="1:1" x14ac:dyDescent="0.35">
      <c r="A6607" s="21" t="s">
        <v>7896</v>
      </c>
    </row>
    <row r="6608" spans="1:1" x14ac:dyDescent="0.35">
      <c r="A6608" s="21" t="s">
        <v>3326</v>
      </c>
    </row>
    <row r="6609" spans="1:1" x14ac:dyDescent="0.35">
      <c r="A6609" s="21" t="s">
        <v>7897</v>
      </c>
    </row>
    <row r="6610" spans="1:1" x14ac:dyDescent="0.35">
      <c r="A6610" s="21" t="s">
        <v>7898</v>
      </c>
    </row>
    <row r="6611" spans="1:1" x14ac:dyDescent="0.35">
      <c r="A6611" s="21" t="s">
        <v>7899</v>
      </c>
    </row>
    <row r="6612" spans="1:1" x14ac:dyDescent="0.35">
      <c r="A6612" s="21" t="s">
        <v>3845</v>
      </c>
    </row>
    <row r="6613" spans="1:1" x14ac:dyDescent="0.35">
      <c r="A6613" s="21" t="s">
        <v>7900</v>
      </c>
    </row>
    <row r="6614" spans="1:1" x14ac:dyDescent="0.35">
      <c r="A6614" s="21" t="s">
        <v>7901</v>
      </c>
    </row>
    <row r="6615" spans="1:1" x14ac:dyDescent="0.35">
      <c r="A6615" s="21" t="s">
        <v>7902</v>
      </c>
    </row>
    <row r="6616" spans="1:1" x14ac:dyDescent="0.35">
      <c r="A6616" s="21" t="s">
        <v>7903</v>
      </c>
    </row>
    <row r="6617" spans="1:1" x14ac:dyDescent="0.35">
      <c r="A6617" s="21" t="s">
        <v>7904</v>
      </c>
    </row>
    <row r="6618" spans="1:1" x14ac:dyDescent="0.35">
      <c r="A6618" s="21" t="s">
        <v>7905</v>
      </c>
    </row>
    <row r="6619" spans="1:1" x14ac:dyDescent="0.35">
      <c r="A6619" s="21" t="s">
        <v>7906</v>
      </c>
    </row>
    <row r="6620" spans="1:1" x14ac:dyDescent="0.35">
      <c r="A6620" s="21" t="s">
        <v>3586</v>
      </c>
    </row>
    <row r="6621" spans="1:1" x14ac:dyDescent="0.35">
      <c r="A6621" s="21" t="s">
        <v>4083</v>
      </c>
    </row>
    <row r="6622" spans="1:1" x14ac:dyDescent="0.35">
      <c r="A6622" s="21" t="s">
        <v>7907</v>
      </c>
    </row>
    <row r="6623" spans="1:1" x14ac:dyDescent="0.35">
      <c r="A6623" s="21" t="s">
        <v>7908</v>
      </c>
    </row>
    <row r="6624" spans="1:1" x14ac:dyDescent="0.35">
      <c r="A6624" s="21" t="s">
        <v>7909</v>
      </c>
    </row>
    <row r="6625" spans="1:1" x14ac:dyDescent="0.35">
      <c r="A6625" s="21" t="s">
        <v>7910</v>
      </c>
    </row>
    <row r="6626" spans="1:1" x14ac:dyDescent="0.35">
      <c r="A6626" s="21" t="s">
        <v>3587</v>
      </c>
    </row>
    <row r="6627" spans="1:1" x14ac:dyDescent="0.35">
      <c r="A6627" s="21" t="s">
        <v>3366</v>
      </c>
    </row>
    <row r="6629" spans="1:1" x14ac:dyDescent="0.35">
      <c r="A6629" s="21" t="s">
        <v>3049</v>
      </c>
    </row>
    <row r="6631" spans="1:1" x14ac:dyDescent="0.35">
      <c r="A6631" s="21" t="s">
        <v>5830</v>
      </c>
    </row>
    <row r="6632" spans="1:1" x14ac:dyDescent="0.35">
      <c r="A6632" s="21" t="s">
        <v>3588</v>
      </c>
    </row>
    <row r="6634" spans="1:1" x14ac:dyDescent="0.35">
      <c r="A6634" s="21" t="s">
        <v>15104</v>
      </c>
    </row>
    <row r="6635" spans="1:1" x14ac:dyDescent="0.35">
      <c r="A6635" s="21" t="s">
        <v>15105</v>
      </c>
    </row>
    <row r="6636" spans="1:1" x14ac:dyDescent="0.35">
      <c r="A6636" s="21" t="s">
        <v>15106</v>
      </c>
    </row>
    <row r="6637" spans="1:1" x14ac:dyDescent="0.35">
      <c r="A6637" s="21" t="s">
        <v>15107</v>
      </c>
    </row>
    <row r="6639" spans="1:1" x14ac:dyDescent="0.35">
      <c r="A6639" s="21" t="s">
        <v>3334</v>
      </c>
    </row>
    <row r="6641" spans="1:1" x14ac:dyDescent="0.35">
      <c r="A6641" s="21" t="s">
        <v>7895</v>
      </c>
    </row>
    <row r="6642" spans="1:1" x14ac:dyDescent="0.35">
      <c r="A6642" s="21" t="s">
        <v>7896</v>
      </c>
    </row>
    <row r="6643" spans="1:1" x14ac:dyDescent="0.35">
      <c r="A6643" s="21" t="s">
        <v>3326</v>
      </c>
    </row>
    <row r="6644" spans="1:1" x14ac:dyDescent="0.35">
      <c r="A6644" s="21" t="s">
        <v>7897</v>
      </c>
    </row>
    <row r="6645" spans="1:1" x14ac:dyDescent="0.35">
      <c r="A6645" s="21" t="s">
        <v>7898</v>
      </c>
    </row>
    <row r="6646" spans="1:1" x14ac:dyDescent="0.35">
      <c r="A6646" s="21" t="s">
        <v>7911</v>
      </c>
    </row>
    <row r="6647" spans="1:1" x14ac:dyDescent="0.35">
      <c r="A6647" s="21" t="s">
        <v>3845</v>
      </c>
    </row>
    <row r="6648" spans="1:1" x14ac:dyDescent="0.35">
      <c r="A6648" s="21" t="s">
        <v>7912</v>
      </c>
    </row>
    <row r="6649" spans="1:1" x14ac:dyDescent="0.35">
      <c r="A6649" s="21" t="s">
        <v>7913</v>
      </c>
    </row>
    <row r="6650" spans="1:1" x14ac:dyDescent="0.35">
      <c r="A6650" s="21" t="s">
        <v>7914</v>
      </c>
    </row>
    <row r="6651" spans="1:1" x14ac:dyDescent="0.35">
      <c r="A6651" s="21" t="s">
        <v>7915</v>
      </c>
    </row>
    <row r="6652" spans="1:1" x14ac:dyDescent="0.35">
      <c r="A6652" s="21" t="s">
        <v>7916</v>
      </c>
    </row>
    <row r="6653" spans="1:1" x14ac:dyDescent="0.35">
      <c r="A6653" s="21" t="s">
        <v>7917</v>
      </c>
    </row>
    <row r="6654" spans="1:1" x14ac:dyDescent="0.35">
      <c r="A6654" s="21" t="s">
        <v>7918</v>
      </c>
    </row>
    <row r="6655" spans="1:1" x14ac:dyDescent="0.35">
      <c r="A6655" s="21" t="s">
        <v>3586</v>
      </c>
    </row>
    <row r="6656" spans="1:1" x14ac:dyDescent="0.35">
      <c r="A6656" s="21" t="s">
        <v>4083</v>
      </c>
    </row>
    <row r="6657" spans="1:1" x14ac:dyDescent="0.35">
      <c r="A6657" s="21" t="s">
        <v>7919</v>
      </c>
    </row>
    <row r="6658" spans="1:1" x14ac:dyDescent="0.35">
      <c r="A6658" s="21" t="s">
        <v>7920</v>
      </c>
    </row>
    <row r="6659" spans="1:1" x14ac:dyDescent="0.35">
      <c r="A6659" s="21" t="s">
        <v>7921</v>
      </c>
    </row>
    <row r="6660" spans="1:1" x14ac:dyDescent="0.35">
      <c r="A6660" s="21" t="s">
        <v>7910</v>
      </c>
    </row>
    <row r="6661" spans="1:1" x14ac:dyDescent="0.35">
      <c r="A6661" s="21" t="s">
        <v>3587</v>
      </c>
    </row>
    <row r="6662" spans="1:1" x14ac:dyDescent="0.35">
      <c r="A6662" s="21" t="s">
        <v>3366</v>
      </c>
    </row>
    <row r="6664" spans="1:1" x14ac:dyDescent="0.35">
      <c r="A6664" s="21" t="s">
        <v>15108</v>
      </c>
    </row>
    <row r="6666" spans="1:1" x14ac:dyDescent="0.35">
      <c r="A6666" s="21" t="s">
        <v>5831</v>
      </c>
    </row>
    <row r="6667" spans="1:1" x14ac:dyDescent="0.35">
      <c r="A6667" s="21" t="s">
        <v>7922</v>
      </c>
    </row>
    <row r="6669" spans="1:1" x14ac:dyDescent="0.35">
      <c r="A6669" s="21" t="s">
        <v>15109</v>
      </c>
    </row>
    <row r="6670" spans="1:1" x14ac:dyDescent="0.35">
      <c r="A6670" s="21" t="s">
        <v>15110</v>
      </c>
    </row>
    <row r="6674" spans="1:1" x14ac:dyDescent="0.35">
      <c r="A6674" s="21" t="s">
        <v>5832</v>
      </c>
    </row>
    <row r="6675" spans="1:1" x14ac:dyDescent="0.35">
      <c r="A6675" s="21" t="s">
        <v>7923</v>
      </c>
    </row>
    <row r="6677" spans="1:1" x14ac:dyDescent="0.35">
      <c r="A6677" s="21" t="s">
        <v>15109</v>
      </c>
    </row>
    <row r="6678" spans="1:1" x14ac:dyDescent="0.35">
      <c r="A6678" s="21" t="s">
        <v>15111</v>
      </c>
    </row>
    <row r="6682" spans="1:1" x14ac:dyDescent="0.35">
      <c r="A6682" s="21" t="s">
        <v>5833</v>
      </c>
    </row>
    <row r="6683" spans="1:1" x14ac:dyDescent="0.35">
      <c r="A6683" s="21" t="s">
        <v>3589</v>
      </c>
    </row>
    <row r="6685" spans="1:1" x14ac:dyDescent="0.35">
      <c r="A6685" s="21" t="s">
        <v>15109</v>
      </c>
    </row>
    <row r="6686" spans="1:1" x14ac:dyDescent="0.35">
      <c r="A6686" s="21" t="s">
        <v>15112</v>
      </c>
    </row>
    <row r="6689" spans="1:1" x14ac:dyDescent="0.35">
      <c r="A6689" s="21" t="s">
        <v>5834</v>
      </c>
    </row>
    <row r="6690" spans="1:1" x14ac:dyDescent="0.35">
      <c r="A6690" s="21" t="s">
        <v>3590</v>
      </c>
    </row>
    <row r="6692" spans="1:1" x14ac:dyDescent="0.35">
      <c r="A6692" s="21" t="s">
        <v>15109</v>
      </c>
    </row>
    <row r="6693" spans="1:1" x14ac:dyDescent="0.35">
      <c r="A6693" s="21" t="s">
        <v>15113</v>
      </c>
    </row>
    <row r="6696" spans="1:1" x14ac:dyDescent="0.35">
      <c r="A6696" s="21" t="s">
        <v>5835</v>
      </c>
    </row>
    <row r="6697" spans="1:1" x14ac:dyDescent="0.35">
      <c r="A6697" s="21" t="s">
        <v>6419</v>
      </c>
    </row>
    <row r="6699" spans="1:1" x14ac:dyDescent="0.35">
      <c r="A6699" s="21" t="s">
        <v>5836</v>
      </c>
    </row>
    <row r="6700" spans="1:1" x14ac:dyDescent="0.35">
      <c r="A6700" s="21" t="s">
        <v>3591</v>
      </c>
    </row>
    <row r="6702" spans="1:1" x14ac:dyDescent="0.35">
      <c r="A6702" s="21" t="s">
        <v>7924</v>
      </c>
    </row>
    <row r="6703" spans="1:1" x14ac:dyDescent="0.35">
      <c r="A6703" s="21" t="s">
        <v>7925</v>
      </c>
    </row>
    <row r="6704" spans="1:1" x14ac:dyDescent="0.35">
      <c r="A6704" s="21" t="s">
        <v>3326</v>
      </c>
    </row>
    <row r="6705" spans="1:1" x14ac:dyDescent="0.35">
      <c r="A6705" s="21" t="s">
        <v>3592</v>
      </c>
    </row>
    <row r="6706" spans="1:1" x14ac:dyDescent="0.35">
      <c r="A6706" s="21" t="s">
        <v>3593</v>
      </c>
    </row>
    <row r="6707" spans="1:1" x14ac:dyDescent="0.35">
      <c r="A6707" s="21" t="s">
        <v>3594</v>
      </c>
    </row>
    <row r="6708" spans="1:1" x14ac:dyDescent="0.35">
      <c r="A6708" s="21" t="s">
        <v>3595</v>
      </c>
    </row>
    <row r="6709" spans="1:1" x14ac:dyDescent="0.35">
      <c r="A6709" s="21" t="s">
        <v>3596</v>
      </c>
    </row>
    <row r="6710" spans="1:1" x14ac:dyDescent="0.35">
      <c r="A6710" s="21" t="s">
        <v>3597</v>
      </c>
    </row>
    <row r="6711" spans="1:1" x14ac:dyDescent="0.35">
      <c r="A6711" s="21" t="s">
        <v>3598</v>
      </c>
    </row>
    <row r="6712" spans="1:1" x14ac:dyDescent="0.35">
      <c r="A6712" s="21" t="s">
        <v>3599</v>
      </c>
    </row>
    <row r="6713" spans="1:1" x14ac:dyDescent="0.35">
      <c r="A6713" s="21" t="s">
        <v>3600</v>
      </c>
    </row>
    <row r="6714" spans="1:1" x14ac:dyDescent="0.35">
      <c r="A6714" s="21" t="s">
        <v>7926</v>
      </c>
    </row>
    <row r="6715" spans="1:1" x14ac:dyDescent="0.35">
      <c r="A6715" s="21" t="s">
        <v>3592</v>
      </c>
    </row>
    <row r="6716" spans="1:1" x14ac:dyDescent="0.35">
      <c r="A6716" s="21" t="s">
        <v>3593</v>
      </c>
    </row>
    <row r="6717" spans="1:1" x14ac:dyDescent="0.35">
      <c r="A6717" s="21" t="s">
        <v>7927</v>
      </c>
    </row>
    <row r="6718" spans="1:1" x14ac:dyDescent="0.35">
      <c r="A6718" s="21" t="s">
        <v>7928</v>
      </c>
    </row>
    <row r="6719" spans="1:1" x14ac:dyDescent="0.35">
      <c r="A6719" s="21" t="s">
        <v>11898</v>
      </c>
    </row>
    <row r="6720" spans="1:1" x14ac:dyDescent="0.35">
      <c r="A6720" s="21" t="s">
        <v>3601</v>
      </c>
    </row>
    <row r="6721" spans="1:1" x14ac:dyDescent="0.35">
      <c r="A6721" s="21" t="s">
        <v>15114</v>
      </c>
    </row>
    <row r="6722" spans="1:1" x14ac:dyDescent="0.35">
      <c r="A6722" s="21" t="s">
        <v>7929</v>
      </c>
    </row>
    <row r="6723" spans="1:1" x14ac:dyDescent="0.35">
      <c r="A6723" s="21" t="s">
        <v>3602</v>
      </c>
    </row>
    <row r="6724" spans="1:1" x14ac:dyDescent="0.35">
      <c r="A6724" s="21" t="s">
        <v>7930</v>
      </c>
    </row>
    <row r="6725" spans="1:1" x14ac:dyDescent="0.35">
      <c r="A6725" s="21" t="s">
        <v>3603</v>
      </c>
    </row>
    <row r="6726" spans="1:1" x14ac:dyDescent="0.35">
      <c r="A6726" s="21" t="s">
        <v>3604</v>
      </c>
    </row>
    <row r="6727" spans="1:1" x14ac:dyDescent="0.35">
      <c r="A6727" s="21" t="s">
        <v>3605</v>
      </c>
    </row>
    <row r="6728" spans="1:1" x14ac:dyDescent="0.35">
      <c r="A6728" s="21" t="s">
        <v>7927</v>
      </c>
    </row>
    <row r="6729" spans="1:1" x14ac:dyDescent="0.35">
      <c r="A6729" s="21" t="s">
        <v>7931</v>
      </c>
    </row>
    <row r="6730" spans="1:1" x14ac:dyDescent="0.35">
      <c r="A6730" s="21" t="s">
        <v>11898</v>
      </c>
    </row>
    <row r="6731" spans="1:1" x14ac:dyDescent="0.35">
      <c r="A6731" s="21" t="s">
        <v>3606</v>
      </c>
    </row>
    <row r="6732" spans="1:1" x14ac:dyDescent="0.35">
      <c r="A6732" s="21" t="s">
        <v>11899</v>
      </c>
    </row>
    <row r="6733" spans="1:1" x14ac:dyDescent="0.35">
      <c r="A6733" s="21" t="s">
        <v>7932</v>
      </c>
    </row>
    <row r="6734" spans="1:1" x14ac:dyDescent="0.35">
      <c r="A6734" s="21" t="s">
        <v>3607</v>
      </c>
    </row>
    <row r="6735" spans="1:1" x14ac:dyDescent="0.35">
      <c r="A6735" s="21" t="s">
        <v>7930</v>
      </c>
    </row>
    <row r="6736" spans="1:1" x14ac:dyDescent="0.35">
      <c r="A6736" s="21" t="s">
        <v>3607</v>
      </c>
    </row>
    <row r="6737" spans="1:1" x14ac:dyDescent="0.35">
      <c r="A6737" s="21" t="s">
        <v>3584</v>
      </c>
    </row>
    <row r="6738" spans="1:1" x14ac:dyDescent="0.35">
      <c r="A6738" s="21" t="s">
        <v>3608</v>
      </c>
    </row>
    <row r="6739" spans="1:1" x14ac:dyDescent="0.35">
      <c r="A6739" s="21" t="s">
        <v>7927</v>
      </c>
    </row>
    <row r="6740" spans="1:1" x14ac:dyDescent="0.35">
      <c r="A6740" s="21" t="s">
        <v>7931</v>
      </c>
    </row>
    <row r="6741" spans="1:1" x14ac:dyDescent="0.35">
      <c r="A6741" s="21" t="s">
        <v>11898</v>
      </c>
    </row>
    <row r="6742" spans="1:1" x14ac:dyDescent="0.35">
      <c r="A6742" s="21" t="s">
        <v>3609</v>
      </c>
    </row>
    <row r="6743" spans="1:1" x14ac:dyDescent="0.35">
      <c r="A6743" s="21" t="s">
        <v>11899</v>
      </c>
    </row>
    <row r="6744" spans="1:1" x14ac:dyDescent="0.35">
      <c r="A6744" s="21" t="s">
        <v>7932</v>
      </c>
    </row>
    <row r="6745" spans="1:1" x14ac:dyDescent="0.35">
      <c r="A6745" s="21" t="s">
        <v>3610</v>
      </c>
    </row>
    <row r="6746" spans="1:1" x14ac:dyDescent="0.35">
      <c r="A6746" s="21" t="s">
        <v>7930</v>
      </c>
    </row>
    <row r="6747" spans="1:1" x14ac:dyDescent="0.35">
      <c r="A6747" s="21" t="s">
        <v>3610</v>
      </c>
    </row>
    <row r="6748" spans="1:1" x14ac:dyDescent="0.35">
      <c r="A6748" s="21" t="s">
        <v>3604</v>
      </c>
    </row>
    <row r="6749" spans="1:1" x14ac:dyDescent="0.35">
      <c r="A6749" s="21" t="s">
        <v>4081</v>
      </c>
    </row>
    <row r="6750" spans="1:1" x14ac:dyDescent="0.35">
      <c r="A6750" s="21" t="s">
        <v>3611</v>
      </c>
    </row>
    <row r="6751" spans="1:1" x14ac:dyDescent="0.35">
      <c r="A6751" s="21" t="s">
        <v>3612</v>
      </c>
    </row>
    <row r="6753" spans="1:1" x14ac:dyDescent="0.35">
      <c r="A6753" s="21" t="s">
        <v>7933</v>
      </c>
    </row>
    <row r="6754" spans="1:1" x14ac:dyDescent="0.35">
      <c r="A6754" s="21" t="s">
        <v>3366</v>
      </c>
    </row>
    <row r="6756" spans="1:1" x14ac:dyDescent="0.35">
      <c r="A6756" s="21" t="s">
        <v>3613</v>
      </c>
    </row>
    <row r="6757" spans="1:1" x14ac:dyDescent="0.35">
      <c r="A6757" s="21" t="s">
        <v>3614</v>
      </c>
    </row>
    <row r="6758" spans="1:1" x14ac:dyDescent="0.35">
      <c r="A6758" s="21" t="s">
        <v>15115</v>
      </c>
    </row>
    <row r="6759" spans="1:1" x14ac:dyDescent="0.35">
      <c r="A6759" s="21" t="s">
        <v>3615</v>
      </c>
    </row>
    <row r="6761" spans="1:1" x14ac:dyDescent="0.35">
      <c r="A6761" s="21" t="s">
        <v>15116</v>
      </c>
    </row>
    <row r="6762" spans="1:1" x14ac:dyDescent="0.35">
      <c r="A6762" s="21" t="s">
        <v>3616</v>
      </c>
    </row>
    <row r="6764" spans="1:1" x14ac:dyDescent="0.35">
      <c r="A6764" s="21" t="s">
        <v>15117</v>
      </c>
    </row>
    <row r="6765" spans="1:1" x14ac:dyDescent="0.35">
      <c r="A6765" s="21" t="s">
        <v>3617</v>
      </c>
    </row>
    <row r="6768" spans="1:1" x14ac:dyDescent="0.35">
      <c r="A6768" s="21" t="s">
        <v>5837</v>
      </c>
    </row>
    <row r="6769" spans="1:1" x14ac:dyDescent="0.35">
      <c r="A6769" s="21" t="s">
        <v>3050</v>
      </c>
    </row>
    <row r="6771" spans="1:1" x14ac:dyDescent="0.35">
      <c r="A6771" s="21" t="s">
        <v>5838</v>
      </c>
    </row>
    <row r="6772" spans="1:1" x14ac:dyDescent="0.35">
      <c r="A6772" s="21" t="s">
        <v>5150</v>
      </c>
    </row>
    <row r="6774" spans="1:1" x14ac:dyDescent="0.35">
      <c r="A6774" s="21" t="s">
        <v>5839</v>
      </c>
    </row>
    <row r="6775" spans="1:1" x14ac:dyDescent="0.35">
      <c r="A6775" s="21" t="s">
        <v>5151</v>
      </c>
    </row>
    <row r="6777" spans="1:1" x14ac:dyDescent="0.35">
      <c r="A6777" s="21" t="s">
        <v>5840</v>
      </c>
    </row>
    <row r="6778" spans="1:1" x14ac:dyDescent="0.35">
      <c r="A6778" s="21" t="s">
        <v>3362</v>
      </c>
    </row>
    <row r="6780" spans="1:1" x14ac:dyDescent="0.35">
      <c r="A6780" s="21" t="s">
        <v>15118</v>
      </c>
    </row>
    <row r="6781" spans="1:1" x14ac:dyDescent="0.35">
      <c r="A6781" s="21" t="s">
        <v>15119</v>
      </c>
    </row>
    <row r="6782" spans="1:1" x14ac:dyDescent="0.35">
      <c r="A6782" s="21" t="s">
        <v>15120</v>
      </c>
    </row>
    <row r="6783" spans="1:1" x14ac:dyDescent="0.35">
      <c r="A6783" s="21" t="s">
        <v>15121</v>
      </c>
    </row>
    <row r="6784" spans="1:1" x14ac:dyDescent="0.35">
      <c r="A6784" s="21" t="s">
        <v>15122</v>
      </c>
    </row>
    <row r="6785" spans="1:1" x14ac:dyDescent="0.35">
      <c r="A6785" s="21" t="s">
        <v>15123</v>
      </c>
    </row>
    <row r="6786" spans="1:1" x14ac:dyDescent="0.35">
      <c r="A6786" s="21" t="s">
        <v>15124</v>
      </c>
    </row>
    <row r="6787" spans="1:1" x14ac:dyDescent="0.35">
      <c r="A6787" s="21" t="s">
        <v>15125</v>
      </c>
    </row>
    <row r="6788" spans="1:1" x14ac:dyDescent="0.35">
      <c r="A6788" s="21" t="s">
        <v>15126</v>
      </c>
    </row>
    <row r="6789" spans="1:1" x14ac:dyDescent="0.35">
      <c r="A6789" s="21" t="s">
        <v>15127</v>
      </c>
    </row>
    <row r="6790" spans="1:1" x14ac:dyDescent="0.35">
      <c r="A6790" s="21" t="s">
        <v>15128</v>
      </c>
    </row>
    <row r="6792" spans="1:1" x14ac:dyDescent="0.35">
      <c r="A6792" s="21" t="s">
        <v>3360</v>
      </c>
    </row>
    <row r="6793" spans="1:1" x14ac:dyDescent="0.35">
      <c r="A6793" s="21" t="s">
        <v>4082</v>
      </c>
    </row>
    <row r="6794" spans="1:1" x14ac:dyDescent="0.35">
      <c r="A6794" s="21" t="s">
        <v>7934</v>
      </c>
    </row>
    <row r="6795" spans="1:1" x14ac:dyDescent="0.35">
      <c r="A6795" s="21" t="s">
        <v>7935</v>
      </c>
    </row>
    <row r="6797" spans="1:1" x14ac:dyDescent="0.35">
      <c r="A6797" s="21" t="s">
        <v>7936</v>
      </c>
    </row>
    <row r="6799" spans="1:1" x14ac:dyDescent="0.35">
      <c r="A6799" s="21" t="s">
        <v>7937</v>
      </c>
    </row>
    <row r="6800" spans="1:1" x14ac:dyDescent="0.35">
      <c r="A6800" s="21" t="s">
        <v>7938</v>
      </c>
    </row>
    <row r="6801" spans="1:1" x14ac:dyDescent="0.35">
      <c r="A6801" s="21" t="s">
        <v>5152</v>
      </c>
    </row>
    <row r="6802" spans="1:1" x14ac:dyDescent="0.35">
      <c r="A6802" s="21" t="s">
        <v>7939</v>
      </c>
    </row>
    <row r="6803" spans="1:1" x14ac:dyDescent="0.35">
      <c r="A6803" s="21" t="s">
        <v>5153</v>
      </c>
    </row>
    <row r="6804" spans="1:1" x14ac:dyDescent="0.35">
      <c r="A6804" s="21" t="s">
        <v>7940</v>
      </c>
    </row>
    <row r="6805" spans="1:1" x14ac:dyDescent="0.35">
      <c r="A6805" s="21" t="s">
        <v>3326</v>
      </c>
    </row>
    <row r="6806" spans="1:1" x14ac:dyDescent="0.35">
      <c r="A6806" s="21" t="s">
        <v>7941</v>
      </c>
    </row>
    <row r="6807" spans="1:1" x14ac:dyDescent="0.35">
      <c r="A6807" s="21" t="s">
        <v>7942</v>
      </c>
    </row>
    <row r="6809" spans="1:1" x14ac:dyDescent="0.35">
      <c r="A6809" s="21" t="s">
        <v>7943</v>
      </c>
    </row>
    <row r="6810" spans="1:1" x14ac:dyDescent="0.35">
      <c r="A6810" s="21" t="s">
        <v>7944</v>
      </c>
    </row>
    <row r="6811" spans="1:1" x14ac:dyDescent="0.35">
      <c r="A6811" s="21" t="s">
        <v>3618</v>
      </c>
    </row>
    <row r="6812" spans="1:1" x14ac:dyDescent="0.35">
      <c r="A6812" s="21" t="s">
        <v>7945</v>
      </c>
    </row>
    <row r="6813" spans="1:1" x14ac:dyDescent="0.35">
      <c r="A6813" s="21" t="s">
        <v>7946</v>
      </c>
    </row>
    <row r="6814" spans="1:1" x14ac:dyDescent="0.35">
      <c r="A6814" s="21" t="s">
        <v>7947</v>
      </c>
    </row>
    <row r="6816" spans="1:1" x14ac:dyDescent="0.35">
      <c r="A6816" s="21" t="s">
        <v>7948</v>
      </c>
    </row>
    <row r="6818" spans="1:1" x14ac:dyDescent="0.35">
      <c r="A6818" s="21" t="s">
        <v>7949</v>
      </c>
    </row>
    <row r="6819" spans="1:1" x14ac:dyDescent="0.35">
      <c r="A6819" s="21" t="s">
        <v>7950</v>
      </c>
    </row>
    <row r="6820" spans="1:1" x14ac:dyDescent="0.35">
      <c r="A6820" s="21" t="s">
        <v>5154</v>
      </c>
    </row>
    <row r="6822" spans="1:1" x14ac:dyDescent="0.35">
      <c r="A6822" s="21" t="s">
        <v>5155</v>
      </c>
    </row>
    <row r="6823" spans="1:1" x14ac:dyDescent="0.35">
      <c r="A6823" s="21" t="s">
        <v>7951</v>
      </c>
    </row>
    <row r="6824" spans="1:1" x14ac:dyDescent="0.35">
      <c r="A6824" s="21" t="s">
        <v>7952</v>
      </c>
    </row>
    <row r="6825" spans="1:1" x14ac:dyDescent="0.35">
      <c r="A6825" s="21" t="s">
        <v>7953</v>
      </c>
    </row>
    <row r="6826" spans="1:1" x14ac:dyDescent="0.35">
      <c r="A6826" s="21" t="s">
        <v>3366</v>
      </c>
    </row>
    <row r="6828" spans="1:1" x14ac:dyDescent="0.35">
      <c r="A6828" s="21" t="s">
        <v>7954</v>
      </c>
    </row>
    <row r="6830" spans="1:1" x14ac:dyDescent="0.35">
      <c r="A6830" s="21" t="s">
        <v>7955</v>
      </c>
    </row>
    <row r="6831" spans="1:1" x14ac:dyDescent="0.35">
      <c r="A6831" s="21" t="s">
        <v>4080</v>
      </c>
    </row>
    <row r="6832" spans="1:1" x14ac:dyDescent="0.35">
      <c r="A6832" s="21" t="s">
        <v>7956</v>
      </c>
    </row>
    <row r="6833" spans="1:1" x14ac:dyDescent="0.35">
      <c r="A6833" s="21" t="s">
        <v>7957</v>
      </c>
    </row>
    <row r="6834" spans="1:1" x14ac:dyDescent="0.35">
      <c r="A6834" s="21" t="s">
        <v>7958</v>
      </c>
    </row>
    <row r="6835" spans="1:1" x14ac:dyDescent="0.35">
      <c r="A6835" s="21" t="s">
        <v>3619</v>
      </c>
    </row>
    <row r="6836" spans="1:1" x14ac:dyDescent="0.35">
      <c r="A6836" s="21" t="s">
        <v>7959</v>
      </c>
    </row>
    <row r="6837" spans="1:1" x14ac:dyDescent="0.35">
      <c r="A6837" s="21" t="s">
        <v>3620</v>
      </c>
    </row>
    <row r="6839" spans="1:1" x14ac:dyDescent="0.35">
      <c r="A6839" s="21" t="s">
        <v>7960</v>
      </c>
    </row>
    <row r="6840" spans="1:1" x14ac:dyDescent="0.35">
      <c r="A6840" s="21" t="s">
        <v>7961</v>
      </c>
    </row>
    <row r="6841" spans="1:1" x14ac:dyDescent="0.35">
      <c r="A6841" s="21" t="s">
        <v>3619</v>
      </c>
    </row>
    <row r="6842" spans="1:1" x14ac:dyDescent="0.35">
      <c r="A6842" s="21" t="s">
        <v>7962</v>
      </c>
    </row>
    <row r="6843" spans="1:1" x14ac:dyDescent="0.35">
      <c r="A6843" s="21" t="s">
        <v>3533</v>
      </c>
    </row>
    <row r="6845" spans="1:1" x14ac:dyDescent="0.35">
      <c r="A6845" s="21" t="s">
        <v>7963</v>
      </c>
    </row>
    <row r="6846" spans="1:1" x14ac:dyDescent="0.35">
      <c r="A6846" s="21" t="s">
        <v>7964</v>
      </c>
    </row>
    <row r="6847" spans="1:1" x14ac:dyDescent="0.35">
      <c r="A6847" s="21" t="s">
        <v>3621</v>
      </c>
    </row>
    <row r="6848" spans="1:1" x14ac:dyDescent="0.35">
      <c r="A6848" s="21" t="s">
        <v>7965</v>
      </c>
    </row>
    <row r="6849" spans="1:1" x14ac:dyDescent="0.35">
      <c r="A6849" s="21" t="s">
        <v>3622</v>
      </c>
    </row>
    <row r="6851" spans="1:1" x14ac:dyDescent="0.35">
      <c r="A6851" s="21" t="s">
        <v>7966</v>
      </c>
    </row>
    <row r="6852" spans="1:1" x14ac:dyDescent="0.35">
      <c r="A6852" s="21" t="s">
        <v>7967</v>
      </c>
    </row>
    <row r="6853" spans="1:1" x14ac:dyDescent="0.35">
      <c r="A6853" s="21" t="s">
        <v>3621</v>
      </c>
    </row>
    <row r="6854" spans="1:1" x14ac:dyDescent="0.35">
      <c r="A6854" s="21" t="s">
        <v>7968</v>
      </c>
    </row>
    <row r="6855" spans="1:1" x14ac:dyDescent="0.35">
      <c r="A6855" s="21" t="s">
        <v>3622</v>
      </c>
    </row>
    <row r="6857" spans="1:1" x14ac:dyDescent="0.35">
      <c r="A6857" s="21" t="s">
        <v>7969</v>
      </c>
    </row>
    <row r="6858" spans="1:1" x14ac:dyDescent="0.35">
      <c r="A6858" s="21" t="s">
        <v>3623</v>
      </c>
    </row>
    <row r="6859" spans="1:1" x14ac:dyDescent="0.35">
      <c r="A6859" s="21" t="s">
        <v>7970</v>
      </c>
    </row>
    <row r="6861" spans="1:1" x14ac:dyDescent="0.35">
      <c r="A6861" s="21" t="s">
        <v>7971</v>
      </c>
    </row>
    <row r="6862" spans="1:1" x14ac:dyDescent="0.35">
      <c r="A6862" s="21" t="s">
        <v>7972</v>
      </c>
    </row>
    <row r="6863" spans="1:1" x14ac:dyDescent="0.35">
      <c r="A6863" s="21" t="s">
        <v>3622</v>
      </c>
    </row>
    <row r="6864" spans="1:1" x14ac:dyDescent="0.35">
      <c r="A6864" s="21" t="s">
        <v>3366</v>
      </c>
    </row>
    <row r="6866" spans="1:1" x14ac:dyDescent="0.35">
      <c r="A6866" s="21" t="s">
        <v>5156</v>
      </c>
    </row>
    <row r="6867" spans="1:1" x14ac:dyDescent="0.35">
      <c r="A6867" s="21" t="s">
        <v>15129</v>
      </c>
    </row>
    <row r="6869" spans="1:1" x14ac:dyDescent="0.35">
      <c r="A6869" s="21" t="s">
        <v>5841</v>
      </c>
    </row>
    <row r="6870" spans="1:1" x14ac:dyDescent="0.35">
      <c r="A6870" s="21" t="s">
        <v>3051</v>
      </c>
    </row>
    <row r="6872" spans="1:1" x14ac:dyDescent="0.35">
      <c r="A6872" s="21" t="s">
        <v>5842</v>
      </c>
    </row>
    <row r="6873" spans="1:1" x14ac:dyDescent="0.35">
      <c r="A6873" s="21" t="s">
        <v>3052</v>
      </c>
    </row>
    <row r="6875" spans="1:1" x14ac:dyDescent="0.35">
      <c r="A6875" s="21" t="s">
        <v>5843</v>
      </c>
    </row>
    <row r="6876" spans="1:1" x14ac:dyDescent="0.35">
      <c r="A6876" s="21" t="s">
        <v>3053</v>
      </c>
    </row>
    <row r="6878" spans="1:1" x14ac:dyDescent="0.35">
      <c r="A6878" s="21" t="s">
        <v>5844</v>
      </c>
    </row>
    <row r="6879" spans="1:1" x14ac:dyDescent="0.35">
      <c r="A6879" s="21" t="s">
        <v>3054</v>
      </c>
    </row>
    <row r="6881" spans="1:1" x14ac:dyDescent="0.35">
      <c r="A6881" s="21" t="s">
        <v>5845</v>
      </c>
    </row>
    <row r="6882" spans="1:1" x14ac:dyDescent="0.35">
      <c r="A6882" s="21" t="s">
        <v>3055</v>
      </c>
    </row>
    <row r="6884" spans="1:1" x14ac:dyDescent="0.35">
      <c r="A6884" s="21" t="s">
        <v>5846</v>
      </c>
    </row>
    <row r="6885" spans="1:1" x14ac:dyDescent="0.35">
      <c r="A6885" s="21" t="s">
        <v>3056</v>
      </c>
    </row>
    <row r="6887" spans="1:1" x14ac:dyDescent="0.35">
      <c r="A6887" s="21" t="s">
        <v>5847</v>
      </c>
    </row>
    <row r="6888" spans="1:1" x14ac:dyDescent="0.35">
      <c r="A6888" s="21" t="s">
        <v>3057</v>
      </c>
    </row>
    <row r="6889" spans="1:1" x14ac:dyDescent="0.35">
      <c r="A6889" s="21" t="s">
        <v>3624</v>
      </c>
    </row>
    <row r="6891" spans="1:1" x14ac:dyDescent="0.35">
      <c r="A6891" s="21" t="s">
        <v>15130</v>
      </c>
    </row>
    <row r="6892" spans="1:1" x14ac:dyDescent="0.35">
      <c r="A6892" s="21" t="s">
        <v>15131</v>
      </c>
    </row>
    <row r="6893" spans="1:1" x14ac:dyDescent="0.35">
      <c r="A6893" s="21" t="s">
        <v>7973</v>
      </c>
    </row>
    <row r="6896" spans="1:1" x14ac:dyDescent="0.35">
      <c r="A6896" s="21" t="s">
        <v>5848</v>
      </c>
    </row>
    <row r="6897" spans="1:1" x14ac:dyDescent="0.35">
      <c r="A6897" s="21" t="s">
        <v>3625</v>
      </c>
    </row>
    <row r="6899" spans="1:1" x14ac:dyDescent="0.35">
      <c r="A6899" s="21" t="s">
        <v>15132</v>
      </c>
    </row>
    <row r="6900" spans="1:1" x14ac:dyDescent="0.35">
      <c r="A6900" s="21" t="s">
        <v>15133</v>
      </c>
    </row>
    <row r="6901" spans="1:1" x14ac:dyDescent="0.35">
      <c r="A6901" s="21" t="s">
        <v>15134</v>
      </c>
    </row>
    <row r="6902" spans="1:1" x14ac:dyDescent="0.35">
      <c r="A6902" s="21" t="s">
        <v>15135</v>
      </c>
    </row>
    <row r="6903" spans="1:1" x14ac:dyDescent="0.35">
      <c r="A6903" s="21" t="s">
        <v>15136</v>
      </c>
    </row>
    <row r="6904" spans="1:1" x14ac:dyDescent="0.35">
      <c r="A6904" s="21" t="s">
        <v>15137</v>
      </c>
    </row>
    <row r="6905" spans="1:1" x14ac:dyDescent="0.35">
      <c r="A6905" s="21" t="s">
        <v>15138</v>
      </c>
    </row>
    <row r="6906" spans="1:1" x14ac:dyDescent="0.35">
      <c r="A6906" s="21" t="s">
        <v>15139</v>
      </c>
    </row>
    <row r="6907" spans="1:1" x14ac:dyDescent="0.35">
      <c r="A6907" s="21" t="s">
        <v>15140</v>
      </c>
    </row>
    <row r="6908" spans="1:1" x14ac:dyDescent="0.35">
      <c r="A6908" s="21" t="s">
        <v>15141</v>
      </c>
    </row>
    <row r="6909" spans="1:1" x14ac:dyDescent="0.35">
      <c r="A6909" s="21" t="s">
        <v>15142</v>
      </c>
    </row>
    <row r="6910" spans="1:1" x14ac:dyDescent="0.35">
      <c r="A6910" s="21" t="s">
        <v>15143</v>
      </c>
    </row>
    <row r="6911" spans="1:1" x14ac:dyDescent="0.35">
      <c r="A6911" s="21" t="s">
        <v>15144</v>
      </c>
    </row>
    <row r="6912" spans="1:1" x14ac:dyDescent="0.35">
      <c r="A6912" s="21" t="s">
        <v>15145</v>
      </c>
    </row>
    <row r="6913" spans="1:1" x14ac:dyDescent="0.35">
      <c r="A6913" s="21" t="s">
        <v>15146</v>
      </c>
    </row>
    <row r="6914" spans="1:1" x14ac:dyDescent="0.35">
      <c r="A6914" s="21" t="s">
        <v>15147</v>
      </c>
    </row>
    <row r="6915" spans="1:1" x14ac:dyDescent="0.35">
      <c r="A6915" s="21" t="s">
        <v>15148</v>
      </c>
    </row>
    <row r="6916" spans="1:1" x14ac:dyDescent="0.35">
      <c r="A6916" s="21" t="s">
        <v>15149</v>
      </c>
    </row>
    <row r="6917" spans="1:1" x14ac:dyDescent="0.35">
      <c r="A6917" s="21" t="s">
        <v>15150</v>
      </c>
    </row>
    <row r="6918" spans="1:1" x14ac:dyDescent="0.35">
      <c r="A6918" s="21" t="s">
        <v>15151</v>
      </c>
    </row>
    <row r="6920" spans="1:1" x14ac:dyDescent="0.35">
      <c r="A6920" s="21" t="s">
        <v>3360</v>
      </c>
    </row>
    <row r="6922" spans="1:1" x14ac:dyDescent="0.35">
      <c r="A6922" s="21" t="s">
        <v>7974</v>
      </c>
    </row>
    <row r="6923" spans="1:1" x14ac:dyDescent="0.35">
      <c r="A6923" s="21" t="s">
        <v>7975</v>
      </c>
    </row>
    <row r="6924" spans="1:1" x14ac:dyDescent="0.35">
      <c r="A6924" s="21" t="s">
        <v>7976</v>
      </c>
    </row>
    <row r="6925" spans="1:1" x14ac:dyDescent="0.35">
      <c r="A6925" s="21" t="s">
        <v>7977</v>
      </c>
    </row>
    <row r="6926" spans="1:1" x14ac:dyDescent="0.35">
      <c r="A6926" s="21" t="s">
        <v>7978</v>
      </c>
    </row>
    <row r="6927" spans="1:1" x14ac:dyDescent="0.35">
      <c r="A6927" s="21" t="s">
        <v>7979</v>
      </c>
    </row>
    <row r="6928" spans="1:1" x14ac:dyDescent="0.35">
      <c r="A6928" s="21" t="s">
        <v>7980</v>
      </c>
    </row>
    <row r="6929" spans="1:1" x14ac:dyDescent="0.35">
      <c r="A6929" s="21" t="s">
        <v>3326</v>
      </c>
    </row>
    <row r="6931" spans="1:1" x14ac:dyDescent="0.35">
      <c r="A6931" s="21" t="s">
        <v>7981</v>
      </c>
    </row>
    <row r="6932" spans="1:1" x14ac:dyDescent="0.35">
      <c r="A6932" s="21" t="s">
        <v>7982</v>
      </c>
    </row>
    <row r="6933" spans="1:1" x14ac:dyDescent="0.35">
      <c r="A6933" s="21" t="s">
        <v>7983</v>
      </c>
    </row>
    <row r="6934" spans="1:1" x14ac:dyDescent="0.35">
      <c r="A6934" s="21" t="s">
        <v>7984</v>
      </c>
    </row>
    <row r="6936" spans="1:1" x14ac:dyDescent="0.35">
      <c r="A6936" s="21" t="s">
        <v>7985</v>
      </c>
    </row>
    <row r="6937" spans="1:1" x14ac:dyDescent="0.35">
      <c r="A6937" s="21" t="s">
        <v>7986</v>
      </c>
    </row>
    <row r="6938" spans="1:1" x14ac:dyDescent="0.35">
      <c r="A6938" s="21" t="s">
        <v>7987</v>
      </c>
    </row>
    <row r="6939" spans="1:1" x14ac:dyDescent="0.35">
      <c r="A6939" s="21" t="s">
        <v>7988</v>
      </c>
    </row>
    <row r="6941" spans="1:1" x14ac:dyDescent="0.35">
      <c r="A6941" s="21" t="s">
        <v>7989</v>
      </c>
    </row>
    <row r="6942" spans="1:1" x14ac:dyDescent="0.35">
      <c r="A6942" s="21" t="s">
        <v>7990</v>
      </c>
    </row>
    <row r="6943" spans="1:1" x14ac:dyDescent="0.35">
      <c r="A6943" s="21" t="s">
        <v>7991</v>
      </c>
    </row>
    <row r="6944" spans="1:1" x14ac:dyDescent="0.35">
      <c r="A6944" s="21" t="s">
        <v>7992</v>
      </c>
    </row>
    <row r="6945" spans="1:1" x14ac:dyDescent="0.35">
      <c r="A6945" s="21" t="s">
        <v>7993</v>
      </c>
    </row>
    <row r="6946" spans="1:1" x14ac:dyDescent="0.35">
      <c r="A6946" s="21" t="s">
        <v>4079</v>
      </c>
    </row>
    <row r="6947" spans="1:1" x14ac:dyDescent="0.35">
      <c r="A6947" s="21" t="s">
        <v>7994</v>
      </c>
    </row>
    <row r="6948" spans="1:1" x14ac:dyDescent="0.35">
      <c r="A6948" s="21" t="s">
        <v>7995</v>
      </c>
    </row>
    <row r="6949" spans="1:1" x14ac:dyDescent="0.35">
      <c r="A6949" s="21" t="s">
        <v>7996</v>
      </c>
    </row>
    <row r="6950" spans="1:1" x14ac:dyDescent="0.35">
      <c r="A6950" s="21" t="s">
        <v>4079</v>
      </c>
    </row>
    <row r="6951" spans="1:1" x14ac:dyDescent="0.35">
      <c r="A6951" s="21" t="s">
        <v>7997</v>
      </c>
    </row>
    <row r="6952" spans="1:1" x14ac:dyDescent="0.35">
      <c r="A6952" s="21" t="s">
        <v>7998</v>
      </c>
    </row>
    <row r="6953" spans="1:1" x14ac:dyDescent="0.35">
      <c r="A6953" s="21" t="s">
        <v>4079</v>
      </c>
    </row>
    <row r="6954" spans="1:1" x14ac:dyDescent="0.35">
      <c r="A6954" s="21" t="s">
        <v>7999</v>
      </c>
    </row>
    <row r="6955" spans="1:1" x14ac:dyDescent="0.35">
      <c r="A6955" s="21" t="s">
        <v>8000</v>
      </c>
    </row>
    <row r="6957" spans="1:1" x14ac:dyDescent="0.35">
      <c r="A6957" s="21" t="s">
        <v>8001</v>
      </c>
    </row>
    <row r="6958" spans="1:1" x14ac:dyDescent="0.35">
      <c r="A6958" s="21" t="s">
        <v>8002</v>
      </c>
    </row>
    <row r="6960" spans="1:1" x14ac:dyDescent="0.35">
      <c r="A6960" s="21" t="s">
        <v>8003</v>
      </c>
    </row>
    <row r="6961" spans="1:1" x14ac:dyDescent="0.35">
      <c r="A6961" s="21" t="s">
        <v>8004</v>
      </c>
    </row>
    <row r="6962" spans="1:1" x14ac:dyDescent="0.35">
      <c r="A6962" s="21" t="s">
        <v>8005</v>
      </c>
    </row>
    <row r="6963" spans="1:1" x14ac:dyDescent="0.35">
      <c r="A6963" s="21" t="s">
        <v>8006</v>
      </c>
    </row>
    <row r="6964" spans="1:1" x14ac:dyDescent="0.35">
      <c r="A6964" s="21" t="s">
        <v>8007</v>
      </c>
    </row>
    <row r="6965" spans="1:1" x14ac:dyDescent="0.35">
      <c r="A6965" s="21" t="s">
        <v>8008</v>
      </c>
    </row>
    <row r="6967" spans="1:1" x14ac:dyDescent="0.35">
      <c r="A6967" s="21" t="s">
        <v>3366</v>
      </c>
    </row>
    <row r="6968" spans="1:1" x14ac:dyDescent="0.35">
      <c r="A6968" s="21" t="s">
        <v>15152</v>
      </c>
    </row>
    <row r="6970" spans="1:1" x14ac:dyDescent="0.35">
      <c r="A6970" s="21" t="s">
        <v>5849</v>
      </c>
    </row>
    <row r="6971" spans="1:1" x14ac:dyDescent="0.35">
      <c r="A6971" s="21" t="s">
        <v>3626</v>
      </c>
    </row>
    <row r="6972" spans="1:1" x14ac:dyDescent="0.35">
      <c r="A6972" s="21" t="s">
        <v>15153</v>
      </c>
    </row>
    <row r="6973" spans="1:1" x14ac:dyDescent="0.35">
      <c r="A6973" s="21" t="s">
        <v>15154</v>
      </c>
    </row>
    <row r="6974" spans="1:1" x14ac:dyDescent="0.35">
      <c r="A6974" s="21" t="s">
        <v>3058</v>
      </c>
    </row>
    <row r="6975" spans="1:1" x14ac:dyDescent="0.35">
      <c r="A6975" s="21" t="s">
        <v>15155</v>
      </c>
    </row>
    <row r="6977" spans="1:1" x14ac:dyDescent="0.35">
      <c r="A6977" s="21" t="s">
        <v>5850</v>
      </c>
    </row>
    <row r="6978" spans="1:1" x14ac:dyDescent="0.35">
      <c r="A6978" s="21" t="s">
        <v>3059</v>
      </c>
    </row>
    <row r="6980" spans="1:1" x14ac:dyDescent="0.35">
      <c r="A6980" s="21" t="s">
        <v>11900</v>
      </c>
    </row>
    <row r="6981" spans="1:1" x14ac:dyDescent="0.35">
      <c r="A6981" s="21" t="s">
        <v>8009</v>
      </c>
    </row>
    <row r="6982" spans="1:1" x14ac:dyDescent="0.35">
      <c r="A6982" s="21" t="s">
        <v>8010</v>
      </c>
    </row>
    <row r="6983" spans="1:1" x14ac:dyDescent="0.35">
      <c r="A6983" s="21" t="s">
        <v>3627</v>
      </c>
    </row>
    <row r="6984" spans="1:1" x14ac:dyDescent="0.35">
      <c r="A6984" s="21" t="s">
        <v>8011</v>
      </c>
    </row>
    <row r="6985" spans="1:1" x14ac:dyDescent="0.35">
      <c r="A6985" s="21" t="s">
        <v>3628</v>
      </c>
    </row>
    <row r="6986" spans="1:1" x14ac:dyDescent="0.35">
      <c r="A6986" s="21" t="s">
        <v>8012</v>
      </c>
    </row>
    <row r="6987" spans="1:1" x14ac:dyDescent="0.35">
      <c r="A6987" s="21" t="s">
        <v>11901</v>
      </c>
    </row>
    <row r="6988" spans="1:1" x14ac:dyDescent="0.35">
      <c r="A6988" s="21" t="s">
        <v>11902</v>
      </c>
    </row>
    <row r="6989" spans="1:1" ht="15.75" customHeight="1" x14ac:dyDescent="0.35">
      <c r="A6989" s="21" t="s">
        <v>11903</v>
      </c>
    </row>
    <row r="6990" spans="1:1" x14ac:dyDescent="0.35">
      <c r="A6990" s="21" t="s">
        <v>8013</v>
      </c>
    </row>
    <row r="6991" spans="1:1" x14ac:dyDescent="0.35">
      <c r="A6991" s="21" t="s">
        <v>8014</v>
      </c>
    </row>
    <row r="6992" spans="1:1" x14ac:dyDescent="0.35">
      <c r="A6992" s="21" t="s">
        <v>8015</v>
      </c>
    </row>
    <row r="6993" spans="1:1" x14ac:dyDescent="0.35">
      <c r="A6993" s="21" t="s">
        <v>8016</v>
      </c>
    </row>
    <row r="6994" spans="1:1" x14ac:dyDescent="0.35">
      <c r="A6994" s="21" t="s">
        <v>3622</v>
      </c>
    </row>
    <row r="6995" spans="1:1" x14ac:dyDescent="0.35">
      <c r="A6995" s="21" t="s">
        <v>8017</v>
      </c>
    </row>
    <row r="6996" spans="1:1" x14ac:dyDescent="0.35">
      <c r="A6996" s="21" t="s">
        <v>8018</v>
      </c>
    </row>
    <row r="6997" spans="1:1" x14ac:dyDescent="0.35">
      <c r="A6997" s="21" t="s">
        <v>8019</v>
      </c>
    </row>
    <row r="6998" spans="1:1" x14ac:dyDescent="0.35">
      <c r="A6998" s="21" t="s">
        <v>3629</v>
      </c>
    </row>
    <row r="6999" spans="1:1" x14ac:dyDescent="0.35">
      <c r="A6999" s="21" t="s">
        <v>8020</v>
      </c>
    </row>
    <row r="7000" spans="1:1" x14ac:dyDescent="0.35">
      <c r="A7000" s="21" t="s">
        <v>3630</v>
      </c>
    </row>
    <row r="7001" spans="1:1" x14ac:dyDescent="0.35">
      <c r="A7001" s="21" t="s">
        <v>8012</v>
      </c>
    </row>
    <row r="7002" spans="1:1" x14ac:dyDescent="0.35">
      <c r="A7002" s="21" t="s">
        <v>11904</v>
      </c>
    </row>
    <row r="7003" spans="1:1" ht="15.75" customHeight="1" x14ac:dyDescent="0.35">
      <c r="A7003" s="21" t="s">
        <v>11905</v>
      </c>
    </row>
    <row r="7004" spans="1:1" x14ac:dyDescent="0.35">
      <c r="A7004" s="21" t="s">
        <v>11906</v>
      </c>
    </row>
    <row r="7005" spans="1:1" x14ac:dyDescent="0.35">
      <c r="A7005" s="21" t="s">
        <v>8021</v>
      </c>
    </row>
    <row r="7006" spans="1:1" x14ac:dyDescent="0.35">
      <c r="A7006" s="21" t="s">
        <v>8022</v>
      </c>
    </row>
    <row r="7007" spans="1:1" x14ac:dyDescent="0.35">
      <c r="A7007" s="21" t="s">
        <v>8023</v>
      </c>
    </row>
    <row r="7008" spans="1:1" x14ac:dyDescent="0.35">
      <c r="A7008" s="21" t="s">
        <v>8024</v>
      </c>
    </row>
    <row r="7009" spans="1:1" x14ac:dyDescent="0.35">
      <c r="A7009" s="21" t="s">
        <v>3622</v>
      </c>
    </row>
    <row r="7010" spans="1:1" x14ac:dyDescent="0.35">
      <c r="A7010" s="21" t="s">
        <v>8025</v>
      </c>
    </row>
    <row r="7011" spans="1:1" x14ac:dyDescent="0.35">
      <c r="A7011" s="21" t="s">
        <v>8026</v>
      </c>
    </row>
    <row r="7012" spans="1:1" x14ac:dyDescent="0.35">
      <c r="A7012" s="21" t="s">
        <v>8027</v>
      </c>
    </row>
    <row r="7013" spans="1:1" x14ac:dyDescent="0.35">
      <c r="A7013" s="21" t="s">
        <v>8028</v>
      </c>
    </row>
    <row r="7014" spans="1:1" x14ac:dyDescent="0.35">
      <c r="A7014" s="21" t="s">
        <v>3627</v>
      </c>
    </row>
    <row r="7015" spans="1:1" x14ac:dyDescent="0.35">
      <c r="A7015" s="21" t="s">
        <v>8029</v>
      </c>
    </row>
    <row r="7016" spans="1:1" x14ac:dyDescent="0.35">
      <c r="A7016" s="21" t="s">
        <v>3628</v>
      </c>
    </row>
    <row r="7017" spans="1:1" x14ac:dyDescent="0.35">
      <c r="A7017" s="21" t="s">
        <v>8012</v>
      </c>
    </row>
    <row r="7018" spans="1:1" x14ac:dyDescent="0.35">
      <c r="A7018" s="21" t="s">
        <v>11901</v>
      </c>
    </row>
    <row r="7019" spans="1:1" x14ac:dyDescent="0.35">
      <c r="A7019" s="21" t="s">
        <v>11902</v>
      </c>
    </row>
    <row r="7020" spans="1:1" x14ac:dyDescent="0.35">
      <c r="A7020" s="21" t="s">
        <v>11903</v>
      </c>
    </row>
    <row r="7021" spans="1:1" x14ac:dyDescent="0.35">
      <c r="A7021" s="21" t="s">
        <v>8013</v>
      </c>
    </row>
    <row r="7022" spans="1:1" x14ac:dyDescent="0.35">
      <c r="A7022" s="21" t="s">
        <v>8014</v>
      </c>
    </row>
    <row r="7023" spans="1:1" x14ac:dyDescent="0.35">
      <c r="A7023" s="21" t="s">
        <v>8015</v>
      </c>
    </row>
    <row r="7024" spans="1:1" x14ac:dyDescent="0.35">
      <c r="A7024" s="21" t="s">
        <v>8016</v>
      </c>
    </row>
    <row r="7025" spans="1:1" x14ac:dyDescent="0.35">
      <c r="A7025" s="21" t="s">
        <v>3631</v>
      </c>
    </row>
    <row r="7026" spans="1:1" x14ac:dyDescent="0.35">
      <c r="A7026" s="21" t="s">
        <v>8030</v>
      </c>
    </row>
    <row r="7027" spans="1:1" x14ac:dyDescent="0.35">
      <c r="A7027" s="21" t="s">
        <v>8031</v>
      </c>
    </row>
    <row r="7028" spans="1:1" x14ac:dyDescent="0.35">
      <c r="A7028" s="21" t="s">
        <v>3629</v>
      </c>
    </row>
    <row r="7029" spans="1:1" x14ac:dyDescent="0.35">
      <c r="A7029" s="21" t="s">
        <v>8032</v>
      </c>
    </row>
    <row r="7030" spans="1:1" x14ac:dyDescent="0.35">
      <c r="A7030" s="21" t="s">
        <v>3630</v>
      </c>
    </row>
    <row r="7031" spans="1:1" x14ac:dyDescent="0.35">
      <c r="A7031" s="21" t="s">
        <v>8012</v>
      </c>
    </row>
    <row r="7032" spans="1:1" x14ac:dyDescent="0.35">
      <c r="A7032" s="21" t="s">
        <v>11904</v>
      </c>
    </row>
    <row r="7033" spans="1:1" x14ac:dyDescent="0.35">
      <c r="A7033" s="21" t="s">
        <v>11905</v>
      </c>
    </row>
    <row r="7034" spans="1:1" x14ac:dyDescent="0.35">
      <c r="A7034" s="21" t="s">
        <v>11906</v>
      </c>
    </row>
    <row r="7035" spans="1:1" x14ac:dyDescent="0.35">
      <c r="A7035" s="21" t="s">
        <v>8021</v>
      </c>
    </row>
    <row r="7036" spans="1:1" x14ac:dyDescent="0.35">
      <c r="A7036" s="21" t="s">
        <v>8022</v>
      </c>
    </row>
    <row r="7037" spans="1:1" x14ac:dyDescent="0.35">
      <c r="A7037" s="21" t="s">
        <v>8023</v>
      </c>
    </row>
    <row r="7038" spans="1:1" x14ac:dyDescent="0.35">
      <c r="A7038" s="21" t="s">
        <v>8024</v>
      </c>
    </row>
    <row r="7039" spans="1:1" x14ac:dyDescent="0.35">
      <c r="A7039" s="21" t="s">
        <v>3622</v>
      </c>
    </row>
    <row r="7040" spans="1:1" x14ac:dyDescent="0.35">
      <c r="A7040" s="21" t="s">
        <v>3366</v>
      </c>
    </row>
    <row r="7043" spans="1:1" x14ac:dyDescent="0.35">
      <c r="A7043" s="21" t="s">
        <v>5851</v>
      </c>
    </row>
    <row r="7044" spans="1:1" x14ac:dyDescent="0.35">
      <c r="A7044" s="21" t="s">
        <v>3632</v>
      </c>
    </row>
    <row r="7046" spans="1:1" x14ac:dyDescent="0.35">
      <c r="A7046" s="21" t="s">
        <v>15156</v>
      </c>
    </row>
    <row r="7047" spans="1:1" x14ac:dyDescent="0.35">
      <c r="A7047" s="21" t="s">
        <v>15157</v>
      </c>
    </row>
    <row r="7048" spans="1:1" x14ac:dyDescent="0.35">
      <c r="A7048" s="21" t="s">
        <v>15158</v>
      </c>
    </row>
    <row r="7050" spans="1:1" x14ac:dyDescent="0.35">
      <c r="A7050" s="21" t="s">
        <v>3360</v>
      </c>
    </row>
    <row r="7052" spans="1:1" x14ac:dyDescent="0.35">
      <c r="A7052" s="21" t="s">
        <v>8033</v>
      </c>
    </row>
    <row r="7053" spans="1:1" x14ac:dyDescent="0.35">
      <c r="A7053" s="21" t="s">
        <v>8034</v>
      </c>
    </row>
    <row r="7054" spans="1:1" x14ac:dyDescent="0.35">
      <c r="A7054" s="21" t="s">
        <v>8035</v>
      </c>
    </row>
    <row r="7055" spans="1:1" x14ac:dyDescent="0.35">
      <c r="A7055" s="21" t="s">
        <v>8036</v>
      </c>
    </row>
    <row r="7056" spans="1:1" x14ac:dyDescent="0.35">
      <c r="A7056" s="21" t="s">
        <v>8037</v>
      </c>
    </row>
    <row r="7057" spans="1:1" x14ac:dyDescent="0.35">
      <c r="A7057" s="21" t="s">
        <v>8038</v>
      </c>
    </row>
    <row r="7058" spans="1:1" x14ac:dyDescent="0.35">
      <c r="A7058" s="21" t="s">
        <v>8039</v>
      </c>
    </row>
    <row r="7059" spans="1:1" x14ac:dyDescent="0.35">
      <c r="A7059" s="21" t="s">
        <v>8040</v>
      </c>
    </row>
    <row r="7060" spans="1:1" x14ac:dyDescent="0.35">
      <c r="A7060" s="21" t="s">
        <v>3327</v>
      </c>
    </row>
    <row r="7062" spans="1:1" x14ac:dyDescent="0.35">
      <c r="A7062" s="21" t="s">
        <v>8041</v>
      </c>
    </row>
    <row r="7063" spans="1:1" x14ac:dyDescent="0.35">
      <c r="A7063" s="21" t="s">
        <v>8042</v>
      </c>
    </row>
    <row r="7064" spans="1:1" x14ac:dyDescent="0.35">
      <c r="A7064" s="21" t="s">
        <v>8043</v>
      </c>
    </row>
    <row r="7065" spans="1:1" x14ac:dyDescent="0.35">
      <c r="A7065" s="21" t="s">
        <v>8044</v>
      </c>
    </row>
    <row r="7066" spans="1:1" x14ac:dyDescent="0.35">
      <c r="A7066" s="21" t="s">
        <v>8045</v>
      </c>
    </row>
    <row r="7067" spans="1:1" x14ac:dyDescent="0.35">
      <c r="A7067" s="21" t="s">
        <v>8046</v>
      </c>
    </row>
    <row r="7068" spans="1:1" x14ac:dyDescent="0.35">
      <c r="A7068" s="21" t="s">
        <v>8047</v>
      </c>
    </row>
    <row r="7069" spans="1:1" x14ac:dyDescent="0.35">
      <c r="A7069" s="21" t="s">
        <v>8048</v>
      </c>
    </row>
    <row r="7070" spans="1:1" x14ac:dyDescent="0.35">
      <c r="A7070" s="21" t="s">
        <v>3327</v>
      </c>
    </row>
    <row r="7072" spans="1:1" x14ac:dyDescent="0.35">
      <c r="A7072" s="21" t="s">
        <v>8049</v>
      </c>
    </row>
    <row r="7073" spans="1:1" x14ac:dyDescent="0.35">
      <c r="A7073" s="21" t="s">
        <v>8050</v>
      </c>
    </row>
    <row r="7074" spans="1:1" x14ac:dyDescent="0.35">
      <c r="A7074" s="21" t="s">
        <v>8051</v>
      </c>
    </row>
    <row r="7075" spans="1:1" x14ac:dyDescent="0.35">
      <c r="A7075" s="21" t="s">
        <v>8052</v>
      </c>
    </row>
    <row r="7076" spans="1:1" x14ac:dyDescent="0.35">
      <c r="A7076" s="21" t="s">
        <v>8050</v>
      </c>
    </row>
    <row r="7077" spans="1:1" x14ac:dyDescent="0.35">
      <c r="A7077" s="21" t="s">
        <v>8053</v>
      </c>
    </row>
    <row r="7078" spans="1:1" x14ac:dyDescent="0.35">
      <c r="A7078" s="21" t="s">
        <v>8047</v>
      </c>
    </row>
    <row r="7079" spans="1:1" x14ac:dyDescent="0.35">
      <c r="A7079" s="21" t="s">
        <v>8054</v>
      </c>
    </row>
    <row r="7080" spans="1:1" x14ac:dyDescent="0.35">
      <c r="A7080" s="21" t="s">
        <v>3327</v>
      </c>
    </row>
    <row r="7083" spans="1:1" x14ac:dyDescent="0.35">
      <c r="A7083" s="21" t="s">
        <v>15159</v>
      </c>
    </row>
    <row r="7084" spans="1:1" x14ac:dyDescent="0.35">
      <c r="A7084" s="21" t="s">
        <v>15160</v>
      </c>
    </row>
    <row r="7086" spans="1:1" x14ac:dyDescent="0.35">
      <c r="A7086" s="21" t="s">
        <v>5852</v>
      </c>
    </row>
    <row r="7087" spans="1:1" x14ac:dyDescent="0.35">
      <c r="A7087" s="21" t="s">
        <v>3633</v>
      </c>
    </row>
    <row r="7089" spans="1:1" x14ac:dyDescent="0.35">
      <c r="A7089" s="21" t="s">
        <v>15161</v>
      </c>
    </row>
    <row r="7090" spans="1:1" x14ac:dyDescent="0.35">
      <c r="A7090" s="21" t="s">
        <v>5853</v>
      </c>
    </row>
    <row r="7091" spans="1:1" x14ac:dyDescent="0.35">
      <c r="A7091" s="21" t="s">
        <v>15162</v>
      </c>
    </row>
    <row r="7092" spans="1:1" x14ac:dyDescent="0.35">
      <c r="A7092" s="21" t="s">
        <v>15163</v>
      </c>
    </row>
    <row r="7093" spans="1:1" x14ac:dyDescent="0.35">
      <c r="A7093" s="21" t="s">
        <v>15164</v>
      </c>
    </row>
    <row r="7094" spans="1:1" x14ac:dyDescent="0.35">
      <c r="A7094" s="21" t="s">
        <v>15165</v>
      </c>
    </row>
    <row r="7095" spans="1:1" x14ac:dyDescent="0.35">
      <c r="A7095" s="21" t="s">
        <v>15166</v>
      </c>
    </row>
    <row r="7096" spans="1:1" x14ac:dyDescent="0.35">
      <c r="A7096" s="21" t="s">
        <v>15167</v>
      </c>
    </row>
    <row r="7097" spans="1:1" x14ac:dyDescent="0.35">
      <c r="A7097" s="21" t="s">
        <v>15168</v>
      </c>
    </row>
    <row r="7098" spans="1:1" x14ac:dyDescent="0.35">
      <c r="A7098" s="21" t="s">
        <v>15169</v>
      </c>
    </row>
    <row r="7099" spans="1:1" x14ac:dyDescent="0.35">
      <c r="A7099" s="21" t="s">
        <v>15170</v>
      </c>
    </row>
    <row r="7100" spans="1:1" x14ac:dyDescent="0.35">
      <c r="A7100" s="21" t="s">
        <v>15171</v>
      </c>
    </row>
    <row r="7101" spans="1:1" x14ac:dyDescent="0.35">
      <c r="A7101" s="21" t="s">
        <v>15172</v>
      </c>
    </row>
    <row r="7102" spans="1:1" x14ac:dyDescent="0.35">
      <c r="A7102" s="21" t="s">
        <v>15173</v>
      </c>
    </row>
    <row r="7103" spans="1:1" x14ac:dyDescent="0.35">
      <c r="A7103" s="21" t="s">
        <v>15174</v>
      </c>
    </row>
    <row r="7104" spans="1:1" x14ac:dyDescent="0.35">
      <c r="A7104" s="21" t="s">
        <v>5854</v>
      </c>
    </row>
    <row r="7105" spans="1:1" x14ac:dyDescent="0.35">
      <c r="A7105" s="21" t="s">
        <v>15175</v>
      </c>
    </row>
    <row r="7106" spans="1:1" x14ac:dyDescent="0.35">
      <c r="A7106" s="21" t="s">
        <v>15176</v>
      </c>
    </row>
    <row r="7107" spans="1:1" x14ac:dyDescent="0.35">
      <c r="A7107" s="21" t="s">
        <v>15177</v>
      </c>
    </row>
    <row r="7108" spans="1:1" x14ac:dyDescent="0.35">
      <c r="A7108" s="21" t="s">
        <v>15178</v>
      </c>
    </row>
    <row r="7109" spans="1:1" x14ac:dyDescent="0.35">
      <c r="A7109" s="21" t="s">
        <v>15179</v>
      </c>
    </row>
    <row r="7110" spans="1:1" x14ac:dyDescent="0.35">
      <c r="A7110" s="21" t="s">
        <v>15180</v>
      </c>
    </row>
    <row r="7111" spans="1:1" x14ac:dyDescent="0.35">
      <c r="A7111" s="21" t="s">
        <v>15181</v>
      </c>
    </row>
    <row r="7112" spans="1:1" x14ac:dyDescent="0.35">
      <c r="A7112" s="21" t="s">
        <v>15182</v>
      </c>
    </row>
    <row r="7113" spans="1:1" x14ac:dyDescent="0.35">
      <c r="A7113" s="21" t="s">
        <v>15183</v>
      </c>
    </row>
    <row r="7114" spans="1:1" x14ac:dyDescent="0.35">
      <c r="A7114" s="21" t="s">
        <v>15184</v>
      </c>
    </row>
    <row r="7115" spans="1:1" x14ac:dyDescent="0.35">
      <c r="A7115" s="21" t="s">
        <v>15185</v>
      </c>
    </row>
    <row r="7116" spans="1:1" x14ac:dyDescent="0.35">
      <c r="A7116" s="21" t="s">
        <v>15186</v>
      </c>
    </row>
    <row r="7117" spans="1:1" x14ac:dyDescent="0.35">
      <c r="A7117" s="21" t="s">
        <v>15187</v>
      </c>
    </row>
    <row r="7118" spans="1:1" x14ac:dyDescent="0.35">
      <c r="A7118" s="21" t="s">
        <v>13569</v>
      </c>
    </row>
    <row r="7120" spans="1:1" x14ac:dyDescent="0.35">
      <c r="A7120" s="21" t="s">
        <v>3555</v>
      </c>
    </row>
    <row r="7121" spans="1:1" x14ac:dyDescent="0.35">
      <c r="A7121" s="21" t="s">
        <v>5157</v>
      </c>
    </row>
    <row r="7123" spans="1:1" x14ac:dyDescent="0.35">
      <c r="A7123" s="21" t="s">
        <v>3556</v>
      </c>
    </row>
    <row r="7124" spans="1:1" x14ac:dyDescent="0.35">
      <c r="A7124" s="21" t="s">
        <v>4778</v>
      </c>
    </row>
    <row r="7125" spans="1:1" x14ac:dyDescent="0.35">
      <c r="A7125" s="21" t="s">
        <v>7869</v>
      </c>
    </row>
    <row r="7126" spans="1:1" x14ac:dyDescent="0.35">
      <c r="A7126" s="21" t="s">
        <v>15188</v>
      </c>
    </row>
    <row r="7128" spans="1:1" x14ac:dyDescent="0.35">
      <c r="A7128" s="21" t="s">
        <v>5855</v>
      </c>
    </row>
    <row r="7129" spans="1:1" x14ac:dyDescent="0.35">
      <c r="A7129" s="21" t="s">
        <v>3634</v>
      </c>
    </row>
    <row r="7131" spans="1:1" x14ac:dyDescent="0.35">
      <c r="A7131" s="21" t="s">
        <v>15189</v>
      </c>
    </row>
    <row r="7132" spans="1:1" x14ac:dyDescent="0.35">
      <c r="A7132" s="21" t="s">
        <v>15190</v>
      </c>
    </row>
    <row r="7134" spans="1:1" x14ac:dyDescent="0.35">
      <c r="A7134" s="21" t="s">
        <v>3635</v>
      </c>
    </row>
    <row r="7136" spans="1:1" x14ac:dyDescent="0.35">
      <c r="A7136" s="21" t="s">
        <v>5856</v>
      </c>
    </row>
    <row r="7137" spans="1:1" x14ac:dyDescent="0.35">
      <c r="A7137" s="21" t="s">
        <v>3636</v>
      </c>
    </row>
    <row r="7139" spans="1:1" x14ac:dyDescent="0.35">
      <c r="A7139" s="21" t="s">
        <v>15191</v>
      </c>
    </row>
    <row r="7140" spans="1:1" x14ac:dyDescent="0.35">
      <c r="A7140" s="21" t="s">
        <v>15192</v>
      </c>
    </row>
    <row r="7142" spans="1:1" x14ac:dyDescent="0.35">
      <c r="A7142" s="21" t="s">
        <v>7869</v>
      </c>
    </row>
    <row r="7144" spans="1:1" x14ac:dyDescent="0.35">
      <c r="A7144" s="21" t="s">
        <v>3637</v>
      </c>
    </row>
    <row r="7146" spans="1:1" x14ac:dyDescent="0.35">
      <c r="A7146" s="21" t="s">
        <v>5857</v>
      </c>
    </row>
    <row r="7147" spans="1:1" x14ac:dyDescent="0.35">
      <c r="A7147" s="21" t="s">
        <v>3638</v>
      </c>
    </row>
    <row r="7149" spans="1:1" x14ac:dyDescent="0.35">
      <c r="A7149" s="21" t="s">
        <v>3269</v>
      </c>
    </row>
    <row r="7150" spans="1:1" x14ac:dyDescent="0.35">
      <c r="A7150" s="21" t="s">
        <v>3639</v>
      </c>
    </row>
    <row r="7152" spans="1:1" x14ac:dyDescent="0.35">
      <c r="A7152" s="21" t="s">
        <v>5858</v>
      </c>
    </row>
    <row r="7153" spans="1:1" x14ac:dyDescent="0.35">
      <c r="A7153" s="21" t="s">
        <v>3640</v>
      </c>
    </row>
    <row r="7155" spans="1:1" x14ac:dyDescent="0.35">
      <c r="A7155" s="21" t="s">
        <v>3269</v>
      </c>
    </row>
    <row r="7156" spans="1:1" x14ac:dyDescent="0.35">
      <c r="A7156" s="21" t="s">
        <v>3639</v>
      </c>
    </row>
    <row r="7158" spans="1:1" x14ac:dyDescent="0.35">
      <c r="A7158" s="21" t="s">
        <v>5859</v>
      </c>
    </row>
    <row r="7159" spans="1:1" x14ac:dyDescent="0.35">
      <c r="A7159" s="21" t="s">
        <v>11907</v>
      </c>
    </row>
    <row r="7161" spans="1:1" x14ac:dyDescent="0.35">
      <c r="A7161" s="21" t="s">
        <v>11908</v>
      </c>
    </row>
    <row r="7163" spans="1:1" x14ac:dyDescent="0.35">
      <c r="A7163" s="21" t="s">
        <v>11909</v>
      </c>
    </row>
    <row r="7164" spans="1:1" x14ac:dyDescent="0.35">
      <c r="A7164" s="21" t="s">
        <v>15193</v>
      </c>
    </row>
    <row r="7166" spans="1:1" x14ac:dyDescent="0.35">
      <c r="A7166" s="21" t="s">
        <v>5860</v>
      </c>
    </row>
    <row r="7167" spans="1:1" x14ac:dyDescent="0.35">
      <c r="A7167" s="21" t="s">
        <v>3641</v>
      </c>
    </row>
    <row r="7169" spans="1:1" x14ac:dyDescent="0.35">
      <c r="A7169" s="21" t="s">
        <v>15194</v>
      </c>
    </row>
    <row r="7170" spans="1:1" x14ac:dyDescent="0.35">
      <c r="A7170" s="21" t="s">
        <v>15195</v>
      </c>
    </row>
    <row r="7171" spans="1:1" x14ac:dyDescent="0.35">
      <c r="A7171" s="21" t="s">
        <v>15196</v>
      </c>
    </row>
    <row r="7173" spans="1:1" x14ac:dyDescent="0.35">
      <c r="A7173" s="21" t="s">
        <v>3360</v>
      </c>
    </row>
    <row r="7175" spans="1:1" x14ac:dyDescent="0.35">
      <c r="A7175" s="21" t="s">
        <v>11910</v>
      </c>
    </row>
    <row r="7176" spans="1:1" x14ac:dyDescent="0.35">
      <c r="A7176" s="21" t="s">
        <v>11911</v>
      </c>
    </row>
    <row r="7177" spans="1:1" x14ac:dyDescent="0.35">
      <c r="A7177" s="21" t="s">
        <v>11912</v>
      </c>
    </row>
    <row r="7178" spans="1:1" x14ac:dyDescent="0.35">
      <c r="A7178" s="21" t="s">
        <v>11913</v>
      </c>
    </row>
    <row r="7179" spans="1:1" x14ac:dyDescent="0.35">
      <c r="A7179" s="21" t="s">
        <v>11914</v>
      </c>
    </row>
    <row r="7180" spans="1:1" x14ac:dyDescent="0.35">
      <c r="A7180" s="21" t="s">
        <v>11915</v>
      </c>
    </row>
    <row r="7181" spans="1:1" x14ac:dyDescent="0.35">
      <c r="A7181" s="21" t="s">
        <v>11912</v>
      </c>
    </row>
    <row r="7182" spans="1:1" x14ac:dyDescent="0.35">
      <c r="A7182" s="21" t="s">
        <v>11916</v>
      </c>
    </row>
    <row r="7183" spans="1:1" x14ac:dyDescent="0.35">
      <c r="A7183" s="21" t="s">
        <v>11917</v>
      </c>
    </row>
    <row r="7184" spans="1:1" x14ac:dyDescent="0.35">
      <c r="A7184" s="21" t="s">
        <v>11915</v>
      </c>
    </row>
    <row r="7185" spans="1:1" x14ac:dyDescent="0.35">
      <c r="A7185" s="21" t="s">
        <v>11918</v>
      </c>
    </row>
    <row r="7186" spans="1:1" x14ac:dyDescent="0.35">
      <c r="A7186" s="21" t="s">
        <v>11919</v>
      </c>
    </row>
    <row r="7187" spans="1:1" x14ac:dyDescent="0.35">
      <c r="A7187" s="21" t="s">
        <v>8055</v>
      </c>
    </row>
    <row r="7188" spans="1:1" x14ac:dyDescent="0.35">
      <c r="A7188" s="21" t="s">
        <v>11915</v>
      </c>
    </row>
    <row r="7189" spans="1:1" x14ac:dyDescent="0.35">
      <c r="A7189" s="21" t="s">
        <v>11918</v>
      </c>
    </row>
    <row r="7190" spans="1:1" x14ac:dyDescent="0.35">
      <c r="A7190" s="21" t="s">
        <v>11920</v>
      </c>
    </row>
    <row r="7191" spans="1:1" x14ac:dyDescent="0.35">
      <c r="A7191" s="21" t="s">
        <v>3366</v>
      </c>
    </row>
    <row r="7193" spans="1:1" x14ac:dyDescent="0.35">
      <c r="A7193" s="21" t="s">
        <v>3269</v>
      </c>
    </row>
    <row r="7194" spans="1:1" x14ac:dyDescent="0.35">
      <c r="A7194" s="21" t="s">
        <v>11921</v>
      </c>
    </row>
    <row r="7196" spans="1:1" x14ac:dyDescent="0.35">
      <c r="A7196" s="21" t="s">
        <v>5861</v>
      </c>
    </row>
    <row r="7197" spans="1:1" x14ac:dyDescent="0.35">
      <c r="A7197" s="21" t="s">
        <v>3060</v>
      </c>
    </row>
    <row r="7199" spans="1:1" x14ac:dyDescent="0.35">
      <c r="A7199" s="21" t="s">
        <v>5862</v>
      </c>
    </row>
    <row r="7200" spans="1:1" x14ac:dyDescent="0.35">
      <c r="A7200" s="21" t="s">
        <v>3642</v>
      </c>
    </row>
    <row r="7202" spans="1:1" x14ac:dyDescent="0.35">
      <c r="A7202" s="21" t="s">
        <v>13306</v>
      </c>
    </row>
    <row r="7203" spans="1:1" x14ac:dyDescent="0.35">
      <c r="A7203" s="21" t="s">
        <v>13307</v>
      </c>
    </row>
    <row r="7204" spans="1:1" x14ac:dyDescent="0.35">
      <c r="A7204" s="21" t="s">
        <v>11922</v>
      </c>
    </row>
    <row r="7205" spans="1:1" x14ac:dyDescent="0.35">
      <c r="A7205" s="21" t="s">
        <v>11923</v>
      </c>
    </row>
    <row r="7206" spans="1:1" x14ac:dyDescent="0.35">
      <c r="A7206" s="21" t="s">
        <v>11924</v>
      </c>
    </row>
    <row r="7207" spans="1:1" x14ac:dyDescent="0.35">
      <c r="A7207" s="21" t="s">
        <v>8055</v>
      </c>
    </row>
    <row r="7208" spans="1:1" x14ac:dyDescent="0.35">
      <c r="A7208" s="21" t="s">
        <v>11925</v>
      </c>
    </row>
    <row r="7209" spans="1:1" x14ac:dyDescent="0.35">
      <c r="A7209" s="21" t="s">
        <v>3366</v>
      </c>
    </row>
    <row r="7211" spans="1:1" x14ac:dyDescent="0.35">
      <c r="A7211" s="21" t="s">
        <v>3269</v>
      </c>
    </row>
    <row r="7212" spans="1:1" x14ac:dyDescent="0.35">
      <c r="A7212" s="21" t="s">
        <v>11921</v>
      </c>
    </row>
    <row r="7214" spans="1:1" x14ac:dyDescent="0.35">
      <c r="A7214" s="21" t="s">
        <v>5863</v>
      </c>
    </row>
    <row r="7215" spans="1:1" x14ac:dyDescent="0.35">
      <c r="A7215" s="21" t="s">
        <v>3061</v>
      </c>
    </row>
    <row r="7217" spans="1:1" x14ac:dyDescent="0.35">
      <c r="A7217" s="21" t="s">
        <v>5864</v>
      </c>
    </row>
    <row r="7218" spans="1:1" x14ac:dyDescent="0.35">
      <c r="A7218" s="21" t="s">
        <v>3062</v>
      </c>
    </row>
    <row r="7220" spans="1:1" x14ac:dyDescent="0.35">
      <c r="A7220" s="21" t="s">
        <v>5865</v>
      </c>
    </row>
    <row r="7221" spans="1:1" x14ac:dyDescent="0.35">
      <c r="A7221" s="21" t="s">
        <v>3643</v>
      </c>
    </row>
    <row r="7223" spans="1:1" x14ac:dyDescent="0.35">
      <c r="A7223" s="21" t="s">
        <v>13306</v>
      </c>
    </row>
    <row r="7224" spans="1:1" x14ac:dyDescent="0.35">
      <c r="A7224" s="21" t="s">
        <v>13308</v>
      </c>
    </row>
    <row r="7225" spans="1:1" x14ac:dyDescent="0.35">
      <c r="A7225" s="21" t="s">
        <v>11926</v>
      </c>
    </row>
    <row r="7226" spans="1:1" x14ac:dyDescent="0.35">
      <c r="A7226" s="21" t="s">
        <v>11927</v>
      </c>
    </row>
    <row r="7227" spans="1:1" x14ac:dyDescent="0.35">
      <c r="A7227" s="21" t="s">
        <v>11928</v>
      </c>
    </row>
    <row r="7228" spans="1:1" x14ac:dyDescent="0.35">
      <c r="A7228" s="21" t="s">
        <v>11929</v>
      </c>
    </row>
    <row r="7229" spans="1:1" x14ac:dyDescent="0.35">
      <c r="A7229" s="21" t="s">
        <v>8055</v>
      </c>
    </row>
    <row r="7230" spans="1:1" x14ac:dyDescent="0.35">
      <c r="A7230" s="21" t="s">
        <v>11930</v>
      </c>
    </row>
    <row r="7231" spans="1:1" x14ac:dyDescent="0.35">
      <c r="A7231" s="21" t="s">
        <v>3366</v>
      </c>
    </row>
    <row r="7233" spans="1:1" x14ac:dyDescent="0.35">
      <c r="A7233" s="21" t="s">
        <v>3269</v>
      </c>
    </row>
    <row r="7234" spans="1:1" x14ac:dyDescent="0.35">
      <c r="A7234" s="21" t="s">
        <v>11921</v>
      </c>
    </row>
    <row r="7236" spans="1:1" x14ac:dyDescent="0.35">
      <c r="A7236" s="21" t="s">
        <v>5866</v>
      </c>
    </row>
    <row r="7237" spans="1:1" x14ac:dyDescent="0.35">
      <c r="A7237" s="21" t="s">
        <v>3063</v>
      </c>
    </row>
    <row r="7239" spans="1:1" x14ac:dyDescent="0.35">
      <c r="A7239" s="21" t="s">
        <v>5867</v>
      </c>
    </row>
    <row r="7240" spans="1:1" x14ac:dyDescent="0.35">
      <c r="A7240" s="21" t="s">
        <v>3064</v>
      </c>
    </row>
    <row r="7242" spans="1:1" x14ac:dyDescent="0.35">
      <c r="A7242" s="21" t="s">
        <v>5868</v>
      </c>
    </row>
    <row r="7243" spans="1:1" x14ac:dyDescent="0.35">
      <c r="A7243" s="21" t="s">
        <v>3065</v>
      </c>
    </row>
    <row r="7245" spans="1:1" x14ac:dyDescent="0.35">
      <c r="A7245" s="21" t="s">
        <v>5869</v>
      </c>
    </row>
    <row r="7246" spans="1:1" x14ac:dyDescent="0.35">
      <c r="A7246" s="21" t="s">
        <v>6420</v>
      </c>
    </row>
    <row r="7248" spans="1:1" x14ac:dyDescent="0.35">
      <c r="A7248" s="21" t="s">
        <v>5870</v>
      </c>
    </row>
    <row r="7249" spans="1:1" x14ac:dyDescent="0.35">
      <c r="A7249" s="21" t="s">
        <v>3641</v>
      </c>
    </row>
    <row r="7251" spans="1:1" x14ac:dyDescent="0.35">
      <c r="A7251" s="21" t="s">
        <v>15197</v>
      </c>
    </row>
    <row r="7252" spans="1:1" x14ac:dyDescent="0.35">
      <c r="A7252" s="21" t="s">
        <v>15198</v>
      </c>
    </row>
    <row r="7253" spans="1:1" x14ac:dyDescent="0.35">
      <c r="A7253" s="21" t="s">
        <v>15199</v>
      </c>
    </row>
    <row r="7254" spans="1:1" x14ac:dyDescent="0.35">
      <c r="A7254" s="21" t="s">
        <v>15200</v>
      </c>
    </row>
    <row r="7256" spans="1:1" x14ac:dyDescent="0.35">
      <c r="A7256" s="21" t="s">
        <v>3360</v>
      </c>
    </row>
    <row r="7258" spans="1:1" x14ac:dyDescent="0.35">
      <c r="A7258" s="21" t="s">
        <v>11931</v>
      </c>
    </row>
    <row r="7259" spans="1:1" x14ac:dyDescent="0.35">
      <c r="A7259" s="21" t="s">
        <v>8056</v>
      </c>
    </row>
    <row r="7260" spans="1:1" x14ac:dyDescent="0.35">
      <c r="A7260" s="21" t="s">
        <v>8057</v>
      </c>
    </row>
    <row r="7261" spans="1:1" x14ac:dyDescent="0.35">
      <c r="A7261" s="21" t="s">
        <v>8058</v>
      </c>
    </row>
    <row r="7262" spans="1:1" x14ac:dyDescent="0.35">
      <c r="A7262" s="21" t="s">
        <v>8059</v>
      </c>
    </row>
    <row r="7263" spans="1:1" x14ac:dyDescent="0.35">
      <c r="A7263" s="21" t="s">
        <v>11932</v>
      </c>
    </row>
    <row r="7264" spans="1:1" x14ac:dyDescent="0.35">
      <c r="A7264" s="21" t="s">
        <v>8060</v>
      </c>
    </row>
    <row r="7265" spans="1:1" x14ac:dyDescent="0.35">
      <c r="A7265" s="21" t="s">
        <v>8057</v>
      </c>
    </row>
    <row r="7266" spans="1:1" x14ac:dyDescent="0.35">
      <c r="A7266" s="21" t="s">
        <v>8058</v>
      </c>
    </row>
    <row r="7267" spans="1:1" x14ac:dyDescent="0.35">
      <c r="A7267" s="21" t="s">
        <v>8059</v>
      </c>
    </row>
    <row r="7268" spans="1:1" x14ac:dyDescent="0.35">
      <c r="A7268" s="21" t="s">
        <v>11933</v>
      </c>
    </row>
    <row r="7269" spans="1:1" x14ac:dyDescent="0.35">
      <c r="A7269" s="21" t="s">
        <v>11934</v>
      </c>
    </row>
    <row r="7270" spans="1:1" x14ac:dyDescent="0.35">
      <c r="A7270" s="21" t="s">
        <v>11935</v>
      </c>
    </row>
    <row r="7271" spans="1:1" x14ac:dyDescent="0.35">
      <c r="A7271" s="21" t="s">
        <v>11936</v>
      </c>
    </row>
    <row r="7272" spans="1:1" x14ac:dyDescent="0.35">
      <c r="A7272" s="21" t="s">
        <v>8060</v>
      </c>
    </row>
    <row r="7273" spans="1:1" x14ac:dyDescent="0.35">
      <c r="A7273" s="21" t="s">
        <v>8061</v>
      </c>
    </row>
    <row r="7274" spans="1:1" x14ac:dyDescent="0.35">
      <c r="A7274" s="21" t="s">
        <v>8062</v>
      </c>
    </row>
    <row r="7275" spans="1:1" x14ac:dyDescent="0.35">
      <c r="A7275" s="21" t="s">
        <v>8063</v>
      </c>
    </row>
    <row r="7276" spans="1:1" x14ac:dyDescent="0.35">
      <c r="A7276" s="21" t="s">
        <v>3323</v>
      </c>
    </row>
    <row r="7277" spans="1:1" x14ac:dyDescent="0.35">
      <c r="A7277" s="21" t="s">
        <v>8060</v>
      </c>
    </row>
    <row r="7278" spans="1:1" x14ac:dyDescent="0.35">
      <c r="A7278" s="21" t="s">
        <v>8064</v>
      </c>
    </row>
    <row r="7279" spans="1:1" x14ac:dyDescent="0.35">
      <c r="A7279" s="21" t="s">
        <v>8065</v>
      </c>
    </row>
    <row r="7280" spans="1:1" x14ac:dyDescent="0.35">
      <c r="A7280" s="21" t="s">
        <v>8066</v>
      </c>
    </row>
    <row r="7281" spans="1:1" x14ac:dyDescent="0.35">
      <c r="A7281" s="21" t="s">
        <v>3366</v>
      </c>
    </row>
    <row r="7283" spans="1:1" x14ac:dyDescent="0.35">
      <c r="A7283" s="21" t="s">
        <v>3269</v>
      </c>
    </row>
    <row r="7284" spans="1:1" x14ac:dyDescent="0.35">
      <c r="A7284" s="21" t="s">
        <v>11921</v>
      </c>
    </row>
    <row r="7286" spans="1:1" x14ac:dyDescent="0.35">
      <c r="A7286" s="21" t="s">
        <v>5871</v>
      </c>
    </row>
    <row r="7287" spans="1:1" x14ac:dyDescent="0.35">
      <c r="A7287" s="21" t="s">
        <v>3066</v>
      </c>
    </row>
    <row r="7289" spans="1:1" x14ac:dyDescent="0.35">
      <c r="A7289" s="21" t="s">
        <v>5872</v>
      </c>
    </row>
    <row r="7290" spans="1:1" x14ac:dyDescent="0.35">
      <c r="A7290" s="21" t="s">
        <v>3067</v>
      </c>
    </row>
    <row r="7292" spans="1:1" x14ac:dyDescent="0.35">
      <c r="A7292" s="21" t="s">
        <v>5873</v>
      </c>
    </row>
    <row r="7293" spans="1:1" x14ac:dyDescent="0.35">
      <c r="A7293" s="21" t="s">
        <v>3068</v>
      </c>
    </row>
    <row r="7295" spans="1:1" x14ac:dyDescent="0.35">
      <c r="A7295" s="21" t="s">
        <v>5874</v>
      </c>
    </row>
    <row r="7296" spans="1:1" x14ac:dyDescent="0.35">
      <c r="A7296" s="21" t="s">
        <v>3644</v>
      </c>
    </row>
    <row r="7298" spans="1:1" x14ac:dyDescent="0.35">
      <c r="A7298" s="21" t="s">
        <v>13309</v>
      </c>
    </row>
    <row r="7299" spans="1:1" x14ac:dyDescent="0.35">
      <c r="A7299" s="21" t="s">
        <v>13310</v>
      </c>
    </row>
    <row r="7300" spans="1:1" x14ac:dyDescent="0.35">
      <c r="A7300" s="21" t="s">
        <v>3326</v>
      </c>
    </row>
    <row r="7301" spans="1:1" x14ac:dyDescent="0.35">
      <c r="A7301" s="21" t="s">
        <v>8067</v>
      </c>
    </row>
    <row r="7302" spans="1:1" x14ac:dyDescent="0.35">
      <c r="A7302" s="21" t="s">
        <v>11937</v>
      </c>
    </row>
    <row r="7303" spans="1:1" x14ac:dyDescent="0.35">
      <c r="A7303" s="21" t="s">
        <v>11938</v>
      </c>
    </row>
    <row r="7304" spans="1:1" x14ac:dyDescent="0.35">
      <c r="A7304" s="21" t="s">
        <v>8068</v>
      </c>
    </row>
    <row r="7305" spans="1:1" x14ac:dyDescent="0.35">
      <c r="A7305" s="21" t="s">
        <v>15201</v>
      </c>
    </row>
    <row r="7306" spans="1:1" x14ac:dyDescent="0.35">
      <c r="A7306" s="21" t="s">
        <v>3326</v>
      </c>
    </row>
    <row r="7307" spans="1:1" x14ac:dyDescent="0.35">
      <c r="A7307" s="21" t="s">
        <v>8069</v>
      </c>
    </row>
    <row r="7308" spans="1:1" x14ac:dyDescent="0.35">
      <c r="A7308" s="21" t="s">
        <v>3323</v>
      </c>
    </row>
    <row r="7309" spans="1:1" x14ac:dyDescent="0.35">
      <c r="A7309" s="21" t="s">
        <v>8070</v>
      </c>
    </row>
    <row r="7310" spans="1:1" x14ac:dyDescent="0.35">
      <c r="A7310" s="21" t="s">
        <v>3366</v>
      </c>
    </row>
    <row r="7312" spans="1:1" x14ac:dyDescent="0.35">
      <c r="A7312" s="21" t="s">
        <v>3269</v>
      </c>
    </row>
    <row r="7313" spans="1:1" x14ac:dyDescent="0.35">
      <c r="A7313" s="21" t="s">
        <v>11921</v>
      </c>
    </row>
    <row r="7315" spans="1:1" x14ac:dyDescent="0.35">
      <c r="A7315" s="21" t="s">
        <v>5875</v>
      </c>
    </row>
    <row r="7316" spans="1:1" x14ac:dyDescent="0.35">
      <c r="A7316" s="21" t="s">
        <v>3069</v>
      </c>
    </row>
    <row r="7318" spans="1:1" x14ac:dyDescent="0.35">
      <c r="A7318" s="21" t="s">
        <v>5876</v>
      </c>
    </row>
    <row r="7319" spans="1:1" x14ac:dyDescent="0.35">
      <c r="A7319" s="21" t="s">
        <v>3645</v>
      </c>
    </row>
    <row r="7321" spans="1:1" x14ac:dyDescent="0.35">
      <c r="A7321" s="21" t="s">
        <v>13309</v>
      </c>
    </row>
    <row r="7322" spans="1:1" x14ac:dyDescent="0.35">
      <c r="A7322" s="21" t="s">
        <v>13311</v>
      </c>
    </row>
    <row r="7323" spans="1:1" x14ac:dyDescent="0.35">
      <c r="A7323" s="21" t="s">
        <v>8071</v>
      </c>
    </row>
    <row r="7324" spans="1:1" x14ac:dyDescent="0.35">
      <c r="A7324" s="21" t="s">
        <v>11939</v>
      </c>
    </row>
    <row r="7325" spans="1:1" x14ac:dyDescent="0.35">
      <c r="A7325" s="21" t="s">
        <v>8072</v>
      </c>
    </row>
    <row r="7326" spans="1:1" x14ac:dyDescent="0.35">
      <c r="A7326" s="21" t="s">
        <v>3323</v>
      </c>
    </row>
    <row r="7327" spans="1:1" x14ac:dyDescent="0.35">
      <c r="A7327" s="21" t="s">
        <v>8073</v>
      </c>
    </row>
    <row r="7328" spans="1:1" x14ac:dyDescent="0.35">
      <c r="A7328" s="21" t="s">
        <v>3366</v>
      </c>
    </row>
    <row r="7330" spans="1:1" x14ac:dyDescent="0.35">
      <c r="A7330" s="21" t="s">
        <v>3269</v>
      </c>
    </row>
    <row r="7331" spans="1:1" x14ac:dyDescent="0.35">
      <c r="A7331" s="21" t="s">
        <v>11921</v>
      </c>
    </row>
    <row r="7333" spans="1:1" x14ac:dyDescent="0.35">
      <c r="A7333" s="21" t="s">
        <v>5877</v>
      </c>
    </row>
    <row r="7334" spans="1:1" x14ac:dyDescent="0.35">
      <c r="A7334" s="21" t="s">
        <v>3070</v>
      </c>
    </row>
    <row r="7336" spans="1:1" x14ac:dyDescent="0.35">
      <c r="A7336" s="21" t="s">
        <v>5878</v>
      </c>
    </row>
    <row r="7337" spans="1:1" x14ac:dyDescent="0.35">
      <c r="A7337" s="21" t="s">
        <v>3071</v>
      </c>
    </row>
    <row r="7339" spans="1:1" x14ac:dyDescent="0.35">
      <c r="A7339" s="21" t="s">
        <v>5879</v>
      </c>
    </row>
    <row r="7340" spans="1:1" x14ac:dyDescent="0.35">
      <c r="A7340" s="21" t="s">
        <v>3072</v>
      </c>
    </row>
    <row r="7342" spans="1:1" x14ac:dyDescent="0.35">
      <c r="A7342" s="21" t="s">
        <v>5880</v>
      </c>
    </row>
    <row r="7343" spans="1:1" x14ac:dyDescent="0.35">
      <c r="A7343" s="21" t="s">
        <v>3641</v>
      </c>
    </row>
    <row r="7345" spans="1:1" x14ac:dyDescent="0.35">
      <c r="A7345" s="21" t="s">
        <v>15202</v>
      </c>
    </row>
    <row r="7346" spans="1:1" x14ac:dyDescent="0.35">
      <c r="A7346" s="21" t="s">
        <v>15203</v>
      </c>
    </row>
    <row r="7347" spans="1:1" x14ac:dyDescent="0.35">
      <c r="A7347" s="21" t="s">
        <v>15204</v>
      </c>
    </row>
    <row r="7348" spans="1:1" x14ac:dyDescent="0.35">
      <c r="A7348" s="21" t="s">
        <v>15205</v>
      </c>
    </row>
    <row r="7349" spans="1:1" x14ac:dyDescent="0.35">
      <c r="A7349" s="21" t="s">
        <v>15206</v>
      </c>
    </row>
    <row r="7351" spans="1:1" x14ac:dyDescent="0.35">
      <c r="A7351" s="21" t="s">
        <v>3646</v>
      </c>
    </row>
    <row r="7353" spans="1:1" x14ac:dyDescent="0.35">
      <c r="A7353" s="21" t="s">
        <v>11940</v>
      </c>
    </row>
    <row r="7354" spans="1:1" x14ac:dyDescent="0.35">
      <c r="A7354" s="21" t="s">
        <v>8074</v>
      </c>
    </row>
    <row r="7355" spans="1:1" x14ac:dyDescent="0.35">
      <c r="A7355" s="21" t="s">
        <v>8075</v>
      </c>
    </row>
    <row r="7356" spans="1:1" x14ac:dyDescent="0.35">
      <c r="A7356" s="21" t="s">
        <v>8076</v>
      </c>
    </row>
    <row r="7357" spans="1:1" x14ac:dyDescent="0.35">
      <c r="A7357" s="21" t="s">
        <v>8077</v>
      </c>
    </row>
    <row r="7358" spans="1:1" x14ac:dyDescent="0.35">
      <c r="A7358" s="21" t="s">
        <v>8078</v>
      </c>
    </row>
    <row r="7359" spans="1:1" x14ac:dyDescent="0.35">
      <c r="A7359" s="21" t="s">
        <v>11941</v>
      </c>
    </row>
    <row r="7360" spans="1:1" x14ac:dyDescent="0.35">
      <c r="A7360" s="21" t="s">
        <v>8079</v>
      </c>
    </row>
    <row r="7361" spans="1:1" x14ac:dyDescent="0.35">
      <c r="A7361" s="21" t="s">
        <v>8075</v>
      </c>
    </row>
    <row r="7362" spans="1:1" x14ac:dyDescent="0.35">
      <c r="A7362" s="21" t="s">
        <v>8076</v>
      </c>
    </row>
    <row r="7363" spans="1:1" x14ac:dyDescent="0.35">
      <c r="A7363" s="21" t="s">
        <v>8077</v>
      </c>
    </row>
    <row r="7364" spans="1:1" x14ac:dyDescent="0.35">
      <c r="A7364" s="21" t="s">
        <v>8078</v>
      </c>
    </row>
    <row r="7365" spans="1:1" x14ac:dyDescent="0.35">
      <c r="A7365" s="21" t="s">
        <v>11942</v>
      </c>
    </row>
    <row r="7366" spans="1:1" x14ac:dyDescent="0.35">
      <c r="A7366" s="21" t="s">
        <v>8080</v>
      </c>
    </row>
    <row r="7367" spans="1:1" x14ac:dyDescent="0.35">
      <c r="A7367" s="21" t="s">
        <v>8081</v>
      </c>
    </row>
    <row r="7368" spans="1:1" x14ac:dyDescent="0.35">
      <c r="A7368" s="21" t="s">
        <v>15207</v>
      </c>
    </row>
    <row r="7369" spans="1:1" x14ac:dyDescent="0.35">
      <c r="A7369" s="21" t="s">
        <v>8079</v>
      </c>
    </row>
    <row r="7370" spans="1:1" x14ac:dyDescent="0.35">
      <c r="A7370" s="21" t="s">
        <v>8082</v>
      </c>
    </row>
    <row r="7371" spans="1:1" x14ac:dyDescent="0.35">
      <c r="A7371" s="21" t="s">
        <v>8083</v>
      </c>
    </row>
    <row r="7372" spans="1:1" x14ac:dyDescent="0.35">
      <c r="A7372" s="21" t="s">
        <v>8084</v>
      </c>
    </row>
    <row r="7373" spans="1:1" x14ac:dyDescent="0.35">
      <c r="A7373" s="21" t="s">
        <v>8085</v>
      </c>
    </row>
    <row r="7374" spans="1:1" x14ac:dyDescent="0.35">
      <c r="A7374" s="21" t="s">
        <v>3323</v>
      </c>
    </row>
    <row r="7375" spans="1:1" x14ac:dyDescent="0.35">
      <c r="A7375" s="21" t="s">
        <v>8079</v>
      </c>
    </row>
    <row r="7376" spans="1:1" x14ac:dyDescent="0.35">
      <c r="A7376" s="21" t="s">
        <v>8082</v>
      </c>
    </row>
    <row r="7377" spans="1:1" x14ac:dyDescent="0.35">
      <c r="A7377" s="21" t="s">
        <v>8086</v>
      </c>
    </row>
    <row r="7378" spans="1:1" x14ac:dyDescent="0.35">
      <c r="A7378" s="21" t="s">
        <v>8087</v>
      </c>
    </row>
    <row r="7379" spans="1:1" x14ac:dyDescent="0.35">
      <c r="A7379" s="21" t="s">
        <v>8088</v>
      </c>
    </row>
    <row r="7380" spans="1:1" x14ac:dyDescent="0.35">
      <c r="A7380" s="21" t="s">
        <v>3366</v>
      </c>
    </row>
    <row r="7382" spans="1:1" x14ac:dyDescent="0.35">
      <c r="A7382" s="21" t="s">
        <v>3269</v>
      </c>
    </row>
    <row r="7383" spans="1:1" x14ac:dyDescent="0.35">
      <c r="A7383" s="21" t="s">
        <v>11921</v>
      </c>
    </row>
    <row r="7384" spans="1:1" x14ac:dyDescent="0.35">
      <c r="A7384" s="21" t="s">
        <v>15208</v>
      </c>
    </row>
    <row r="7386" spans="1:1" x14ac:dyDescent="0.35">
      <c r="A7386" s="21" t="s">
        <v>8089</v>
      </c>
    </row>
    <row r="7387" spans="1:1" x14ac:dyDescent="0.35">
      <c r="A7387" s="21" t="s">
        <v>3647</v>
      </c>
    </row>
    <row r="7389" spans="1:1" x14ac:dyDescent="0.35">
      <c r="A7389" s="21" t="s">
        <v>15209</v>
      </c>
    </row>
    <row r="7390" spans="1:1" x14ac:dyDescent="0.35">
      <c r="A7390" s="21" t="s">
        <v>15210</v>
      </c>
    </row>
    <row r="7391" spans="1:1" x14ac:dyDescent="0.35">
      <c r="A7391" s="21" t="s">
        <v>15211</v>
      </c>
    </row>
    <row r="7392" spans="1:1" x14ac:dyDescent="0.35">
      <c r="A7392" s="21" t="s">
        <v>15212</v>
      </c>
    </row>
    <row r="7394" spans="1:1" x14ac:dyDescent="0.35">
      <c r="A7394" s="21" t="s">
        <v>3648</v>
      </c>
    </row>
    <row r="7396" spans="1:1" x14ac:dyDescent="0.35">
      <c r="A7396" s="21" t="s">
        <v>3649</v>
      </c>
    </row>
    <row r="7398" spans="1:1" x14ac:dyDescent="0.35">
      <c r="A7398" s="21" t="s">
        <v>8090</v>
      </c>
    </row>
    <row r="7399" spans="1:1" x14ac:dyDescent="0.35">
      <c r="A7399" s="21" t="s">
        <v>15213</v>
      </c>
    </row>
    <row r="7400" spans="1:1" x14ac:dyDescent="0.35">
      <c r="A7400" s="21" t="s">
        <v>15214</v>
      </c>
    </row>
    <row r="7401" spans="1:1" x14ac:dyDescent="0.35">
      <c r="A7401" s="21" t="s">
        <v>13312</v>
      </c>
    </row>
    <row r="7403" spans="1:1" x14ac:dyDescent="0.35">
      <c r="A7403" s="21" t="s">
        <v>15213</v>
      </c>
    </row>
    <row r="7404" spans="1:1" x14ac:dyDescent="0.35">
      <c r="A7404" s="21" t="s">
        <v>15215</v>
      </c>
    </row>
    <row r="7405" spans="1:1" x14ac:dyDescent="0.35">
      <c r="A7405" s="21" t="s">
        <v>15216</v>
      </c>
    </row>
    <row r="7406" spans="1:1" x14ac:dyDescent="0.35">
      <c r="A7406" s="21" t="s">
        <v>15217</v>
      </c>
    </row>
    <row r="7407" spans="1:1" x14ac:dyDescent="0.35">
      <c r="A7407" s="21" t="s">
        <v>15218</v>
      </c>
    </row>
    <row r="7408" spans="1:1" x14ac:dyDescent="0.35">
      <c r="A7408" s="21" t="s">
        <v>15219</v>
      </c>
    </row>
    <row r="7409" spans="1:1" x14ac:dyDescent="0.35">
      <c r="A7409" s="21" t="s">
        <v>15220</v>
      </c>
    </row>
    <row r="7410" spans="1:1" x14ac:dyDescent="0.35">
      <c r="A7410" s="21" t="s">
        <v>15221</v>
      </c>
    </row>
    <row r="7411" spans="1:1" x14ac:dyDescent="0.35">
      <c r="A7411" s="21" t="s">
        <v>15222</v>
      </c>
    </row>
    <row r="7412" spans="1:1" x14ac:dyDescent="0.35">
      <c r="A7412" s="21" t="s">
        <v>15223</v>
      </c>
    </row>
    <row r="7413" spans="1:1" x14ac:dyDescent="0.35">
      <c r="A7413" s="21" t="s">
        <v>15224</v>
      </c>
    </row>
    <row r="7414" spans="1:1" x14ac:dyDescent="0.35">
      <c r="A7414" s="21" t="s">
        <v>15225</v>
      </c>
    </row>
    <row r="7415" spans="1:1" x14ac:dyDescent="0.35">
      <c r="A7415" s="21" t="s">
        <v>15226</v>
      </c>
    </row>
    <row r="7416" spans="1:1" x14ac:dyDescent="0.35">
      <c r="A7416" s="21" t="s">
        <v>15227</v>
      </c>
    </row>
    <row r="7417" spans="1:1" x14ac:dyDescent="0.35">
      <c r="A7417" s="21" t="s">
        <v>15228</v>
      </c>
    </row>
    <row r="7418" spans="1:1" x14ac:dyDescent="0.35">
      <c r="A7418" s="21" t="s">
        <v>15229</v>
      </c>
    </row>
    <row r="7419" spans="1:1" x14ac:dyDescent="0.35">
      <c r="A7419" s="21" t="s">
        <v>15230</v>
      </c>
    </row>
    <row r="7420" spans="1:1" x14ac:dyDescent="0.35">
      <c r="A7420" s="21" t="s">
        <v>15231</v>
      </c>
    </row>
    <row r="7421" spans="1:1" x14ac:dyDescent="0.35">
      <c r="A7421" s="21" t="s">
        <v>15232</v>
      </c>
    </row>
    <row r="7422" spans="1:1" x14ac:dyDescent="0.35">
      <c r="A7422" s="21" t="s">
        <v>15233</v>
      </c>
    </row>
    <row r="7423" spans="1:1" x14ac:dyDescent="0.35">
      <c r="A7423" s="21" t="s">
        <v>15234</v>
      </c>
    </row>
    <row r="7424" spans="1:1" x14ac:dyDescent="0.35">
      <c r="A7424" s="21" t="s">
        <v>15235</v>
      </c>
    </row>
    <row r="7425" spans="1:1" x14ac:dyDescent="0.35">
      <c r="A7425" s="21" t="s">
        <v>15236</v>
      </c>
    </row>
    <row r="7426" spans="1:1" x14ac:dyDescent="0.35">
      <c r="A7426" s="21" t="s">
        <v>15237</v>
      </c>
    </row>
    <row r="7427" spans="1:1" x14ac:dyDescent="0.35">
      <c r="A7427" s="21" t="s">
        <v>13313</v>
      </c>
    </row>
    <row r="7429" spans="1:1" x14ac:dyDescent="0.35">
      <c r="A7429" s="21" t="s">
        <v>15213</v>
      </c>
    </row>
    <row r="7430" spans="1:1" x14ac:dyDescent="0.35">
      <c r="A7430" s="21" t="s">
        <v>15238</v>
      </c>
    </row>
    <row r="7431" spans="1:1" x14ac:dyDescent="0.35">
      <c r="A7431" s="21" t="s">
        <v>15239</v>
      </c>
    </row>
    <row r="7432" spans="1:1" x14ac:dyDescent="0.35">
      <c r="A7432" s="21" t="s">
        <v>15240</v>
      </c>
    </row>
    <row r="7433" spans="1:1" x14ac:dyDescent="0.35">
      <c r="A7433" s="21" t="s">
        <v>15241</v>
      </c>
    </row>
    <row r="7434" spans="1:1" x14ac:dyDescent="0.35">
      <c r="A7434" s="21" t="s">
        <v>15242</v>
      </c>
    </row>
    <row r="7435" spans="1:1" x14ac:dyDescent="0.35">
      <c r="A7435" s="21" t="s">
        <v>15243</v>
      </c>
    </row>
    <row r="7436" spans="1:1" x14ac:dyDescent="0.35">
      <c r="A7436" s="21" t="s">
        <v>15244</v>
      </c>
    </row>
    <row r="7437" spans="1:1" x14ac:dyDescent="0.35">
      <c r="A7437" s="21" t="s">
        <v>15245</v>
      </c>
    </row>
    <row r="7438" spans="1:1" x14ac:dyDescent="0.35">
      <c r="A7438" s="21" t="s">
        <v>15246</v>
      </c>
    </row>
    <row r="7439" spans="1:1" x14ac:dyDescent="0.35">
      <c r="A7439" s="21" t="s">
        <v>15247</v>
      </c>
    </row>
    <row r="7440" spans="1:1" x14ac:dyDescent="0.35">
      <c r="A7440" s="21" t="s">
        <v>15248</v>
      </c>
    </row>
    <row r="7441" spans="1:1" x14ac:dyDescent="0.35">
      <c r="A7441" s="21" t="s">
        <v>15249</v>
      </c>
    </row>
    <row r="7442" spans="1:1" x14ac:dyDescent="0.35">
      <c r="A7442" s="21" t="s">
        <v>15250</v>
      </c>
    </row>
    <row r="7443" spans="1:1" x14ac:dyDescent="0.35">
      <c r="A7443" s="21" t="s">
        <v>15251</v>
      </c>
    </row>
    <row r="7444" spans="1:1" x14ac:dyDescent="0.35">
      <c r="A7444" s="21" t="s">
        <v>15252</v>
      </c>
    </row>
    <row r="7445" spans="1:1" x14ac:dyDescent="0.35">
      <c r="A7445" s="21" t="s">
        <v>15253</v>
      </c>
    </row>
    <row r="7446" spans="1:1" x14ac:dyDescent="0.35">
      <c r="A7446" s="21" t="s">
        <v>15254</v>
      </c>
    </row>
    <row r="7447" spans="1:1" x14ac:dyDescent="0.35">
      <c r="A7447" s="21" t="s">
        <v>15255</v>
      </c>
    </row>
    <row r="7448" spans="1:1" x14ac:dyDescent="0.35">
      <c r="A7448" s="21" t="s">
        <v>15256</v>
      </c>
    </row>
    <row r="7449" spans="1:1" x14ac:dyDescent="0.35">
      <c r="A7449" s="21" t="s">
        <v>15257</v>
      </c>
    </row>
    <row r="7450" spans="1:1" x14ac:dyDescent="0.35">
      <c r="A7450" s="21" t="s">
        <v>15258</v>
      </c>
    </row>
    <row r="7451" spans="1:1" x14ac:dyDescent="0.35">
      <c r="A7451" s="21" t="s">
        <v>15259</v>
      </c>
    </row>
    <row r="7452" spans="1:1" x14ac:dyDescent="0.35">
      <c r="A7452" s="21" t="s">
        <v>15260</v>
      </c>
    </row>
    <row r="7453" spans="1:1" x14ac:dyDescent="0.35">
      <c r="A7453" s="21" t="s">
        <v>15261</v>
      </c>
    </row>
    <row r="7454" spans="1:1" x14ac:dyDescent="0.35">
      <c r="A7454" s="21" t="s">
        <v>15262</v>
      </c>
    </row>
    <row r="7455" spans="1:1" x14ac:dyDescent="0.35">
      <c r="A7455" s="21" t="s">
        <v>15263</v>
      </c>
    </row>
    <row r="7456" spans="1:1" x14ac:dyDescent="0.35">
      <c r="A7456" s="21" t="s">
        <v>15264</v>
      </c>
    </row>
    <row r="7457" spans="1:1" x14ac:dyDescent="0.35">
      <c r="A7457" s="21" t="s">
        <v>15265</v>
      </c>
    </row>
    <row r="7458" spans="1:1" x14ac:dyDescent="0.35">
      <c r="A7458" s="21" t="s">
        <v>15266</v>
      </c>
    </row>
    <row r="7459" spans="1:1" x14ac:dyDescent="0.35">
      <c r="A7459" s="21" t="s">
        <v>15267</v>
      </c>
    </row>
    <row r="7460" spans="1:1" x14ac:dyDescent="0.35">
      <c r="A7460" s="21" t="s">
        <v>15268</v>
      </c>
    </row>
    <row r="7461" spans="1:1" x14ac:dyDescent="0.35">
      <c r="A7461" s="21" t="s">
        <v>15269</v>
      </c>
    </row>
    <row r="7462" spans="1:1" x14ac:dyDescent="0.35">
      <c r="A7462" s="21" t="s">
        <v>15270</v>
      </c>
    </row>
    <row r="7463" spans="1:1" x14ac:dyDescent="0.35">
      <c r="A7463" s="21" t="s">
        <v>15271</v>
      </c>
    </row>
    <row r="7464" spans="1:1" x14ac:dyDescent="0.35">
      <c r="A7464" s="21" t="s">
        <v>13314</v>
      </c>
    </row>
    <row r="7466" spans="1:1" x14ac:dyDescent="0.35">
      <c r="A7466" s="21" t="s">
        <v>15213</v>
      </c>
    </row>
    <row r="7467" spans="1:1" x14ac:dyDescent="0.35">
      <c r="A7467" s="21" t="s">
        <v>15272</v>
      </c>
    </row>
    <row r="7468" spans="1:1" x14ac:dyDescent="0.35">
      <c r="A7468" s="21" t="s">
        <v>15273</v>
      </c>
    </row>
    <row r="7469" spans="1:1" x14ac:dyDescent="0.35">
      <c r="A7469" s="21" t="s">
        <v>15274</v>
      </c>
    </row>
    <row r="7470" spans="1:1" x14ac:dyDescent="0.35">
      <c r="A7470" s="21" t="s">
        <v>15275</v>
      </c>
    </row>
    <row r="7471" spans="1:1" x14ac:dyDescent="0.35">
      <c r="A7471" s="21" t="s">
        <v>15276</v>
      </c>
    </row>
    <row r="7472" spans="1:1" x14ac:dyDescent="0.35">
      <c r="A7472" s="21" t="s">
        <v>15277</v>
      </c>
    </row>
    <row r="7473" spans="1:1" x14ac:dyDescent="0.35">
      <c r="A7473" s="21" t="s">
        <v>15278</v>
      </c>
    </row>
    <row r="7474" spans="1:1" x14ac:dyDescent="0.35">
      <c r="A7474" s="21" t="s">
        <v>15279</v>
      </c>
    </row>
    <row r="7475" spans="1:1" x14ac:dyDescent="0.35">
      <c r="A7475" s="21" t="s">
        <v>15280</v>
      </c>
    </row>
    <row r="7476" spans="1:1" x14ac:dyDescent="0.35">
      <c r="A7476" s="21" t="s">
        <v>15281</v>
      </c>
    </row>
    <row r="7477" spans="1:1" x14ac:dyDescent="0.35">
      <c r="A7477" s="21" t="s">
        <v>15282</v>
      </c>
    </row>
    <row r="7478" spans="1:1" x14ac:dyDescent="0.35">
      <c r="A7478" s="21" t="s">
        <v>15283</v>
      </c>
    </row>
    <row r="7479" spans="1:1" x14ac:dyDescent="0.35">
      <c r="A7479" s="21" t="s">
        <v>15284</v>
      </c>
    </row>
    <row r="7480" spans="1:1" x14ac:dyDescent="0.35">
      <c r="A7480" s="21" t="s">
        <v>15285</v>
      </c>
    </row>
    <row r="7481" spans="1:1" x14ac:dyDescent="0.35">
      <c r="A7481" s="21" t="s">
        <v>15286</v>
      </c>
    </row>
    <row r="7482" spans="1:1" x14ac:dyDescent="0.35">
      <c r="A7482" s="21" t="s">
        <v>15287</v>
      </c>
    </row>
    <row r="7483" spans="1:1" x14ac:dyDescent="0.35">
      <c r="A7483" s="21" t="s">
        <v>15288</v>
      </c>
    </row>
    <row r="7484" spans="1:1" x14ac:dyDescent="0.35">
      <c r="A7484" s="21" t="s">
        <v>15289</v>
      </c>
    </row>
    <row r="7485" spans="1:1" x14ac:dyDescent="0.35">
      <c r="A7485" s="21" t="s">
        <v>15290</v>
      </c>
    </row>
    <row r="7486" spans="1:1" x14ac:dyDescent="0.35">
      <c r="A7486" s="21" t="s">
        <v>15291</v>
      </c>
    </row>
    <row r="7487" spans="1:1" x14ac:dyDescent="0.35">
      <c r="A7487" s="21" t="s">
        <v>15292</v>
      </c>
    </row>
    <row r="7488" spans="1:1" x14ac:dyDescent="0.35">
      <c r="A7488" s="21" t="s">
        <v>15293</v>
      </c>
    </row>
    <row r="7489" spans="1:1" x14ac:dyDescent="0.35">
      <c r="A7489" s="21" t="s">
        <v>13315</v>
      </c>
    </row>
    <row r="7492" spans="1:1" x14ac:dyDescent="0.35">
      <c r="A7492" s="21" t="s">
        <v>5881</v>
      </c>
    </row>
    <row r="7493" spans="1:1" x14ac:dyDescent="0.35">
      <c r="A7493" s="21" t="s">
        <v>3650</v>
      </c>
    </row>
    <row r="7495" spans="1:1" x14ac:dyDescent="0.35">
      <c r="A7495" s="21" t="s">
        <v>15294</v>
      </c>
    </row>
    <row r="7496" spans="1:1" x14ac:dyDescent="0.35">
      <c r="A7496" s="21" t="s">
        <v>15295</v>
      </c>
    </row>
    <row r="7498" spans="1:1" x14ac:dyDescent="0.35">
      <c r="A7498" s="21" t="s">
        <v>3261</v>
      </c>
    </row>
    <row r="7499" spans="1:1" x14ac:dyDescent="0.35">
      <c r="A7499" s="21" t="s">
        <v>3651</v>
      </c>
    </row>
    <row r="7500" spans="1:1" x14ac:dyDescent="0.35">
      <c r="A7500" s="21" t="s">
        <v>15296</v>
      </c>
    </row>
    <row r="7502" spans="1:1" x14ac:dyDescent="0.35">
      <c r="A7502" s="21" t="s">
        <v>5882</v>
      </c>
    </row>
    <row r="7503" spans="1:1" x14ac:dyDescent="0.35">
      <c r="A7503" s="21" t="s">
        <v>3073</v>
      </c>
    </row>
    <row r="7505" spans="1:1" x14ac:dyDescent="0.35">
      <c r="A7505" s="21" t="s">
        <v>5883</v>
      </c>
    </row>
    <row r="7506" spans="1:1" x14ac:dyDescent="0.35">
      <c r="A7506" s="21" t="s">
        <v>6421</v>
      </c>
    </row>
    <row r="7508" spans="1:1" x14ac:dyDescent="0.35">
      <c r="A7508" s="21" t="s">
        <v>15297</v>
      </c>
    </row>
    <row r="7509" spans="1:1" x14ac:dyDescent="0.35">
      <c r="A7509" s="21" t="s">
        <v>11943</v>
      </c>
    </row>
    <row r="7511" spans="1:1" x14ac:dyDescent="0.35">
      <c r="A7511" s="21" t="s">
        <v>5884</v>
      </c>
    </row>
    <row r="7512" spans="1:1" x14ac:dyDescent="0.35">
      <c r="A7512" s="21" t="s">
        <v>8091</v>
      </c>
    </row>
    <row r="7514" spans="1:1" x14ac:dyDescent="0.35">
      <c r="A7514" s="21" t="s">
        <v>15298</v>
      </c>
    </row>
    <row r="7515" spans="1:1" x14ac:dyDescent="0.35">
      <c r="A7515" s="21" t="s">
        <v>15299</v>
      </c>
    </row>
    <row r="7516" spans="1:1" x14ac:dyDescent="0.35">
      <c r="A7516" s="21" t="s">
        <v>15300</v>
      </c>
    </row>
    <row r="7517" spans="1:1" x14ac:dyDescent="0.35">
      <c r="A7517" s="21" t="s">
        <v>15301</v>
      </c>
    </row>
    <row r="7518" spans="1:1" x14ac:dyDescent="0.35">
      <c r="A7518" s="21" t="s">
        <v>15302</v>
      </c>
    </row>
    <row r="7520" spans="1:1" x14ac:dyDescent="0.35">
      <c r="A7520" s="21" t="s">
        <v>3530</v>
      </c>
    </row>
    <row r="7522" spans="1:1" x14ac:dyDescent="0.35">
      <c r="A7522" s="21" t="s">
        <v>7813</v>
      </c>
    </row>
    <row r="7523" spans="1:1" x14ac:dyDescent="0.35">
      <c r="A7523" s="21" t="s">
        <v>8092</v>
      </c>
    </row>
    <row r="7524" spans="1:1" x14ac:dyDescent="0.35">
      <c r="A7524" s="21" t="s">
        <v>8093</v>
      </c>
    </row>
    <row r="7525" spans="1:1" x14ac:dyDescent="0.35">
      <c r="A7525" s="21" t="s">
        <v>8094</v>
      </c>
    </row>
    <row r="7526" spans="1:1" x14ac:dyDescent="0.35">
      <c r="A7526" s="21" t="s">
        <v>11944</v>
      </c>
    </row>
    <row r="7528" spans="1:1" x14ac:dyDescent="0.35">
      <c r="A7528" s="21" t="s">
        <v>15303</v>
      </c>
    </row>
    <row r="7530" spans="1:1" x14ac:dyDescent="0.35">
      <c r="A7530" s="21" t="s">
        <v>3024</v>
      </c>
    </row>
    <row r="7532" spans="1:1" x14ac:dyDescent="0.35">
      <c r="A7532" s="21" t="s">
        <v>5885</v>
      </c>
    </row>
    <row r="7533" spans="1:1" x14ac:dyDescent="0.35">
      <c r="A7533" s="21" t="s">
        <v>5158</v>
      </c>
    </row>
    <row r="7535" spans="1:1" x14ac:dyDescent="0.35">
      <c r="A7535" s="21" t="s">
        <v>5886</v>
      </c>
    </row>
    <row r="7536" spans="1:1" x14ac:dyDescent="0.35">
      <c r="A7536" s="21" t="s">
        <v>3652</v>
      </c>
    </row>
    <row r="7538" spans="1:1" x14ac:dyDescent="0.35">
      <c r="A7538" s="21" t="s">
        <v>15304</v>
      </c>
    </row>
    <row r="7539" spans="1:1" x14ac:dyDescent="0.35">
      <c r="A7539" s="21" t="s">
        <v>15305</v>
      </c>
    </row>
    <row r="7540" spans="1:1" x14ac:dyDescent="0.35">
      <c r="A7540" s="21" t="s">
        <v>15306</v>
      </c>
    </row>
    <row r="7541" spans="1:1" x14ac:dyDescent="0.35">
      <c r="A7541" s="21" t="s">
        <v>15307</v>
      </c>
    </row>
    <row r="7542" spans="1:1" x14ac:dyDescent="0.35">
      <c r="A7542" s="21" t="s">
        <v>15308</v>
      </c>
    </row>
    <row r="7543" spans="1:1" x14ac:dyDescent="0.35">
      <c r="A7543" s="21" t="s">
        <v>15309</v>
      </c>
    </row>
    <row r="7544" spans="1:1" x14ac:dyDescent="0.35">
      <c r="A7544" s="21" t="s">
        <v>15310</v>
      </c>
    </row>
    <row r="7545" spans="1:1" x14ac:dyDescent="0.35">
      <c r="A7545" s="21" t="s">
        <v>15311</v>
      </c>
    </row>
    <row r="7547" spans="1:1" x14ac:dyDescent="0.35">
      <c r="A7547" s="21" t="s">
        <v>3530</v>
      </c>
    </row>
    <row r="7549" spans="1:1" x14ac:dyDescent="0.35">
      <c r="A7549" s="21" t="s">
        <v>8095</v>
      </c>
    </row>
    <row r="7550" spans="1:1" x14ac:dyDescent="0.35">
      <c r="A7550" s="21" t="s">
        <v>8096</v>
      </c>
    </row>
    <row r="7551" spans="1:1" x14ac:dyDescent="0.35">
      <c r="A7551" s="21" t="s">
        <v>8097</v>
      </c>
    </row>
    <row r="7552" spans="1:1" x14ac:dyDescent="0.35">
      <c r="A7552" s="21" t="s">
        <v>8098</v>
      </c>
    </row>
    <row r="7553" spans="1:1" x14ac:dyDescent="0.35">
      <c r="A7553" s="21" t="s">
        <v>8099</v>
      </c>
    </row>
    <row r="7554" spans="1:1" x14ac:dyDescent="0.35">
      <c r="A7554" s="21" t="s">
        <v>11945</v>
      </c>
    </row>
    <row r="7555" spans="1:1" x14ac:dyDescent="0.35">
      <c r="A7555" s="21" t="s">
        <v>11946</v>
      </c>
    </row>
    <row r="7556" spans="1:1" x14ac:dyDescent="0.35">
      <c r="A7556" s="21" t="s">
        <v>11947</v>
      </c>
    </row>
    <row r="7557" spans="1:1" x14ac:dyDescent="0.35">
      <c r="A7557" s="21" t="s">
        <v>11948</v>
      </c>
    </row>
    <row r="7558" spans="1:1" x14ac:dyDescent="0.35">
      <c r="A7558" s="21" t="s">
        <v>11949</v>
      </c>
    </row>
    <row r="7559" spans="1:1" x14ac:dyDescent="0.35">
      <c r="A7559" s="21" t="s">
        <v>11950</v>
      </c>
    </row>
    <row r="7560" spans="1:1" x14ac:dyDescent="0.35">
      <c r="A7560" s="21" t="s">
        <v>11951</v>
      </c>
    </row>
    <row r="7561" spans="1:1" x14ac:dyDescent="0.35">
      <c r="A7561" s="21" t="s">
        <v>11952</v>
      </c>
    </row>
    <row r="7562" spans="1:1" x14ac:dyDescent="0.35">
      <c r="A7562" s="21" t="s">
        <v>11953</v>
      </c>
    </row>
    <row r="7563" spans="1:1" x14ac:dyDescent="0.35">
      <c r="A7563" s="21" t="s">
        <v>11954</v>
      </c>
    </row>
    <row r="7564" spans="1:1" x14ac:dyDescent="0.35">
      <c r="A7564" s="21" t="s">
        <v>11955</v>
      </c>
    </row>
    <row r="7565" spans="1:1" x14ac:dyDescent="0.35">
      <c r="A7565" s="21" t="s">
        <v>11956</v>
      </c>
    </row>
    <row r="7566" spans="1:1" x14ac:dyDescent="0.35">
      <c r="A7566" s="21" t="s">
        <v>11957</v>
      </c>
    </row>
    <row r="7567" spans="1:1" x14ac:dyDescent="0.35">
      <c r="A7567" s="21" t="s">
        <v>11958</v>
      </c>
    </row>
    <row r="7568" spans="1:1" x14ac:dyDescent="0.35">
      <c r="A7568" s="21" t="s">
        <v>11959</v>
      </c>
    </row>
    <row r="7569" spans="1:1" x14ac:dyDescent="0.35">
      <c r="A7569" s="21" t="s">
        <v>11960</v>
      </c>
    </row>
    <row r="7570" spans="1:1" x14ac:dyDescent="0.35">
      <c r="A7570" s="21" t="s">
        <v>11961</v>
      </c>
    </row>
    <row r="7571" spans="1:1" x14ac:dyDescent="0.35">
      <c r="A7571" s="21" t="s">
        <v>11962</v>
      </c>
    </row>
    <row r="7572" spans="1:1" x14ac:dyDescent="0.35">
      <c r="A7572" s="21" t="s">
        <v>3622</v>
      </c>
    </row>
    <row r="7573" spans="1:1" x14ac:dyDescent="0.35">
      <c r="A7573" s="21" t="s">
        <v>8100</v>
      </c>
    </row>
    <row r="7574" spans="1:1" x14ac:dyDescent="0.35">
      <c r="A7574" s="21" t="s">
        <v>13316</v>
      </c>
    </row>
    <row r="7575" spans="1:1" x14ac:dyDescent="0.35">
      <c r="A7575" s="21" t="s">
        <v>13317</v>
      </c>
    </row>
    <row r="7576" spans="1:1" x14ac:dyDescent="0.35">
      <c r="A7576" s="21" t="s">
        <v>3326</v>
      </c>
    </row>
    <row r="7577" spans="1:1" x14ac:dyDescent="0.35">
      <c r="A7577" s="21" t="s">
        <v>8101</v>
      </c>
    </row>
    <row r="7578" spans="1:1" x14ac:dyDescent="0.35">
      <c r="A7578" s="21" t="s">
        <v>3380</v>
      </c>
    </row>
    <row r="7579" spans="1:1" x14ac:dyDescent="0.35">
      <c r="A7579" s="21" t="s">
        <v>8102</v>
      </c>
    </row>
    <row r="7580" spans="1:1" x14ac:dyDescent="0.35">
      <c r="A7580" s="21" t="s">
        <v>3654</v>
      </c>
    </row>
    <row r="7581" spans="1:1" x14ac:dyDescent="0.35">
      <c r="A7581" s="21" t="s">
        <v>8103</v>
      </c>
    </row>
    <row r="7582" spans="1:1" x14ac:dyDescent="0.35">
      <c r="A7582" s="21" t="s">
        <v>11963</v>
      </c>
    </row>
    <row r="7583" spans="1:1" x14ac:dyDescent="0.35">
      <c r="A7583" s="21" t="s">
        <v>3326</v>
      </c>
    </row>
    <row r="7584" spans="1:1" x14ac:dyDescent="0.35">
      <c r="A7584" s="21" t="s">
        <v>8104</v>
      </c>
    </row>
    <row r="7585" spans="1:1" x14ac:dyDescent="0.35">
      <c r="A7585" s="21" t="s">
        <v>3380</v>
      </c>
    </row>
    <row r="7586" spans="1:1" x14ac:dyDescent="0.35">
      <c r="A7586" s="21" t="s">
        <v>8105</v>
      </c>
    </row>
    <row r="7587" spans="1:1" x14ac:dyDescent="0.35">
      <c r="A7587" s="21" t="s">
        <v>3653</v>
      </c>
    </row>
    <row r="7588" spans="1:1" x14ac:dyDescent="0.35">
      <c r="A7588" s="21" t="s">
        <v>8106</v>
      </c>
    </row>
    <row r="7589" spans="1:1" x14ac:dyDescent="0.35">
      <c r="A7589" s="21" t="s">
        <v>11964</v>
      </c>
    </row>
    <row r="7590" spans="1:1" x14ac:dyDescent="0.35">
      <c r="A7590" s="21" t="s">
        <v>3326</v>
      </c>
    </row>
    <row r="7591" spans="1:1" x14ac:dyDescent="0.35">
      <c r="A7591" s="21" t="s">
        <v>8107</v>
      </c>
    </row>
    <row r="7592" spans="1:1" x14ac:dyDescent="0.35">
      <c r="A7592" s="21" t="s">
        <v>3380</v>
      </c>
    </row>
    <row r="7593" spans="1:1" x14ac:dyDescent="0.35">
      <c r="A7593" s="21" t="s">
        <v>8108</v>
      </c>
    </row>
    <row r="7594" spans="1:1" x14ac:dyDescent="0.35">
      <c r="A7594" s="21" t="s">
        <v>3653</v>
      </c>
    </row>
    <row r="7595" spans="1:1" x14ac:dyDescent="0.35">
      <c r="A7595" s="21" t="s">
        <v>8109</v>
      </c>
    </row>
    <row r="7596" spans="1:1" x14ac:dyDescent="0.35">
      <c r="A7596" s="21" t="s">
        <v>8110</v>
      </c>
    </row>
    <row r="7597" spans="1:1" x14ac:dyDescent="0.35">
      <c r="A7597" s="21" t="s">
        <v>8111</v>
      </c>
    </row>
    <row r="7598" spans="1:1" x14ac:dyDescent="0.35">
      <c r="A7598" s="21" t="s">
        <v>8112</v>
      </c>
    </row>
    <row r="7600" spans="1:1" x14ac:dyDescent="0.35">
      <c r="A7600" s="21" t="s">
        <v>3269</v>
      </c>
    </row>
    <row r="7601" spans="1:1" x14ac:dyDescent="0.35">
      <c r="A7601" s="21" t="s">
        <v>11921</v>
      </c>
    </row>
    <row r="7603" spans="1:1" x14ac:dyDescent="0.35">
      <c r="A7603" s="21" t="s">
        <v>3074</v>
      </c>
    </row>
    <row r="7605" spans="1:1" x14ac:dyDescent="0.35">
      <c r="A7605" s="21" t="s">
        <v>5887</v>
      </c>
    </row>
    <row r="7606" spans="1:1" x14ac:dyDescent="0.35">
      <c r="A7606" s="21" t="s">
        <v>3655</v>
      </c>
    </row>
    <row r="7608" spans="1:1" x14ac:dyDescent="0.35">
      <c r="A7608" s="21" t="s">
        <v>8113</v>
      </c>
    </row>
    <row r="7609" spans="1:1" x14ac:dyDescent="0.35">
      <c r="A7609" s="21" t="s">
        <v>8114</v>
      </c>
    </row>
    <row r="7610" spans="1:1" x14ac:dyDescent="0.35">
      <c r="A7610" s="21" t="s">
        <v>3326</v>
      </c>
    </row>
    <row r="7611" spans="1:1" x14ac:dyDescent="0.35">
      <c r="A7611" s="21" t="s">
        <v>8115</v>
      </c>
    </row>
    <row r="7612" spans="1:1" x14ac:dyDescent="0.35">
      <c r="A7612" s="21" t="s">
        <v>3366</v>
      </c>
    </row>
    <row r="7614" spans="1:1" x14ac:dyDescent="0.35">
      <c r="A7614" s="21" t="s">
        <v>3656</v>
      </c>
    </row>
    <row r="7616" spans="1:1" x14ac:dyDescent="0.35">
      <c r="A7616" s="21" t="s">
        <v>5888</v>
      </c>
    </row>
    <row r="7617" spans="1:1" x14ac:dyDescent="0.35">
      <c r="A7617" s="21" t="s">
        <v>3657</v>
      </c>
    </row>
    <row r="7619" spans="1:1" x14ac:dyDescent="0.35">
      <c r="A7619" s="21" t="s">
        <v>8116</v>
      </c>
    </row>
    <row r="7620" spans="1:1" x14ac:dyDescent="0.35">
      <c r="A7620" s="21" t="s">
        <v>8117</v>
      </c>
    </row>
    <row r="7621" spans="1:1" x14ac:dyDescent="0.35">
      <c r="A7621" s="21" t="s">
        <v>3326</v>
      </c>
    </row>
    <row r="7622" spans="1:1" x14ac:dyDescent="0.35">
      <c r="A7622" s="21" t="s">
        <v>8118</v>
      </c>
    </row>
    <row r="7623" spans="1:1" x14ac:dyDescent="0.35">
      <c r="A7623" s="21" t="s">
        <v>3366</v>
      </c>
    </row>
    <row r="7626" spans="1:1" x14ac:dyDescent="0.35">
      <c r="A7626" s="21" t="s">
        <v>5889</v>
      </c>
    </row>
    <row r="7627" spans="1:1" x14ac:dyDescent="0.35">
      <c r="A7627" s="21" t="s">
        <v>3658</v>
      </c>
    </row>
    <row r="7629" spans="1:1" x14ac:dyDescent="0.35">
      <c r="A7629" s="21" t="s">
        <v>8119</v>
      </c>
    </row>
    <row r="7631" spans="1:1" x14ac:dyDescent="0.35">
      <c r="A7631" s="21" t="s">
        <v>3659</v>
      </c>
    </row>
    <row r="7633" spans="1:1" x14ac:dyDescent="0.35">
      <c r="A7633" s="21" t="s">
        <v>5890</v>
      </c>
    </row>
    <row r="7634" spans="1:1" x14ac:dyDescent="0.35">
      <c r="A7634" s="21" t="s">
        <v>3660</v>
      </c>
    </row>
    <row r="7636" spans="1:1" x14ac:dyDescent="0.35">
      <c r="A7636" s="21" t="s">
        <v>3661</v>
      </c>
    </row>
    <row r="7638" spans="1:1" x14ac:dyDescent="0.35">
      <c r="A7638" s="21" t="s">
        <v>3662</v>
      </c>
    </row>
    <row r="7640" spans="1:1" x14ac:dyDescent="0.35">
      <c r="A7640" s="21" t="s">
        <v>5891</v>
      </c>
    </row>
    <row r="7641" spans="1:1" x14ac:dyDescent="0.35">
      <c r="A7641" s="21" t="s">
        <v>5159</v>
      </c>
    </row>
    <row r="7643" spans="1:1" x14ac:dyDescent="0.35">
      <c r="A7643" s="21" t="s">
        <v>8120</v>
      </c>
    </row>
    <row r="7646" spans="1:1" x14ac:dyDescent="0.35">
      <c r="A7646" s="21" t="s">
        <v>5892</v>
      </c>
    </row>
    <row r="7647" spans="1:1" x14ac:dyDescent="0.35">
      <c r="A7647" s="21" t="s">
        <v>8121</v>
      </c>
    </row>
    <row r="7648" spans="1:1" x14ac:dyDescent="0.35">
      <c r="A7648" s="21" t="s">
        <v>8122</v>
      </c>
    </row>
    <row r="7649" spans="1:1" x14ac:dyDescent="0.35">
      <c r="A7649" s="21" t="s">
        <v>3326</v>
      </c>
    </row>
    <row r="7650" spans="1:1" x14ac:dyDescent="0.35">
      <c r="A7650" s="21" t="s">
        <v>3663</v>
      </c>
    </row>
    <row r="7651" spans="1:1" x14ac:dyDescent="0.35">
      <c r="A7651" s="21" t="s">
        <v>5160</v>
      </c>
    </row>
    <row r="7652" spans="1:1" x14ac:dyDescent="0.35">
      <c r="A7652" s="21" t="s">
        <v>3366</v>
      </c>
    </row>
    <row r="7654" spans="1:1" x14ac:dyDescent="0.35">
      <c r="A7654" s="21" t="s">
        <v>3261</v>
      </c>
    </row>
    <row r="7655" spans="1:1" x14ac:dyDescent="0.35">
      <c r="A7655" s="21" t="s">
        <v>3664</v>
      </c>
    </row>
    <row r="7657" spans="1:1" x14ac:dyDescent="0.35">
      <c r="A7657" s="21" t="s">
        <v>5893</v>
      </c>
    </row>
    <row r="7658" spans="1:1" x14ac:dyDescent="0.35">
      <c r="A7658" s="21" t="s">
        <v>3665</v>
      </c>
    </row>
    <row r="7660" spans="1:1" x14ac:dyDescent="0.35">
      <c r="A7660" s="21" t="s">
        <v>15312</v>
      </c>
    </row>
    <row r="7661" spans="1:1" x14ac:dyDescent="0.35">
      <c r="A7661" s="21" t="s">
        <v>15313</v>
      </c>
    </row>
    <row r="7662" spans="1:1" x14ac:dyDescent="0.35">
      <c r="A7662" s="21" t="s">
        <v>15314</v>
      </c>
    </row>
    <row r="7664" spans="1:1" x14ac:dyDescent="0.35">
      <c r="A7664" s="21" t="s">
        <v>3530</v>
      </c>
    </row>
    <row r="7666" spans="1:1" x14ac:dyDescent="0.35">
      <c r="A7666" s="21" t="s">
        <v>8123</v>
      </c>
    </row>
    <row r="7667" spans="1:1" x14ac:dyDescent="0.35">
      <c r="A7667" s="21" t="s">
        <v>8124</v>
      </c>
    </row>
    <row r="7668" spans="1:1" x14ac:dyDescent="0.35">
      <c r="A7668" s="21" t="s">
        <v>8125</v>
      </c>
    </row>
    <row r="7671" spans="1:1" x14ac:dyDescent="0.35">
      <c r="A7671" s="21" t="s">
        <v>5894</v>
      </c>
    </row>
    <row r="7672" spans="1:1" x14ac:dyDescent="0.35">
      <c r="A7672" s="21" t="s">
        <v>3666</v>
      </c>
    </row>
    <row r="7674" spans="1:1" x14ac:dyDescent="0.35">
      <c r="A7674" s="21" t="s">
        <v>15315</v>
      </c>
    </row>
    <row r="7675" spans="1:1" x14ac:dyDescent="0.35">
      <c r="A7675" s="21" t="s">
        <v>15316</v>
      </c>
    </row>
    <row r="7676" spans="1:1" x14ac:dyDescent="0.35">
      <c r="A7676" s="21" t="s">
        <v>15317</v>
      </c>
    </row>
    <row r="7678" spans="1:1" x14ac:dyDescent="0.35">
      <c r="A7678" s="21" t="s">
        <v>3530</v>
      </c>
    </row>
    <row r="7680" spans="1:1" x14ac:dyDescent="0.35">
      <c r="A7680" s="21" t="s">
        <v>8126</v>
      </c>
    </row>
    <row r="7681" spans="1:1" x14ac:dyDescent="0.35">
      <c r="A7681" s="21" t="s">
        <v>8127</v>
      </c>
    </row>
    <row r="7682" spans="1:1" x14ac:dyDescent="0.35">
      <c r="A7682" s="21" t="s">
        <v>8128</v>
      </c>
    </row>
    <row r="7684" spans="1:1" x14ac:dyDescent="0.35">
      <c r="A7684" s="21" t="s">
        <v>3269</v>
      </c>
    </row>
    <row r="7685" spans="1:1" x14ac:dyDescent="0.35">
      <c r="A7685" s="21" t="s">
        <v>11965</v>
      </c>
    </row>
    <row r="7687" spans="1:1" x14ac:dyDescent="0.35">
      <c r="A7687" s="21" t="s">
        <v>3075</v>
      </c>
    </row>
    <row r="7689" spans="1:1" x14ac:dyDescent="0.35">
      <c r="A7689" s="21" t="s">
        <v>5895</v>
      </c>
    </row>
    <row r="7690" spans="1:1" x14ac:dyDescent="0.35">
      <c r="A7690" s="21" t="s">
        <v>3076</v>
      </c>
    </row>
    <row r="7692" spans="1:1" x14ac:dyDescent="0.35">
      <c r="A7692" s="21" t="s">
        <v>5896</v>
      </c>
    </row>
    <row r="7693" spans="1:1" x14ac:dyDescent="0.35">
      <c r="A7693" s="21" t="s">
        <v>3667</v>
      </c>
    </row>
    <row r="7695" spans="1:1" x14ac:dyDescent="0.35">
      <c r="A7695" s="21" t="s">
        <v>15318</v>
      </c>
    </row>
    <row r="7696" spans="1:1" x14ac:dyDescent="0.35">
      <c r="A7696" s="21" t="s">
        <v>15319</v>
      </c>
    </row>
    <row r="7697" spans="1:1" x14ac:dyDescent="0.35">
      <c r="A7697" s="21" t="s">
        <v>15320</v>
      </c>
    </row>
    <row r="7699" spans="1:1" x14ac:dyDescent="0.35">
      <c r="A7699" s="21" t="s">
        <v>3530</v>
      </c>
    </row>
    <row r="7701" spans="1:1" x14ac:dyDescent="0.35">
      <c r="A7701" s="21" t="s">
        <v>8129</v>
      </c>
    </row>
    <row r="7702" spans="1:1" x14ac:dyDescent="0.35">
      <c r="A7702" s="21" t="s">
        <v>8130</v>
      </c>
    </row>
    <row r="7703" spans="1:1" x14ac:dyDescent="0.35">
      <c r="A7703" s="21" t="s">
        <v>8131</v>
      </c>
    </row>
    <row r="7706" spans="1:1" x14ac:dyDescent="0.35">
      <c r="A7706" s="21" t="s">
        <v>5897</v>
      </c>
    </row>
    <row r="7707" spans="1:1" x14ac:dyDescent="0.35">
      <c r="A7707" s="21" t="s">
        <v>3077</v>
      </c>
    </row>
    <row r="7709" spans="1:1" x14ac:dyDescent="0.35">
      <c r="A7709" s="21" t="s">
        <v>5898</v>
      </c>
    </row>
    <row r="7710" spans="1:1" x14ac:dyDescent="0.35">
      <c r="A7710" s="21" t="s">
        <v>3668</v>
      </c>
    </row>
    <row r="7712" spans="1:1" x14ac:dyDescent="0.35">
      <c r="A7712" s="21" t="s">
        <v>15321</v>
      </c>
    </row>
    <row r="7713" spans="1:1" x14ac:dyDescent="0.35">
      <c r="A7713" s="21" t="s">
        <v>15322</v>
      </c>
    </row>
    <row r="7714" spans="1:1" x14ac:dyDescent="0.35">
      <c r="A7714" s="21" t="s">
        <v>15323</v>
      </c>
    </row>
    <row r="7716" spans="1:1" x14ac:dyDescent="0.35">
      <c r="A7716" s="21" t="s">
        <v>3530</v>
      </c>
    </row>
    <row r="7718" spans="1:1" x14ac:dyDescent="0.35">
      <c r="A7718" s="21" t="s">
        <v>8132</v>
      </c>
    </row>
    <row r="7719" spans="1:1" x14ac:dyDescent="0.35">
      <c r="A7719" s="21" t="s">
        <v>8133</v>
      </c>
    </row>
    <row r="7720" spans="1:1" x14ac:dyDescent="0.35">
      <c r="A7720" s="21" t="s">
        <v>8134</v>
      </c>
    </row>
    <row r="7723" spans="1:1" x14ac:dyDescent="0.35">
      <c r="A7723" s="21" t="s">
        <v>5899</v>
      </c>
    </row>
    <row r="7724" spans="1:1" x14ac:dyDescent="0.35">
      <c r="A7724" s="21" t="s">
        <v>3078</v>
      </c>
    </row>
    <row r="7726" spans="1:1" x14ac:dyDescent="0.35">
      <c r="A7726" s="21" t="s">
        <v>5900</v>
      </c>
    </row>
    <row r="7727" spans="1:1" x14ac:dyDescent="0.35">
      <c r="A7727" s="21" t="s">
        <v>3669</v>
      </c>
    </row>
    <row r="7729" spans="1:1" x14ac:dyDescent="0.35">
      <c r="A7729" s="21" t="s">
        <v>15324</v>
      </c>
    </row>
    <row r="7730" spans="1:1" x14ac:dyDescent="0.35">
      <c r="A7730" s="21" t="s">
        <v>15325</v>
      </c>
    </row>
    <row r="7731" spans="1:1" x14ac:dyDescent="0.35">
      <c r="A7731" s="21" t="s">
        <v>15326</v>
      </c>
    </row>
    <row r="7733" spans="1:1" x14ac:dyDescent="0.35">
      <c r="A7733" s="21" t="s">
        <v>3530</v>
      </c>
    </row>
    <row r="7735" spans="1:1" x14ac:dyDescent="0.35">
      <c r="A7735" s="21" t="s">
        <v>8135</v>
      </c>
    </row>
    <row r="7736" spans="1:1" x14ac:dyDescent="0.35">
      <c r="A7736" s="21" t="s">
        <v>8136</v>
      </c>
    </row>
    <row r="7737" spans="1:1" x14ac:dyDescent="0.35">
      <c r="A7737" s="21" t="s">
        <v>8137</v>
      </c>
    </row>
    <row r="7740" spans="1:1" x14ac:dyDescent="0.35">
      <c r="A7740" s="21" t="s">
        <v>5901</v>
      </c>
    </row>
    <row r="7741" spans="1:1" x14ac:dyDescent="0.35">
      <c r="A7741" s="21" t="s">
        <v>3079</v>
      </c>
    </row>
    <row r="7743" spans="1:1" x14ac:dyDescent="0.35">
      <c r="A7743" s="21" t="s">
        <v>5902</v>
      </c>
    </row>
    <row r="7744" spans="1:1" x14ac:dyDescent="0.35">
      <c r="A7744" s="21" t="s">
        <v>3670</v>
      </c>
    </row>
    <row r="7746" spans="1:1" x14ac:dyDescent="0.35">
      <c r="A7746" s="21" t="s">
        <v>15327</v>
      </c>
    </row>
    <row r="7747" spans="1:1" x14ac:dyDescent="0.35">
      <c r="A7747" s="21" t="s">
        <v>15328</v>
      </c>
    </row>
    <row r="7748" spans="1:1" x14ac:dyDescent="0.35">
      <c r="A7748" s="21" t="s">
        <v>15329</v>
      </c>
    </row>
    <row r="7750" spans="1:1" x14ac:dyDescent="0.35">
      <c r="A7750" s="21" t="s">
        <v>3530</v>
      </c>
    </row>
    <row r="7752" spans="1:1" x14ac:dyDescent="0.35">
      <c r="A7752" s="21" t="s">
        <v>8138</v>
      </c>
    </row>
    <row r="7753" spans="1:1" x14ac:dyDescent="0.35">
      <c r="A7753" s="21" t="s">
        <v>8139</v>
      </c>
    </row>
    <row r="7754" spans="1:1" x14ac:dyDescent="0.35">
      <c r="A7754" s="21" t="s">
        <v>8140</v>
      </c>
    </row>
    <row r="7757" spans="1:1" x14ac:dyDescent="0.35">
      <c r="A7757" s="21" t="s">
        <v>3080</v>
      </c>
    </row>
    <row r="7759" spans="1:1" x14ac:dyDescent="0.35">
      <c r="A7759" s="21" t="s">
        <v>5903</v>
      </c>
    </row>
    <row r="7760" spans="1:1" x14ac:dyDescent="0.35">
      <c r="A7760" s="21" t="s">
        <v>3081</v>
      </c>
    </row>
    <row r="7762" spans="1:1" x14ac:dyDescent="0.35">
      <c r="A7762" s="21" t="s">
        <v>5904</v>
      </c>
    </row>
    <row r="7763" spans="1:1" x14ac:dyDescent="0.35">
      <c r="A7763" s="21" t="s">
        <v>3671</v>
      </c>
    </row>
    <row r="7765" spans="1:1" x14ac:dyDescent="0.35">
      <c r="A7765" s="21" t="s">
        <v>15330</v>
      </c>
    </row>
    <row r="7766" spans="1:1" x14ac:dyDescent="0.35">
      <c r="A7766" s="21" t="s">
        <v>15331</v>
      </c>
    </row>
    <row r="7767" spans="1:1" x14ac:dyDescent="0.35">
      <c r="A7767" s="21" t="s">
        <v>15332</v>
      </c>
    </row>
    <row r="7769" spans="1:1" x14ac:dyDescent="0.35">
      <c r="A7769" s="21" t="s">
        <v>3530</v>
      </c>
    </row>
    <row r="7771" spans="1:1" x14ac:dyDescent="0.35">
      <c r="A7771" s="21" t="s">
        <v>8141</v>
      </c>
    </row>
    <row r="7772" spans="1:1" x14ac:dyDescent="0.35">
      <c r="A7772" s="21" t="s">
        <v>8142</v>
      </c>
    </row>
    <row r="7773" spans="1:1" x14ac:dyDescent="0.35">
      <c r="A7773" s="21" t="s">
        <v>8143</v>
      </c>
    </row>
    <row r="7776" spans="1:1" x14ac:dyDescent="0.35">
      <c r="A7776" s="21" t="s">
        <v>5905</v>
      </c>
    </row>
    <row r="7777" spans="1:1" x14ac:dyDescent="0.35">
      <c r="A7777" s="21" t="s">
        <v>3082</v>
      </c>
    </row>
    <row r="7779" spans="1:1" x14ac:dyDescent="0.35">
      <c r="A7779" s="21" t="s">
        <v>5906</v>
      </c>
    </row>
    <row r="7780" spans="1:1" x14ac:dyDescent="0.35">
      <c r="A7780" s="21" t="s">
        <v>3672</v>
      </c>
    </row>
    <row r="7782" spans="1:1" x14ac:dyDescent="0.35">
      <c r="A7782" s="21" t="s">
        <v>15333</v>
      </c>
    </row>
    <row r="7783" spans="1:1" x14ac:dyDescent="0.35">
      <c r="A7783" s="21" t="s">
        <v>15334</v>
      </c>
    </row>
    <row r="7784" spans="1:1" x14ac:dyDescent="0.35">
      <c r="A7784" s="21" t="s">
        <v>15335</v>
      </c>
    </row>
    <row r="7786" spans="1:1" x14ac:dyDescent="0.35">
      <c r="A7786" s="21" t="s">
        <v>3530</v>
      </c>
    </row>
    <row r="7788" spans="1:1" x14ac:dyDescent="0.35">
      <c r="A7788" s="21" t="s">
        <v>8144</v>
      </c>
    </row>
    <row r="7789" spans="1:1" x14ac:dyDescent="0.35">
      <c r="A7789" s="21" t="s">
        <v>8145</v>
      </c>
    </row>
    <row r="7790" spans="1:1" x14ac:dyDescent="0.35">
      <c r="A7790" s="21" t="s">
        <v>8146</v>
      </c>
    </row>
    <row r="7793" spans="1:1" x14ac:dyDescent="0.35">
      <c r="A7793" s="21" t="s">
        <v>5907</v>
      </c>
    </row>
    <row r="7794" spans="1:1" x14ac:dyDescent="0.35">
      <c r="A7794" s="21" t="s">
        <v>3083</v>
      </c>
    </row>
    <row r="7796" spans="1:1" x14ac:dyDescent="0.35">
      <c r="A7796" s="21" t="s">
        <v>5908</v>
      </c>
    </row>
    <row r="7797" spans="1:1" x14ac:dyDescent="0.35">
      <c r="A7797" s="21" t="s">
        <v>3673</v>
      </c>
    </row>
    <row r="7799" spans="1:1" x14ac:dyDescent="0.35">
      <c r="A7799" s="21" t="s">
        <v>15336</v>
      </c>
    </row>
    <row r="7800" spans="1:1" x14ac:dyDescent="0.35">
      <c r="A7800" s="21" t="s">
        <v>15337</v>
      </c>
    </row>
    <row r="7801" spans="1:1" x14ac:dyDescent="0.35">
      <c r="A7801" s="21" t="s">
        <v>15338</v>
      </c>
    </row>
    <row r="7803" spans="1:1" x14ac:dyDescent="0.35">
      <c r="A7803" s="21" t="s">
        <v>3530</v>
      </c>
    </row>
    <row r="7805" spans="1:1" x14ac:dyDescent="0.35">
      <c r="A7805" s="21" t="s">
        <v>8147</v>
      </c>
    </row>
    <row r="7806" spans="1:1" x14ac:dyDescent="0.35">
      <c r="A7806" s="21" t="s">
        <v>8148</v>
      </c>
    </row>
    <row r="7807" spans="1:1" x14ac:dyDescent="0.35">
      <c r="A7807" s="21" t="s">
        <v>8149</v>
      </c>
    </row>
    <row r="7810" spans="1:1" x14ac:dyDescent="0.35">
      <c r="A7810" s="21" t="s">
        <v>5909</v>
      </c>
    </row>
    <row r="7811" spans="1:1" x14ac:dyDescent="0.35">
      <c r="A7811" s="21" t="s">
        <v>3084</v>
      </c>
    </row>
    <row r="7813" spans="1:1" x14ac:dyDescent="0.35">
      <c r="A7813" s="21" t="s">
        <v>5910</v>
      </c>
    </row>
    <row r="7814" spans="1:1" x14ac:dyDescent="0.35">
      <c r="A7814" s="21" t="s">
        <v>3674</v>
      </c>
    </row>
    <row r="7816" spans="1:1" x14ac:dyDescent="0.35">
      <c r="A7816" s="21" t="s">
        <v>15339</v>
      </c>
    </row>
    <row r="7817" spans="1:1" x14ac:dyDescent="0.35">
      <c r="A7817" s="21" t="s">
        <v>15340</v>
      </c>
    </row>
    <row r="7818" spans="1:1" x14ac:dyDescent="0.35">
      <c r="A7818" s="21" t="s">
        <v>15341</v>
      </c>
    </row>
    <row r="7820" spans="1:1" x14ac:dyDescent="0.35">
      <c r="A7820" s="21" t="s">
        <v>3530</v>
      </c>
    </row>
    <row r="7822" spans="1:1" x14ac:dyDescent="0.35">
      <c r="A7822" s="21" t="s">
        <v>8150</v>
      </c>
    </row>
    <row r="7823" spans="1:1" x14ac:dyDescent="0.35">
      <c r="A7823" s="21" t="s">
        <v>8151</v>
      </c>
    </row>
    <row r="7824" spans="1:1" x14ac:dyDescent="0.35">
      <c r="A7824" s="21" t="s">
        <v>8152</v>
      </c>
    </row>
    <row r="7825" spans="1:1" x14ac:dyDescent="0.35">
      <c r="A7825" s="21" t="s">
        <v>8153</v>
      </c>
    </row>
    <row r="7826" spans="1:1" x14ac:dyDescent="0.35">
      <c r="A7826" s="21" t="s">
        <v>3675</v>
      </c>
    </row>
    <row r="7829" spans="1:1" x14ac:dyDescent="0.35">
      <c r="A7829" s="21" t="s">
        <v>3085</v>
      </c>
    </row>
    <row r="7831" spans="1:1" x14ac:dyDescent="0.35">
      <c r="A7831" s="21" t="s">
        <v>5911</v>
      </c>
    </row>
    <row r="7832" spans="1:1" x14ac:dyDescent="0.35">
      <c r="A7832" s="21" t="s">
        <v>3086</v>
      </c>
    </row>
    <row r="7834" spans="1:1" x14ac:dyDescent="0.35">
      <c r="A7834" s="21" t="s">
        <v>5912</v>
      </c>
    </row>
    <row r="7835" spans="1:1" x14ac:dyDescent="0.35">
      <c r="A7835" s="21" t="s">
        <v>3676</v>
      </c>
    </row>
    <row r="7837" spans="1:1" x14ac:dyDescent="0.35">
      <c r="A7837" s="21" t="s">
        <v>15342</v>
      </c>
    </row>
    <row r="7838" spans="1:1" x14ac:dyDescent="0.35">
      <c r="A7838" s="21" t="s">
        <v>15343</v>
      </c>
    </row>
    <row r="7839" spans="1:1" x14ac:dyDescent="0.35">
      <c r="A7839" s="21" t="s">
        <v>15344</v>
      </c>
    </row>
    <row r="7841" spans="1:1" x14ac:dyDescent="0.35">
      <c r="A7841" s="21" t="s">
        <v>3530</v>
      </c>
    </row>
    <row r="7843" spans="1:1" x14ac:dyDescent="0.35">
      <c r="A7843" s="21" t="s">
        <v>8154</v>
      </c>
    </row>
    <row r="7844" spans="1:1" x14ac:dyDescent="0.35">
      <c r="A7844" s="21" t="s">
        <v>8155</v>
      </c>
    </row>
    <row r="7845" spans="1:1" x14ac:dyDescent="0.35">
      <c r="A7845" s="21" t="s">
        <v>8156</v>
      </c>
    </row>
    <row r="7849" spans="1:1" x14ac:dyDescent="0.35">
      <c r="A7849" s="21" t="s">
        <v>5913</v>
      </c>
    </row>
    <row r="7850" spans="1:1" x14ac:dyDescent="0.35">
      <c r="A7850" s="21" t="s">
        <v>3087</v>
      </c>
    </row>
    <row r="7852" spans="1:1" x14ac:dyDescent="0.35">
      <c r="A7852" s="21" t="s">
        <v>5914</v>
      </c>
    </row>
    <row r="7853" spans="1:1" x14ac:dyDescent="0.35">
      <c r="A7853" s="21" t="s">
        <v>3677</v>
      </c>
    </row>
    <row r="7855" spans="1:1" x14ac:dyDescent="0.35">
      <c r="A7855" s="21" t="s">
        <v>15345</v>
      </c>
    </row>
    <row r="7856" spans="1:1" x14ac:dyDescent="0.35">
      <c r="A7856" s="21" t="s">
        <v>15346</v>
      </c>
    </row>
    <row r="7857" spans="1:1" x14ac:dyDescent="0.35">
      <c r="A7857" s="21" t="s">
        <v>15347</v>
      </c>
    </row>
    <row r="7859" spans="1:1" x14ac:dyDescent="0.35">
      <c r="A7859" s="21" t="s">
        <v>3530</v>
      </c>
    </row>
    <row r="7861" spans="1:1" x14ac:dyDescent="0.35">
      <c r="A7861" s="21" t="s">
        <v>8157</v>
      </c>
    </row>
    <row r="7862" spans="1:1" x14ac:dyDescent="0.35">
      <c r="A7862" s="21" t="s">
        <v>8158</v>
      </c>
    </row>
    <row r="7863" spans="1:1" x14ac:dyDescent="0.35">
      <c r="A7863" s="21" t="s">
        <v>8159</v>
      </c>
    </row>
    <row r="7867" spans="1:1" x14ac:dyDescent="0.35">
      <c r="A7867" s="21" t="s">
        <v>5915</v>
      </c>
    </row>
    <row r="7868" spans="1:1" x14ac:dyDescent="0.35">
      <c r="A7868" s="21" t="s">
        <v>3088</v>
      </c>
    </row>
    <row r="7870" spans="1:1" x14ac:dyDescent="0.35">
      <c r="A7870" s="21" t="s">
        <v>5916</v>
      </c>
    </row>
    <row r="7871" spans="1:1" x14ac:dyDescent="0.35">
      <c r="A7871" s="21" t="s">
        <v>3678</v>
      </c>
    </row>
    <row r="7873" spans="1:1" x14ac:dyDescent="0.35">
      <c r="A7873" s="21" t="s">
        <v>15348</v>
      </c>
    </row>
    <row r="7874" spans="1:1" x14ac:dyDescent="0.35">
      <c r="A7874" s="21" t="s">
        <v>15349</v>
      </c>
    </row>
    <row r="7875" spans="1:1" x14ac:dyDescent="0.35">
      <c r="A7875" s="21" t="s">
        <v>15350</v>
      </c>
    </row>
    <row r="7877" spans="1:1" x14ac:dyDescent="0.35">
      <c r="A7877" s="21" t="s">
        <v>3530</v>
      </c>
    </row>
    <row r="7879" spans="1:1" x14ac:dyDescent="0.35">
      <c r="A7879" s="21" t="s">
        <v>8160</v>
      </c>
    </row>
    <row r="7880" spans="1:1" x14ac:dyDescent="0.35">
      <c r="A7880" s="21" t="s">
        <v>8161</v>
      </c>
    </row>
    <row r="7881" spans="1:1" x14ac:dyDescent="0.35">
      <c r="A7881" s="21" t="s">
        <v>8162</v>
      </c>
    </row>
    <row r="7885" spans="1:1" x14ac:dyDescent="0.35">
      <c r="A7885" s="21" t="s">
        <v>5917</v>
      </c>
    </row>
    <row r="7886" spans="1:1" x14ac:dyDescent="0.35">
      <c r="A7886" s="21" t="s">
        <v>3089</v>
      </c>
    </row>
    <row r="7888" spans="1:1" x14ac:dyDescent="0.35">
      <c r="A7888" s="21" t="s">
        <v>5918</v>
      </c>
    </row>
    <row r="7889" spans="1:1" x14ac:dyDescent="0.35">
      <c r="A7889" s="21" t="s">
        <v>3679</v>
      </c>
    </row>
    <row r="7891" spans="1:1" x14ac:dyDescent="0.35">
      <c r="A7891" s="21" t="s">
        <v>15351</v>
      </c>
    </row>
    <row r="7892" spans="1:1" x14ac:dyDescent="0.35">
      <c r="A7892" s="21" t="s">
        <v>15352</v>
      </c>
    </row>
    <row r="7893" spans="1:1" x14ac:dyDescent="0.35">
      <c r="A7893" s="21" t="s">
        <v>15353</v>
      </c>
    </row>
    <row r="7895" spans="1:1" x14ac:dyDescent="0.35">
      <c r="A7895" s="21" t="s">
        <v>3530</v>
      </c>
    </row>
    <row r="7897" spans="1:1" x14ac:dyDescent="0.35">
      <c r="A7897" s="21" t="s">
        <v>8163</v>
      </c>
    </row>
    <row r="7898" spans="1:1" x14ac:dyDescent="0.35">
      <c r="A7898" s="21" t="s">
        <v>8164</v>
      </c>
    </row>
    <row r="7899" spans="1:1" x14ac:dyDescent="0.35">
      <c r="A7899" s="21" t="s">
        <v>8165</v>
      </c>
    </row>
    <row r="7901" spans="1:1" x14ac:dyDescent="0.35">
      <c r="A7901" s="21" t="s">
        <v>3680</v>
      </c>
    </row>
    <row r="7903" spans="1:1" x14ac:dyDescent="0.35">
      <c r="A7903" s="21" t="s">
        <v>5919</v>
      </c>
    </row>
    <row r="7904" spans="1:1" x14ac:dyDescent="0.35">
      <c r="A7904" s="21" t="s">
        <v>3090</v>
      </c>
    </row>
    <row r="7906" spans="1:1" x14ac:dyDescent="0.35">
      <c r="A7906" s="21" t="s">
        <v>5920</v>
      </c>
    </row>
    <row r="7907" spans="1:1" x14ac:dyDescent="0.35">
      <c r="A7907" s="21" t="s">
        <v>3091</v>
      </c>
    </row>
    <row r="7909" spans="1:1" x14ac:dyDescent="0.35">
      <c r="A7909" s="21" t="s">
        <v>5921</v>
      </c>
    </row>
    <row r="7910" spans="1:1" x14ac:dyDescent="0.35">
      <c r="A7910" s="21" t="s">
        <v>3092</v>
      </c>
    </row>
    <row r="7912" spans="1:1" x14ac:dyDescent="0.35">
      <c r="A7912" s="21" t="s">
        <v>5922</v>
      </c>
    </row>
    <row r="7913" spans="1:1" x14ac:dyDescent="0.35">
      <c r="A7913" s="21" t="s">
        <v>3093</v>
      </c>
    </row>
    <row r="7915" spans="1:1" x14ac:dyDescent="0.35">
      <c r="A7915" s="21" t="s">
        <v>5923</v>
      </c>
    </row>
    <row r="7916" spans="1:1" x14ac:dyDescent="0.35">
      <c r="A7916" s="21" t="s">
        <v>3094</v>
      </c>
    </row>
    <row r="7918" spans="1:1" x14ac:dyDescent="0.35">
      <c r="A7918" s="21" t="s">
        <v>5924</v>
      </c>
    </row>
    <row r="7919" spans="1:1" x14ac:dyDescent="0.35">
      <c r="A7919" s="21" t="s">
        <v>3089</v>
      </c>
    </row>
    <row r="7921" spans="1:1" x14ac:dyDescent="0.35">
      <c r="A7921" s="21" t="s">
        <v>5925</v>
      </c>
    </row>
    <row r="7922" spans="1:1" x14ac:dyDescent="0.35">
      <c r="A7922" s="21" t="s">
        <v>3681</v>
      </c>
    </row>
    <row r="7924" spans="1:1" x14ac:dyDescent="0.35">
      <c r="A7924" s="21" t="s">
        <v>3682</v>
      </c>
    </row>
    <row r="7925" spans="1:1" x14ac:dyDescent="0.35">
      <c r="A7925" s="21" t="s">
        <v>3683</v>
      </c>
    </row>
    <row r="7927" spans="1:1" x14ac:dyDescent="0.35">
      <c r="A7927" s="21" t="s">
        <v>8166</v>
      </c>
    </row>
    <row r="7928" spans="1:1" x14ac:dyDescent="0.35">
      <c r="A7928" s="21" t="s">
        <v>3684</v>
      </c>
    </row>
    <row r="7929" spans="1:1" x14ac:dyDescent="0.35">
      <c r="A7929" s="21" t="s">
        <v>8167</v>
      </c>
    </row>
    <row r="7930" spans="1:1" x14ac:dyDescent="0.35">
      <c r="A7930" s="21" t="s">
        <v>3323</v>
      </c>
    </row>
    <row r="7931" spans="1:1" x14ac:dyDescent="0.35">
      <c r="A7931" s="21" t="s">
        <v>8168</v>
      </c>
    </row>
    <row r="7932" spans="1:1" x14ac:dyDescent="0.35">
      <c r="A7932" s="21" t="s">
        <v>3685</v>
      </c>
    </row>
    <row r="7935" spans="1:1" x14ac:dyDescent="0.35">
      <c r="A7935" s="21" t="s">
        <v>5926</v>
      </c>
    </row>
    <row r="7936" spans="1:1" x14ac:dyDescent="0.35">
      <c r="A7936" s="21" t="s">
        <v>3686</v>
      </c>
    </row>
    <row r="7938" spans="1:1" x14ac:dyDescent="0.35">
      <c r="A7938" s="21" t="s">
        <v>3687</v>
      </c>
    </row>
    <row r="7939" spans="1:1" x14ac:dyDescent="0.35">
      <c r="A7939" s="21" t="s">
        <v>3683</v>
      </c>
    </row>
    <row r="7941" spans="1:1" x14ac:dyDescent="0.35">
      <c r="A7941" s="21" t="s">
        <v>8169</v>
      </c>
    </row>
    <row r="7942" spans="1:1" x14ac:dyDescent="0.35">
      <c r="A7942" s="21" t="s">
        <v>8170</v>
      </c>
    </row>
    <row r="7943" spans="1:1" x14ac:dyDescent="0.35">
      <c r="A7943" s="21" t="s">
        <v>8171</v>
      </c>
    </row>
    <row r="7944" spans="1:1" x14ac:dyDescent="0.35">
      <c r="A7944" s="21" t="s">
        <v>8172</v>
      </c>
    </row>
    <row r="7945" spans="1:1" x14ac:dyDescent="0.35">
      <c r="A7945" s="21" t="s">
        <v>8173</v>
      </c>
    </row>
    <row r="7947" spans="1:1" x14ac:dyDescent="0.35">
      <c r="A7947" s="21" t="s">
        <v>8174</v>
      </c>
    </row>
    <row r="7948" spans="1:1" x14ac:dyDescent="0.35">
      <c r="A7948" s="21" t="s">
        <v>3688</v>
      </c>
    </row>
    <row r="7949" spans="1:1" x14ac:dyDescent="0.35">
      <c r="A7949" s="21" t="s">
        <v>3689</v>
      </c>
    </row>
    <row r="7950" spans="1:1" x14ac:dyDescent="0.35">
      <c r="A7950" s="21" t="s">
        <v>3690</v>
      </c>
    </row>
    <row r="7953" spans="1:1" x14ac:dyDescent="0.35">
      <c r="A7953" s="21" t="s">
        <v>8175</v>
      </c>
    </row>
    <row r="7955" spans="1:1" x14ac:dyDescent="0.35">
      <c r="A7955" s="21" t="s">
        <v>5927</v>
      </c>
    </row>
    <row r="7956" spans="1:1" x14ac:dyDescent="0.35">
      <c r="A7956" s="21" t="s">
        <v>3691</v>
      </c>
    </row>
    <row r="7958" spans="1:1" x14ac:dyDescent="0.35">
      <c r="A7958" s="21" t="s">
        <v>15354</v>
      </c>
    </row>
    <row r="7959" spans="1:1" x14ac:dyDescent="0.35">
      <c r="A7959" s="21" t="s">
        <v>15355</v>
      </c>
    </row>
    <row r="7960" spans="1:1" x14ac:dyDescent="0.35">
      <c r="A7960" s="21" t="s">
        <v>15356</v>
      </c>
    </row>
    <row r="7962" spans="1:1" x14ac:dyDescent="0.35">
      <c r="A7962" s="21" t="s">
        <v>3530</v>
      </c>
    </row>
    <row r="7964" spans="1:1" x14ac:dyDescent="0.35">
      <c r="A7964" s="21" t="s">
        <v>8176</v>
      </c>
    </row>
    <row r="7965" spans="1:1" x14ac:dyDescent="0.35">
      <c r="A7965" s="21" t="s">
        <v>8177</v>
      </c>
    </row>
    <row r="7966" spans="1:1" x14ac:dyDescent="0.35">
      <c r="A7966" s="21" t="s">
        <v>8178</v>
      </c>
    </row>
    <row r="7970" spans="1:1" x14ac:dyDescent="0.35">
      <c r="A7970" s="21" t="s">
        <v>3095</v>
      </c>
    </row>
    <row r="7972" spans="1:1" x14ac:dyDescent="0.35">
      <c r="A7972" s="21" t="s">
        <v>5928</v>
      </c>
    </row>
    <row r="7973" spans="1:1" x14ac:dyDescent="0.35">
      <c r="A7973" s="21" t="s">
        <v>3096</v>
      </c>
    </row>
    <row r="7975" spans="1:1" x14ac:dyDescent="0.35">
      <c r="A7975" s="21" t="s">
        <v>5929</v>
      </c>
    </row>
    <row r="7976" spans="1:1" x14ac:dyDescent="0.35">
      <c r="A7976" s="21" t="s">
        <v>3692</v>
      </c>
    </row>
    <row r="7978" spans="1:1" x14ac:dyDescent="0.35">
      <c r="A7978" s="21" t="s">
        <v>15357</v>
      </c>
    </row>
    <row r="7979" spans="1:1" x14ac:dyDescent="0.35">
      <c r="A7979" s="21" t="s">
        <v>15358</v>
      </c>
    </row>
    <row r="7980" spans="1:1" x14ac:dyDescent="0.35">
      <c r="A7980" s="21" t="s">
        <v>15359</v>
      </c>
    </row>
    <row r="7982" spans="1:1" x14ac:dyDescent="0.35">
      <c r="A7982" s="21" t="s">
        <v>3530</v>
      </c>
    </row>
    <row r="7984" spans="1:1" x14ac:dyDescent="0.35">
      <c r="A7984" s="21" t="s">
        <v>8179</v>
      </c>
    </row>
    <row r="7985" spans="1:1" x14ac:dyDescent="0.35">
      <c r="A7985" s="21" t="s">
        <v>8180</v>
      </c>
    </row>
    <row r="7986" spans="1:1" x14ac:dyDescent="0.35">
      <c r="A7986" s="21" t="s">
        <v>8181</v>
      </c>
    </row>
    <row r="7987" spans="1:1" x14ac:dyDescent="0.35">
      <c r="A7987" s="21" t="s">
        <v>3326</v>
      </c>
    </row>
    <row r="7988" spans="1:1" x14ac:dyDescent="0.35">
      <c r="A7988" s="21" t="s">
        <v>8182</v>
      </c>
    </row>
    <row r="7989" spans="1:1" x14ac:dyDescent="0.35">
      <c r="A7989" s="21" t="s">
        <v>8183</v>
      </c>
    </row>
    <row r="7990" spans="1:1" x14ac:dyDescent="0.35">
      <c r="A7990" s="21" t="s">
        <v>8184</v>
      </c>
    </row>
    <row r="7991" spans="1:1" x14ac:dyDescent="0.35">
      <c r="A7991" s="21" t="s">
        <v>3653</v>
      </c>
    </row>
    <row r="7992" spans="1:1" x14ac:dyDescent="0.35">
      <c r="A7992" s="21" t="s">
        <v>3323</v>
      </c>
    </row>
    <row r="7993" spans="1:1" x14ac:dyDescent="0.35">
      <c r="A7993" s="21" t="s">
        <v>8185</v>
      </c>
    </row>
    <row r="7994" spans="1:1" x14ac:dyDescent="0.35">
      <c r="A7994" s="21" t="s">
        <v>3366</v>
      </c>
    </row>
    <row r="7995" spans="1:1" x14ac:dyDescent="0.35">
      <c r="A7995" s="21" t="s">
        <v>8186</v>
      </c>
    </row>
    <row r="8000" spans="1:1" x14ac:dyDescent="0.35">
      <c r="A8000" s="21" t="s">
        <v>3097</v>
      </c>
    </row>
    <row r="8002" spans="1:1" x14ac:dyDescent="0.35">
      <c r="A8002" s="21" t="s">
        <v>5930</v>
      </c>
    </row>
    <row r="8003" spans="1:1" x14ac:dyDescent="0.35">
      <c r="A8003" s="21" t="s">
        <v>3098</v>
      </c>
    </row>
    <row r="8005" spans="1:1" x14ac:dyDescent="0.35">
      <c r="A8005" s="21" t="s">
        <v>5931</v>
      </c>
    </row>
    <row r="8006" spans="1:1" x14ac:dyDescent="0.35">
      <c r="A8006" s="21" t="s">
        <v>3693</v>
      </c>
    </row>
    <row r="8008" spans="1:1" x14ac:dyDescent="0.35">
      <c r="A8008" s="21" t="s">
        <v>8187</v>
      </c>
    </row>
    <row r="8010" spans="1:1" x14ac:dyDescent="0.35">
      <c r="A8010" s="21" t="s">
        <v>3694</v>
      </c>
    </row>
    <row r="8012" spans="1:1" x14ac:dyDescent="0.35">
      <c r="A8012" s="21" t="s">
        <v>5932</v>
      </c>
    </row>
    <row r="8013" spans="1:1" x14ac:dyDescent="0.35">
      <c r="A8013" s="21" t="s">
        <v>3695</v>
      </c>
    </row>
    <row r="8015" spans="1:1" x14ac:dyDescent="0.35">
      <c r="A8015" s="21" t="s">
        <v>15360</v>
      </c>
    </row>
    <row r="8016" spans="1:1" x14ac:dyDescent="0.35">
      <c r="A8016" s="21" t="s">
        <v>15361</v>
      </c>
    </row>
    <row r="8017" spans="1:1" x14ac:dyDescent="0.35">
      <c r="A8017" s="21" t="s">
        <v>15362</v>
      </c>
    </row>
    <row r="8019" spans="1:1" x14ac:dyDescent="0.35">
      <c r="A8019" s="21" t="s">
        <v>3530</v>
      </c>
    </row>
    <row r="8021" spans="1:1" x14ac:dyDescent="0.35">
      <c r="A8021" s="21" t="s">
        <v>8188</v>
      </c>
    </row>
    <row r="8022" spans="1:1" x14ac:dyDescent="0.35">
      <c r="A8022" s="21" t="s">
        <v>8189</v>
      </c>
    </row>
    <row r="8023" spans="1:1" x14ac:dyDescent="0.35">
      <c r="A8023" s="21" t="s">
        <v>8190</v>
      </c>
    </row>
    <row r="8025" spans="1:1" x14ac:dyDescent="0.35">
      <c r="A8025" s="21" t="s">
        <v>5933</v>
      </c>
    </row>
    <row r="8026" spans="1:1" x14ac:dyDescent="0.35">
      <c r="A8026" s="21" t="s">
        <v>3696</v>
      </c>
    </row>
    <row r="8028" spans="1:1" x14ac:dyDescent="0.35">
      <c r="A8028" s="21" t="s">
        <v>15363</v>
      </c>
    </row>
    <row r="8029" spans="1:1" x14ac:dyDescent="0.35">
      <c r="A8029" s="21" t="s">
        <v>15364</v>
      </c>
    </row>
    <row r="8030" spans="1:1" x14ac:dyDescent="0.35">
      <c r="A8030" s="21" t="s">
        <v>15365</v>
      </c>
    </row>
    <row r="8032" spans="1:1" x14ac:dyDescent="0.35">
      <c r="A8032" s="21" t="s">
        <v>3530</v>
      </c>
    </row>
    <row r="8034" spans="1:1" x14ac:dyDescent="0.35">
      <c r="A8034" s="21" t="s">
        <v>8191</v>
      </c>
    </row>
    <row r="8035" spans="1:1" x14ac:dyDescent="0.35">
      <c r="A8035" s="21" t="s">
        <v>8192</v>
      </c>
    </row>
    <row r="8036" spans="1:1" x14ac:dyDescent="0.35">
      <c r="A8036" s="21" t="s">
        <v>8193</v>
      </c>
    </row>
    <row r="8040" spans="1:1" x14ac:dyDescent="0.35">
      <c r="A8040" s="21" t="s">
        <v>5934</v>
      </c>
    </row>
    <row r="8041" spans="1:1" x14ac:dyDescent="0.35">
      <c r="A8041" s="21" t="s">
        <v>3099</v>
      </c>
    </row>
    <row r="8043" spans="1:1" x14ac:dyDescent="0.35">
      <c r="A8043" s="21" t="s">
        <v>5935</v>
      </c>
    </row>
    <row r="8044" spans="1:1" x14ac:dyDescent="0.35">
      <c r="A8044" s="21" t="s">
        <v>3697</v>
      </c>
    </row>
    <row r="8046" spans="1:1" x14ac:dyDescent="0.35">
      <c r="A8046" s="21" t="s">
        <v>8194</v>
      </c>
    </row>
    <row r="8048" spans="1:1" x14ac:dyDescent="0.35">
      <c r="A8048" s="21" t="s">
        <v>3698</v>
      </c>
    </row>
    <row r="8050" spans="1:1" x14ac:dyDescent="0.35">
      <c r="A8050" s="21" t="s">
        <v>5936</v>
      </c>
    </row>
    <row r="8051" spans="1:1" x14ac:dyDescent="0.35">
      <c r="A8051" s="21" t="s">
        <v>3699</v>
      </c>
    </row>
    <row r="8053" spans="1:1" x14ac:dyDescent="0.35">
      <c r="A8053" s="21" t="s">
        <v>15366</v>
      </c>
    </row>
    <row r="8054" spans="1:1" x14ac:dyDescent="0.35">
      <c r="A8054" s="21" t="s">
        <v>15367</v>
      </c>
    </row>
    <row r="8055" spans="1:1" x14ac:dyDescent="0.35">
      <c r="A8055" s="21" t="s">
        <v>15368</v>
      </c>
    </row>
    <row r="8057" spans="1:1" x14ac:dyDescent="0.35">
      <c r="A8057" s="21" t="s">
        <v>3530</v>
      </c>
    </row>
    <row r="8059" spans="1:1" x14ac:dyDescent="0.35">
      <c r="A8059" s="21" t="s">
        <v>8195</v>
      </c>
    </row>
    <row r="8060" spans="1:1" x14ac:dyDescent="0.35">
      <c r="A8060" s="21" t="s">
        <v>8196</v>
      </c>
    </row>
    <row r="8061" spans="1:1" x14ac:dyDescent="0.35">
      <c r="A8061" s="21" t="s">
        <v>8197</v>
      </c>
    </row>
    <row r="8065" spans="1:1" x14ac:dyDescent="0.35">
      <c r="A8065" s="21" t="s">
        <v>5937</v>
      </c>
    </row>
    <row r="8066" spans="1:1" x14ac:dyDescent="0.35">
      <c r="A8066" s="21" t="s">
        <v>3700</v>
      </c>
    </row>
    <row r="8068" spans="1:1" x14ac:dyDescent="0.35">
      <c r="A8068" s="21" t="s">
        <v>15366</v>
      </c>
    </row>
    <row r="8069" spans="1:1" x14ac:dyDescent="0.35">
      <c r="A8069" s="21" t="s">
        <v>15367</v>
      </c>
    </row>
    <row r="8070" spans="1:1" x14ac:dyDescent="0.35">
      <c r="A8070" s="21" t="s">
        <v>15369</v>
      </c>
    </row>
    <row r="8072" spans="1:1" x14ac:dyDescent="0.35">
      <c r="A8072" s="21" t="s">
        <v>3530</v>
      </c>
    </row>
    <row r="8074" spans="1:1" x14ac:dyDescent="0.35">
      <c r="A8074" s="21" t="s">
        <v>8198</v>
      </c>
    </row>
    <row r="8075" spans="1:1" x14ac:dyDescent="0.35">
      <c r="A8075" s="21" t="s">
        <v>8199</v>
      </c>
    </row>
    <row r="8076" spans="1:1" x14ac:dyDescent="0.35">
      <c r="A8076" s="21" t="s">
        <v>8200</v>
      </c>
    </row>
    <row r="8080" spans="1:1" x14ac:dyDescent="0.35">
      <c r="A8080" s="21" t="s">
        <v>3025</v>
      </c>
    </row>
    <row r="8082" spans="1:1" x14ac:dyDescent="0.35">
      <c r="A8082" s="21" t="s">
        <v>5938</v>
      </c>
    </row>
    <row r="8083" spans="1:1" x14ac:dyDescent="0.35">
      <c r="A8083" s="21" t="s">
        <v>3701</v>
      </c>
    </row>
    <row r="8085" spans="1:1" x14ac:dyDescent="0.35">
      <c r="A8085" s="21" t="s">
        <v>15370</v>
      </c>
    </row>
    <row r="8086" spans="1:1" x14ac:dyDescent="0.35">
      <c r="A8086" s="21" t="s">
        <v>15371</v>
      </c>
    </row>
    <row r="8087" spans="1:1" x14ac:dyDescent="0.35">
      <c r="A8087" s="21" t="s">
        <v>15372</v>
      </c>
    </row>
    <row r="8089" spans="1:1" x14ac:dyDescent="0.35">
      <c r="A8089" s="21" t="s">
        <v>3530</v>
      </c>
    </row>
    <row r="8091" spans="1:1" x14ac:dyDescent="0.35">
      <c r="A8091" s="21" t="s">
        <v>8201</v>
      </c>
    </row>
    <row r="8092" spans="1:1" x14ac:dyDescent="0.35">
      <c r="A8092" s="21" t="s">
        <v>8202</v>
      </c>
    </row>
    <row r="8093" spans="1:1" x14ac:dyDescent="0.35">
      <c r="A8093" s="21" t="s">
        <v>8203</v>
      </c>
    </row>
    <row r="8097" spans="1:1" x14ac:dyDescent="0.35">
      <c r="A8097" s="21" t="s">
        <v>3100</v>
      </c>
    </row>
    <row r="8099" spans="1:1" x14ac:dyDescent="0.35">
      <c r="A8099" s="21" t="s">
        <v>5939</v>
      </c>
    </row>
    <row r="8100" spans="1:1" x14ac:dyDescent="0.35">
      <c r="A8100" s="21" t="s">
        <v>3702</v>
      </c>
    </row>
    <row r="8102" spans="1:1" x14ac:dyDescent="0.35">
      <c r="A8102" s="21" t="s">
        <v>15373</v>
      </c>
    </row>
    <row r="8103" spans="1:1" x14ac:dyDescent="0.35">
      <c r="A8103" s="21" t="s">
        <v>15374</v>
      </c>
    </row>
    <row r="8104" spans="1:1" x14ac:dyDescent="0.35">
      <c r="A8104" s="21" t="s">
        <v>15375</v>
      </c>
    </row>
    <row r="8106" spans="1:1" x14ac:dyDescent="0.35">
      <c r="A8106" s="21" t="s">
        <v>3530</v>
      </c>
    </row>
    <row r="8108" spans="1:1" x14ac:dyDescent="0.35">
      <c r="A8108" s="21" t="s">
        <v>8204</v>
      </c>
    </row>
    <row r="8109" spans="1:1" x14ac:dyDescent="0.35">
      <c r="A8109" s="21" t="s">
        <v>8205</v>
      </c>
    </row>
    <row r="8110" spans="1:1" x14ac:dyDescent="0.35">
      <c r="A8110" s="21" t="s">
        <v>8206</v>
      </c>
    </row>
    <row r="8114" spans="1:1" x14ac:dyDescent="0.35">
      <c r="A8114" s="21" t="s">
        <v>3183</v>
      </c>
    </row>
    <row r="8116" spans="1:1" x14ac:dyDescent="0.35">
      <c r="A8116" s="21" t="s">
        <v>8207</v>
      </c>
    </row>
    <row r="8117" spans="1:1" x14ac:dyDescent="0.35">
      <c r="A8117" s="21" t="s">
        <v>5161</v>
      </c>
    </row>
    <row r="8119" spans="1:1" x14ac:dyDescent="0.35">
      <c r="A8119" s="21" t="s">
        <v>5162</v>
      </c>
    </row>
    <row r="8120" spans="1:1" x14ac:dyDescent="0.35">
      <c r="A8120" s="21" t="s">
        <v>3769</v>
      </c>
    </row>
    <row r="8121" spans="1:1" x14ac:dyDescent="0.35">
      <c r="A8121" s="21" t="s">
        <v>4080</v>
      </c>
    </row>
    <row r="8122" spans="1:1" x14ac:dyDescent="0.35">
      <c r="A8122" s="21" t="s">
        <v>8208</v>
      </c>
    </row>
    <row r="8123" spans="1:1" x14ac:dyDescent="0.35">
      <c r="A8123" s="21" t="s">
        <v>8209</v>
      </c>
    </row>
    <row r="8124" spans="1:1" x14ac:dyDescent="0.35">
      <c r="A8124" s="21" t="s">
        <v>8210</v>
      </c>
    </row>
    <row r="8125" spans="1:1" x14ac:dyDescent="0.35">
      <c r="A8125" s="21" t="s">
        <v>4080</v>
      </c>
    </row>
    <row r="8126" spans="1:1" x14ac:dyDescent="0.35">
      <c r="A8126" s="21" t="s">
        <v>8211</v>
      </c>
    </row>
    <row r="8127" spans="1:1" x14ac:dyDescent="0.35">
      <c r="A8127" s="21" t="s">
        <v>8212</v>
      </c>
    </row>
    <row r="8129" spans="1:1" x14ac:dyDescent="0.35">
      <c r="A8129" s="21" t="s">
        <v>5163</v>
      </c>
    </row>
    <row r="8131" spans="1:1" x14ac:dyDescent="0.35">
      <c r="A8131" s="21" t="s">
        <v>5940</v>
      </c>
    </row>
    <row r="8132" spans="1:1" x14ac:dyDescent="0.35">
      <c r="A8132" s="21" t="s">
        <v>5164</v>
      </c>
    </row>
    <row r="8134" spans="1:1" x14ac:dyDescent="0.35">
      <c r="A8134" s="21" t="s">
        <v>15376</v>
      </c>
    </row>
    <row r="8135" spans="1:1" x14ac:dyDescent="0.35">
      <c r="A8135" s="21" t="s">
        <v>15377</v>
      </c>
    </row>
    <row r="8137" spans="1:1" x14ac:dyDescent="0.35">
      <c r="A8137" s="21" t="s">
        <v>3530</v>
      </c>
    </row>
    <row r="8139" spans="1:1" x14ac:dyDescent="0.35">
      <c r="A8139" s="21" t="s">
        <v>8213</v>
      </c>
    </row>
    <row r="8140" spans="1:1" x14ac:dyDescent="0.35">
      <c r="A8140" s="21" t="s">
        <v>8214</v>
      </c>
    </row>
    <row r="8144" spans="1:1" x14ac:dyDescent="0.35">
      <c r="A8144" s="21" t="s">
        <v>5941</v>
      </c>
    </row>
    <row r="8145" spans="1:1" x14ac:dyDescent="0.35">
      <c r="A8145" s="21" t="s">
        <v>5165</v>
      </c>
    </row>
    <row r="8147" spans="1:1" x14ac:dyDescent="0.35">
      <c r="A8147" s="21" t="s">
        <v>15378</v>
      </c>
    </row>
    <row r="8148" spans="1:1" x14ac:dyDescent="0.35">
      <c r="A8148" s="21" t="s">
        <v>15379</v>
      </c>
    </row>
    <row r="8150" spans="1:1" x14ac:dyDescent="0.35">
      <c r="A8150" s="21" t="s">
        <v>3530</v>
      </c>
    </row>
    <row r="8152" spans="1:1" x14ac:dyDescent="0.35">
      <c r="A8152" s="21" t="s">
        <v>8215</v>
      </c>
    </row>
    <row r="8153" spans="1:1" x14ac:dyDescent="0.35">
      <c r="A8153" s="21" t="s">
        <v>8216</v>
      </c>
    </row>
    <row r="8156" spans="1:1" x14ac:dyDescent="0.35">
      <c r="A8156" s="21" t="s">
        <v>15380</v>
      </c>
    </row>
    <row r="8158" spans="1:1" x14ac:dyDescent="0.35">
      <c r="A8158" s="21" t="s">
        <v>3101</v>
      </c>
    </row>
    <row r="8160" spans="1:1" x14ac:dyDescent="0.35">
      <c r="A8160" s="21" t="s">
        <v>5942</v>
      </c>
    </row>
    <row r="8161" spans="1:1" x14ac:dyDescent="0.35">
      <c r="A8161" s="21" t="s">
        <v>3102</v>
      </c>
    </row>
    <row r="8163" spans="1:1" x14ac:dyDescent="0.35">
      <c r="A8163" s="21" t="s">
        <v>5943</v>
      </c>
    </row>
    <row r="8164" spans="1:1" x14ac:dyDescent="0.35">
      <c r="A8164" s="21" t="s">
        <v>3103</v>
      </c>
    </row>
    <row r="8166" spans="1:1" x14ac:dyDescent="0.35">
      <c r="A8166" s="21" t="s">
        <v>5944</v>
      </c>
    </row>
    <row r="8167" spans="1:1" x14ac:dyDescent="0.35">
      <c r="A8167" s="21" t="s">
        <v>3104</v>
      </c>
    </row>
    <row r="8169" spans="1:1" x14ac:dyDescent="0.35">
      <c r="A8169" s="21" t="s">
        <v>5945</v>
      </c>
    </row>
    <row r="8170" spans="1:1" x14ac:dyDescent="0.35">
      <c r="A8170" s="21" t="s">
        <v>3703</v>
      </c>
    </row>
    <row r="8172" spans="1:1" x14ac:dyDescent="0.35">
      <c r="A8172" s="21" t="s">
        <v>15381</v>
      </c>
    </row>
    <row r="8173" spans="1:1" x14ac:dyDescent="0.35">
      <c r="A8173" s="21" t="s">
        <v>15382</v>
      </c>
    </row>
    <row r="8174" spans="1:1" x14ac:dyDescent="0.35">
      <c r="A8174" s="21" t="s">
        <v>15383</v>
      </c>
    </row>
    <row r="8175" spans="1:1" x14ac:dyDescent="0.35">
      <c r="A8175" s="21" t="s">
        <v>15384</v>
      </c>
    </row>
    <row r="8176" spans="1:1" x14ac:dyDescent="0.35">
      <c r="A8176" s="21" t="s">
        <v>15385</v>
      </c>
    </row>
    <row r="8177" spans="1:1" x14ac:dyDescent="0.35">
      <c r="A8177" s="21" t="s">
        <v>15386</v>
      </c>
    </row>
    <row r="8178" spans="1:1" x14ac:dyDescent="0.35">
      <c r="A8178" s="21" t="s">
        <v>15387</v>
      </c>
    </row>
    <row r="8179" spans="1:1" x14ac:dyDescent="0.35">
      <c r="A8179" s="21" t="s">
        <v>15388</v>
      </c>
    </row>
    <row r="8181" spans="1:1" x14ac:dyDescent="0.35">
      <c r="A8181" s="21" t="s">
        <v>3530</v>
      </c>
    </row>
    <row r="8183" spans="1:1" x14ac:dyDescent="0.35">
      <c r="A8183" s="21" t="s">
        <v>8217</v>
      </c>
    </row>
    <row r="8184" spans="1:1" x14ac:dyDescent="0.35">
      <c r="A8184" s="21" t="s">
        <v>8218</v>
      </c>
    </row>
    <row r="8186" spans="1:1" x14ac:dyDescent="0.35">
      <c r="A8186" s="21" t="s">
        <v>11966</v>
      </c>
    </row>
    <row r="8187" spans="1:1" x14ac:dyDescent="0.35">
      <c r="A8187" s="21" t="s">
        <v>3326</v>
      </c>
    </row>
    <row r="8188" spans="1:1" x14ac:dyDescent="0.35">
      <c r="A8188" s="21" t="s">
        <v>11967</v>
      </c>
    </row>
    <row r="8189" spans="1:1" x14ac:dyDescent="0.35">
      <c r="A8189" s="21" t="s">
        <v>11968</v>
      </c>
    </row>
    <row r="8190" spans="1:1" x14ac:dyDescent="0.35">
      <c r="A8190" s="21" t="s">
        <v>3326</v>
      </c>
    </row>
    <row r="8191" spans="1:1" x14ac:dyDescent="0.35">
      <c r="A8191" s="21" t="s">
        <v>11969</v>
      </c>
    </row>
    <row r="8192" spans="1:1" x14ac:dyDescent="0.35">
      <c r="A8192" s="21" t="s">
        <v>11970</v>
      </c>
    </row>
    <row r="8193" spans="1:1" x14ac:dyDescent="0.35">
      <c r="A8193" s="21" t="s">
        <v>3326</v>
      </c>
    </row>
    <row r="8194" spans="1:1" x14ac:dyDescent="0.35">
      <c r="A8194" s="21" t="s">
        <v>11971</v>
      </c>
    </row>
    <row r="8195" spans="1:1" x14ac:dyDescent="0.35">
      <c r="A8195" s="21" t="s">
        <v>3366</v>
      </c>
    </row>
    <row r="8197" spans="1:1" x14ac:dyDescent="0.35">
      <c r="A8197" s="21" t="s">
        <v>13318</v>
      </c>
    </row>
    <row r="8198" spans="1:1" x14ac:dyDescent="0.35">
      <c r="A8198" s="21" t="s">
        <v>13319</v>
      </c>
    </row>
    <row r="8199" spans="1:1" x14ac:dyDescent="0.35">
      <c r="A8199" s="21" t="s">
        <v>3461</v>
      </c>
    </row>
    <row r="8200" spans="1:1" x14ac:dyDescent="0.35">
      <c r="A8200" s="21" t="s">
        <v>11972</v>
      </c>
    </row>
    <row r="8201" spans="1:1" x14ac:dyDescent="0.35">
      <c r="A8201" s="21" t="s">
        <v>3323</v>
      </c>
    </row>
    <row r="8202" spans="1:1" x14ac:dyDescent="0.35">
      <c r="A8202" s="21" t="s">
        <v>11973</v>
      </c>
    </row>
    <row r="8203" spans="1:1" x14ac:dyDescent="0.35">
      <c r="A8203" s="21" t="s">
        <v>3704</v>
      </c>
    </row>
    <row r="8205" spans="1:1" x14ac:dyDescent="0.35">
      <c r="A8205" s="21" t="s">
        <v>8219</v>
      </c>
    </row>
    <row r="8206" spans="1:1" x14ac:dyDescent="0.35">
      <c r="A8206" s="21" t="s">
        <v>8220</v>
      </c>
    </row>
    <row r="8208" spans="1:1" x14ac:dyDescent="0.35">
      <c r="A8208" s="21" t="s">
        <v>8221</v>
      </c>
    </row>
    <row r="8209" spans="1:1" x14ac:dyDescent="0.35">
      <c r="A8209" s="21" t="s">
        <v>11974</v>
      </c>
    </row>
    <row r="8210" spans="1:1" x14ac:dyDescent="0.35">
      <c r="A8210" s="21" t="s">
        <v>3323</v>
      </c>
    </row>
    <row r="8211" spans="1:1" x14ac:dyDescent="0.35">
      <c r="A8211" s="21" t="s">
        <v>11975</v>
      </c>
    </row>
    <row r="8212" spans="1:1" x14ac:dyDescent="0.35">
      <c r="A8212" s="21" t="s">
        <v>3366</v>
      </c>
    </row>
    <row r="8213" spans="1:1" x14ac:dyDescent="0.35">
      <c r="A8213" s="21" t="s">
        <v>4080</v>
      </c>
    </row>
    <row r="8214" spans="1:1" x14ac:dyDescent="0.35">
      <c r="A8214" s="21" t="s">
        <v>8222</v>
      </c>
    </row>
    <row r="8215" spans="1:1" x14ac:dyDescent="0.35">
      <c r="A8215" s="21" t="s">
        <v>11976</v>
      </c>
    </row>
    <row r="8216" spans="1:1" x14ac:dyDescent="0.35">
      <c r="A8216" s="21" t="s">
        <v>8223</v>
      </c>
    </row>
    <row r="8217" spans="1:1" x14ac:dyDescent="0.35">
      <c r="A8217" s="21" t="s">
        <v>11977</v>
      </c>
    </row>
    <row r="8218" spans="1:1" x14ac:dyDescent="0.35">
      <c r="A8218" s="21" t="s">
        <v>3541</v>
      </c>
    </row>
    <row r="8220" spans="1:1" x14ac:dyDescent="0.35">
      <c r="A8220" s="21" t="s">
        <v>3269</v>
      </c>
    </row>
    <row r="8221" spans="1:1" x14ac:dyDescent="0.35">
      <c r="A8221" s="21" t="s">
        <v>11921</v>
      </c>
    </row>
    <row r="8223" spans="1:1" x14ac:dyDescent="0.35">
      <c r="A8223" s="21" t="s">
        <v>5946</v>
      </c>
    </row>
    <row r="8224" spans="1:1" x14ac:dyDescent="0.35">
      <c r="A8224" s="21" t="s">
        <v>3705</v>
      </c>
    </row>
    <row r="8226" spans="1:1" x14ac:dyDescent="0.35">
      <c r="A8226" s="21" t="s">
        <v>15389</v>
      </c>
    </row>
    <row r="8227" spans="1:1" x14ac:dyDescent="0.35">
      <c r="A8227" s="21" t="s">
        <v>15390</v>
      </c>
    </row>
    <row r="8229" spans="1:1" x14ac:dyDescent="0.35">
      <c r="A8229" s="21" t="s">
        <v>3530</v>
      </c>
    </row>
    <row r="8231" spans="1:1" x14ac:dyDescent="0.35">
      <c r="A8231" s="21" t="s">
        <v>8224</v>
      </c>
    </row>
    <row r="8232" spans="1:1" x14ac:dyDescent="0.35">
      <c r="A8232" s="21" t="s">
        <v>8225</v>
      </c>
    </row>
    <row r="8233" spans="1:1" x14ac:dyDescent="0.35">
      <c r="A8233" s="21" t="s">
        <v>8226</v>
      </c>
    </row>
    <row r="8237" spans="1:1" x14ac:dyDescent="0.35">
      <c r="A8237" s="21" t="s">
        <v>3105</v>
      </c>
    </row>
    <row r="8239" spans="1:1" x14ac:dyDescent="0.35">
      <c r="A8239" s="21" t="s">
        <v>5947</v>
      </c>
    </row>
    <row r="8240" spans="1:1" x14ac:dyDescent="0.35">
      <c r="A8240" s="21" t="s">
        <v>3106</v>
      </c>
    </row>
    <row r="8242" spans="1:1" x14ac:dyDescent="0.35">
      <c r="A8242" s="21" t="s">
        <v>5948</v>
      </c>
    </row>
    <row r="8243" spans="1:1" x14ac:dyDescent="0.35">
      <c r="A8243" s="21" t="s">
        <v>3107</v>
      </c>
    </row>
    <row r="8245" spans="1:1" x14ac:dyDescent="0.35">
      <c r="A8245" s="21" t="s">
        <v>5949</v>
      </c>
    </row>
    <row r="8246" spans="1:1" x14ac:dyDescent="0.35">
      <c r="A8246" s="21" t="s">
        <v>3108</v>
      </c>
    </row>
    <row r="8248" spans="1:1" x14ac:dyDescent="0.35">
      <c r="A8248" s="21" t="s">
        <v>5950</v>
      </c>
    </row>
    <row r="8249" spans="1:1" x14ac:dyDescent="0.35">
      <c r="A8249" s="21" t="s">
        <v>3109</v>
      </c>
    </row>
    <row r="8251" spans="1:1" x14ac:dyDescent="0.35">
      <c r="A8251" s="21" t="s">
        <v>5951</v>
      </c>
    </row>
    <row r="8252" spans="1:1" x14ac:dyDescent="0.35">
      <c r="A8252" s="21" t="s">
        <v>3110</v>
      </c>
    </row>
    <row r="8254" spans="1:1" x14ac:dyDescent="0.35">
      <c r="A8254" s="21" t="s">
        <v>5952</v>
      </c>
    </row>
    <row r="8255" spans="1:1" x14ac:dyDescent="0.35">
      <c r="A8255" s="21" t="s">
        <v>3111</v>
      </c>
    </row>
    <row r="8257" spans="1:1" x14ac:dyDescent="0.35">
      <c r="A8257" s="21" t="s">
        <v>5953</v>
      </c>
    </row>
    <row r="8258" spans="1:1" x14ac:dyDescent="0.35">
      <c r="A8258" s="21" t="s">
        <v>3112</v>
      </c>
    </row>
    <row r="8260" spans="1:1" x14ac:dyDescent="0.35">
      <c r="A8260" s="21" t="s">
        <v>5954</v>
      </c>
    </row>
    <row r="8261" spans="1:1" x14ac:dyDescent="0.35">
      <c r="A8261" s="21" t="s">
        <v>3113</v>
      </c>
    </row>
    <row r="8263" spans="1:1" x14ac:dyDescent="0.35">
      <c r="A8263" s="21" t="s">
        <v>5955</v>
      </c>
    </row>
    <row r="8264" spans="1:1" x14ac:dyDescent="0.35">
      <c r="A8264" s="21" t="s">
        <v>3114</v>
      </c>
    </row>
    <row r="8266" spans="1:1" x14ac:dyDescent="0.35">
      <c r="A8266" s="21" t="s">
        <v>5956</v>
      </c>
    </row>
    <row r="8267" spans="1:1" x14ac:dyDescent="0.35">
      <c r="A8267" s="21" t="s">
        <v>3115</v>
      </c>
    </row>
    <row r="8269" spans="1:1" x14ac:dyDescent="0.35">
      <c r="A8269" s="21" t="s">
        <v>5957</v>
      </c>
    </row>
    <row r="8270" spans="1:1" x14ac:dyDescent="0.35">
      <c r="A8270" s="21" t="s">
        <v>3116</v>
      </c>
    </row>
    <row r="8272" spans="1:1" x14ac:dyDescent="0.35">
      <c r="A8272" s="21" t="s">
        <v>5958</v>
      </c>
    </row>
    <row r="8273" spans="1:1" x14ac:dyDescent="0.35">
      <c r="A8273" s="21" t="s">
        <v>3117</v>
      </c>
    </row>
    <row r="8275" spans="1:1" x14ac:dyDescent="0.35">
      <c r="A8275" s="21" t="s">
        <v>5959</v>
      </c>
    </row>
    <row r="8276" spans="1:1" x14ac:dyDescent="0.35">
      <c r="A8276" s="21" t="s">
        <v>3118</v>
      </c>
    </row>
    <row r="8278" spans="1:1" x14ac:dyDescent="0.35">
      <c r="A8278" s="21" t="s">
        <v>5960</v>
      </c>
    </row>
    <row r="8279" spans="1:1" x14ac:dyDescent="0.35">
      <c r="A8279" s="21" t="s">
        <v>3119</v>
      </c>
    </row>
    <row r="8281" spans="1:1" x14ac:dyDescent="0.35">
      <c r="A8281" s="21" t="s">
        <v>5961</v>
      </c>
    </row>
    <row r="8282" spans="1:1" x14ac:dyDescent="0.35">
      <c r="A8282" s="21" t="s">
        <v>6422</v>
      </c>
    </row>
    <row r="8284" spans="1:1" x14ac:dyDescent="0.35">
      <c r="A8284" s="21" t="s">
        <v>5962</v>
      </c>
    </row>
    <row r="8285" spans="1:1" x14ac:dyDescent="0.35">
      <c r="A8285" s="21" t="s">
        <v>6423</v>
      </c>
    </row>
    <row r="8287" spans="1:1" x14ac:dyDescent="0.35">
      <c r="A8287" s="21" t="s">
        <v>5963</v>
      </c>
    </row>
    <row r="8288" spans="1:1" x14ac:dyDescent="0.35">
      <c r="A8288" s="21" t="s">
        <v>3120</v>
      </c>
    </row>
    <row r="8290" spans="1:1" x14ac:dyDescent="0.35">
      <c r="A8290" s="21" t="s">
        <v>5964</v>
      </c>
    </row>
    <row r="8291" spans="1:1" x14ac:dyDescent="0.35">
      <c r="A8291" s="21" t="s">
        <v>3121</v>
      </c>
    </row>
    <row r="8293" spans="1:1" x14ac:dyDescent="0.35">
      <c r="A8293" s="21" t="s">
        <v>5965</v>
      </c>
    </row>
    <row r="8294" spans="1:1" x14ac:dyDescent="0.35">
      <c r="A8294" s="21" t="s">
        <v>3122</v>
      </c>
    </row>
    <row r="8296" spans="1:1" x14ac:dyDescent="0.35">
      <c r="A8296" s="21" t="s">
        <v>5966</v>
      </c>
    </row>
    <row r="8297" spans="1:1" x14ac:dyDescent="0.35">
      <c r="A8297" s="21" t="s">
        <v>3123</v>
      </c>
    </row>
    <row r="8299" spans="1:1" x14ac:dyDescent="0.35">
      <c r="A8299" s="21" t="s">
        <v>5967</v>
      </c>
    </row>
    <row r="8300" spans="1:1" x14ac:dyDescent="0.35">
      <c r="A8300" s="21" t="s">
        <v>3124</v>
      </c>
    </row>
    <row r="8302" spans="1:1" x14ac:dyDescent="0.35">
      <c r="A8302" s="21" t="s">
        <v>5968</v>
      </c>
    </row>
    <row r="8303" spans="1:1" x14ac:dyDescent="0.35">
      <c r="A8303" s="21" t="s">
        <v>3125</v>
      </c>
    </row>
    <row r="8305" spans="1:1" x14ac:dyDescent="0.35">
      <c r="A8305" s="21" t="s">
        <v>5969</v>
      </c>
    </row>
    <row r="8306" spans="1:1" x14ac:dyDescent="0.35">
      <c r="A8306" s="21" t="s">
        <v>3126</v>
      </c>
    </row>
    <row r="8308" spans="1:1" x14ac:dyDescent="0.35">
      <c r="A8308" s="21" t="s">
        <v>5970</v>
      </c>
    </row>
    <row r="8309" spans="1:1" x14ac:dyDescent="0.35">
      <c r="A8309" s="21" t="s">
        <v>3127</v>
      </c>
    </row>
    <row r="8311" spans="1:1" x14ac:dyDescent="0.35">
      <c r="A8311" s="21" t="s">
        <v>5971</v>
      </c>
    </row>
    <row r="8312" spans="1:1" x14ac:dyDescent="0.35">
      <c r="A8312" s="21" t="s">
        <v>3128</v>
      </c>
    </row>
    <row r="8314" spans="1:1" x14ac:dyDescent="0.35">
      <c r="A8314" s="21" t="s">
        <v>5972</v>
      </c>
    </row>
    <row r="8315" spans="1:1" x14ac:dyDescent="0.35">
      <c r="A8315" s="21" t="s">
        <v>3129</v>
      </c>
    </row>
    <row r="8317" spans="1:1" x14ac:dyDescent="0.35">
      <c r="A8317" s="21" t="s">
        <v>5973</v>
      </c>
    </row>
    <row r="8318" spans="1:1" x14ac:dyDescent="0.35">
      <c r="A8318" s="21" t="s">
        <v>3130</v>
      </c>
    </row>
    <row r="8320" spans="1:1" x14ac:dyDescent="0.35">
      <c r="A8320" s="21" t="s">
        <v>5974</v>
      </c>
    </row>
    <row r="8321" spans="1:1" x14ac:dyDescent="0.35">
      <c r="A8321" s="21" t="s">
        <v>3131</v>
      </c>
    </row>
    <row r="8323" spans="1:1" x14ac:dyDescent="0.35">
      <c r="A8323" s="21" t="s">
        <v>5975</v>
      </c>
    </row>
    <row r="8324" spans="1:1" x14ac:dyDescent="0.35">
      <c r="A8324" s="21" t="s">
        <v>3132</v>
      </c>
    </row>
    <row r="8326" spans="1:1" x14ac:dyDescent="0.35">
      <c r="A8326" s="21" t="s">
        <v>5976</v>
      </c>
    </row>
    <row r="8327" spans="1:1" x14ac:dyDescent="0.35">
      <c r="A8327" s="21" t="s">
        <v>3133</v>
      </c>
    </row>
    <row r="8329" spans="1:1" x14ac:dyDescent="0.35">
      <c r="A8329" s="21" t="s">
        <v>5977</v>
      </c>
    </row>
    <row r="8330" spans="1:1" x14ac:dyDescent="0.35">
      <c r="A8330" s="21" t="s">
        <v>3134</v>
      </c>
    </row>
    <row r="8332" spans="1:1" x14ac:dyDescent="0.35">
      <c r="A8332" s="21" t="s">
        <v>5978</v>
      </c>
    </row>
    <row r="8333" spans="1:1" x14ac:dyDescent="0.35">
      <c r="A8333" s="21" t="s">
        <v>3135</v>
      </c>
    </row>
    <row r="8335" spans="1:1" x14ac:dyDescent="0.35">
      <c r="A8335" s="21" t="s">
        <v>5979</v>
      </c>
    </row>
    <row r="8336" spans="1:1" x14ac:dyDescent="0.35">
      <c r="A8336" s="21" t="s">
        <v>3136</v>
      </c>
    </row>
    <row r="8338" spans="1:1" x14ac:dyDescent="0.35">
      <c r="A8338" s="21" t="s">
        <v>5980</v>
      </c>
    </row>
    <row r="8339" spans="1:1" x14ac:dyDescent="0.35">
      <c r="A8339" s="21" t="s">
        <v>3137</v>
      </c>
    </row>
    <row r="8341" spans="1:1" x14ac:dyDescent="0.35">
      <c r="A8341" s="21" t="s">
        <v>5981</v>
      </c>
    </row>
    <row r="8342" spans="1:1" x14ac:dyDescent="0.35">
      <c r="A8342" s="21" t="s">
        <v>3138</v>
      </c>
    </row>
    <row r="8344" spans="1:1" x14ac:dyDescent="0.35">
      <c r="A8344" s="21" t="s">
        <v>5982</v>
      </c>
    </row>
    <row r="8345" spans="1:1" x14ac:dyDescent="0.35">
      <c r="A8345" s="21" t="s">
        <v>3139</v>
      </c>
    </row>
    <row r="8347" spans="1:1" x14ac:dyDescent="0.35">
      <c r="A8347" s="21" t="s">
        <v>5983</v>
      </c>
    </row>
    <row r="8348" spans="1:1" x14ac:dyDescent="0.35">
      <c r="A8348" s="21" t="s">
        <v>3140</v>
      </c>
    </row>
    <row r="8350" spans="1:1" x14ac:dyDescent="0.35">
      <c r="A8350" s="21" t="s">
        <v>5984</v>
      </c>
    </row>
    <row r="8351" spans="1:1" x14ac:dyDescent="0.35">
      <c r="A8351" s="21" t="s">
        <v>3141</v>
      </c>
    </row>
    <row r="8353" spans="1:1" x14ac:dyDescent="0.35">
      <c r="A8353" s="21" t="s">
        <v>5985</v>
      </c>
    </row>
    <row r="8354" spans="1:1" x14ac:dyDescent="0.35">
      <c r="A8354" s="21" t="s">
        <v>3142</v>
      </c>
    </row>
    <row r="8356" spans="1:1" x14ac:dyDescent="0.35">
      <c r="A8356" s="21" t="s">
        <v>5986</v>
      </c>
    </row>
    <row r="8357" spans="1:1" x14ac:dyDescent="0.35">
      <c r="A8357" s="21" t="s">
        <v>3143</v>
      </c>
    </row>
    <row r="8359" spans="1:1" x14ac:dyDescent="0.35">
      <c r="A8359" s="21" t="s">
        <v>5987</v>
      </c>
    </row>
    <row r="8360" spans="1:1" x14ac:dyDescent="0.35">
      <c r="A8360" s="21" t="s">
        <v>3144</v>
      </c>
    </row>
    <row r="8362" spans="1:1" x14ac:dyDescent="0.35">
      <c r="A8362" s="21" t="s">
        <v>5988</v>
      </c>
    </row>
    <row r="8363" spans="1:1" x14ac:dyDescent="0.35">
      <c r="A8363" s="21" t="s">
        <v>3145</v>
      </c>
    </row>
    <row r="8365" spans="1:1" x14ac:dyDescent="0.35">
      <c r="A8365" s="21" t="s">
        <v>5989</v>
      </c>
    </row>
    <row r="8366" spans="1:1" x14ac:dyDescent="0.35">
      <c r="A8366" s="21" t="s">
        <v>3146</v>
      </c>
    </row>
    <row r="8368" spans="1:1" x14ac:dyDescent="0.35">
      <c r="A8368" s="21" t="s">
        <v>5990</v>
      </c>
    </row>
    <row r="8369" spans="1:1" x14ac:dyDescent="0.35">
      <c r="A8369" s="21" t="s">
        <v>3147</v>
      </c>
    </row>
    <row r="8371" spans="1:1" x14ac:dyDescent="0.35">
      <c r="A8371" s="21" t="s">
        <v>5991</v>
      </c>
    </row>
    <row r="8372" spans="1:1" x14ac:dyDescent="0.35">
      <c r="A8372" s="21" t="s">
        <v>3148</v>
      </c>
    </row>
    <row r="8374" spans="1:1" x14ac:dyDescent="0.35">
      <c r="A8374" s="21" t="s">
        <v>5992</v>
      </c>
    </row>
    <row r="8375" spans="1:1" x14ac:dyDescent="0.35">
      <c r="A8375" s="21" t="s">
        <v>3149</v>
      </c>
    </row>
    <row r="8377" spans="1:1" x14ac:dyDescent="0.35">
      <c r="A8377" s="21" t="s">
        <v>5993</v>
      </c>
    </row>
    <row r="8378" spans="1:1" x14ac:dyDescent="0.35">
      <c r="A8378" s="21" t="s">
        <v>3150</v>
      </c>
    </row>
    <row r="8380" spans="1:1" x14ac:dyDescent="0.35">
      <c r="A8380" s="21" t="s">
        <v>5994</v>
      </c>
    </row>
    <row r="8381" spans="1:1" x14ac:dyDescent="0.35">
      <c r="A8381" s="21" t="s">
        <v>3151</v>
      </c>
    </row>
    <row r="8383" spans="1:1" x14ac:dyDescent="0.35">
      <c r="A8383" s="21" t="s">
        <v>5995</v>
      </c>
    </row>
    <row r="8384" spans="1:1" x14ac:dyDescent="0.35">
      <c r="A8384" s="21" t="s">
        <v>3152</v>
      </c>
    </row>
    <row r="8386" spans="1:1" x14ac:dyDescent="0.35">
      <c r="A8386" s="21" t="s">
        <v>5996</v>
      </c>
    </row>
    <row r="8387" spans="1:1" x14ac:dyDescent="0.35">
      <c r="A8387" s="21" t="s">
        <v>3153</v>
      </c>
    </row>
    <row r="8389" spans="1:1" x14ac:dyDescent="0.35">
      <c r="A8389" s="21" t="s">
        <v>5997</v>
      </c>
    </row>
    <row r="8390" spans="1:1" x14ac:dyDescent="0.35">
      <c r="A8390" s="21" t="s">
        <v>3154</v>
      </c>
    </row>
    <row r="8392" spans="1:1" x14ac:dyDescent="0.35">
      <c r="A8392" s="21" t="s">
        <v>5998</v>
      </c>
    </row>
    <row r="8393" spans="1:1" x14ac:dyDescent="0.35">
      <c r="A8393" s="21" t="s">
        <v>3155</v>
      </c>
    </row>
    <row r="8395" spans="1:1" x14ac:dyDescent="0.35">
      <c r="A8395" s="21" t="s">
        <v>5999</v>
      </c>
    </row>
    <row r="8396" spans="1:1" x14ac:dyDescent="0.35">
      <c r="A8396" s="21" t="s">
        <v>3156</v>
      </c>
    </row>
    <row r="8398" spans="1:1" x14ac:dyDescent="0.35">
      <c r="A8398" s="21" t="s">
        <v>6000</v>
      </c>
    </row>
    <row r="8399" spans="1:1" x14ac:dyDescent="0.35">
      <c r="A8399" s="21" t="s">
        <v>3157</v>
      </c>
    </row>
    <row r="8401" spans="1:1" x14ac:dyDescent="0.35">
      <c r="A8401" s="21" t="s">
        <v>6001</v>
      </c>
    </row>
    <row r="8402" spans="1:1" x14ac:dyDescent="0.35">
      <c r="A8402" s="21" t="s">
        <v>3158</v>
      </c>
    </row>
    <row r="8404" spans="1:1" x14ac:dyDescent="0.35">
      <c r="A8404" s="21" t="s">
        <v>6002</v>
      </c>
    </row>
    <row r="8405" spans="1:1" x14ac:dyDescent="0.35">
      <c r="A8405" s="21" t="s">
        <v>3159</v>
      </c>
    </row>
    <row r="8407" spans="1:1" x14ac:dyDescent="0.35">
      <c r="A8407" s="21" t="s">
        <v>6003</v>
      </c>
    </row>
    <row r="8408" spans="1:1" x14ac:dyDescent="0.35">
      <c r="A8408" s="21" t="s">
        <v>3160</v>
      </c>
    </row>
    <row r="8410" spans="1:1" x14ac:dyDescent="0.35">
      <c r="A8410" s="21" t="s">
        <v>6004</v>
      </c>
    </row>
    <row r="8411" spans="1:1" x14ac:dyDescent="0.35">
      <c r="A8411" s="21" t="s">
        <v>3161</v>
      </c>
    </row>
    <row r="8413" spans="1:1" x14ac:dyDescent="0.35">
      <c r="A8413" s="21" t="s">
        <v>6005</v>
      </c>
    </row>
    <row r="8414" spans="1:1" x14ac:dyDescent="0.35">
      <c r="A8414" s="21" t="s">
        <v>3162</v>
      </c>
    </row>
    <row r="8416" spans="1:1" x14ac:dyDescent="0.35">
      <c r="A8416" s="21" t="s">
        <v>6006</v>
      </c>
    </row>
    <row r="8417" spans="1:1" x14ac:dyDescent="0.35">
      <c r="A8417" s="21" t="s">
        <v>3163</v>
      </c>
    </row>
    <row r="8419" spans="1:1" x14ac:dyDescent="0.35">
      <c r="A8419" s="21" t="s">
        <v>6007</v>
      </c>
    </row>
    <row r="8420" spans="1:1" x14ac:dyDescent="0.35">
      <c r="A8420" s="21" t="s">
        <v>8227</v>
      </c>
    </row>
    <row r="8422" spans="1:1" x14ac:dyDescent="0.35">
      <c r="A8422" s="21" t="s">
        <v>15391</v>
      </c>
    </row>
    <row r="8423" spans="1:1" x14ac:dyDescent="0.35">
      <c r="A8423" s="21" t="s">
        <v>15392</v>
      </c>
    </row>
    <row r="8424" spans="1:1" x14ac:dyDescent="0.35">
      <c r="A8424" s="21" t="s">
        <v>15393</v>
      </c>
    </row>
    <row r="8425" spans="1:1" x14ac:dyDescent="0.35">
      <c r="A8425" s="21" t="s">
        <v>15394</v>
      </c>
    </row>
    <row r="8426" spans="1:1" x14ac:dyDescent="0.35">
      <c r="A8426" s="21" t="s">
        <v>15395</v>
      </c>
    </row>
    <row r="8427" spans="1:1" x14ac:dyDescent="0.35">
      <c r="A8427" s="21" t="s">
        <v>15396</v>
      </c>
    </row>
    <row r="8428" spans="1:1" x14ac:dyDescent="0.35">
      <c r="A8428" s="21" t="s">
        <v>15397</v>
      </c>
    </row>
    <row r="8430" spans="1:1" x14ac:dyDescent="0.35">
      <c r="A8430" s="21" t="s">
        <v>3530</v>
      </c>
    </row>
    <row r="8432" spans="1:1" x14ac:dyDescent="0.35">
      <c r="A8432" s="21" t="s">
        <v>8228</v>
      </c>
    </row>
    <row r="8433" spans="1:1" x14ac:dyDescent="0.35">
      <c r="A8433" s="21" t="s">
        <v>8229</v>
      </c>
    </row>
    <row r="8434" spans="1:1" x14ac:dyDescent="0.35">
      <c r="A8434" s="21" t="s">
        <v>8230</v>
      </c>
    </row>
    <row r="8436" spans="1:1" x14ac:dyDescent="0.35">
      <c r="A8436" s="21" t="s">
        <v>8231</v>
      </c>
    </row>
    <row r="8437" spans="1:1" x14ac:dyDescent="0.35">
      <c r="A8437" s="21" t="s">
        <v>8232</v>
      </c>
    </row>
    <row r="8438" spans="1:1" x14ac:dyDescent="0.35">
      <c r="A8438" s="21" t="s">
        <v>3706</v>
      </c>
    </row>
    <row r="8440" spans="1:1" x14ac:dyDescent="0.35">
      <c r="A8440" s="21" t="s">
        <v>8233</v>
      </c>
    </row>
    <row r="8441" spans="1:1" x14ac:dyDescent="0.35">
      <c r="A8441" s="21" t="s">
        <v>8234</v>
      </c>
    </row>
    <row r="8442" spans="1:1" x14ac:dyDescent="0.35">
      <c r="A8442" s="21" t="s">
        <v>3706</v>
      </c>
    </row>
    <row r="8443" spans="1:1" x14ac:dyDescent="0.35">
      <c r="A8443" s="21" t="s">
        <v>4080</v>
      </c>
    </row>
    <row r="8444" spans="1:1" x14ac:dyDescent="0.35">
      <c r="A8444" s="21" t="s">
        <v>3707</v>
      </c>
    </row>
    <row r="8445" spans="1:1" x14ac:dyDescent="0.35">
      <c r="A8445" s="21" t="s">
        <v>8235</v>
      </c>
    </row>
    <row r="8446" spans="1:1" x14ac:dyDescent="0.35">
      <c r="A8446" s="21" t="s">
        <v>8236</v>
      </c>
    </row>
    <row r="8447" spans="1:1" x14ac:dyDescent="0.35">
      <c r="A8447" s="21" t="s">
        <v>8237</v>
      </c>
    </row>
    <row r="8448" spans="1:1" x14ac:dyDescent="0.35">
      <c r="A8448" s="21" t="s">
        <v>8238</v>
      </c>
    </row>
    <row r="8449" spans="1:1" x14ac:dyDescent="0.35">
      <c r="A8449" s="21" t="s">
        <v>8239</v>
      </c>
    </row>
    <row r="8450" spans="1:1" x14ac:dyDescent="0.35">
      <c r="A8450" s="21" t="s">
        <v>8240</v>
      </c>
    </row>
    <row r="8451" spans="1:1" x14ac:dyDescent="0.35">
      <c r="A8451" s="21" t="s">
        <v>3453</v>
      </c>
    </row>
    <row r="8453" spans="1:1" x14ac:dyDescent="0.35">
      <c r="A8453" s="21" t="s">
        <v>8241</v>
      </c>
    </row>
    <row r="8454" spans="1:1" x14ac:dyDescent="0.35">
      <c r="A8454" s="21" t="s">
        <v>8242</v>
      </c>
    </row>
    <row r="8455" spans="1:1" x14ac:dyDescent="0.35">
      <c r="A8455" s="21" t="s">
        <v>8243</v>
      </c>
    </row>
    <row r="8456" spans="1:1" x14ac:dyDescent="0.35">
      <c r="A8456" s="21" t="s">
        <v>3380</v>
      </c>
    </row>
    <row r="8457" spans="1:1" x14ac:dyDescent="0.35">
      <c r="A8457" s="21" t="s">
        <v>8244</v>
      </c>
    </row>
    <row r="8458" spans="1:1" x14ac:dyDescent="0.35">
      <c r="A8458" s="21" t="s">
        <v>3631</v>
      </c>
    </row>
    <row r="8459" spans="1:1" x14ac:dyDescent="0.35">
      <c r="A8459" s="21" t="s">
        <v>3369</v>
      </c>
    </row>
    <row r="8460" spans="1:1" x14ac:dyDescent="0.35">
      <c r="A8460" s="21" t="s">
        <v>8245</v>
      </c>
    </row>
    <row r="8461" spans="1:1" x14ac:dyDescent="0.35">
      <c r="A8461" s="21" t="s">
        <v>3354</v>
      </c>
    </row>
    <row r="8463" spans="1:1" x14ac:dyDescent="0.35">
      <c r="A8463" s="21" t="s">
        <v>6008</v>
      </c>
    </row>
    <row r="8464" spans="1:1" x14ac:dyDescent="0.35">
      <c r="A8464" s="21" t="s">
        <v>8246</v>
      </c>
    </row>
    <row r="8466" spans="1:1" x14ac:dyDescent="0.35">
      <c r="A8466" s="21" t="s">
        <v>15398</v>
      </c>
    </row>
    <row r="8467" spans="1:1" x14ac:dyDescent="0.35">
      <c r="A8467" s="21" t="s">
        <v>15399</v>
      </c>
    </row>
    <row r="8468" spans="1:1" x14ac:dyDescent="0.35">
      <c r="A8468" s="21" t="s">
        <v>15400</v>
      </c>
    </row>
    <row r="8469" spans="1:1" x14ac:dyDescent="0.35">
      <c r="A8469" s="21" t="s">
        <v>15401</v>
      </c>
    </row>
    <row r="8470" spans="1:1" x14ac:dyDescent="0.35">
      <c r="A8470" s="21" t="s">
        <v>15402</v>
      </c>
    </row>
    <row r="8471" spans="1:1" x14ac:dyDescent="0.35">
      <c r="A8471" s="21" t="s">
        <v>15403</v>
      </c>
    </row>
    <row r="8472" spans="1:1" x14ac:dyDescent="0.35">
      <c r="A8472" s="21" t="s">
        <v>15404</v>
      </c>
    </row>
    <row r="8474" spans="1:1" x14ac:dyDescent="0.35">
      <c r="A8474" s="21" t="s">
        <v>3530</v>
      </c>
    </row>
    <row r="8476" spans="1:1" x14ac:dyDescent="0.35">
      <c r="A8476" s="21" t="s">
        <v>8247</v>
      </c>
    </row>
    <row r="8477" spans="1:1" x14ac:dyDescent="0.35">
      <c r="A8477" s="21" t="s">
        <v>8248</v>
      </c>
    </row>
    <row r="8479" spans="1:1" x14ac:dyDescent="0.35">
      <c r="A8479" s="21" t="s">
        <v>8249</v>
      </c>
    </row>
    <row r="8480" spans="1:1" x14ac:dyDescent="0.35">
      <c r="A8480" s="21" t="s">
        <v>8250</v>
      </c>
    </row>
    <row r="8481" spans="1:1" x14ac:dyDescent="0.35">
      <c r="A8481" s="21" t="s">
        <v>3544</v>
      </c>
    </row>
    <row r="8483" spans="1:1" x14ac:dyDescent="0.35">
      <c r="A8483" s="21" t="s">
        <v>8251</v>
      </c>
    </row>
    <row r="8484" spans="1:1" x14ac:dyDescent="0.35">
      <c r="A8484" s="21" t="s">
        <v>8252</v>
      </c>
    </row>
    <row r="8485" spans="1:1" x14ac:dyDescent="0.35">
      <c r="A8485" s="21" t="s">
        <v>3544</v>
      </c>
    </row>
    <row r="8486" spans="1:1" x14ac:dyDescent="0.35">
      <c r="A8486" s="21" t="s">
        <v>4080</v>
      </c>
    </row>
    <row r="8487" spans="1:1" x14ac:dyDescent="0.35">
      <c r="A8487" s="21" t="s">
        <v>3708</v>
      </c>
    </row>
    <row r="8488" spans="1:1" x14ac:dyDescent="0.35">
      <c r="A8488" s="21" t="s">
        <v>8253</v>
      </c>
    </row>
    <row r="8489" spans="1:1" x14ac:dyDescent="0.35">
      <c r="A8489" s="21" t="s">
        <v>8254</v>
      </c>
    </row>
    <row r="8490" spans="1:1" x14ac:dyDescent="0.35">
      <c r="A8490" s="21" t="s">
        <v>8255</v>
      </c>
    </row>
    <row r="8491" spans="1:1" x14ac:dyDescent="0.35">
      <c r="A8491" s="21" t="s">
        <v>8256</v>
      </c>
    </row>
    <row r="8492" spans="1:1" x14ac:dyDescent="0.35">
      <c r="A8492" s="21" t="s">
        <v>8257</v>
      </c>
    </row>
    <row r="8493" spans="1:1" x14ac:dyDescent="0.35">
      <c r="A8493" s="21" t="s">
        <v>8258</v>
      </c>
    </row>
    <row r="8494" spans="1:1" x14ac:dyDescent="0.35">
      <c r="A8494" s="21" t="s">
        <v>3453</v>
      </c>
    </row>
    <row r="8496" spans="1:1" x14ac:dyDescent="0.35">
      <c r="A8496" s="21" t="s">
        <v>8259</v>
      </c>
    </row>
    <row r="8498" spans="1:1" x14ac:dyDescent="0.35">
      <c r="A8498" s="21" t="s">
        <v>8260</v>
      </c>
    </row>
    <row r="8499" spans="1:1" x14ac:dyDescent="0.35">
      <c r="A8499" s="21" t="s">
        <v>3326</v>
      </c>
    </row>
    <row r="8500" spans="1:1" x14ac:dyDescent="0.35">
      <c r="A8500" s="21" t="s">
        <v>8261</v>
      </c>
    </row>
    <row r="8501" spans="1:1" x14ac:dyDescent="0.35">
      <c r="A8501" s="21" t="s">
        <v>8262</v>
      </c>
    </row>
    <row r="8502" spans="1:1" x14ac:dyDescent="0.35">
      <c r="A8502" s="21" t="s">
        <v>3380</v>
      </c>
    </row>
    <row r="8503" spans="1:1" x14ac:dyDescent="0.35">
      <c r="A8503" s="21" t="s">
        <v>8263</v>
      </c>
    </row>
    <row r="8504" spans="1:1" x14ac:dyDescent="0.35">
      <c r="A8504" s="21" t="s">
        <v>3631</v>
      </c>
    </row>
    <row r="8505" spans="1:1" x14ac:dyDescent="0.35">
      <c r="A8505" s="21" t="s">
        <v>3369</v>
      </c>
    </row>
    <row r="8506" spans="1:1" x14ac:dyDescent="0.35">
      <c r="A8506" s="21" t="s">
        <v>8264</v>
      </c>
    </row>
    <row r="8507" spans="1:1" x14ac:dyDescent="0.35">
      <c r="A8507" s="21" t="s">
        <v>3354</v>
      </c>
    </row>
    <row r="8509" spans="1:1" x14ac:dyDescent="0.35">
      <c r="A8509" s="21" t="s">
        <v>6009</v>
      </c>
    </row>
    <row r="8510" spans="1:1" x14ac:dyDescent="0.35">
      <c r="A8510" s="21" t="s">
        <v>8265</v>
      </c>
    </row>
    <row r="8512" spans="1:1" x14ac:dyDescent="0.35">
      <c r="A8512" s="21" t="s">
        <v>15405</v>
      </c>
    </row>
    <row r="8513" spans="1:1" x14ac:dyDescent="0.35">
      <c r="A8513" s="21" t="s">
        <v>15406</v>
      </c>
    </row>
    <row r="8514" spans="1:1" x14ac:dyDescent="0.35">
      <c r="A8514" s="21" t="s">
        <v>15407</v>
      </c>
    </row>
    <row r="8515" spans="1:1" x14ac:dyDescent="0.35">
      <c r="A8515" s="21" t="s">
        <v>15408</v>
      </c>
    </row>
    <row r="8516" spans="1:1" x14ac:dyDescent="0.35">
      <c r="A8516" s="21" t="s">
        <v>15409</v>
      </c>
    </row>
    <row r="8517" spans="1:1" x14ac:dyDescent="0.35">
      <c r="A8517" s="21" t="s">
        <v>15410</v>
      </c>
    </row>
    <row r="8518" spans="1:1" x14ac:dyDescent="0.35">
      <c r="A8518" s="21" t="s">
        <v>15411</v>
      </c>
    </row>
    <row r="8520" spans="1:1" x14ac:dyDescent="0.35">
      <c r="A8520" s="21" t="s">
        <v>3530</v>
      </c>
    </row>
    <row r="8522" spans="1:1" x14ac:dyDescent="0.35">
      <c r="A8522" s="21" t="s">
        <v>8266</v>
      </c>
    </row>
    <row r="8523" spans="1:1" x14ac:dyDescent="0.35">
      <c r="A8523" s="21" t="s">
        <v>8267</v>
      </c>
    </row>
    <row r="8524" spans="1:1" x14ac:dyDescent="0.35">
      <c r="A8524" s="21" t="s">
        <v>8268</v>
      </c>
    </row>
    <row r="8526" spans="1:1" x14ac:dyDescent="0.35">
      <c r="A8526" s="21" t="s">
        <v>8269</v>
      </c>
    </row>
    <row r="8527" spans="1:1" x14ac:dyDescent="0.35">
      <c r="A8527" s="21" t="s">
        <v>8270</v>
      </c>
    </row>
    <row r="8528" spans="1:1" x14ac:dyDescent="0.35">
      <c r="A8528" s="21" t="s">
        <v>3706</v>
      </c>
    </row>
    <row r="8530" spans="1:1" x14ac:dyDescent="0.35">
      <c r="A8530" s="21" t="s">
        <v>8271</v>
      </c>
    </row>
    <row r="8531" spans="1:1" x14ac:dyDescent="0.35">
      <c r="A8531" s="21" t="s">
        <v>8272</v>
      </c>
    </row>
    <row r="8532" spans="1:1" x14ac:dyDescent="0.35">
      <c r="A8532" s="21" t="s">
        <v>3706</v>
      </c>
    </row>
    <row r="8533" spans="1:1" x14ac:dyDescent="0.35">
      <c r="A8533" s="21" t="s">
        <v>4080</v>
      </c>
    </row>
    <row r="8534" spans="1:1" x14ac:dyDescent="0.35">
      <c r="A8534" s="21" t="s">
        <v>6424</v>
      </c>
    </row>
    <row r="8535" spans="1:1" x14ac:dyDescent="0.35">
      <c r="A8535" s="21" t="s">
        <v>8273</v>
      </c>
    </row>
    <row r="8536" spans="1:1" x14ac:dyDescent="0.35">
      <c r="A8536" s="21" t="s">
        <v>8274</v>
      </c>
    </row>
    <row r="8537" spans="1:1" x14ac:dyDescent="0.35">
      <c r="A8537" s="21" t="s">
        <v>8275</v>
      </c>
    </row>
    <row r="8538" spans="1:1" x14ac:dyDescent="0.35">
      <c r="A8538" s="21" t="s">
        <v>8276</v>
      </c>
    </row>
    <row r="8539" spans="1:1" x14ac:dyDescent="0.35">
      <c r="A8539" s="21" t="s">
        <v>8277</v>
      </c>
    </row>
    <row r="8540" spans="1:1" x14ac:dyDescent="0.35">
      <c r="A8540" s="21" t="s">
        <v>8278</v>
      </c>
    </row>
    <row r="8541" spans="1:1" x14ac:dyDescent="0.35">
      <c r="A8541" s="21" t="s">
        <v>3453</v>
      </c>
    </row>
    <row r="8543" spans="1:1" x14ac:dyDescent="0.35">
      <c r="A8543" s="21" t="s">
        <v>8241</v>
      </c>
    </row>
    <row r="8544" spans="1:1" x14ac:dyDescent="0.35">
      <c r="A8544" s="21" t="s">
        <v>8279</v>
      </c>
    </row>
    <row r="8545" spans="1:1" x14ac:dyDescent="0.35">
      <c r="A8545" s="21" t="s">
        <v>8280</v>
      </c>
    </row>
    <row r="8546" spans="1:1" x14ac:dyDescent="0.35">
      <c r="A8546" s="21" t="s">
        <v>3380</v>
      </c>
    </row>
    <row r="8547" spans="1:1" x14ac:dyDescent="0.35">
      <c r="A8547" s="21" t="s">
        <v>8281</v>
      </c>
    </row>
    <row r="8548" spans="1:1" x14ac:dyDescent="0.35">
      <c r="A8548" s="21" t="s">
        <v>3631</v>
      </c>
    </row>
    <row r="8549" spans="1:1" x14ac:dyDescent="0.35">
      <c r="A8549" s="21" t="s">
        <v>3369</v>
      </c>
    </row>
    <row r="8550" spans="1:1" x14ac:dyDescent="0.35">
      <c r="A8550" s="21" t="s">
        <v>8282</v>
      </c>
    </row>
    <row r="8551" spans="1:1" x14ac:dyDescent="0.35">
      <c r="A8551" s="21" t="s">
        <v>3354</v>
      </c>
    </row>
    <row r="8553" spans="1:1" x14ac:dyDescent="0.35">
      <c r="A8553" s="21" t="s">
        <v>6010</v>
      </c>
    </row>
    <row r="8554" spans="1:1" x14ac:dyDescent="0.35">
      <c r="A8554" s="21" t="s">
        <v>8283</v>
      </c>
    </row>
    <row r="8556" spans="1:1" x14ac:dyDescent="0.35">
      <c r="A8556" s="21" t="s">
        <v>15412</v>
      </c>
    </row>
    <row r="8557" spans="1:1" x14ac:dyDescent="0.35">
      <c r="A8557" s="21" t="s">
        <v>15413</v>
      </c>
    </row>
    <row r="8558" spans="1:1" x14ac:dyDescent="0.35">
      <c r="A8558" s="21" t="s">
        <v>15414</v>
      </c>
    </row>
    <row r="8559" spans="1:1" x14ac:dyDescent="0.35">
      <c r="A8559" s="21" t="s">
        <v>15415</v>
      </c>
    </row>
    <row r="8560" spans="1:1" x14ac:dyDescent="0.35">
      <c r="A8560" s="21" t="s">
        <v>15416</v>
      </c>
    </row>
    <row r="8561" spans="1:1" x14ac:dyDescent="0.35">
      <c r="A8561" s="21" t="s">
        <v>15417</v>
      </c>
    </row>
    <row r="8562" spans="1:1" x14ac:dyDescent="0.35">
      <c r="A8562" s="21" t="s">
        <v>15418</v>
      </c>
    </row>
    <row r="8564" spans="1:1" x14ac:dyDescent="0.35">
      <c r="A8564" s="21" t="s">
        <v>3530</v>
      </c>
    </row>
    <row r="8566" spans="1:1" x14ac:dyDescent="0.35">
      <c r="A8566" s="21" t="s">
        <v>8284</v>
      </c>
    </row>
    <row r="8567" spans="1:1" x14ac:dyDescent="0.35">
      <c r="A8567" s="21" t="s">
        <v>8285</v>
      </c>
    </row>
    <row r="8568" spans="1:1" x14ac:dyDescent="0.35">
      <c r="A8568" s="21" t="s">
        <v>8286</v>
      </c>
    </row>
    <row r="8570" spans="1:1" x14ac:dyDescent="0.35">
      <c r="A8570" s="21" t="s">
        <v>8287</v>
      </c>
    </row>
    <row r="8571" spans="1:1" x14ac:dyDescent="0.35">
      <c r="A8571" s="21" t="s">
        <v>8288</v>
      </c>
    </row>
    <row r="8572" spans="1:1" x14ac:dyDescent="0.35">
      <c r="A8572" s="21" t="s">
        <v>3706</v>
      </c>
    </row>
    <row r="8574" spans="1:1" x14ac:dyDescent="0.35">
      <c r="A8574" s="21" t="s">
        <v>8289</v>
      </c>
    </row>
    <row r="8575" spans="1:1" x14ac:dyDescent="0.35">
      <c r="A8575" s="21" t="s">
        <v>8290</v>
      </c>
    </row>
    <row r="8576" spans="1:1" x14ac:dyDescent="0.35">
      <c r="A8576" s="21" t="s">
        <v>3709</v>
      </c>
    </row>
    <row r="8577" spans="1:1" x14ac:dyDescent="0.35">
      <c r="A8577" s="21" t="s">
        <v>4080</v>
      </c>
    </row>
    <row r="8578" spans="1:1" x14ac:dyDescent="0.35">
      <c r="A8578" s="21" t="s">
        <v>3710</v>
      </c>
    </row>
    <row r="8579" spans="1:1" x14ac:dyDescent="0.35">
      <c r="A8579" s="21" t="s">
        <v>8291</v>
      </c>
    </row>
    <row r="8580" spans="1:1" x14ac:dyDescent="0.35">
      <c r="A8580" s="21" t="s">
        <v>8292</v>
      </c>
    </row>
    <row r="8581" spans="1:1" x14ac:dyDescent="0.35">
      <c r="A8581" s="21" t="s">
        <v>8293</v>
      </c>
    </row>
    <row r="8582" spans="1:1" x14ac:dyDescent="0.35">
      <c r="A8582" s="21" t="s">
        <v>8294</v>
      </c>
    </row>
    <row r="8583" spans="1:1" x14ac:dyDescent="0.35">
      <c r="A8583" s="21" t="s">
        <v>8295</v>
      </c>
    </row>
    <row r="8584" spans="1:1" x14ac:dyDescent="0.35">
      <c r="A8584" s="21" t="s">
        <v>8296</v>
      </c>
    </row>
    <row r="8585" spans="1:1" x14ac:dyDescent="0.35">
      <c r="A8585" s="21" t="s">
        <v>3453</v>
      </c>
    </row>
    <row r="8587" spans="1:1" x14ac:dyDescent="0.35">
      <c r="A8587" s="21" t="s">
        <v>8241</v>
      </c>
    </row>
    <row r="8588" spans="1:1" x14ac:dyDescent="0.35">
      <c r="A8588" s="21" t="s">
        <v>8297</v>
      </c>
    </row>
    <row r="8589" spans="1:1" x14ac:dyDescent="0.35">
      <c r="A8589" s="21" t="s">
        <v>8298</v>
      </c>
    </row>
    <row r="8590" spans="1:1" x14ac:dyDescent="0.35">
      <c r="A8590" s="21" t="s">
        <v>3380</v>
      </c>
    </row>
    <row r="8591" spans="1:1" x14ac:dyDescent="0.35">
      <c r="A8591" s="21" t="s">
        <v>8299</v>
      </c>
    </row>
    <row r="8592" spans="1:1" x14ac:dyDescent="0.35">
      <c r="A8592" s="21" t="s">
        <v>3631</v>
      </c>
    </row>
    <row r="8593" spans="1:1" x14ac:dyDescent="0.35">
      <c r="A8593" s="21" t="s">
        <v>3369</v>
      </c>
    </row>
    <row r="8594" spans="1:1" x14ac:dyDescent="0.35">
      <c r="A8594" s="21" t="s">
        <v>8300</v>
      </c>
    </row>
    <row r="8595" spans="1:1" x14ac:dyDescent="0.35">
      <c r="A8595" s="21" t="s">
        <v>3354</v>
      </c>
    </row>
    <row r="8597" spans="1:1" x14ac:dyDescent="0.35">
      <c r="A8597" s="21" t="s">
        <v>6011</v>
      </c>
    </row>
    <row r="8598" spans="1:1" x14ac:dyDescent="0.35">
      <c r="A8598" s="21" t="s">
        <v>8301</v>
      </c>
    </row>
    <row r="8600" spans="1:1" x14ac:dyDescent="0.35">
      <c r="A8600" s="21" t="s">
        <v>15419</v>
      </c>
    </row>
    <row r="8601" spans="1:1" x14ac:dyDescent="0.35">
      <c r="A8601" s="21" t="s">
        <v>15420</v>
      </c>
    </row>
    <row r="8602" spans="1:1" x14ac:dyDescent="0.35">
      <c r="A8602" s="21" t="s">
        <v>15421</v>
      </c>
    </row>
    <row r="8603" spans="1:1" x14ac:dyDescent="0.35">
      <c r="A8603" s="21" t="s">
        <v>15422</v>
      </c>
    </row>
    <row r="8604" spans="1:1" x14ac:dyDescent="0.35">
      <c r="A8604" s="21" t="s">
        <v>15423</v>
      </c>
    </row>
    <row r="8605" spans="1:1" x14ac:dyDescent="0.35">
      <c r="A8605" s="21" t="s">
        <v>15424</v>
      </c>
    </row>
    <row r="8606" spans="1:1" x14ac:dyDescent="0.35">
      <c r="A8606" s="21" t="s">
        <v>15425</v>
      </c>
    </row>
    <row r="8608" spans="1:1" x14ac:dyDescent="0.35">
      <c r="A8608" s="21" t="s">
        <v>3530</v>
      </c>
    </row>
    <row r="8610" spans="1:1" x14ac:dyDescent="0.35">
      <c r="A8610" s="21" t="s">
        <v>8302</v>
      </c>
    </row>
    <row r="8611" spans="1:1" x14ac:dyDescent="0.35">
      <c r="A8611" s="21" t="s">
        <v>8303</v>
      </c>
    </row>
    <row r="8612" spans="1:1" x14ac:dyDescent="0.35">
      <c r="A8612" s="21" t="s">
        <v>8304</v>
      </c>
    </row>
    <row r="8614" spans="1:1" x14ac:dyDescent="0.35">
      <c r="A8614" s="21" t="s">
        <v>8305</v>
      </c>
    </row>
    <row r="8615" spans="1:1" x14ac:dyDescent="0.35">
      <c r="A8615" s="21" t="s">
        <v>8306</v>
      </c>
    </row>
    <row r="8616" spans="1:1" x14ac:dyDescent="0.35">
      <c r="A8616" s="21" t="s">
        <v>3706</v>
      </c>
    </row>
    <row r="8618" spans="1:1" x14ac:dyDescent="0.35">
      <c r="A8618" s="21" t="s">
        <v>8307</v>
      </c>
    </row>
    <row r="8619" spans="1:1" x14ac:dyDescent="0.35">
      <c r="A8619" s="21" t="s">
        <v>8308</v>
      </c>
    </row>
    <row r="8620" spans="1:1" x14ac:dyDescent="0.35">
      <c r="A8620" s="21" t="s">
        <v>3709</v>
      </c>
    </row>
    <row r="8621" spans="1:1" x14ac:dyDescent="0.35">
      <c r="A8621" s="21" t="s">
        <v>4080</v>
      </c>
    </row>
    <row r="8622" spans="1:1" x14ac:dyDescent="0.35">
      <c r="A8622" s="21" t="s">
        <v>3711</v>
      </c>
    </row>
    <row r="8623" spans="1:1" x14ac:dyDescent="0.35">
      <c r="A8623" s="21" t="s">
        <v>8309</v>
      </c>
    </row>
    <row r="8624" spans="1:1" x14ac:dyDescent="0.35">
      <c r="A8624" s="21" t="s">
        <v>8310</v>
      </c>
    </row>
    <row r="8625" spans="1:1" x14ac:dyDescent="0.35">
      <c r="A8625" s="21" t="s">
        <v>8311</v>
      </c>
    </row>
    <row r="8626" spans="1:1" x14ac:dyDescent="0.35">
      <c r="A8626" s="21" t="s">
        <v>8312</v>
      </c>
    </row>
    <row r="8627" spans="1:1" x14ac:dyDescent="0.35">
      <c r="A8627" s="21" t="s">
        <v>8313</v>
      </c>
    </row>
    <row r="8628" spans="1:1" x14ac:dyDescent="0.35">
      <c r="A8628" s="21" t="s">
        <v>8314</v>
      </c>
    </row>
    <row r="8629" spans="1:1" x14ac:dyDescent="0.35">
      <c r="A8629" s="21" t="s">
        <v>3453</v>
      </c>
    </row>
    <row r="8631" spans="1:1" x14ac:dyDescent="0.35">
      <c r="A8631" s="21" t="s">
        <v>8241</v>
      </c>
    </row>
    <row r="8632" spans="1:1" x14ac:dyDescent="0.35">
      <c r="A8632" s="21" t="s">
        <v>8315</v>
      </c>
    </row>
    <row r="8633" spans="1:1" x14ac:dyDescent="0.35">
      <c r="A8633" s="21" t="s">
        <v>8316</v>
      </c>
    </row>
    <row r="8634" spans="1:1" x14ac:dyDescent="0.35">
      <c r="A8634" s="21" t="s">
        <v>3380</v>
      </c>
    </row>
    <row r="8635" spans="1:1" x14ac:dyDescent="0.35">
      <c r="A8635" s="21" t="s">
        <v>8317</v>
      </c>
    </row>
    <row r="8636" spans="1:1" x14ac:dyDescent="0.35">
      <c r="A8636" s="21" t="s">
        <v>3631</v>
      </c>
    </row>
    <row r="8637" spans="1:1" x14ac:dyDescent="0.35">
      <c r="A8637" s="21" t="s">
        <v>3369</v>
      </c>
    </row>
    <row r="8638" spans="1:1" x14ac:dyDescent="0.35">
      <c r="A8638" s="21" t="s">
        <v>8318</v>
      </c>
    </row>
    <row r="8639" spans="1:1" x14ac:dyDescent="0.35">
      <c r="A8639" s="21" t="s">
        <v>3354</v>
      </c>
    </row>
    <row r="8641" spans="1:1" x14ac:dyDescent="0.35">
      <c r="A8641" s="21" t="s">
        <v>6012</v>
      </c>
    </row>
    <row r="8642" spans="1:1" x14ac:dyDescent="0.35">
      <c r="A8642" s="21" t="s">
        <v>8319</v>
      </c>
    </row>
    <row r="8644" spans="1:1" x14ac:dyDescent="0.35">
      <c r="A8644" s="21" t="s">
        <v>15426</v>
      </c>
    </row>
    <row r="8645" spans="1:1" x14ac:dyDescent="0.35">
      <c r="A8645" s="21" t="s">
        <v>15427</v>
      </c>
    </row>
    <row r="8646" spans="1:1" x14ac:dyDescent="0.35">
      <c r="A8646" s="21" t="s">
        <v>15428</v>
      </c>
    </row>
    <row r="8647" spans="1:1" x14ac:dyDescent="0.35">
      <c r="A8647" s="21" t="s">
        <v>15429</v>
      </c>
    </row>
    <row r="8648" spans="1:1" x14ac:dyDescent="0.35">
      <c r="A8648" s="21" t="s">
        <v>15430</v>
      </c>
    </row>
    <row r="8649" spans="1:1" x14ac:dyDescent="0.35">
      <c r="A8649" s="21" t="s">
        <v>15431</v>
      </c>
    </row>
    <row r="8650" spans="1:1" x14ac:dyDescent="0.35">
      <c r="A8650" s="21" t="s">
        <v>15432</v>
      </c>
    </row>
    <row r="8652" spans="1:1" x14ac:dyDescent="0.35">
      <c r="A8652" s="21" t="s">
        <v>3530</v>
      </c>
    </row>
    <row r="8654" spans="1:1" x14ac:dyDescent="0.35">
      <c r="A8654" s="21" t="s">
        <v>8320</v>
      </c>
    </row>
    <row r="8655" spans="1:1" x14ac:dyDescent="0.35">
      <c r="A8655" s="21" t="s">
        <v>8321</v>
      </c>
    </row>
    <row r="8656" spans="1:1" x14ac:dyDescent="0.35">
      <c r="A8656" s="21" t="s">
        <v>8322</v>
      </c>
    </row>
    <row r="8658" spans="1:1" x14ac:dyDescent="0.35">
      <c r="A8658" s="21" t="s">
        <v>8323</v>
      </c>
    </row>
    <row r="8659" spans="1:1" x14ac:dyDescent="0.35">
      <c r="A8659" s="21" t="s">
        <v>8324</v>
      </c>
    </row>
    <row r="8660" spans="1:1" x14ac:dyDescent="0.35">
      <c r="A8660" s="21" t="s">
        <v>3706</v>
      </c>
    </row>
    <row r="8662" spans="1:1" x14ac:dyDescent="0.35">
      <c r="A8662" s="21" t="s">
        <v>8325</v>
      </c>
    </row>
    <row r="8663" spans="1:1" x14ac:dyDescent="0.35">
      <c r="A8663" s="21" t="s">
        <v>8326</v>
      </c>
    </row>
    <row r="8664" spans="1:1" x14ac:dyDescent="0.35">
      <c r="A8664" s="21" t="s">
        <v>3709</v>
      </c>
    </row>
    <row r="8665" spans="1:1" x14ac:dyDescent="0.35">
      <c r="A8665" s="21" t="s">
        <v>4080</v>
      </c>
    </row>
    <row r="8666" spans="1:1" x14ac:dyDescent="0.35">
      <c r="A8666" s="21" t="s">
        <v>3712</v>
      </c>
    </row>
    <row r="8667" spans="1:1" x14ac:dyDescent="0.35">
      <c r="A8667" s="21" t="s">
        <v>8327</v>
      </c>
    </row>
    <row r="8668" spans="1:1" x14ac:dyDescent="0.35">
      <c r="A8668" s="21" t="s">
        <v>8328</v>
      </c>
    </row>
    <row r="8669" spans="1:1" x14ac:dyDescent="0.35">
      <c r="A8669" s="21" t="s">
        <v>8329</v>
      </c>
    </row>
    <row r="8670" spans="1:1" x14ac:dyDescent="0.35">
      <c r="A8670" s="21" t="s">
        <v>8330</v>
      </c>
    </row>
    <row r="8671" spans="1:1" x14ac:dyDescent="0.35">
      <c r="A8671" s="21" t="s">
        <v>8331</v>
      </c>
    </row>
    <row r="8672" spans="1:1" x14ac:dyDescent="0.35">
      <c r="A8672" s="21" t="s">
        <v>8332</v>
      </c>
    </row>
    <row r="8673" spans="1:1" x14ac:dyDescent="0.35">
      <c r="A8673" s="21" t="s">
        <v>3453</v>
      </c>
    </row>
    <row r="8675" spans="1:1" x14ac:dyDescent="0.35">
      <c r="A8675" s="21" t="s">
        <v>8241</v>
      </c>
    </row>
    <row r="8676" spans="1:1" x14ac:dyDescent="0.35">
      <c r="A8676" s="21" t="s">
        <v>8333</v>
      </c>
    </row>
    <row r="8677" spans="1:1" x14ac:dyDescent="0.35">
      <c r="A8677" s="21" t="s">
        <v>8334</v>
      </c>
    </row>
    <row r="8678" spans="1:1" x14ac:dyDescent="0.35">
      <c r="A8678" s="21" t="s">
        <v>3380</v>
      </c>
    </row>
    <row r="8679" spans="1:1" x14ac:dyDescent="0.35">
      <c r="A8679" s="21" t="s">
        <v>8335</v>
      </c>
    </row>
    <row r="8680" spans="1:1" x14ac:dyDescent="0.35">
      <c r="A8680" s="21" t="s">
        <v>3631</v>
      </c>
    </row>
    <row r="8681" spans="1:1" x14ac:dyDescent="0.35">
      <c r="A8681" s="21" t="s">
        <v>3369</v>
      </c>
    </row>
    <row r="8682" spans="1:1" x14ac:dyDescent="0.35">
      <c r="A8682" s="21" t="s">
        <v>8336</v>
      </c>
    </row>
    <row r="8683" spans="1:1" x14ac:dyDescent="0.35">
      <c r="A8683" s="21" t="s">
        <v>3354</v>
      </c>
    </row>
    <row r="8685" spans="1:1" x14ac:dyDescent="0.35">
      <c r="A8685" s="21" t="s">
        <v>6013</v>
      </c>
    </row>
    <row r="8686" spans="1:1" x14ac:dyDescent="0.35">
      <c r="A8686" s="21" t="s">
        <v>8337</v>
      </c>
    </row>
    <row r="8688" spans="1:1" x14ac:dyDescent="0.35">
      <c r="A8688" s="21" t="s">
        <v>15433</v>
      </c>
    </row>
    <row r="8689" spans="1:1" x14ac:dyDescent="0.35">
      <c r="A8689" s="21" t="s">
        <v>15434</v>
      </c>
    </row>
    <row r="8690" spans="1:1" x14ac:dyDescent="0.35">
      <c r="A8690" s="21" t="s">
        <v>15435</v>
      </c>
    </row>
    <row r="8691" spans="1:1" x14ac:dyDescent="0.35">
      <c r="A8691" s="21" t="s">
        <v>15436</v>
      </c>
    </row>
    <row r="8692" spans="1:1" x14ac:dyDescent="0.35">
      <c r="A8692" s="21" t="s">
        <v>15437</v>
      </c>
    </row>
    <row r="8693" spans="1:1" x14ac:dyDescent="0.35">
      <c r="A8693" s="21" t="s">
        <v>15438</v>
      </c>
    </row>
    <row r="8694" spans="1:1" x14ac:dyDescent="0.35">
      <c r="A8694" s="21" t="s">
        <v>15439</v>
      </c>
    </row>
    <row r="8696" spans="1:1" x14ac:dyDescent="0.35">
      <c r="A8696" s="21" t="s">
        <v>3530</v>
      </c>
    </row>
    <row r="8698" spans="1:1" x14ac:dyDescent="0.35">
      <c r="A8698" s="21" t="s">
        <v>8338</v>
      </c>
    </row>
    <row r="8699" spans="1:1" x14ac:dyDescent="0.35">
      <c r="A8699" s="21" t="s">
        <v>8339</v>
      </c>
    </row>
    <row r="8700" spans="1:1" x14ac:dyDescent="0.35">
      <c r="A8700" s="21" t="s">
        <v>8340</v>
      </c>
    </row>
    <row r="8702" spans="1:1" x14ac:dyDescent="0.35">
      <c r="A8702" s="21" t="s">
        <v>8341</v>
      </c>
    </row>
    <row r="8703" spans="1:1" x14ac:dyDescent="0.35">
      <c r="A8703" s="21" t="s">
        <v>8342</v>
      </c>
    </row>
    <row r="8704" spans="1:1" x14ac:dyDescent="0.35">
      <c r="A8704" s="21" t="s">
        <v>3706</v>
      </c>
    </row>
    <row r="8706" spans="1:1" x14ac:dyDescent="0.35">
      <c r="A8706" s="21" t="s">
        <v>8343</v>
      </c>
    </row>
    <row r="8707" spans="1:1" x14ac:dyDescent="0.35">
      <c r="A8707" s="21" t="s">
        <v>8344</v>
      </c>
    </row>
    <row r="8708" spans="1:1" x14ac:dyDescent="0.35">
      <c r="A8708" s="21" t="s">
        <v>3709</v>
      </c>
    </row>
    <row r="8709" spans="1:1" x14ac:dyDescent="0.35">
      <c r="A8709" s="21" t="s">
        <v>4080</v>
      </c>
    </row>
    <row r="8710" spans="1:1" x14ac:dyDescent="0.35">
      <c r="A8710" s="21" t="s">
        <v>3713</v>
      </c>
    </row>
    <row r="8711" spans="1:1" x14ac:dyDescent="0.35">
      <c r="A8711" s="21" t="s">
        <v>8345</v>
      </c>
    </row>
    <row r="8712" spans="1:1" x14ac:dyDescent="0.35">
      <c r="A8712" s="21" t="s">
        <v>8346</v>
      </c>
    </row>
    <row r="8713" spans="1:1" x14ac:dyDescent="0.35">
      <c r="A8713" s="21" t="s">
        <v>8347</v>
      </c>
    </row>
    <row r="8714" spans="1:1" x14ac:dyDescent="0.35">
      <c r="A8714" s="21" t="s">
        <v>8348</v>
      </c>
    </row>
    <row r="8715" spans="1:1" x14ac:dyDescent="0.35">
      <c r="A8715" s="21" t="s">
        <v>8349</v>
      </c>
    </row>
    <row r="8716" spans="1:1" x14ac:dyDescent="0.35">
      <c r="A8716" s="21" t="s">
        <v>8350</v>
      </c>
    </row>
    <row r="8717" spans="1:1" x14ac:dyDescent="0.35">
      <c r="A8717" s="21" t="s">
        <v>3453</v>
      </c>
    </row>
    <row r="8719" spans="1:1" x14ac:dyDescent="0.35">
      <c r="A8719" s="21" t="s">
        <v>8241</v>
      </c>
    </row>
    <row r="8720" spans="1:1" x14ac:dyDescent="0.35">
      <c r="A8720" s="21" t="s">
        <v>8351</v>
      </c>
    </row>
    <row r="8721" spans="1:1" x14ac:dyDescent="0.35">
      <c r="A8721" s="21" t="s">
        <v>8352</v>
      </c>
    </row>
    <row r="8722" spans="1:1" x14ac:dyDescent="0.35">
      <c r="A8722" s="21" t="s">
        <v>3380</v>
      </c>
    </row>
    <row r="8723" spans="1:1" x14ac:dyDescent="0.35">
      <c r="A8723" s="21" t="s">
        <v>8353</v>
      </c>
    </row>
    <row r="8724" spans="1:1" x14ac:dyDescent="0.35">
      <c r="A8724" s="21" t="s">
        <v>3631</v>
      </c>
    </row>
    <row r="8725" spans="1:1" x14ac:dyDescent="0.35">
      <c r="A8725" s="21" t="s">
        <v>3369</v>
      </c>
    </row>
    <row r="8726" spans="1:1" x14ac:dyDescent="0.35">
      <c r="A8726" s="21" t="s">
        <v>8354</v>
      </c>
    </row>
    <row r="8727" spans="1:1" x14ac:dyDescent="0.35">
      <c r="A8727" s="21" t="s">
        <v>3354</v>
      </c>
    </row>
    <row r="8729" spans="1:1" x14ac:dyDescent="0.35">
      <c r="A8729" s="21" t="s">
        <v>6014</v>
      </c>
    </row>
    <row r="8730" spans="1:1" x14ac:dyDescent="0.35">
      <c r="A8730" s="21" t="s">
        <v>8355</v>
      </c>
    </row>
    <row r="8732" spans="1:1" x14ac:dyDescent="0.35">
      <c r="A8732" s="21" t="s">
        <v>15440</v>
      </c>
    </row>
    <row r="8733" spans="1:1" x14ac:dyDescent="0.35">
      <c r="A8733" s="21" t="s">
        <v>15441</v>
      </c>
    </row>
    <row r="8734" spans="1:1" x14ac:dyDescent="0.35">
      <c r="A8734" s="21" t="s">
        <v>15442</v>
      </c>
    </row>
    <row r="8735" spans="1:1" x14ac:dyDescent="0.35">
      <c r="A8735" s="21" t="s">
        <v>15443</v>
      </c>
    </row>
    <row r="8736" spans="1:1" x14ac:dyDescent="0.35">
      <c r="A8736" s="21" t="s">
        <v>15444</v>
      </c>
    </row>
    <row r="8737" spans="1:1" x14ac:dyDescent="0.35">
      <c r="A8737" s="21" t="s">
        <v>15445</v>
      </c>
    </row>
    <row r="8738" spans="1:1" x14ac:dyDescent="0.35">
      <c r="A8738" s="21" t="s">
        <v>15446</v>
      </c>
    </row>
    <row r="8740" spans="1:1" x14ac:dyDescent="0.35">
      <c r="A8740" s="21" t="s">
        <v>3530</v>
      </c>
    </row>
    <row r="8742" spans="1:1" x14ac:dyDescent="0.35">
      <c r="A8742" s="21" t="s">
        <v>8356</v>
      </c>
    </row>
    <row r="8743" spans="1:1" x14ac:dyDescent="0.35">
      <c r="A8743" s="21" t="s">
        <v>8357</v>
      </c>
    </row>
    <row r="8744" spans="1:1" x14ac:dyDescent="0.35">
      <c r="A8744" s="21" t="s">
        <v>8358</v>
      </c>
    </row>
    <row r="8746" spans="1:1" x14ac:dyDescent="0.35">
      <c r="A8746" s="21" t="s">
        <v>8359</v>
      </c>
    </row>
    <row r="8747" spans="1:1" x14ac:dyDescent="0.35">
      <c r="A8747" s="21" t="s">
        <v>8360</v>
      </c>
    </row>
    <row r="8748" spans="1:1" x14ac:dyDescent="0.35">
      <c r="A8748" s="21" t="s">
        <v>3706</v>
      </c>
    </row>
    <row r="8750" spans="1:1" x14ac:dyDescent="0.35">
      <c r="A8750" s="21" t="s">
        <v>8361</v>
      </c>
    </row>
    <row r="8751" spans="1:1" x14ac:dyDescent="0.35">
      <c r="A8751" s="21" t="s">
        <v>8362</v>
      </c>
    </row>
    <row r="8752" spans="1:1" x14ac:dyDescent="0.35">
      <c r="A8752" s="21" t="s">
        <v>3709</v>
      </c>
    </row>
    <row r="8753" spans="1:1" x14ac:dyDescent="0.35">
      <c r="A8753" s="21" t="s">
        <v>4080</v>
      </c>
    </row>
    <row r="8754" spans="1:1" x14ac:dyDescent="0.35">
      <c r="A8754" s="21" t="s">
        <v>3714</v>
      </c>
    </row>
    <row r="8755" spans="1:1" x14ac:dyDescent="0.35">
      <c r="A8755" s="21" t="s">
        <v>8363</v>
      </c>
    </row>
    <row r="8756" spans="1:1" x14ac:dyDescent="0.35">
      <c r="A8756" s="21" t="s">
        <v>8364</v>
      </c>
    </row>
    <row r="8757" spans="1:1" x14ac:dyDescent="0.35">
      <c r="A8757" s="21" t="s">
        <v>8365</v>
      </c>
    </row>
    <row r="8758" spans="1:1" x14ac:dyDescent="0.35">
      <c r="A8758" s="21" t="s">
        <v>8366</v>
      </c>
    </row>
    <row r="8759" spans="1:1" x14ac:dyDescent="0.35">
      <c r="A8759" s="21" t="s">
        <v>8367</v>
      </c>
    </row>
    <row r="8760" spans="1:1" x14ac:dyDescent="0.35">
      <c r="A8760" s="21" t="s">
        <v>8368</v>
      </c>
    </row>
    <row r="8761" spans="1:1" x14ac:dyDescent="0.35">
      <c r="A8761" s="21" t="s">
        <v>3453</v>
      </c>
    </row>
    <row r="8763" spans="1:1" x14ac:dyDescent="0.35">
      <c r="A8763" s="21" t="s">
        <v>8241</v>
      </c>
    </row>
    <row r="8764" spans="1:1" x14ac:dyDescent="0.35">
      <c r="A8764" s="21" t="s">
        <v>8369</v>
      </c>
    </row>
    <row r="8765" spans="1:1" x14ac:dyDescent="0.35">
      <c r="A8765" s="21" t="s">
        <v>8370</v>
      </c>
    </row>
    <row r="8766" spans="1:1" x14ac:dyDescent="0.35">
      <c r="A8766" s="21" t="s">
        <v>3380</v>
      </c>
    </row>
    <row r="8767" spans="1:1" x14ac:dyDescent="0.35">
      <c r="A8767" s="21" t="s">
        <v>8371</v>
      </c>
    </row>
    <row r="8768" spans="1:1" x14ac:dyDescent="0.35">
      <c r="A8768" s="21" t="s">
        <v>3631</v>
      </c>
    </row>
    <row r="8769" spans="1:1" x14ac:dyDescent="0.35">
      <c r="A8769" s="21" t="s">
        <v>3369</v>
      </c>
    </row>
    <row r="8770" spans="1:1" x14ac:dyDescent="0.35">
      <c r="A8770" s="21" t="s">
        <v>8372</v>
      </c>
    </row>
    <row r="8771" spans="1:1" x14ac:dyDescent="0.35">
      <c r="A8771" s="21" t="s">
        <v>3354</v>
      </c>
    </row>
    <row r="8773" spans="1:1" x14ac:dyDescent="0.35">
      <c r="A8773" s="21" t="s">
        <v>6015</v>
      </c>
    </row>
    <row r="8774" spans="1:1" x14ac:dyDescent="0.35">
      <c r="A8774" s="21" t="s">
        <v>8373</v>
      </c>
    </row>
    <row r="8776" spans="1:1" x14ac:dyDescent="0.35">
      <c r="A8776" s="21" t="s">
        <v>15447</v>
      </c>
    </row>
    <row r="8777" spans="1:1" x14ac:dyDescent="0.35">
      <c r="A8777" s="21" t="s">
        <v>15448</v>
      </c>
    </row>
    <row r="8778" spans="1:1" x14ac:dyDescent="0.35">
      <c r="A8778" s="21" t="s">
        <v>15449</v>
      </c>
    </row>
    <row r="8779" spans="1:1" x14ac:dyDescent="0.35">
      <c r="A8779" s="21" t="s">
        <v>15450</v>
      </c>
    </row>
    <row r="8780" spans="1:1" x14ac:dyDescent="0.35">
      <c r="A8780" s="21" t="s">
        <v>15451</v>
      </c>
    </row>
    <row r="8781" spans="1:1" x14ac:dyDescent="0.35">
      <c r="A8781" s="21" t="s">
        <v>15452</v>
      </c>
    </row>
    <row r="8782" spans="1:1" x14ac:dyDescent="0.35">
      <c r="A8782" s="21" t="s">
        <v>15453</v>
      </c>
    </row>
    <row r="8784" spans="1:1" x14ac:dyDescent="0.35">
      <c r="A8784" s="21" t="s">
        <v>3530</v>
      </c>
    </row>
    <row r="8786" spans="1:1" x14ac:dyDescent="0.35">
      <c r="A8786" s="21" t="s">
        <v>8374</v>
      </c>
    </row>
    <row r="8787" spans="1:1" x14ac:dyDescent="0.35">
      <c r="A8787" s="21" t="s">
        <v>8375</v>
      </c>
    </row>
    <row r="8788" spans="1:1" x14ac:dyDescent="0.35">
      <c r="A8788" s="21" t="s">
        <v>8376</v>
      </c>
    </row>
    <row r="8790" spans="1:1" x14ac:dyDescent="0.35">
      <c r="A8790" s="21" t="s">
        <v>8377</v>
      </c>
    </row>
    <row r="8791" spans="1:1" x14ac:dyDescent="0.35">
      <c r="A8791" s="21" t="s">
        <v>8378</v>
      </c>
    </row>
    <row r="8792" spans="1:1" x14ac:dyDescent="0.35">
      <c r="A8792" s="21" t="s">
        <v>3706</v>
      </c>
    </row>
    <row r="8794" spans="1:1" x14ac:dyDescent="0.35">
      <c r="A8794" s="21" t="s">
        <v>8379</v>
      </c>
    </row>
    <row r="8795" spans="1:1" x14ac:dyDescent="0.35">
      <c r="A8795" s="21" t="s">
        <v>8380</v>
      </c>
    </row>
    <row r="8796" spans="1:1" x14ac:dyDescent="0.35">
      <c r="A8796" s="21" t="s">
        <v>3709</v>
      </c>
    </row>
    <row r="8797" spans="1:1" x14ac:dyDescent="0.35">
      <c r="A8797" s="21" t="s">
        <v>4080</v>
      </c>
    </row>
    <row r="8798" spans="1:1" x14ac:dyDescent="0.35">
      <c r="A8798" s="21" t="s">
        <v>3715</v>
      </c>
    </row>
    <row r="8799" spans="1:1" x14ac:dyDescent="0.35">
      <c r="A8799" s="21" t="s">
        <v>8381</v>
      </c>
    </row>
    <row r="8800" spans="1:1" x14ac:dyDescent="0.35">
      <c r="A8800" s="21" t="s">
        <v>8382</v>
      </c>
    </row>
    <row r="8801" spans="1:1" x14ac:dyDescent="0.35">
      <c r="A8801" s="21" t="s">
        <v>8383</v>
      </c>
    </row>
    <row r="8802" spans="1:1" x14ac:dyDescent="0.35">
      <c r="A8802" s="21" t="s">
        <v>8384</v>
      </c>
    </row>
    <row r="8803" spans="1:1" x14ac:dyDescent="0.35">
      <c r="A8803" s="21" t="s">
        <v>8385</v>
      </c>
    </row>
    <row r="8804" spans="1:1" x14ac:dyDescent="0.35">
      <c r="A8804" s="21" t="s">
        <v>8386</v>
      </c>
    </row>
    <row r="8805" spans="1:1" x14ac:dyDescent="0.35">
      <c r="A8805" s="21" t="s">
        <v>3453</v>
      </c>
    </row>
    <row r="8807" spans="1:1" x14ac:dyDescent="0.35">
      <c r="A8807" s="21" t="s">
        <v>8241</v>
      </c>
    </row>
    <row r="8808" spans="1:1" x14ac:dyDescent="0.35">
      <c r="A8808" s="21" t="s">
        <v>8387</v>
      </c>
    </row>
    <row r="8809" spans="1:1" x14ac:dyDescent="0.35">
      <c r="A8809" s="21" t="s">
        <v>8388</v>
      </c>
    </row>
    <row r="8810" spans="1:1" x14ac:dyDescent="0.35">
      <c r="A8810" s="21" t="s">
        <v>3380</v>
      </c>
    </row>
    <row r="8811" spans="1:1" x14ac:dyDescent="0.35">
      <c r="A8811" s="21" t="s">
        <v>8389</v>
      </c>
    </row>
    <row r="8812" spans="1:1" x14ac:dyDescent="0.35">
      <c r="A8812" s="21" t="s">
        <v>3631</v>
      </c>
    </row>
    <row r="8813" spans="1:1" x14ac:dyDescent="0.35">
      <c r="A8813" s="21" t="s">
        <v>3369</v>
      </c>
    </row>
    <row r="8814" spans="1:1" x14ac:dyDescent="0.35">
      <c r="A8814" s="21" t="s">
        <v>8390</v>
      </c>
    </row>
    <row r="8815" spans="1:1" x14ac:dyDescent="0.35">
      <c r="A8815" s="21" t="s">
        <v>3354</v>
      </c>
    </row>
    <row r="8817" spans="1:1" x14ac:dyDescent="0.35">
      <c r="A8817" s="21" t="s">
        <v>6016</v>
      </c>
    </row>
    <row r="8818" spans="1:1" x14ac:dyDescent="0.35">
      <c r="A8818" s="21" t="s">
        <v>8391</v>
      </c>
    </row>
    <row r="8820" spans="1:1" x14ac:dyDescent="0.35">
      <c r="A8820" s="21" t="s">
        <v>15454</v>
      </c>
    </row>
    <row r="8821" spans="1:1" x14ac:dyDescent="0.35">
      <c r="A8821" s="21" t="s">
        <v>15455</v>
      </c>
    </row>
    <row r="8822" spans="1:1" x14ac:dyDescent="0.35">
      <c r="A8822" s="21" t="s">
        <v>15456</v>
      </c>
    </row>
    <row r="8823" spans="1:1" x14ac:dyDescent="0.35">
      <c r="A8823" s="21" t="s">
        <v>15457</v>
      </c>
    </row>
    <row r="8824" spans="1:1" x14ac:dyDescent="0.35">
      <c r="A8824" s="21" t="s">
        <v>15458</v>
      </c>
    </row>
    <row r="8825" spans="1:1" x14ac:dyDescent="0.35">
      <c r="A8825" s="21" t="s">
        <v>15459</v>
      </c>
    </row>
    <row r="8826" spans="1:1" x14ac:dyDescent="0.35">
      <c r="A8826" s="21" t="s">
        <v>15460</v>
      </c>
    </row>
    <row r="8828" spans="1:1" x14ac:dyDescent="0.35">
      <c r="A8828" s="21" t="s">
        <v>3530</v>
      </c>
    </row>
    <row r="8830" spans="1:1" x14ac:dyDescent="0.35">
      <c r="A8830" s="21" t="s">
        <v>8392</v>
      </c>
    </row>
    <row r="8831" spans="1:1" x14ac:dyDescent="0.35">
      <c r="A8831" s="21" t="s">
        <v>8393</v>
      </c>
    </row>
    <row r="8832" spans="1:1" x14ac:dyDescent="0.35">
      <c r="A8832" s="21" t="s">
        <v>8394</v>
      </c>
    </row>
    <row r="8834" spans="1:1" x14ac:dyDescent="0.35">
      <c r="A8834" s="21" t="s">
        <v>8395</v>
      </c>
    </row>
    <row r="8835" spans="1:1" x14ac:dyDescent="0.35">
      <c r="A8835" s="21" t="s">
        <v>8396</v>
      </c>
    </row>
    <row r="8836" spans="1:1" x14ac:dyDescent="0.35">
      <c r="A8836" s="21" t="s">
        <v>3706</v>
      </c>
    </row>
    <row r="8838" spans="1:1" x14ac:dyDescent="0.35">
      <c r="A8838" s="21" t="s">
        <v>8397</v>
      </c>
    </row>
    <row r="8839" spans="1:1" x14ac:dyDescent="0.35">
      <c r="A8839" s="21" t="s">
        <v>8398</v>
      </c>
    </row>
    <row r="8840" spans="1:1" x14ac:dyDescent="0.35">
      <c r="A8840" s="21" t="s">
        <v>3709</v>
      </c>
    </row>
    <row r="8841" spans="1:1" x14ac:dyDescent="0.35">
      <c r="A8841" s="21" t="s">
        <v>4080</v>
      </c>
    </row>
    <row r="8842" spans="1:1" x14ac:dyDescent="0.35">
      <c r="A8842" s="21" t="s">
        <v>3716</v>
      </c>
    </row>
    <row r="8843" spans="1:1" x14ac:dyDescent="0.35">
      <c r="A8843" s="21" t="s">
        <v>8399</v>
      </c>
    </row>
    <row r="8844" spans="1:1" x14ac:dyDescent="0.35">
      <c r="A8844" s="21" t="s">
        <v>8400</v>
      </c>
    </row>
    <row r="8845" spans="1:1" x14ac:dyDescent="0.35">
      <c r="A8845" s="21" t="s">
        <v>8401</v>
      </c>
    </row>
    <row r="8846" spans="1:1" x14ac:dyDescent="0.35">
      <c r="A8846" s="21" t="s">
        <v>8402</v>
      </c>
    </row>
    <row r="8847" spans="1:1" x14ac:dyDescent="0.35">
      <c r="A8847" s="21" t="s">
        <v>8403</v>
      </c>
    </row>
    <row r="8848" spans="1:1" x14ac:dyDescent="0.35">
      <c r="A8848" s="21" t="s">
        <v>8404</v>
      </c>
    </row>
    <row r="8849" spans="1:1" x14ac:dyDescent="0.35">
      <c r="A8849" s="21" t="s">
        <v>3453</v>
      </c>
    </row>
    <row r="8851" spans="1:1" x14ac:dyDescent="0.35">
      <c r="A8851" s="21" t="s">
        <v>8241</v>
      </c>
    </row>
    <row r="8852" spans="1:1" x14ac:dyDescent="0.35">
      <c r="A8852" s="21" t="s">
        <v>8405</v>
      </c>
    </row>
    <row r="8853" spans="1:1" x14ac:dyDescent="0.35">
      <c r="A8853" s="21" t="s">
        <v>8406</v>
      </c>
    </row>
    <row r="8854" spans="1:1" x14ac:dyDescent="0.35">
      <c r="A8854" s="21" t="s">
        <v>3380</v>
      </c>
    </row>
    <row r="8855" spans="1:1" x14ac:dyDescent="0.35">
      <c r="A8855" s="21" t="s">
        <v>8407</v>
      </c>
    </row>
    <row r="8856" spans="1:1" x14ac:dyDescent="0.35">
      <c r="A8856" s="21" t="s">
        <v>3631</v>
      </c>
    </row>
    <row r="8857" spans="1:1" x14ac:dyDescent="0.35">
      <c r="A8857" s="21" t="s">
        <v>3369</v>
      </c>
    </row>
    <row r="8858" spans="1:1" x14ac:dyDescent="0.35">
      <c r="A8858" s="21" t="s">
        <v>8408</v>
      </c>
    </row>
    <row r="8859" spans="1:1" x14ac:dyDescent="0.35">
      <c r="A8859" s="21" t="s">
        <v>3354</v>
      </c>
    </row>
    <row r="8861" spans="1:1" x14ac:dyDescent="0.35">
      <c r="A8861" s="21" t="s">
        <v>6017</v>
      </c>
    </row>
    <row r="8862" spans="1:1" x14ac:dyDescent="0.35">
      <c r="A8862" s="21" t="s">
        <v>8409</v>
      </c>
    </row>
    <row r="8864" spans="1:1" x14ac:dyDescent="0.35">
      <c r="A8864" s="21" t="s">
        <v>15461</v>
      </c>
    </row>
    <row r="8865" spans="1:1" x14ac:dyDescent="0.35">
      <c r="A8865" s="21" t="s">
        <v>15462</v>
      </c>
    </row>
    <row r="8866" spans="1:1" x14ac:dyDescent="0.35">
      <c r="A8866" s="21" t="s">
        <v>15463</v>
      </c>
    </row>
    <row r="8867" spans="1:1" x14ac:dyDescent="0.35">
      <c r="A8867" s="21" t="s">
        <v>15464</v>
      </c>
    </row>
    <row r="8868" spans="1:1" x14ac:dyDescent="0.35">
      <c r="A8868" s="21" t="s">
        <v>15465</v>
      </c>
    </row>
    <row r="8869" spans="1:1" x14ac:dyDescent="0.35">
      <c r="A8869" s="21" t="s">
        <v>15466</v>
      </c>
    </row>
    <row r="8870" spans="1:1" x14ac:dyDescent="0.35">
      <c r="A8870" s="21" t="s">
        <v>15467</v>
      </c>
    </row>
    <row r="8872" spans="1:1" x14ac:dyDescent="0.35">
      <c r="A8872" s="21" t="s">
        <v>3530</v>
      </c>
    </row>
    <row r="8874" spans="1:1" x14ac:dyDescent="0.35">
      <c r="A8874" s="21" t="s">
        <v>8410</v>
      </c>
    </row>
    <row r="8875" spans="1:1" x14ac:dyDescent="0.35">
      <c r="A8875" s="21" t="s">
        <v>8411</v>
      </c>
    </row>
    <row r="8876" spans="1:1" x14ac:dyDescent="0.35">
      <c r="A8876" s="21" t="s">
        <v>8412</v>
      </c>
    </row>
    <row r="8878" spans="1:1" x14ac:dyDescent="0.35">
      <c r="A8878" s="21" t="s">
        <v>8413</v>
      </c>
    </row>
    <row r="8879" spans="1:1" x14ac:dyDescent="0.35">
      <c r="A8879" s="21" t="s">
        <v>8414</v>
      </c>
    </row>
    <row r="8880" spans="1:1" x14ac:dyDescent="0.35">
      <c r="A8880" s="21" t="s">
        <v>3706</v>
      </c>
    </row>
    <row r="8882" spans="1:1" x14ac:dyDescent="0.35">
      <c r="A8882" s="21" t="s">
        <v>8415</v>
      </c>
    </row>
    <row r="8883" spans="1:1" x14ac:dyDescent="0.35">
      <c r="A8883" s="21" t="s">
        <v>8416</v>
      </c>
    </row>
    <row r="8884" spans="1:1" x14ac:dyDescent="0.35">
      <c r="A8884" s="21" t="s">
        <v>3709</v>
      </c>
    </row>
    <row r="8885" spans="1:1" x14ac:dyDescent="0.35">
      <c r="A8885" s="21" t="s">
        <v>4080</v>
      </c>
    </row>
    <row r="8886" spans="1:1" x14ac:dyDescent="0.35">
      <c r="A8886" s="21" t="s">
        <v>3717</v>
      </c>
    </row>
    <row r="8887" spans="1:1" x14ac:dyDescent="0.35">
      <c r="A8887" s="21" t="s">
        <v>8417</v>
      </c>
    </row>
    <row r="8888" spans="1:1" x14ac:dyDescent="0.35">
      <c r="A8888" s="21" t="s">
        <v>8418</v>
      </c>
    </row>
    <row r="8889" spans="1:1" x14ac:dyDescent="0.35">
      <c r="A8889" s="21" t="s">
        <v>8419</v>
      </c>
    </row>
    <row r="8890" spans="1:1" x14ac:dyDescent="0.35">
      <c r="A8890" s="21" t="s">
        <v>8420</v>
      </c>
    </row>
    <row r="8891" spans="1:1" x14ac:dyDescent="0.35">
      <c r="A8891" s="21" t="s">
        <v>8421</v>
      </c>
    </row>
    <row r="8892" spans="1:1" x14ac:dyDescent="0.35">
      <c r="A8892" s="21" t="s">
        <v>8422</v>
      </c>
    </row>
    <row r="8893" spans="1:1" x14ac:dyDescent="0.35">
      <c r="A8893" s="21" t="s">
        <v>3453</v>
      </c>
    </row>
    <row r="8895" spans="1:1" x14ac:dyDescent="0.35">
      <c r="A8895" s="21" t="s">
        <v>8241</v>
      </c>
    </row>
    <row r="8896" spans="1:1" x14ac:dyDescent="0.35">
      <c r="A8896" s="21" t="s">
        <v>8423</v>
      </c>
    </row>
    <row r="8897" spans="1:1" x14ac:dyDescent="0.35">
      <c r="A8897" s="21" t="s">
        <v>8424</v>
      </c>
    </row>
    <row r="8898" spans="1:1" x14ac:dyDescent="0.35">
      <c r="A8898" s="21" t="s">
        <v>3380</v>
      </c>
    </row>
    <row r="8899" spans="1:1" x14ac:dyDescent="0.35">
      <c r="A8899" s="21" t="s">
        <v>8425</v>
      </c>
    </row>
    <row r="8900" spans="1:1" x14ac:dyDescent="0.35">
      <c r="A8900" s="21" t="s">
        <v>3631</v>
      </c>
    </row>
    <row r="8901" spans="1:1" x14ac:dyDescent="0.35">
      <c r="A8901" s="21" t="s">
        <v>3369</v>
      </c>
    </row>
    <row r="8902" spans="1:1" x14ac:dyDescent="0.35">
      <c r="A8902" s="21" t="s">
        <v>8426</v>
      </c>
    </row>
    <row r="8903" spans="1:1" x14ac:dyDescent="0.35">
      <c r="A8903" s="21" t="s">
        <v>3354</v>
      </c>
    </row>
    <row r="8905" spans="1:1" x14ac:dyDescent="0.35">
      <c r="A8905" s="21" t="s">
        <v>6018</v>
      </c>
    </row>
    <row r="8906" spans="1:1" x14ac:dyDescent="0.35">
      <c r="A8906" s="21" t="s">
        <v>8427</v>
      </c>
    </row>
    <row r="8908" spans="1:1" x14ac:dyDescent="0.35">
      <c r="A8908" s="21" t="s">
        <v>15468</v>
      </c>
    </row>
    <row r="8909" spans="1:1" x14ac:dyDescent="0.35">
      <c r="A8909" s="21" t="s">
        <v>15469</v>
      </c>
    </row>
    <row r="8910" spans="1:1" x14ac:dyDescent="0.35">
      <c r="A8910" s="21" t="s">
        <v>15470</v>
      </c>
    </row>
    <row r="8911" spans="1:1" x14ac:dyDescent="0.35">
      <c r="A8911" s="21" t="s">
        <v>15471</v>
      </c>
    </row>
    <row r="8912" spans="1:1" x14ac:dyDescent="0.35">
      <c r="A8912" s="21" t="s">
        <v>15472</v>
      </c>
    </row>
    <row r="8913" spans="1:1" x14ac:dyDescent="0.35">
      <c r="A8913" s="21" t="s">
        <v>15473</v>
      </c>
    </row>
    <row r="8914" spans="1:1" x14ac:dyDescent="0.35">
      <c r="A8914" s="21" t="s">
        <v>15474</v>
      </c>
    </row>
    <row r="8916" spans="1:1" x14ac:dyDescent="0.35">
      <c r="A8916" s="21" t="s">
        <v>3530</v>
      </c>
    </row>
    <row r="8918" spans="1:1" x14ac:dyDescent="0.35">
      <c r="A8918" s="21" t="s">
        <v>8428</v>
      </c>
    </row>
    <row r="8919" spans="1:1" x14ac:dyDescent="0.35">
      <c r="A8919" s="21" t="s">
        <v>8429</v>
      </c>
    </row>
    <row r="8920" spans="1:1" x14ac:dyDescent="0.35">
      <c r="A8920" s="21" t="s">
        <v>8430</v>
      </c>
    </row>
    <row r="8922" spans="1:1" x14ac:dyDescent="0.35">
      <c r="A8922" s="21" t="s">
        <v>8431</v>
      </c>
    </row>
    <row r="8923" spans="1:1" x14ac:dyDescent="0.35">
      <c r="A8923" s="21" t="s">
        <v>8432</v>
      </c>
    </row>
    <row r="8924" spans="1:1" x14ac:dyDescent="0.35">
      <c r="A8924" s="21" t="s">
        <v>3706</v>
      </c>
    </row>
    <row r="8926" spans="1:1" x14ac:dyDescent="0.35">
      <c r="A8926" s="21" t="s">
        <v>8433</v>
      </c>
    </row>
    <row r="8927" spans="1:1" x14ac:dyDescent="0.35">
      <c r="A8927" s="21" t="s">
        <v>8434</v>
      </c>
    </row>
    <row r="8928" spans="1:1" x14ac:dyDescent="0.35">
      <c r="A8928" s="21" t="s">
        <v>3709</v>
      </c>
    </row>
    <row r="8929" spans="1:1" x14ac:dyDescent="0.35">
      <c r="A8929" s="21" t="s">
        <v>4080</v>
      </c>
    </row>
    <row r="8930" spans="1:1" x14ac:dyDescent="0.35">
      <c r="A8930" s="21" t="s">
        <v>3718</v>
      </c>
    </row>
    <row r="8931" spans="1:1" x14ac:dyDescent="0.35">
      <c r="A8931" s="21" t="s">
        <v>8435</v>
      </c>
    </row>
    <row r="8932" spans="1:1" x14ac:dyDescent="0.35">
      <c r="A8932" s="21" t="s">
        <v>8436</v>
      </c>
    </row>
    <row r="8933" spans="1:1" x14ac:dyDescent="0.35">
      <c r="A8933" s="21" t="s">
        <v>8437</v>
      </c>
    </row>
    <row r="8934" spans="1:1" x14ac:dyDescent="0.35">
      <c r="A8934" s="21" t="s">
        <v>8438</v>
      </c>
    </row>
    <row r="8935" spans="1:1" x14ac:dyDescent="0.35">
      <c r="A8935" s="21" t="s">
        <v>8439</v>
      </c>
    </row>
    <row r="8936" spans="1:1" x14ac:dyDescent="0.35">
      <c r="A8936" s="21" t="s">
        <v>8440</v>
      </c>
    </row>
    <row r="8937" spans="1:1" x14ac:dyDescent="0.35">
      <c r="A8937" s="21" t="s">
        <v>3453</v>
      </c>
    </row>
    <row r="8939" spans="1:1" x14ac:dyDescent="0.35">
      <c r="A8939" s="21" t="s">
        <v>8241</v>
      </c>
    </row>
    <row r="8940" spans="1:1" x14ac:dyDescent="0.35">
      <c r="A8940" s="21" t="s">
        <v>8441</v>
      </c>
    </row>
    <row r="8941" spans="1:1" x14ac:dyDescent="0.35">
      <c r="A8941" s="21" t="s">
        <v>8442</v>
      </c>
    </row>
    <row r="8942" spans="1:1" x14ac:dyDescent="0.35">
      <c r="A8942" s="21" t="s">
        <v>3380</v>
      </c>
    </row>
    <row r="8943" spans="1:1" x14ac:dyDescent="0.35">
      <c r="A8943" s="21" t="s">
        <v>8443</v>
      </c>
    </row>
    <row r="8944" spans="1:1" x14ac:dyDescent="0.35">
      <c r="A8944" s="21" t="s">
        <v>3631</v>
      </c>
    </row>
    <row r="8945" spans="1:1" x14ac:dyDescent="0.35">
      <c r="A8945" s="21" t="s">
        <v>3369</v>
      </c>
    </row>
    <row r="8946" spans="1:1" x14ac:dyDescent="0.35">
      <c r="A8946" s="21" t="s">
        <v>8444</v>
      </c>
    </row>
    <row r="8947" spans="1:1" x14ac:dyDescent="0.35">
      <c r="A8947" s="21" t="s">
        <v>3354</v>
      </c>
    </row>
    <row r="8949" spans="1:1" x14ac:dyDescent="0.35">
      <c r="A8949" s="21" t="s">
        <v>3164</v>
      </c>
    </row>
    <row r="8951" spans="1:1" x14ac:dyDescent="0.35">
      <c r="A8951" s="21" t="s">
        <v>6019</v>
      </c>
    </row>
    <row r="8952" spans="1:1" x14ac:dyDescent="0.35">
      <c r="A8952" s="21" t="s">
        <v>3165</v>
      </c>
    </row>
    <row r="8954" spans="1:1" x14ac:dyDescent="0.35">
      <c r="A8954" s="21" t="s">
        <v>6020</v>
      </c>
    </row>
    <row r="8955" spans="1:1" x14ac:dyDescent="0.35">
      <c r="A8955" s="21" t="s">
        <v>3166</v>
      </c>
    </row>
    <row r="8957" spans="1:1" x14ac:dyDescent="0.35">
      <c r="A8957" s="21" t="s">
        <v>6021</v>
      </c>
    </row>
    <row r="8958" spans="1:1" x14ac:dyDescent="0.35">
      <c r="A8958" s="21" t="s">
        <v>3719</v>
      </c>
    </row>
    <row r="8960" spans="1:1" x14ac:dyDescent="0.35">
      <c r="A8960" s="21" t="s">
        <v>15475</v>
      </c>
    </row>
    <row r="8961" spans="1:1" x14ac:dyDescent="0.35">
      <c r="A8961" s="21" t="s">
        <v>15476</v>
      </c>
    </row>
    <row r="8962" spans="1:1" x14ac:dyDescent="0.35">
      <c r="A8962" s="21" t="s">
        <v>15477</v>
      </c>
    </row>
    <row r="8963" spans="1:1" x14ac:dyDescent="0.35">
      <c r="A8963" s="21" t="s">
        <v>15478</v>
      </c>
    </row>
    <row r="8965" spans="1:1" x14ac:dyDescent="0.35">
      <c r="A8965" s="21" t="s">
        <v>3530</v>
      </c>
    </row>
    <row r="8967" spans="1:1" x14ac:dyDescent="0.35">
      <c r="A8967" s="21" t="s">
        <v>8445</v>
      </c>
    </row>
    <row r="8968" spans="1:1" x14ac:dyDescent="0.35">
      <c r="A8968" s="21" t="s">
        <v>8446</v>
      </c>
    </row>
    <row r="8970" spans="1:1" x14ac:dyDescent="0.35">
      <c r="A8970" s="21" t="s">
        <v>3720</v>
      </c>
    </row>
    <row r="8972" spans="1:1" x14ac:dyDescent="0.35">
      <c r="A8972" s="21" t="s">
        <v>15479</v>
      </c>
    </row>
    <row r="8973" spans="1:1" x14ac:dyDescent="0.35">
      <c r="A8973" s="21" t="s">
        <v>8447</v>
      </c>
    </row>
    <row r="8974" spans="1:1" x14ac:dyDescent="0.35">
      <c r="A8974" s="21" t="s">
        <v>3846</v>
      </c>
    </row>
    <row r="8975" spans="1:1" x14ac:dyDescent="0.35">
      <c r="A8975" s="21" t="s">
        <v>8448</v>
      </c>
    </row>
    <row r="8976" spans="1:1" x14ac:dyDescent="0.35">
      <c r="A8976" s="21" t="s">
        <v>8449</v>
      </c>
    </row>
    <row r="8977" spans="1:1" x14ac:dyDescent="0.35">
      <c r="A8977" s="21" t="s">
        <v>3847</v>
      </c>
    </row>
    <row r="8978" spans="1:1" x14ac:dyDescent="0.35">
      <c r="A8978" s="21" t="s">
        <v>3848</v>
      </c>
    </row>
    <row r="8979" spans="1:1" x14ac:dyDescent="0.35">
      <c r="A8979" s="21" t="s">
        <v>8450</v>
      </c>
    </row>
    <row r="8980" spans="1:1" x14ac:dyDescent="0.35">
      <c r="A8980" s="21" t="s">
        <v>3849</v>
      </c>
    </row>
    <row r="8981" spans="1:1" x14ac:dyDescent="0.35">
      <c r="A8981" s="21" t="s">
        <v>15480</v>
      </c>
    </row>
    <row r="8982" spans="1:1" x14ac:dyDescent="0.35">
      <c r="A8982" s="21" t="s">
        <v>8451</v>
      </c>
    </row>
    <row r="8983" spans="1:1" x14ac:dyDescent="0.35">
      <c r="A8983" s="21" t="s">
        <v>3846</v>
      </c>
    </row>
    <row r="8984" spans="1:1" x14ac:dyDescent="0.35">
      <c r="A8984" s="21" t="s">
        <v>8452</v>
      </c>
    </row>
    <row r="8985" spans="1:1" x14ac:dyDescent="0.35">
      <c r="A8985" s="21" t="s">
        <v>8453</v>
      </c>
    </row>
    <row r="8986" spans="1:1" x14ac:dyDescent="0.35">
      <c r="A8986" s="21" t="s">
        <v>3847</v>
      </c>
    </row>
    <row r="8987" spans="1:1" x14ac:dyDescent="0.35">
      <c r="A8987" s="21" t="s">
        <v>3848</v>
      </c>
    </row>
    <row r="8988" spans="1:1" x14ac:dyDescent="0.35">
      <c r="A8988" s="21" t="s">
        <v>8454</v>
      </c>
    </row>
    <row r="8991" spans="1:1" x14ac:dyDescent="0.35">
      <c r="A8991" s="21" t="s">
        <v>3167</v>
      </c>
    </row>
    <row r="8993" spans="1:1" x14ac:dyDescent="0.35">
      <c r="A8993" s="21" t="s">
        <v>6022</v>
      </c>
    </row>
    <row r="8994" spans="1:1" x14ac:dyDescent="0.35">
      <c r="A8994" s="21" t="s">
        <v>3168</v>
      </c>
    </row>
    <row r="8996" spans="1:1" x14ac:dyDescent="0.35">
      <c r="A8996" s="21" t="s">
        <v>6023</v>
      </c>
    </row>
    <row r="8997" spans="1:1" x14ac:dyDescent="0.35">
      <c r="A8997" s="21" t="s">
        <v>3169</v>
      </c>
    </row>
    <row r="8999" spans="1:1" x14ac:dyDescent="0.35">
      <c r="A8999" s="21" t="s">
        <v>6024</v>
      </c>
    </row>
    <row r="9000" spans="1:1" x14ac:dyDescent="0.35">
      <c r="A9000" s="21" t="s">
        <v>3170</v>
      </c>
    </row>
    <row r="9002" spans="1:1" x14ac:dyDescent="0.35">
      <c r="A9002" s="21" t="s">
        <v>6025</v>
      </c>
    </row>
    <row r="9003" spans="1:1" x14ac:dyDescent="0.35">
      <c r="A9003" s="21" t="s">
        <v>3171</v>
      </c>
    </row>
    <row r="9005" spans="1:1" x14ac:dyDescent="0.35">
      <c r="A9005" s="21" t="s">
        <v>6026</v>
      </c>
    </row>
    <row r="9006" spans="1:1" x14ac:dyDescent="0.35">
      <c r="A9006" s="21" t="s">
        <v>3172</v>
      </c>
    </row>
    <row r="9008" spans="1:1" x14ac:dyDescent="0.35">
      <c r="A9008" s="21" t="s">
        <v>6027</v>
      </c>
    </row>
    <row r="9009" spans="1:1" x14ac:dyDescent="0.35">
      <c r="A9009" s="21" t="s">
        <v>3173</v>
      </c>
    </row>
    <row r="9011" spans="1:1" x14ac:dyDescent="0.35">
      <c r="A9011" s="21" t="s">
        <v>6028</v>
      </c>
    </row>
    <row r="9012" spans="1:1" x14ac:dyDescent="0.35">
      <c r="A9012" s="21" t="s">
        <v>3721</v>
      </c>
    </row>
    <row r="9014" spans="1:1" x14ac:dyDescent="0.35">
      <c r="A9014" s="21" t="s">
        <v>15481</v>
      </c>
    </row>
    <row r="9015" spans="1:1" x14ac:dyDescent="0.35">
      <c r="A9015" s="21" t="s">
        <v>15482</v>
      </c>
    </row>
    <row r="9016" spans="1:1" x14ac:dyDescent="0.35">
      <c r="A9016" s="21" t="s">
        <v>15483</v>
      </c>
    </row>
    <row r="9017" spans="1:1" x14ac:dyDescent="0.35">
      <c r="A9017" s="21" t="s">
        <v>15484</v>
      </c>
    </row>
    <row r="9018" spans="1:1" x14ac:dyDescent="0.35">
      <c r="A9018" s="21" t="s">
        <v>15485</v>
      </c>
    </row>
    <row r="9020" spans="1:1" x14ac:dyDescent="0.35">
      <c r="A9020" s="21" t="s">
        <v>3530</v>
      </c>
    </row>
    <row r="9022" spans="1:1" x14ac:dyDescent="0.35">
      <c r="A9022" s="21" t="s">
        <v>8455</v>
      </c>
    </row>
    <row r="9023" spans="1:1" x14ac:dyDescent="0.35">
      <c r="A9023" s="21" t="s">
        <v>8456</v>
      </c>
    </row>
    <row r="9024" spans="1:1" x14ac:dyDescent="0.35">
      <c r="A9024" s="21" t="s">
        <v>8457</v>
      </c>
    </row>
    <row r="9025" spans="1:1" x14ac:dyDescent="0.35">
      <c r="A9025" s="21" t="s">
        <v>8458</v>
      </c>
    </row>
    <row r="9026" spans="1:1" x14ac:dyDescent="0.35">
      <c r="A9026" s="21" t="s">
        <v>8459</v>
      </c>
    </row>
    <row r="9030" spans="1:1" x14ac:dyDescent="0.35">
      <c r="A9030" s="21" t="s">
        <v>6029</v>
      </c>
    </row>
    <row r="9031" spans="1:1" x14ac:dyDescent="0.35">
      <c r="A9031" s="21" t="s">
        <v>3174</v>
      </c>
    </row>
    <row r="9033" spans="1:1" x14ac:dyDescent="0.35">
      <c r="A9033" s="21" t="s">
        <v>6030</v>
      </c>
    </row>
    <row r="9034" spans="1:1" x14ac:dyDescent="0.35">
      <c r="A9034" s="21" t="s">
        <v>3175</v>
      </c>
    </row>
    <row r="9036" spans="1:1" x14ac:dyDescent="0.35">
      <c r="A9036" s="21" t="s">
        <v>6031</v>
      </c>
    </row>
    <row r="9037" spans="1:1" x14ac:dyDescent="0.35">
      <c r="A9037" s="21" t="s">
        <v>3176</v>
      </c>
    </row>
    <row r="9039" spans="1:1" x14ac:dyDescent="0.35">
      <c r="A9039" s="21" t="s">
        <v>6032</v>
      </c>
    </row>
    <row r="9040" spans="1:1" x14ac:dyDescent="0.35">
      <c r="A9040" s="21" t="s">
        <v>3177</v>
      </c>
    </row>
    <row r="9042" spans="1:1" x14ac:dyDescent="0.35">
      <c r="A9042" s="21" t="s">
        <v>6033</v>
      </c>
    </row>
    <row r="9043" spans="1:1" x14ac:dyDescent="0.35">
      <c r="A9043" s="21" t="s">
        <v>3178</v>
      </c>
    </row>
    <row r="9045" spans="1:1" x14ac:dyDescent="0.35">
      <c r="A9045" s="21" t="s">
        <v>6034</v>
      </c>
    </row>
    <row r="9046" spans="1:1" x14ac:dyDescent="0.35">
      <c r="A9046" s="21" t="s">
        <v>3179</v>
      </c>
    </row>
    <row r="9048" spans="1:1" x14ac:dyDescent="0.35">
      <c r="A9048" s="21" t="s">
        <v>6035</v>
      </c>
    </row>
    <row r="9049" spans="1:1" x14ac:dyDescent="0.35">
      <c r="A9049" s="21" t="s">
        <v>3722</v>
      </c>
    </row>
    <row r="9051" spans="1:1" x14ac:dyDescent="0.35">
      <c r="A9051" s="21" t="s">
        <v>15486</v>
      </c>
    </row>
    <row r="9052" spans="1:1" x14ac:dyDescent="0.35">
      <c r="A9052" s="21" t="s">
        <v>15487</v>
      </c>
    </row>
    <row r="9053" spans="1:1" x14ac:dyDescent="0.35">
      <c r="A9053" s="21" t="s">
        <v>15488</v>
      </c>
    </row>
    <row r="9054" spans="1:1" x14ac:dyDescent="0.35">
      <c r="A9054" s="21" t="s">
        <v>15489</v>
      </c>
    </row>
    <row r="9055" spans="1:1" x14ac:dyDescent="0.35">
      <c r="A9055" s="21" t="s">
        <v>15490</v>
      </c>
    </row>
    <row r="9056" spans="1:1" x14ac:dyDescent="0.35">
      <c r="A9056" s="21" t="s">
        <v>15491</v>
      </c>
    </row>
    <row r="9058" spans="1:1" x14ac:dyDescent="0.35">
      <c r="A9058" s="21" t="s">
        <v>3530</v>
      </c>
    </row>
    <row r="9060" spans="1:1" x14ac:dyDescent="0.35">
      <c r="A9060" s="21" t="s">
        <v>8460</v>
      </c>
    </row>
    <row r="9061" spans="1:1" x14ac:dyDescent="0.35">
      <c r="A9061" s="21" t="s">
        <v>8461</v>
      </c>
    </row>
    <row r="9063" spans="1:1" x14ac:dyDescent="0.35">
      <c r="A9063" s="21" t="s">
        <v>8462</v>
      </c>
    </row>
    <row r="9064" spans="1:1" x14ac:dyDescent="0.35">
      <c r="A9064" s="21" t="s">
        <v>8463</v>
      </c>
    </row>
    <row r="9065" spans="1:1" x14ac:dyDescent="0.35">
      <c r="A9065" s="21" t="s">
        <v>8464</v>
      </c>
    </row>
    <row r="9066" spans="1:1" x14ac:dyDescent="0.35">
      <c r="A9066" s="21" t="s">
        <v>8465</v>
      </c>
    </row>
    <row r="9067" spans="1:1" x14ac:dyDescent="0.35">
      <c r="A9067" s="21" t="s">
        <v>8466</v>
      </c>
    </row>
    <row r="9068" spans="1:1" x14ac:dyDescent="0.35">
      <c r="A9068" s="21" t="s">
        <v>8467</v>
      </c>
    </row>
    <row r="9069" spans="1:1" x14ac:dyDescent="0.35">
      <c r="A9069" s="21" t="s">
        <v>8468</v>
      </c>
    </row>
    <row r="9070" spans="1:1" x14ac:dyDescent="0.35">
      <c r="A9070" s="21" t="s">
        <v>3323</v>
      </c>
    </row>
    <row r="9071" spans="1:1" x14ac:dyDescent="0.35">
      <c r="A9071" s="21" t="s">
        <v>3723</v>
      </c>
    </row>
    <row r="9072" spans="1:1" x14ac:dyDescent="0.35">
      <c r="A9072" s="21" t="s">
        <v>15492</v>
      </c>
    </row>
    <row r="9073" spans="1:1" x14ac:dyDescent="0.35">
      <c r="A9073" s="21" t="s">
        <v>15493</v>
      </c>
    </row>
    <row r="9074" spans="1:1" x14ac:dyDescent="0.35">
      <c r="A9074" s="21" t="s">
        <v>15494</v>
      </c>
    </row>
    <row r="9075" spans="1:1" x14ac:dyDescent="0.35">
      <c r="A9075" s="21" t="s">
        <v>15495</v>
      </c>
    </row>
    <row r="9076" spans="1:1" x14ac:dyDescent="0.35">
      <c r="A9076" s="21" t="s">
        <v>15496</v>
      </c>
    </row>
    <row r="9077" spans="1:1" x14ac:dyDescent="0.35">
      <c r="A9077" s="21" t="s">
        <v>15497</v>
      </c>
    </row>
    <row r="9078" spans="1:1" x14ac:dyDescent="0.35">
      <c r="A9078" s="21" t="s">
        <v>3366</v>
      </c>
    </row>
    <row r="9080" spans="1:1" x14ac:dyDescent="0.35">
      <c r="A9080" s="21" t="s">
        <v>5166</v>
      </c>
    </row>
    <row r="9081" spans="1:1" x14ac:dyDescent="0.35">
      <c r="A9081" s="21" t="s">
        <v>8469</v>
      </c>
    </row>
    <row r="9082" spans="1:1" x14ac:dyDescent="0.35">
      <c r="A9082" s="21" t="s">
        <v>5167</v>
      </c>
    </row>
    <row r="9084" spans="1:1" x14ac:dyDescent="0.35">
      <c r="A9084" s="21" t="s">
        <v>5168</v>
      </c>
    </row>
    <row r="9086" spans="1:1" x14ac:dyDescent="0.35">
      <c r="A9086" s="21" t="s">
        <v>3097</v>
      </c>
    </row>
    <row r="9088" spans="1:1" x14ac:dyDescent="0.35">
      <c r="A9088" s="21" t="s">
        <v>6036</v>
      </c>
    </row>
    <row r="9089" spans="1:1" x14ac:dyDescent="0.35">
      <c r="A9089" s="21" t="s">
        <v>3180</v>
      </c>
    </row>
    <row r="9091" spans="1:1" x14ac:dyDescent="0.35">
      <c r="A9091" s="21" t="s">
        <v>6037</v>
      </c>
    </row>
    <row r="9092" spans="1:1" x14ac:dyDescent="0.35">
      <c r="A9092" s="21" t="s">
        <v>3724</v>
      </c>
    </row>
    <row r="9094" spans="1:1" x14ac:dyDescent="0.35">
      <c r="A9094" s="21" t="s">
        <v>8470</v>
      </c>
    </row>
    <row r="9096" spans="1:1" x14ac:dyDescent="0.35">
      <c r="A9096" s="21" t="s">
        <v>3725</v>
      </c>
    </row>
    <row r="9098" spans="1:1" x14ac:dyDescent="0.35">
      <c r="A9098" s="21" t="s">
        <v>6038</v>
      </c>
    </row>
    <row r="9099" spans="1:1" x14ac:dyDescent="0.35">
      <c r="A9099" s="21" t="s">
        <v>3726</v>
      </c>
    </row>
    <row r="9101" spans="1:1" x14ac:dyDescent="0.35">
      <c r="A9101" s="21" t="s">
        <v>15498</v>
      </c>
    </row>
    <row r="9102" spans="1:1" x14ac:dyDescent="0.35">
      <c r="A9102" s="21" t="s">
        <v>15499</v>
      </c>
    </row>
    <row r="9103" spans="1:1" x14ac:dyDescent="0.35">
      <c r="A9103" s="21" t="s">
        <v>15500</v>
      </c>
    </row>
    <row r="9105" spans="1:1" x14ac:dyDescent="0.35">
      <c r="A9105" s="21" t="s">
        <v>3530</v>
      </c>
    </row>
    <row r="9107" spans="1:1" x14ac:dyDescent="0.35">
      <c r="A9107" s="21" t="s">
        <v>8471</v>
      </c>
    </row>
    <row r="9108" spans="1:1" x14ac:dyDescent="0.35">
      <c r="A9108" s="21" t="s">
        <v>8472</v>
      </c>
    </row>
    <row r="9109" spans="1:1" x14ac:dyDescent="0.35">
      <c r="A9109" s="21" t="s">
        <v>8473</v>
      </c>
    </row>
    <row r="9113" spans="1:1" x14ac:dyDescent="0.35">
      <c r="A9113" s="21" t="s">
        <v>6039</v>
      </c>
    </row>
    <row r="9114" spans="1:1" x14ac:dyDescent="0.35">
      <c r="A9114" s="21" t="s">
        <v>3727</v>
      </c>
    </row>
    <row r="9116" spans="1:1" x14ac:dyDescent="0.35">
      <c r="A9116" s="21" t="s">
        <v>15363</v>
      </c>
    </row>
    <row r="9117" spans="1:1" x14ac:dyDescent="0.35">
      <c r="A9117" s="21" t="s">
        <v>15364</v>
      </c>
    </row>
    <row r="9118" spans="1:1" x14ac:dyDescent="0.35">
      <c r="A9118" s="21" t="s">
        <v>15501</v>
      </c>
    </row>
    <row r="9120" spans="1:1" x14ac:dyDescent="0.35">
      <c r="A9120" s="21" t="s">
        <v>3530</v>
      </c>
    </row>
    <row r="9122" spans="1:1" x14ac:dyDescent="0.35">
      <c r="A9122" s="21" t="s">
        <v>8474</v>
      </c>
    </row>
    <row r="9123" spans="1:1" x14ac:dyDescent="0.35">
      <c r="A9123" s="21" t="s">
        <v>8475</v>
      </c>
    </row>
    <row r="9124" spans="1:1" x14ac:dyDescent="0.35">
      <c r="A9124" s="21" t="s">
        <v>8476</v>
      </c>
    </row>
    <row r="9128" spans="1:1" x14ac:dyDescent="0.35">
      <c r="A9128" s="21" t="s">
        <v>6040</v>
      </c>
    </row>
    <row r="9129" spans="1:1" x14ac:dyDescent="0.35">
      <c r="A9129" s="21" t="s">
        <v>3181</v>
      </c>
    </row>
    <row r="9131" spans="1:1" x14ac:dyDescent="0.35">
      <c r="A9131" s="21" t="s">
        <v>6041</v>
      </c>
    </row>
    <row r="9132" spans="1:1" x14ac:dyDescent="0.35">
      <c r="A9132" s="21" t="s">
        <v>3728</v>
      </c>
    </row>
    <row r="9134" spans="1:1" x14ac:dyDescent="0.35">
      <c r="A9134" s="21" t="s">
        <v>8477</v>
      </c>
    </row>
    <row r="9136" spans="1:1" x14ac:dyDescent="0.35">
      <c r="A9136" s="21" t="s">
        <v>3729</v>
      </c>
    </row>
    <row r="9138" spans="1:1" x14ac:dyDescent="0.35">
      <c r="A9138" s="21" t="s">
        <v>6042</v>
      </c>
    </row>
    <row r="9139" spans="1:1" x14ac:dyDescent="0.35">
      <c r="A9139" s="21" t="s">
        <v>3730</v>
      </c>
    </row>
    <row r="9141" spans="1:1" x14ac:dyDescent="0.35">
      <c r="A9141" s="21" t="s">
        <v>15502</v>
      </c>
    </row>
    <row r="9142" spans="1:1" x14ac:dyDescent="0.35">
      <c r="A9142" s="21" t="s">
        <v>15499</v>
      </c>
    </row>
    <row r="9143" spans="1:1" x14ac:dyDescent="0.35">
      <c r="A9143" s="21" t="s">
        <v>15503</v>
      </c>
    </row>
    <row r="9145" spans="1:1" x14ac:dyDescent="0.35">
      <c r="A9145" s="21" t="s">
        <v>3530</v>
      </c>
    </row>
    <row r="9147" spans="1:1" x14ac:dyDescent="0.35">
      <c r="A9147" s="21" t="s">
        <v>8478</v>
      </c>
    </row>
    <row r="9148" spans="1:1" x14ac:dyDescent="0.35">
      <c r="A9148" s="21" t="s">
        <v>8479</v>
      </c>
    </row>
    <row r="9149" spans="1:1" x14ac:dyDescent="0.35">
      <c r="A9149" s="21" t="s">
        <v>8480</v>
      </c>
    </row>
    <row r="9150" spans="1:1" x14ac:dyDescent="0.35">
      <c r="A9150" s="21" t="s">
        <v>6425</v>
      </c>
    </row>
    <row r="9154" spans="1:1" x14ac:dyDescent="0.35">
      <c r="A9154" s="21" t="s">
        <v>6043</v>
      </c>
    </row>
    <row r="9155" spans="1:1" x14ac:dyDescent="0.35">
      <c r="A9155" s="21" t="s">
        <v>3731</v>
      </c>
    </row>
    <row r="9157" spans="1:1" x14ac:dyDescent="0.35">
      <c r="A9157" s="21" t="s">
        <v>15504</v>
      </c>
    </row>
    <row r="9158" spans="1:1" x14ac:dyDescent="0.35">
      <c r="A9158" s="21" t="s">
        <v>15505</v>
      </c>
    </row>
    <row r="9159" spans="1:1" x14ac:dyDescent="0.35">
      <c r="A9159" s="21" t="s">
        <v>15506</v>
      </c>
    </row>
    <row r="9161" spans="1:1" x14ac:dyDescent="0.35">
      <c r="A9161" s="21" t="s">
        <v>3530</v>
      </c>
    </row>
    <row r="9163" spans="1:1" x14ac:dyDescent="0.35">
      <c r="A9163" s="21" t="s">
        <v>8481</v>
      </c>
    </row>
    <row r="9164" spans="1:1" x14ac:dyDescent="0.35">
      <c r="A9164" s="21" t="s">
        <v>8482</v>
      </c>
    </row>
    <row r="9165" spans="1:1" x14ac:dyDescent="0.35">
      <c r="A9165" s="21" t="s">
        <v>8483</v>
      </c>
    </row>
    <row r="9169" spans="1:1" x14ac:dyDescent="0.35">
      <c r="A9169" s="21" t="s">
        <v>3095</v>
      </c>
    </row>
    <row r="9171" spans="1:1" x14ac:dyDescent="0.35">
      <c r="A9171" s="21" t="s">
        <v>6044</v>
      </c>
    </row>
    <row r="9172" spans="1:1" x14ac:dyDescent="0.35">
      <c r="A9172" s="21" t="s">
        <v>3182</v>
      </c>
    </row>
    <row r="9174" spans="1:1" x14ac:dyDescent="0.35">
      <c r="A9174" s="21" t="s">
        <v>6045</v>
      </c>
    </row>
    <row r="9175" spans="1:1" x14ac:dyDescent="0.35">
      <c r="A9175" s="21" t="s">
        <v>3732</v>
      </c>
    </row>
    <row r="9177" spans="1:1" x14ac:dyDescent="0.35">
      <c r="A9177" s="21" t="s">
        <v>15507</v>
      </c>
    </row>
    <row r="9178" spans="1:1" x14ac:dyDescent="0.35">
      <c r="A9178" s="21" t="s">
        <v>15508</v>
      </c>
    </row>
    <row r="9179" spans="1:1" x14ac:dyDescent="0.35">
      <c r="A9179" s="21" t="s">
        <v>15509</v>
      </c>
    </row>
    <row r="9181" spans="1:1" x14ac:dyDescent="0.35">
      <c r="A9181" s="21" t="s">
        <v>3530</v>
      </c>
    </row>
    <row r="9183" spans="1:1" x14ac:dyDescent="0.35">
      <c r="A9183" s="21" t="s">
        <v>8484</v>
      </c>
    </row>
    <row r="9184" spans="1:1" x14ac:dyDescent="0.35">
      <c r="A9184" s="21" t="s">
        <v>8485</v>
      </c>
    </row>
    <row r="9185" spans="1:1" x14ac:dyDescent="0.35">
      <c r="A9185" s="21" t="s">
        <v>8486</v>
      </c>
    </row>
    <row r="9189" spans="1:1" x14ac:dyDescent="0.35">
      <c r="A9189" s="21" t="s">
        <v>3183</v>
      </c>
    </row>
    <row r="9191" spans="1:1" x14ac:dyDescent="0.35">
      <c r="A9191" s="21" t="s">
        <v>6046</v>
      </c>
    </row>
    <row r="9192" spans="1:1" x14ac:dyDescent="0.35">
      <c r="A9192" s="21" t="s">
        <v>3184</v>
      </c>
    </row>
    <row r="9194" spans="1:1" x14ac:dyDescent="0.35">
      <c r="A9194" s="21" t="s">
        <v>6047</v>
      </c>
    </row>
    <row r="9195" spans="1:1" x14ac:dyDescent="0.35">
      <c r="A9195" s="21" t="s">
        <v>3733</v>
      </c>
    </row>
    <row r="9197" spans="1:1" x14ac:dyDescent="0.35">
      <c r="A9197" s="21" t="s">
        <v>15510</v>
      </c>
    </row>
    <row r="9198" spans="1:1" x14ac:dyDescent="0.35">
      <c r="A9198" s="21" t="s">
        <v>15510</v>
      </c>
    </row>
    <row r="9199" spans="1:1" x14ac:dyDescent="0.35">
      <c r="A9199" s="21" t="s">
        <v>15511</v>
      </c>
    </row>
    <row r="9201" spans="1:1" x14ac:dyDescent="0.35">
      <c r="A9201" s="21" t="s">
        <v>3530</v>
      </c>
    </row>
    <row r="9203" spans="1:1" x14ac:dyDescent="0.35">
      <c r="A9203" s="21" t="s">
        <v>8487</v>
      </c>
    </row>
    <row r="9204" spans="1:1" x14ac:dyDescent="0.35">
      <c r="A9204" s="21" t="s">
        <v>8488</v>
      </c>
    </row>
    <row r="9205" spans="1:1" x14ac:dyDescent="0.35">
      <c r="A9205" s="21" t="s">
        <v>8489</v>
      </c>
    </row>
    <row r="9209" spans="1:1" x14ac:dyDescent="0.35">
      <c r="A9209" s="21" t="s">
        <v>6048</v>
      </c>
    </row>
    <row r="9210" spans="1:1" x14ac:dyDescent="0.35">
      <c r="A9210" s="21" t="s">
        <v>3185</v>
      </c>
    </row>
    <row r="9212" spans="1:1" x14ac:dyDescent="0.35">
      <c r="A9212" s="21" t="s">
        <v>6049</v>
      </c>
    </row>
    <row r="9213" spans="1:1" x14ac:dyDescent="0.35">
      <c r="A9213" s="21" t="s">
        <v>3734</v>
      </c>
    </row>
    <row r="9215" spans="1:1" x14ac:dyDescent="0.35">
      <c r="A9215" s="21" t="s">
        <v>15512</v>
      </c>
    </row>
    <row r="9216" spans="1:1" x14ac:dyDescent="0.35">
      <c r="A9216" s="21" t="s">
        <v>15513</v>
      </c>
    </row>
    <row r="9217" spans="1:1" x14ac:dyDescent="0.35">
      <c r="A9217" s="21" t="s">
        <v>15514</v>
      </c>
    </row>
    <row r="9219" spans="1:1" x14ac:dyDescent="0.35">
      <c r="A9219" s="21" t="s">
        <v>3530</v>
      </c>
    </row>
    <row r="9221" spans="1:1" x14ac:dyDescent="0.35">
      <c r="A9221" s="21" t="s">
        <v>8490</v>
      </c>
    </row>
    <row r="9222" spans="1:1" x14ac:dyDescent="0.35">
      <c r="A9222" s="21" t="s">
        <v>8491</v>
      </c>
    </row>
    <row r="9223" spans="1:1" x14ac:dyDescent="0.35">
      <c r="A9223" s="21" t="s">
        <v>8492</v>
      </c>
    </row>
    <row r="9227" spans="1:1" x14ac:dyDescent="0.35">
      <c r="A9227" s="21" t="s">
        <v>6050</v>
      </c>
    </row>
    <row r="9228" spans="1:1" x14ac:dyDescent="0.35">
      <c r="A9228" s="21" t="s">
        <v>4779</v>
      </c>
    </row>
    <row r="9230" spans="1:1" x14ac:dyDescent="0.35">
      <c r="A9230" s="21" t="s">
        <v>6051</v>
      </c>
    </row>
    <row r="9231" spans="1:1" x14ac:dyDescent="0.35">
      <c r="A9231" s="21" t="s">
        <v>3735</v>
      </c>
    </row>
    <row r="9233" spans="1:1" x14ac:dyDescent="0.35">
      <c r="A9233" s="21" t="s">
        <v>15515</v>
      </c>
    </row>
    <row r="9234" spans="1:1" x14ac:dyDescent="0.35">
      <c r="A9234" s="21" t="s">
        <v>15515</v>
      </c>
    </row>
    <row r="9235" spans="1:1" x14ac:dyDescent="0.35">
      <c r="A9235" s="21" t="s">
        <v>15516</v>
      </c>
    </row>
    <row r="9237" spans="1:1" x14ac:dyDescent="0.35">
      <c r="A9237" s="21" t="s">
        <v>3530</v>
      </c>
    </row>
    <row r="9239" spans="1:1" x14ac:dyDescent="0.35">
      <c r="A9239" s="21" t="s">
        <v>8493</v>
      </c>
    </row>
    <row r="9240" spans="1:1" x14ac:dyDescent="0.35">
      <c r="A9240" s="21" t="s">
        <v>8494</v>
      </c>
    </row>
    <row r="9241" spans="1:1" x14ac:dyDescent="0.35">
      <c r="A9241" s="21" t="s">
        <v>8495</v>
      </c>
    </row>
    <row r="9245" spans="1:1" x14ac:dyDescent="0.35">
      <c r="A9245" s="21" t="s">
        <v>3186</v>
      </c>
    </row>
    <row r="9247" spans="1:1" x14ac:dyDescent="0.35">
      <c r="A9247" s="21" t="s">
        <v>6052</v>
      </c>
    </row>
    <row r="9248" spans="1:1" x14ac:dyDescent="0.35">
      <c r="A9248" s="21" t="s">
        <v>3187</v>
      </c>
    </row>
    <row r="9250" spans="1:1" x14ac:dyDescent="0.35">
      <c r="A9250" s="21" t="s">
        <v>6053</v>
      </c>
    </row>
    <row r="9251" spans="1:1" x14ac:dyDescent="0.35">
      <c r="A9251" s="21" t="s">
        <v>3736</v>
      </c>
    </row>
    <row r="9253" spans="1:1" x14ac:dyDescent="0.35">
      <c r="A9253" s="21" t="s">
        <v>15517</v>
      </c>
    </row>
    <row r="9254" spans="1:1" x14ac:dyDescent="0.35">
      <c r="A9254" s="21" t="s">
        <v>15518</v>
      </c>
    </row>
    <row r="9255" spans="1:1" x14ac:dyDescent="0.35">
      <c r="A9255" s="21" t="s">
        <v>15519</v>
      </c>
    </row>
    <row r="9257" spans="1:1" x14ac:dyDescent="0.35">
      <c r="A9257" s="21" t="s">
        <v>3530</v>
      </c>
    </row>
    <row r="9259" spans="1:1" x14ac:dyDescent="0.35">
      <c r="A9259" s="21" t="s">
        <v>8496</v>
      </c>
    </row>
    <row r="9260" spans="1:1" x14ac:dyDescent="0.35">
      <c r="A9260" s="21" t="s">
        <v>8497</v>
      </c>
    </row>
    <row r="9261" spans="1:1" x14ac:dyDescent="0.35">
      <c r="A9261" s="21" t="s">
        <v>8498</v>
      </c>
    </row>
    <row r="9265" spans="1:1" x14ac:dyDescent="0.35">
      <c r="A9265" s="21" t="s">
        <v>3188</v>
      </c>
    </row>
    <row r="9267" spans="1:1" x14ac:dyDescent="0.35">
      <c r="A9267" s="21" t="s">
        <v>6054</v>
      </c>
    </row>
    <row r="9268" spans="1:1" x14ac:dyDescent="0.35">
      <c r="A9268" s="21" t="s">
        <v>3189</v>
      </c>
    </row>
    <row r="9270" spans="1:1" x14ac:dyDescent="0.35">
      <c r="A9270" s="21" t="s">
        <v>6055</v>
      </c>
    </row>
    <row r="9271" spans="1:1" x14ac:dyDescent="0.35">
      <c r="A9271" s="21" t="s">
        <v>3190</v>
      </c>
    </row>
    <row r="9273" spans="1:1" x14ac:dyDescent="0.35">
      <c r="A9273" s="21" t="s">
        <v>6056</v>
      </c>
    </row>
    <row r="9274" spans="1:1" x14ac:dyDescent="0.35">
      <c r="A9274" s="21" t="s">
        <v>3737</v>
      </c>
    </row>
    <row r="9276" spans="1:1" x14ac:dyDescent="0.35">
      <c r="A9276" s="21" t="s">
        <v>15520</v>
      </c>
    </row>
    <row r="9277" spans="1:1" x14ac:dyDescent="0.35">
      <c r="A9277" s="21" t="s">
        <v>15521</v>
      </c>
    </row>
    <row r="9278" spans="1:1" x14ac:dyDescent="0.35">
      <c r="A9278" s="21" t="s">
        <v>15522</v>
      </c>
    </row>
    <row r="9279" spans="1:1" x14ac:dyDescent="0.35">
      <c r="A9279" s="21" t="s">
        <v>15523</v>
      </c>
    </row>
    <row r="9281" spans="1:1" x14ac:dyDescent="0.35">
      <c r="A9281" s="21" t="s">
        <v>3530</v>
      </c>
    </row>
    <row r="9283" spans="1:1" x14ac:dyDescent="0.35">
      <c r="A9283" s="21" t="s">
        <v>8499</v>
      </c>
    </row>
    <row r="9284" spans="1:1" x14ac:dyDescent="0.35">
      <c r="A9284" s="21" t="s">
        <v>11978</v>
      </c>
    </row>
    <row r="9285" spans="1:1" x14ac:dyDescent="0.35">
      <c r="A9285" s="21" t="s">
        <v>11979</v>
      </c>
    </row>
    <row r="9286" spans="1:1" x14ac:dyDescent="0.35">
      <c r="A9286" s="21" t="s">
        <v>11980</v>
      </c>
    </row>
    <row r="9290" spans="1:1" x14ac:dyDescent="0.35">
      <c r="A9290" s="21" t="s">
        <v>3191</v>
      </c>
    </row>
    <row r="9292" spans="1:1" x14ac:dyDescent="0.35">
      <c r="A9292" s="21" t="s">
        <v>6057</v>
      </c>
    </row>
    <row r="9293" spans="1:1" x14ac:dyDescent="0.35">
      <c r="A9293" s="21" t="s">
        <v>3192</v>
      </c>
    </row>
    <row r="9295" spans="1:1" x14ac:dyDescent="0.35">
      <c r="A9295" s="21" t="s">
        <v>6058</v>
      </c>
    </row>
    <row r="9296" spans="1:1" x14ac:dyDescent="0.35">
      <c r="A9296" s="21" t="s">
        <v>3738</v>
      </c>
    </row>
    <row r="9298" spans="1:1" x14ac:dyDescent="0.35">
      <c r="A9298" s="21" t="s">
        <v>15524</v>
      </c>
    </row>
    <row r="9299" spans="1:1" x14ac:dyDescent="0.35">
      <c r="A9299" s="21" t="s">
        <v>15525</v>
      </c>
    </row>
    <row r="9300" spans="1:1" x14ac:dyDescent="0.35">
      <c r="A9300" s="21" t="s">
        <v>15526</v>
      </c>
    </row>
    <row r="9302" spans="1:1" x14ac:dyDescent="0.35">
      <c r="A9302" s="21" t="s">
        <v>3530</v>
      </c>
    </row>
    <row r="9304" spans="1:1" x14ac:dyDescent="0.35">
      <c r="A9304" s="21" t="s">
        <v>8500</v>
      </c>
    </row>
    <row r="9305" spans="1:1" x14ac:dyDescent="0.35">
      <c r="A9305" s="21" t="s">
        <v>8501</v>
      </c>
    </row>
    <row r="9306" spans="1:1" x14ac:dyDescent="0.35">
      <c r="A9306" s="21" t="s">
        <v>8502</v>
      </c>
    </row>
    <row r="9310" spans="1:1" x14ac:dyDescent="0.35">
      <c r="A9310" s="21" t="s">
        <v>3193</v>
      </c>
    </row>
    <row r="9312" spans="1:1" x14ac:dyDescent="0.35">
      <c r="A9312" s="21" t="s">
        <v>6059</v>
      </c>
    </row>
    <row r="9313" spans="1:1" x14ac:dyDescent="0.35">
      <c r="A9313" s="21" t="s">
        <v>3194</v>
      </c>
    </row>
    <row r="9315" spans="1:1" x14ac:dyDescent="0.35">
      <c r="A9315" s="21" t="s">
        <v>6060</v>
      </c>
    </row>
    <row r="9316" spans="1:1" x14ac:dyDescent="0.35">
      <c r="A9316" s="21" t="s">
        <v>3739</v>
      </c>
    </row>
    <row r="9318" spans="1:1" x14ac:dyDescent="0.35">
      <c r="A9318" s="21" t="s">
        <v>15527</v>
      </c>
    </row>
    <row r="9319" spans="1:1" x14ac:dyDescent="0.35">
      <c r="A9319" s="21" t="s">
        <v>15528</v>
      </c>
    </row>
    <row r="9320" spans="1:1" x14ac:dyDescent="0.35">
      <c r="A9320" s="21" t="s">
        <v>15529</v>
      </c>
    </row>
    <row r="9322" spans="1:1" x14ac:dyDescent="0.35">
      <c r="A9322" s="21" t="s">
        <v>3530</v>
      </c>
    </row>
    <row r="9324" spans="1:1" x14ac:dyDescent="0.35">
      <c r="A9324" s="21" t="s">
        <v>8503</v>
      </c>
    </row>
    <row r="9325" spans="1:1" x14ac:dyDescent="0.35">
      <c r="A9325" s="21" t="s">
        <v>8504</v>
      </c>
    </row>
    <row r="9326" spans="1:1" x14ac:dyDescent="0.35">
      <c r="A9326" s="21" t="s">
        <v>8505</v>
      </c>
    </row>
    <row r="9330" spans="1:1" x14ac:dyDescent="0.35">
      <c r="A9330" s="21" t="s">
        <v>3195</v>
      </c>
    </row>
    <row r="9332" spans="1:1" x14ac:dyDescent="0.35">
      <c r="A9332" s="21" t="s">
        <v>6061</v>
      </c>
    </row>
    <row r="9333" spans="1:1" x14ac:dyDescent="0.35">
      <c r="A9333" s="21" t="s">
        <v>3196</v>
      </c>
    </row>
    <row r="9335" spans="1:1" x14ac:dyDescent="0.35">
      <c r="A9335" s="21" t="s">
        <v>6062</v>
      </c>
    </row>
    <row r="9336" spans="1:1" x14ac:dyDescent="0.35">
      <c r="A9336" s="21" t="s">
        <v>3740</v>
      </c>
    </row>
    <row r="9338" spans="1:1" x14ac:dyDescent="0.35">
      <c r="A9338" s="21" t="s">
        <v>15530</v>
      </c>
    </row>
    <row r="9339" spans="1:1" x14ac:dyDescent="0.35">
      <c r="A9339" s="21" t="s">
        <v>15531</v>
      </c>
    </row>
    <row r="9340" spans="1:1" x14ac:dyDescent="0.35">
      <c r="A9340" s="21" t="s">
        <v>15532</v>
      </c>
    </row>
    <row r="9342" spans="1:1" x14ac:dyDescent="0.35">
      <c r="A9342" s="21" t="s">
        <v>3530</v>
      </c>
    </row>
    <row r="9344" spans="1:1" x14ac:dyDescent="0.35">
      <c r="A9344" s="21" t="s">
        <v>8506</v>
      </c>
    </row>
    <row r="9345" spans="1:1" x14ac:dyDescent="0.35">
      <c r="A9345" s="21" t="s">
        <v>8507</v>
      </c>
    </row>
    <row r="9346" spans="1:1" x14ac:dyDescent="0.35">
      <c r="A9346" s="21" t="s">
        <v>8508</v>
      </c>
    </row>
    <row r="9347" spans="1:1" x14ac:dyDescent="0.35">
      <c r="A9347" s="21" t="s">
        <v>3850</v>
      </c>
    </row>
    <row r="9348" spans="1:1" x14ac:dyDescent="0.35">
      <c r="A9348" s="21" t="s">
        <v>8509</v>
      </c>
    </row>
    <row r="9349" spans="1:1" x14ac:dyDescent="0.35">
      <c r="A9349" s="21" t="s">
        <v>3741</v>
      </c>
    </row>
    <row r="9350" spans="1:1" x14ac:dyDescent="0.35">
      <c r="A9350" s="21" t="s">
        <v>3323</v>
      </c>
    </row>
    <row r="9351" spans="1:1" x14ac:dyDescent="0.35">
      <c r="A9351" s="21" t="s">
        <v>3850</v>
      </c>
    </row>
    <row r="9352" spans="1:1" x14ac:dyDescent="0.35">
      <c r="A9352" s="21" t="s">
        <v>8510</v>
      </c>
    </row>
    <row r="9353" spans="1:1" x14ac:dyDescent="0.35">
      <c r="A9353" s="21" t="s">
        <v>3741</v>
      </c>
    </row>
    <row r="9354" spans="1:1" x14ac:dyDescent="0.35">
      <c r="A9354" s="21" t="s">
        <v>3366</v>
      </c>
    </row>
    <row r="9356" spans="1:1" x14ac:dyDescent="0.35">
      <c r="A9356" s="21" t="s">
        <v>6063</v>
      </c>
    </row>
    <row r="9357" spans="1:1" x14ac:dyDescent="0.35">
      <c r="A9357" s="21" t="s">
        <v>3197</v>
      </c>
    </row>
    <row r="9359" spans="1:1" x14ac:dyDescent="0.35">
      <c r="A9359" s="21" t="s">
        <v>6064</v>
      </c>
    </row>
    <row r="9360" spans="1:1" x14ac:dyDescent="0.35">
      <c r="A9360" s="21" t="s">
        <v>5169</v>
      </c>
    </row>
    <row r="9362" spans="1:1" x14ac:dyDescent="0.35">
      <c r="A9362" s="21" t="s">
        <v>15533</v>
      </c>
    </row>
    <row r="9363" spans="1:1" x14ac:dyDescent="0.35">
      <c r="A9363" s="21" t="s">
        <v>15534</v>
      </c>
    </row>
    <row r="9364" spans="1:1" x14ac:dyDescent="0.35">
      <c r="A9364" s="21" t="s">
        <v>15535</v>
      </c>
    </row>
    <row r="9366" spans="1:1" x14ac:dyDescent="0.35">
      <c r="A9366" s="21" t="s">
        <v>3530</v>
      </c>
    </row>
    <row r="9368" spans="1:1" x14ac:dyDescent="0.35">
      <c r="A9368" s="21" t="s">
        <v>8511</v>
      </c>
    </row>
    <row r="9369" spans="1:1" x14ac:dyDescent="0.35">
      <c r="A9369" s="21" t="s">
        <v>8512</v>
      </c>
    </row>
    <row r="9370" spans="1:1" x14ac:dyDescent="0.35">
      <c r="A9370" s="21" t="s">
        <v>8508</v>
      </c>
    </row>
    <row r="9371" spans="1:1" x14ac:dyDescent="0.35">
      <c r="A9371" s="21" t="s">
        <v>3851</v>
      </c>
    </row>
    <row r="9372" spans="1:1" x14ac:dyDescent="0.35">
      <c r="A9372" s="21" t="s">
        <v>8513</v>
      </c>
    </row>
    <row r="9373" spans="1:1" x14ac:dyDescent="0.35">
      <c r="A9373" s="21" t="s">
        <v>3741</v>
      </c>
    </row>
    <row r="9374" spans="1:1" x14ac:dyDescent="0.35">
      <c r="A9374" s="21" t="s">
        <v>3323</v>
      </c>
    </row>
    <row r="9375" spans="1:1" x14ac:dyDescent="0.35">
      <c r="A9375" s="21" t="s">
        <v>3851</v>
      </c>
    </row>
    <row r="9376" spans="1:1" x14ac:dyDescent="0.35">
      <c r="A9376" s="21" t="s">
        <v>8514</v>
      </c>
    </row>
    <row r="9377" spans="1:1" x14ac:dyDescent="0.35">
      <c r="A9377" s="21" t="s">
        <v>3741</v>
      </c>
    </row>
    <row r="9378" spans="1:1" x14ac:dyDescent="0.35">
      <c r="A9378" s="21" t="s">
        <v>3366</v>
      </c>
    </row>
    <row r="9380" spans="1:1" x14ac:dyDescent="0.35">
      <c r="A9380" s="21" t="s">
        <v>3198</v>
      </c>
    </row>
    <row r="9382" spans="1:1" x14ac:dyDescent="0.35">
      <c r="A9382" s="21" t="s">
        <v>6065</v>
      </c>
    </row>
    <row r="9383" spans="1:1" x14ac:dyDescent="0.35">
      <c r="A9383" s="21" t="s">
        <v>3199</v>
      </c>
    </row>
    <row r="9385" spans="1:1" x14ac:dyDescent="0.35">
      <c r="A9385" s="21" t="s">
        <v>6066</v>
      </c>
    </row>
    <row r="9386" spans="1:1" x14ac:dyDescent="0.35">
      <c r="A9386" s="21" t="s">
        <v>3200</v>
      </c>
    </row>
    <row r="9388" spans="1:1" x14ac:dyDescent="0.35">
      <c r="A9388" s="21" t="s">
        <v>6067</v>
      </c>
    </row>
    <row r="9389" spans="1:1" x14ac:dyDescent="0.35">
      <c r="A9389" s="21" t="s">
        <v>3201</v>
      </c>
    </row>
    <row r="9391" spans="1:1" x14ac:dyDescent="0.35">
      <c r="A9391" s="21" t="s">
        <v>6068</v>
      </c>
    </row>
    <row r="9392" spans="1:1" x14ac:dyDescent="0.35">
      <c r="A9392" s="21" t="s">
        <v>3202</v>
      </c>
    </row>
    <row r="9394" spans="1:1" x14ac:dyDescent="0.35">
      <c r="A9394" s="21" t="s">
        <v>6069</v>
      </c>
    </row>
    <row r="9395" spans="1:1" x14ac:dyDescent="0.35">
      <c r="A9395" s="21" t="s">
        <v>3203</v>
      </c>
    </row>
    <row r="9397" spans="1:1" x14ac:dyDescent="0.35">
      <c r="A9397" s="21" t="s">
        <v>6070</v>
      </c>
    </row>
    <row r="9398" spans="1:1" x14ac:dyDescent="0.35">
      <c r="A9398" s="21" t="s">
        <v>3204</v>
      </c>
    </row>
    <row r="9400" spans="1:1" x14ac:dyDescent="0.35">
      <c r="A9400" s="21" t="s">
        <v>6071</v>
      </c>
    </row>
    <row r="9401" spans="1:1" x14ac:dyDescent="0.35">
      <c r="A9401" s="21" t="s">
        <v>3742</v>
      </c>
    </row>
    <row r="9403" spans="1:1" x14ac:dyDescent="0.35">
      <c r="A9403" s="21" t="s">
        <v>15536</v>
      </c>
    </row>
    <row r="9404" spans="1:1" x14ac:dyDescent="0.35">
      <c r="A9404" s="21" t="s">
        <v>15537</v>
      </c>
    </row>
    <row r="9405" spans="1:1" x14ac:dyDescent="0.35">
      <c r="A9405" s="21" t="s">
        <v>15538</v>
      </c>
    </row>
    <row r="9406" spans="1:1" x14ac:dyDescent="0.35">
      <c r="A9406" s="21" t="s">
        <v>15539</v>
      </c>
    </row>
    <row r="9407" spans="1:1" x14ac:dyDescent="0.35">
      <c r="A9407" s="21" t="s">
        <v>15540</v>
      </c>
    </row>
    <row r="9408" spans="1:1" x14ac:dyDescent="0.35">
      <c r="A9408" s="21" t="s">
        <v>15541</v>
      </c>
    </row>
    <row r="9410" spans="1:1" x14ac:dyDescent="0.35">
      <c r="A9410" s="21" t="s">
        <v>3530</v>
      </c>
    </row>
    <row r="9412" spans="1:1" x14ac:dyDescent="0.35">
      <c r="A9412" s="21" t="s">
        <v>8095</v>
      </c>
    </row>
    <row r="9413" spans="1:1" x14ac:dyDescent="0.35">
      <c r="A9413" s="21" t="s">
        <v>8515</v>
      </c>
    </row>
    <row r="9415" spans="1:1" x14ac:dyDescent="0.35">
      <c r="A9415" s="21" t="s">
        <v>3743</v>
      </c>
    </row>
    <row r="9416" spans="1:1" x14ac:dyDescent="0.35">
      <c r="A9416" s="21" t="s">
        <v>8260</v>
      </c>
    </row>
    <row r="9417" spans="1:1" x14ac:dyDescent="0.35">
      <c r="A9417" s="21" t="s">
        <v>3326</v>
      </c>
    </row>
    <row r="9418" spans="1:1" x14ac:dyDescent="0.35">
      <c r="A9418" s="21" t="s">
        <v>8516</v>
      </c>
    </row>
    <row r="9419" spans="1:1" x14ac:dyDescent="0.35">
      <c r="A9419" s="21" t="s">
        <v>8517</v>
      </c>
    </row>
    <row r="9420" spans="1:1" x14ac:dyDescent="0.35">
      <c r="A9420" s="21" t="s">
        <v>3744</v>
      </c>
    </row>
    <row r="9421" spans="1:1" x14ac:dyDescent="0.35">
      <c r="A9421" s="21" t="s">
        <v>8518</v>
      </c>
    </row>
    <row r="9422" spans="1:1" x14ac:dyDescent="0.35">
      <c r="A9422" s="21" t="s">
        <v>3622</v>
      </c>
    </row>
    <row r="9423" spans="1:1" x14ac:dyDescent="0.35">
      <c r="A9423" s="21" t="s">
        <v>3323</v>
      </c>
    </row>
    <row r="9424" spans="1:1" x14ac:dyDescent="0.35">
      <c r="A9424" s="21" t="s">
        <v>8519</v>
      </c>
    </row>
    <row r="9425" spans="1:1" x14ac:dyDescent="0.35">
      <c r="A9425" s="21" t="s">
        <v>3366</v>
      </c>
    </row>
    <row r="9427" spans="1:1" x14ac:dyDescent="0.35">
      <c r="A9427" s="21" t="s">
        <v>8520</v>
      </c>
    </row>
    <row r="9428" spans="1:1" x14ac:dyDescent="0.35">
      <c r="A9428" s="21" t="s">
        <v>8521</v>
      </c>
    </row>
    <row r="9429" spans="1:1" x14ac:dyDescent="0.35">
      <c r="A9429" s="21" t="s">
        <v>3461</v>
      </c>
    </row>
    <row r="9430" spans="1:1" x14ac:dyDescent="0.35">
      <c r="A9430" s="21" t="s">
        <v>8522</v>
      </c>
    </row>
    <row r="9431" spans="1:1" x14ac:dyDescent="0.35">
      <c r="A9431" s="21" t="s">
        <v>3842</v>
      </c>
    </row>
    <row r="9432" spans="1:1" x14ac:dyDescent="0.35">
      <c r="A9432" s="21" t="s">
        <v>8523</v>
      </c>
    </row>
    <row r="9433" spans="1:1" x14ac:dyDescent="0.35">
      <c r="A9433" s="21" t="s">
        <v>3366</v>
      </c>
    </row>
    <row r="9435" spans="1:1" x14ac:dyDescent="0.35">
      <c r="A9435" s="21" t="s">
        <v>8524</v>
      </c>
    </row>
    <row r="9436" spans="1:1" x14ac:dyDescent="0.35">
      <c r="A9436" s="21" t="s">
        <v>8525</v>
      </c>
    </row>
    <row r="9437" spans="1:1" x14ac:dyDescent="0.35">
      <c r="A9437" s="21" t="s">
        <v>3326</v>
      </c>
    </row>
    <row r="9438" spans="1:1" x14ac:dyDescent="0.35">
      <c r="A9438" s="21" t="s">
        <v>8526</v>
      </c>
    </row>
    <row r="9439" spans="1:1" x14ac:dyDescent="0.35">
      <c r="A9439" s="21" t="s">
        <v>8527</v>
      </c>
    </row>
    <row r="9440" spans="1:1" x14ac:dyDescent="0.35">
      <c r="A9440" s="21" t="s">
        <v>8528</v>
      </c>
    </row>
    <row r="9441" spans="1:1" x14ac:dyDescent="0.35">
      <c r="A9441" s="21" t="s">
        <v>3842</v>
      </c>
    </row>
    <row r="9442" spans="1:1" x14ac:dyDescent="0.35">
      <c r="A9442" s="21" t="s">
        <v>8529</v>
      </c>
    </row>
    <row r="9443" spans="1:1" x14ac:dyDescent="0.35">
      <c r="A9443" s="21" t="s">
        <v>8530</v>
      </c>
    </row>
    <row r="9444" spans="1:1" x14ac:dyDescent="0.35">
      <c r="A9444" s="21" t="s">
        <v>8531</v>
      </c>
    </row>
    <row r="9445" spans="1:1" x14ac:dyDescent="0.35">
      <c r="A9445" s="21" t="s">
        <v>3366</v>
      </c>
    </row>
    <row r="9449" spans="1:1" x14ac:dyDescent="0.35">
      <c r="A9449" s="21" t="s">
        <v>6072</v>
      </c>
    </row>
    <row r="9450" spans="1:1" x14ac:dyDescent="0.35">
      <c r="A9450" s="21" t="s">
        <v>3205</v>
      </c>
    </row>
    <row r="9452" spans="1:1" x14ac:dyDescent="0.35">
      <c r="A9452" s="21" t="s">
        <v>6073</v>
      </c>
    </row>
    <row r="9453" spans="1:1" x14ac:dyDescent="0.35">
      <c r="A9453" s="21" t="s">
        <v>3206</v>
      </c>
    </row>
    <row r="9455" spans="1:1" x14ac:dyDescent="0.35">
      <c r="A9455" s="21" t="s">
        <v>6074</v>
      </c>
    </row>
    <row r="9456" spans="1:1" x14ac:dyDescent="0.35">
      <c r="A9456" s="21" t="s">
        <v>3207</v>
      </c>
    </row>
    <row r="9458" spans="1:1" x14ac:dyDescent="0.35">
      <c r="A9458" s="21" t="s">
        <v>6075</v>
      </c>
    </row>
    <row r="9459" spans="1:1" x14ac:dyDescent="0.35">
      <c r="A9459" s="21" t="s">
        <v>3208</v>
      </c>
    </row>
    <row r="9461" spans="1:1" x14ac:dyDescent="0.35">
      <c r="A9461" s="21" t="s">
        <v>6076</v>
      </c>
    </row>
    <row r="9462" spans="1:1" x14ac:dyDescent="0.35">
      <c r="A9462" s="21" t="s">
        <v>3745</v>
      </c>
    </row>
    <row r="9464" spans="1:1" x14ac:dyDescent="0.35">
      <c r="A9464" s="21" t="s">
        <v>15542</v>
      </c>
    </row>
    <row r="9465" spans="1:1" x14ac:dyDescent="0.35">
      <c r="A9465" s="21" t="s">
        <v>15543</v>
      </c>
    </row>
    <row r="9466" spans="1:1" x14ac:dyDescent="0.35">
      <c r="A9466" s="21" t="s">
        <v>15544</v>
      </c>
    </row>
    <row r="9467" spans="1:1" x14ac:dyDescent="0.35">
      <c r="A9467" s="21" t="s">
        <v>15545</v>
      </c>
    </row>
    <row r="9468" spans="1:1" x14ac:dyDescent="0.35">
      <c r="A9468" s="21" t="s">
        <v>15546</v>
      </c>
    </row>
    <row r="9470" spans="1:1" x14ac:dyDescent="0.35">
      <c r="A9470" s="21" t="s">
        <v>3530</v>
      </c>
    </row>
    <row r="9472" spans="1:1" x14ac:dyDescent="0.35">
      <c r="A9472" s="21" t="s">
        <v>8095</v>
      </c>
    </row>
    <row r="9473" spans="1:1" x14ac:dyDescent="0.35">
      <c r="A9473" s="21" t="s">
        <v>8532</v>
      </c>
    </row>
    <row r="9475" spans="1:1" x14ac:dyDescent="0.35">
      <c r="A9475" s="21" t="s">
        <v>8097</v>
      </c>
    </row>
    <row r="9476" spans="1:1" x14ac:dyDescent="0.35">
      <c r="A9476" s="21" t="s">
        <v>8260</v>
      </c>
    </row>
    <row r="9477" spans="1:1" x14ac:dyDescent="0.35">
      <c r="A9477" s="21" t="s">
        <v>3326</v>
      </c>
    </row>
    <row r="9478" spans="1:1" x14ac:dyDescent="0.35">
      <c r="A9478" s="21" t="s">
        <v>8533</v>
      </c>
    </row>
    <row r="9479" spans="1:1" x14ac:dyDescent="0.35">
      <c r="A9479" s="21" t="s">
        <v>8534</v>
      </c>
    </row>
    <row r="9480" spans="1:1" x14ac:dyDescent="0.35">
      <c r="A9480" s="21" t="s">
        <v>8535</v>
      </c>
    </row>
    <row r="9481" spans="1:1" x14ac:dyDescent="0.35">
      <c r="A9481" s="21" t="s">
        <v>3744</v>
      </c>
    </row>
    <row r="9482" spans="1:1" x14ac:dyDescent="0.35">
      <c r="A9482" s="21" t="s">
        <v>8536</v>
      </c>
    </row>
    <row r="9483" spans="1:1" x14ac:dyDescent="0.35">
      <c r="A9483" s="21" t="s">
        <v>3622</v>
      </c>
    </row>
    <row r="9484" spans="1:1" x14ac:dyDescent="0.35">
      <c r="A9484" s="21" t="s">
        <v>3323</v>
      </c>
    </row>
    <row r="9485" spans="1:1" x14ac:dyDescent="0.35">
      <c r="A9485" s="21" t="s">
        <v>8537</v>
      </c>
    </row>
    <row r="9486" spans="1:1" x14ac:dyDescent="0.35">
      <c r="A9486" s="21" t="s">
        <v>3366</v>
      </c>
    </row>
    <row r="9488" spans="1:1" x14ac:dyDescent="0.35">
      <c r="A9488" s="21" t="s">
        <v>8538</v>
      </c>
    </row>
    <row r="9489" spans="1:1" x14ac:dyDescent="0.35">
      <c r="A9489" s="21" t="s">
        <v>8539</v>
      </c>
    </row>
    <row r="9491" spans="1:1" x14ac:dyDescent="0.35">
      <c r="A9491" s="21" t="s">
        <v>3746</v>
      </c>
    </row>
    <row r="9492" spans="1:1" x14ac:dyDescent="0.35">
      <c r="A9492" s="21" t="s">
        <v>8540</v>
      </c>
    </row>
    <row r="9493" spans="1:1" x14ac:dyDescent="0.35">
      <c r="A9493" s="21" t="s">
        <v>8541</v>
      </c>
    </row>
    <row r="9494" spans="1:1" x14ac:dyDescent="0.35">
      <c r="A9494" s="21" t="s">
        <v>3323</v>
      </c>
    </row>
    <row r="9495" spans="1:1" x14ac:dyDescent="0.35">
      <c r="A9495" s="21" t="s">
        <v>8542</v>
      </c>
    </row>
    <row r="9496" spans="1:1" x14ac:dyDescent="0.35">
      <c r="A9496" s="21" t="s">
        <v>8543</v>
      </c>
    </row>
    <row r="9497" spans="1:1" x14ac:dyDescent="0.35">
      <c r="A9497" s="21" t="s">
        <v>8544</v>
      </c>
    </row>
    <row r="9498" spans="1:1" x14ac:dyDescent="0.35">
      <c r="A9498" s="21" t="s">
        <v>3747</v>
      </c>
    </row>
    <row r="9499" spans="1:1" x14ac:dyDescent="0.35">
      <c r="A9499" s="21" t="s">
        <v>8545</v>
      </c>
    </row>
    <row r="9500" spans="1:1" x14ac:dyDescent="0.35">
      <c r="A9500" s="21" t="s">
        <v>3748</v>
      </c>
    </row>
    <row r="9501" spans="1:1" x14ac:dyDescent="0.35">
      <c r="A9501" s="21" t="s">
        <v>3749</v>
      </c>
    </row>
    <row r="9503" spans="1:1" x14ac:dyDescent="0.35">
      <c r="A9503" s="21" t="s">
        <v>8546</v>
      </c>
    </row>
    <row r="9504" spans="1:1" x14ac:dyDescent="0.35">
      <c r="A9504" s="21" t="s">
        <v>8547</v>
      </c>
    </row>
    <row r="9505" spans="1:1" x14ac:dyDescent="0.35">
      <c r="A9505" s="21" t="s">
        <v>8548</v>
      </c>
    </row>
    <row r="9506" spans="1:1" x14ac:dyDescent="0.35">
      <c r="A9506" s="21" t="s">
        <v>3323</v>
      </c>
    </row>
    <row r="9507" spans="1:1" x14ac:dyDescent="0.35">
      <c r="A9507" s="21" t="s">
        <v>8549</v>
      </c>
    </row>
    <row r="9508" spans="1:1" x14ac:dyDescent="0.35">
      <c r="A9508" s="21" t="s">
        <v>3354</v>
      </c>
    </row>
    <row r="9509" spans="1:1" x14ac:dyDescent="0.35">
      <c r="A9509" s="21" t="s">
        <v>15547</v>
      </c>
    </row>
    <row r="9510" spans="1:1" x14ac:dyDescent="0.35">
      <c r="A9510" s="21" t="s">
        <v>15548</v>
      </c>
    </row>
    <row r="9512" spans="1:1" x14ac:dyDescent="0.35">
      <c r="A9512" s="21" t="s">
        <v>6077</v>
      </c>
    </row>
    <row r="9513" spans="1:1" x14ac:dyDescent="0.35">
      <c r="A9513" s="21" t="s">
        <v>3209</v>
      </c>
    </row>
    <row r="9515" spans="1:1" x14ac:dyDescent="0.35">
      <c r="A9515" s="21" t="s">
        <v>6078</v>
      </c>
    </row>
    <row r="9516" spans="1:1" x14ac:dyDescent="0.35">
      <c r="A9516" s="21" t="s">
        <v>3210</v>
      </c>
    </row>
    <row r="9518" spans="1:1" x14ac:dyDescent="0.35">
      <c r="A9518" s="21" t="s">
        <v>6079</v>
      </c>
    </row>
    <row r="9519" spans="1:1" x14ac:dyDescent="0.35">
      <c r="A9519" s="21" t="s">
        <v>3211</v>
      </c>
    </row>
    <row r="9521" spans="1:1" x14ac:dyDescent="0.35">
      <c r="A9521" s="21" t="s">
        <v>6080</v>
      </c>
    </row>
    <row r="9522" spans="1:1" x14ac:dyDescent="0.35">
      <c r="A9522" s="21" t="s">
        <v>3212</v>
      </c>
    </row>
    <row r="9524" spans="1:1" x14ac:dyDescent="0.35">
      <c r="A9524" s="21" t="s">
        <v>6081</v>
      </c>
    </row>
    <row r="9525" spans="1:1" x14ac:dyDescent="0.35">
      <c r="A9525" s="21" t="s">
        <v>3213</v>
      </c>
    </row>
    <row r="9527" spans="1:1" x14ac:dyDescent="0.35">
      <c r="A9527" s="21" t="s">
        <v>6082</v>
      </c>
    </row>
    <row r="9528" spans="1:1" x14ac:dyDescent="0.35">
      <c r="A9528" s="21" t="s">
        <v>3214</v>
      </c>
    </row>
    <row r="9530" spans="1:1" x14ac:dyDescent="0.35">
      <c r="A9530" s="21" t="s">
        <v>6083</v>
      </c>
    </row>
    <row r="9531" spans="1:1" x14ac:dyDescent="0.35">
      <c r="A9531" s="21" t="s">
        <v>3215</v>
      </c>
    </row>
    <row r="9533" spans="1:1" x14ac:dyDescent="0.35">
      <c r="A9533" s="21" t="s">
        <v>6084</v>
      </c>
    </row>
    <row r="9534" spans="1:1" x14ac:dyDescent="0.35">
      <c r="A9534" s="21" t="s">
        <v>3216</v>
      </c>
    </row>
    <row r="9536" spans="1:1" x14ac:dyDescent="0.35">
      <c r="A9536" s="21" t="s">
        <v>6085</v>
      </c>
    </row>
    <row r="9537" spans="1:1" x14ac:dyDescent="0.35">
      <c r="A9537" s="21" t="s">
        <v>3217</v>
      </c>
    </row>
    <row r="9539" spans="1:1" x14ac:dyDescent="0.35">
      <c r="A9539" s="21" t="s">
        <v>6086</v>
      </c>
    </row>
    <row r="9540" spans="1:1" x14ac:dyDescent="0.35">
      <c r="A9540" s="21" t="s">
        <v>3218</v>
      </c>
    </row>
    <row r="9542" spans="1:1" x14ac:dyDescent="0.35">
      <c r="A9542" s="21" t="s">
        <v>6087</v>
      </c>
    </row>
    <row r="9543" spans="1:1" x14ac:dyDescent="0.35">
      <c r="A9543" s="21" t="s">
        <v>3219</v>
      </c>
    </row>
    <row r="9545" spans="1:1" x14ac:dyDescent="0.35">
      <c r="A9545" s="21" t="s">
        <v>6088</v>
      </c>
    </row>
    <row r="9546" spans="1:1" x14ac:dyDescent="0.35">
      <c r="A9546" s="21" t="s">
        <v>3750</v>
      </c>
    </row>
    <row r="9547" spans="1:1" x14ac:dyDescent="0.35">
      <c r="A9547" s="21" t="s">
        <v>4080</v>
      </c>
    </row>
    <row r="9548" spans="1:1" x14ac:dyDescent="0.35">
      <c r="A9548" s="21" t="s">
        <v>15549</v>
      </c>
    </row>
    <row r="9549" spans="1:1" x14ac:dyDescent="0.35">
      <c r="A9549" s="21" t="s">
        <v>15550</v>
      </c>
    </row>
    <row r="9550" spans="1:1" x14ac:dyDescent="0.35">
      <c r="A9550" s="21" t="s">
        <v>15551</v>
      </c>
    </row>
    <row r="9551" spans="1:1" x14ac:dyDescent="0.35">
      <c r="A9551" s="21" t="s">
        <v>15552</v>
      </c>
    </row>
    <row r="9552" spans="1:1" x14ac:dyDescent="0.35">
      <c r="A9552" s="21" t="s">
        <v>15553</v>
      </c>
    </row>
    <row r="9553" spans="1:1" x14ac:dyDescent="0.35">
      <c r="A9553" s="21" t="s">
        <v>15554</v>
      </c>
    </row>
    <row r="9554" spans="1:1" x14ac:dyDescent="0.35">
      <c r="A9554" s="21" t="s">
        <v>15555</v>
      </c>
    </row>
    <row r="9555" spans="1:1" x14ac:dyDescent="0.35">
      <c r="A9555" s="21" t="s">
        <v>15556</v>
      </c>
    </row>
    <row r="9556" spans="1:1" x14ac:dyDescent="0.35">
      <c r="A9556" s="21" t="s">
        <v>15557</v>
      </c>
    </row>
    <row r="9557" spans="1:1" x14ac:dyDescent="0.35">
      <c r="A9557" s="21" t="s">
        <v>15558</v>
      </c>
    </row>
    <row r="9558" spans="1:1" x14ac:dyDescent="0.35">
      <c r="A9558" s="21" t="s">
        <v>15559</v>
      </c>
    </row>
    <row r="9559" spans="1:1" x14ac:dyDescent="0.35">
      <c r="A9559" s="21" t="s">
        <v>4080</v>
      </c>
    </row>
    <row r="9560" spans="1:1" x14ac:dyDescent="0.35">
      <c r="A9560" s="21" t="s">
        <v>3751</v>
      </c>
    </row>
    <row r="9561" spans="1:1" x14ac:dyDescent="0.35">
      <c r="A9561" s="21" t="s">
        <v>4080</v>
      </c>
    </row>
    <row r="9562" spans="1:1" x14ac:dyDescent="0.35">
      <c r="A9562" s="21" t="s">
        <v>8550</v>
      </c>
    </row>
    <row r="9563" spans="1:1" x14ac:dyDescent="0.35">
      <c r="A9563" s="21" t="s">
        <v>8551</v>
      </c>
    </row>
    <row r="9564" spans="1:1" x14ac:dyDescent="0.35">
      <c r="A9564" s="21" t="s">
        <v>8552</v>
      </c>
    </row>
    <row r="9565" spans="1:1" x14ac:dyDescent="0.35">
      <c r="A9565" s="21" t="s">
        <v>8553</v>
      </c>
    </row>
    <row r="9566" spans="1:1" x14ac:dyDescent="0.35">
      <c r="A9566" s="21" t="s">
        <v>8099</v>
      </c>
    </row>
    <row r="9567" spans="1:1" x14ac:dyDescent="0.35">
      <c r="A9567" s="21" t="s">
        <v>8554</v>
      </c>
    </row>
    <row r="9568" spans="1:1" x14ac:dyDescent="0.35">
      <c r="A9568" s="21" t="s">
        <v>8555</v>
      </c>
    </row>
    <row r="9569" spans="1:1" x14ac:dyDescent="0.35">
      <c r="A9569" s="21" t="s">
        <v>8556</v>
      </c>
    </row>
    <row r="9570" spans="1:1" x14ac:dyDescent="0.35">
      <c r="A9570" s="21" t="s">
        <v>8557</v>
      </c>
    </row>
    <row r="9571" spans="1:1" x14ac:dyDescent="0.35">
      <c r="A9571" s="21" t="s">
        <v>8558</v>
      </c>
    </row>
    <row r="9572" spans="1:1" x14ac:dyDescent="0.35">
      <c r="A9572" s="21" t="s">
        <v>8559</v>
      </c>
    </row>
    <row r="9573" spans="1:1" x14ac:dyDescent="0.35">
      <c r="A9573" s="21" t="s">
        <v>8560</v>
      </c>
    </row>
    <row r="9574" spans="1:1" x14ac:dyDescent="0.35">
      <c r="A9574" s="21" t="s">
        <v>8561</v>
      </c>
    </row>
    <row r="9575" spans="1:1" x14ac:dyDescent="0.35">
      <c r="A9575" s="21" t="s">
        <v>8562</v>
      </c>
    </row>
    <row r="9576" spans="1:1" x14ac:dyDescent="0.35">
      <c r="A9576" s="21" t="s">
        <v>3654</v>
      </c>
    </row>
    <row r="9578" spans="1:1" x14ac:dyDescent="0.35">
      <c r="A9578" s="21" t="s">
        <v>8563</v>
      </c>
    </row>
    <row r="9579" spans="1:1" x14ac:dyDescent="0.35">
      <c r="A9579" s="21" t="s">
        <v>8564</v>
      </c>
    </row>
    <row r="9580" spans="1:1" x14ac:dyDescent="0.35">
      <c r="A9580" s="21" t="s">
        <v>8565</v>
      </c>
    </row>
    <row r="9581" spans="1:1" x14ac:dyDescent="0.35">
      <c r="A9581" s="21" t="s">
        <v>3376</v>
      </c>
    </row>
    <row r="9582" spans="1:1" x14ac:dyDescent="0.35">
      <c r="A9582" s="21" t="s">
        <v>8566</v>
      </c>
    </row>
    <row r="9583" spans="1:1" x14ac:dyDescent="0.35">
      <c r="A9583" s="21" t="s">
        <v>3631</v>
      </c>
    </row>
    <row r="9584" spans="1:1" x14ac:dyDescent="0.35">
      <c r="A9584" s="21" t="s">
        <v>4080</v>
      </c>
    </row>
    <row r="9585" spans="1:1" x14ac:dyDescent="0.35">
      <c r="A9585" s="21" t="s">
        <v>8567</v>
      </c>
    </row>
    <row r="9586" spans="1:1" x14ac:dyDescent="0.35">
      <c r="A9586" s="21" t="s">
        <v>8568</v>
      </c>
    </row>
    <row r="9587" spans="1:1" x14ac:dyDescent="0.35">
      <c r="A9587" s="21" t="s">
        <v>8569</v>
      </c>
    </row>
    <row r="9588" spans="1:1" x14ac:dyDescent="0.35">
      <c r="A9588" s="21" t="s">
        <v>3376</v>
      </c>
    </row>
    <row r="9589" spans="1:1" x14ac:dyDescent="0.35">
      <c r="A9589" s="21" t="s">
        <v>8570</v>
      </c>
    </row>
    <row r="9590" spans="1:1" x14ac:dyDescent="0.35">
      <c r="A9590" s="21" t="s">
        <v>3752</v>
      </c>
    </row>
    <row r="9592" spans="1:1" x14ac:dyDescent="0.35">
      <c r="A9592" s="21" t="s">
        <v>8571</v>
      </c>
    </row>
    <row r="9593" spans="1:1" x14ac:dyDescent="0.35">
      <c r="A9593" s="21" t="s">
        <v>8572</v>
      </c>
    </row>
    <row r="9594" spans="1:1" x14ac:dyDescent="0.35">
      <c r="A9594" s="21" t="s">
        <v>8573</v>
      </c>
    </row>
    <row r="9595" spans="1:1" x14ac:dyDescent="0.35">
      <c r="A9595" s="21" t="s">
        <v>3376</v>
      </c>
    </row>
    <row r="9596" spans="1:1" x14ac:dyDescent="0.35">
      <c r="A9596" s="21" t="s">
        <v>8574</v>
      </c>
    </row>
    <row r="9597" spans="1:1" x14ac:dyDescent="0.35">
      <c r="A9597" s="21" t="s">
        <v>3631</v>
      </c>
    </row>
    <row r="9599" spans="1:1" x14ac:dyDescent="0.35">
      <c r="A9599" s="21" t="s">
        <v>8575</v>
      </c>
    </row>
    <row r="9600" spans="1:1" x14ac:dyDescent="0.35">
      <c r="A9600" s="21" t="s">
        <v>8576</v>
      </c>
    </row>
    <row r="9602" spans="1:1" x14ac:dyDescent="0.35">
      <c r="A9602" s="21" t="s">
        <v>8577</v>
      </c>
    </row>
    <row r="9603" spans="1:1" x14ac:dyDescent="0.35">
      <c r="A9603" s="21" t="s">
        <v>8578</v>
      </c>
    </row>
    <row r="9604" spans="1:1" x14ac:dyDescent="0.35">
      <c r="A9604" s="21" t="s">
        <v>8579</v>
      </c>
    </row>
    <row r="9605" spans="1:1" x14ac:dyDescent="0.35">
      <c r="A9605" s="21" t="s">
        <v>3323</v>
      </c>
    </row>
    <row r="9606" spans="1:1" x14ac:dyDescent="0.35">
      <c r="A9606" s="21" t="s">
        <v>8580</v>
      </c>
    </row>
    <row r="9607" spans="1:1" x14ac:dyDescent="0.35">
      <c r="A9607" s="21" t="s">
        <v>3366</v>
      </c>
    </row>
    <row r="9609" spans="1:1" x14ac:dyDescent="0.35">
      <c r="A9609" s="21" t="s">
        <v>8581</v>
      </c>
    </row>
    <row r="9610" spans="1:1" x14ac:dyDescent="0.35">
      <c r="A9610" s="21" t="s">
        <v>8582</v>
      </c>
    </row>
    <row r="9612" spans="1:1" x14ac:dyDescent="0.35">
      <c r="A9612" s="21" t="s">
        <v>8583</v>
      </c>
    </row>
    <row r="9613" spans="1:1" x14ac:dyDescent="0.35">
      <c r="A9613" s="21" t="s">
        <v>8584</v>
      </c>
    </row>
    <row r="9615" spans="1:1" x14ac:dyDescent="0.35">
      <c r="A9615" s="21" t="s">
        <v>8585</v>
      </c>
    </row>
    <row r="9616" spans="1:1" x14ac:dyDescent="0.35">
      <c r="A9616" s="21" t="s">
        <v>8222</v>
      </c>
    </row>
    <row r="9617" spans="1:1" x14ac:dyDescent="0.35">
      <c r="A9617" s="21" t="s">
        <v>8586</v>
      </c>
    </row>
    <row r="9618" spans="1:1" x14ac:dyDescent="0.35">
      <c r="A9618" s="21" t="s">
        <v>8223</v>
      </c>
    </row>
    <row r="9619" spans="1:1" x14ac:dyDescent="0.35">
      <c r="A9619" s="21" t="s">
        <v>8587</v>
      </c>
    </row>
    <row r="9620" spans="1:1" x14ac:dyDescent="0.35">
      <c r="A9620" s="21" t="s">
        <v>3541</v>
      </c>
    </row>
    <row r="9621" spans="1:1" x14ac:dyDescent="0.35">
      <c r="A9621" s="21" t="s">
        <v>15560</v>
      </c>
    </row>
    <row r="9623" spans="1:1" x14ac:dyDescent="0.35">
      <c r="A9623" s="21" t="s">
        <v>6089</v>
      </c>
    </row>
    <row r="9624" spans="1:1" x14ac:dyDescent="0.35">
      <c r="A9624" s="21" t="s">
        <v>3220</v>
      </c>
    </row>
    <row r="9626" spans="1:1" x14ac:dyDescent="0.35">
      <c r="A9626" s="21" t="s">
        <v>6090</v>
      </c>
    </row>
    <row r="9627" spans="1:1" x14ac:dyDescent="0.35">
      <c r="A9627" s="21" t="s">
        <v>3753</v>
      </c>
    </row>
    <row r="9628" spans="1:1" x14ac:dyDescent="0.35">
      <c r="A9628" s="21" t="s">
        <v>4080</v>
      </c>
    </row>
    <row r="9629" spans="1:1" x14ac:dyDescent="0.35">
      <c r="A9629" s="21" t="s">
        <v>15561</v>
      </c>
    </row>
    <row r="9630" spans="1:1" x14ac:dyDescent="0.35">
      <c r="A9630" s="21" t="s">
        <v>15562</v>
      </c>
    </row>
    <row r="9631" spans="1:1" x14ac:dyDescent="0.35">
      <c r="A9631" s="21" t="s">
        <v>15563</v>
      </c>
    </row>
    <row r="9632" spans="1:1" x14ac:dyDescent="0.35">
      <c r="A9632" s="21" t="s">
        <v>4080</v>
      </c>
    </row>
    <row r="9633" spans="1:1" x14ac:dyDescent="0.35">
      <c r="A9633" s="21" t="s">
        <v>3751</v>
      </c>
    </row>
    <row r="9634" spans="1:1" x14ac:dyDescent="0.35">
      <c r="A9634" s="21" t="s">
        <v>4080</v>
      </c>
    </row>
    <row r="9635" spans="1:1" x14ac:dyDescent="0.35">
      <c r="A9635" s="21" t="s">
        <v>8588</v>
      </c>
    </row>
    <row r="9636" spans="1:1" x14ac:dyDescent="0.35">
      <c r="A9636" s="21" t="s">
        <v>8589</v>
      </c>
    </row>
    <row r="9637" spans="1:1" x14ac:dyDescent="0.35">
      <c r="A9637" s="21" t="s">
        <v>8590</v>
      </c>
    </row>
    <row r="9640" spans="1:1" x14ac:dyDescent="0.35">
      <c r="A9640" s="21" t="s">
        <v>6091</v>
      </c>
    </row>
    <row r="9641" spans="1:1" x14ac:dyDescent="0.35">
      <c r="A9641" s="21" t="s">
        <v>3221</v>
      </c>
    </row>
    <row r="9643" spans="1:1" x14ac:dyDescent="0.35">
      <c r="A9643" s="21" t="s">
        <v>6092</v>
      </c>
    </row>
    <row r="9644" spans="1:1" x14ac:dyDescent="0.35">
      <c r="A9644" s="21" t="s">
        <v>3754</v>
      </c>
    </row>
    <row r="9645" spans="1:1" x14ac:dyDescent="0.35">
      <c r="A9645" s="21" t="s">
        <v>4080</v>
      </c>
    </row>
    <row r="9646" spans="1:1" x14ac:dyDescent="0.35">
      <c r="A9646" s="21" t="s">
        <v>15564</v>
      </c>
    </row>
    <row r="9647" spans="1:1" x14ac:dyDescent="0.35">
      <c r="A9647" s="21" t="s">
        <v>15565</v>
      </c>
    </row>
    <row r="9648" spans="1:1" x14ac:dyDescent="0.35">
      <c r="A9648" s="21" t="s">
        <v>15566</v>
      </c>
    </row>
    <row r="9649" spans="1:1" x14ac:dyDescent="0.35">
      <c r="A9649" s="21" t="s">
        <v>4080</v>
      </c>
    </row>
    <row r="9650" spans="1:1" x14ac:dyDescent="0.35">
      <c r="A9650" s="21" t="s">
        <v>3751</v>
      </c>
    </row>
    <row r="9651" spans="1:1" x14ac:dyDescent="0.35">
      <c r="A9651" s="21" t="s">
        <v>4080</v>
      </c>
    </row>
    <row r="9652" spans="1:1" x14ac:dyDescent="0.35">
      <c r="A9652" s="21" t="s">
        <v>8591</v>
      </c>
    </row>
    <row r="9653" spans="1:1" x14ac:dyDescent="0.35">
      <c r="A9653" s="21" t="s">
        <v>8592</v>
      </c>
    </row>
    <row r="9654" spans="1:1" x14ac:dyDescent="0.35">
      <c r="A9654" s="21" t="s">
        <v>8593</v>
      </c>
    </row>
    <row r="9657" spans="1:1" x14ac:dyDescent="0.35">
      <c r="A9657" s="21" t="s">
        <v>6093</v>
      </c>
    </row>
    <row r="9658" spans="1:1" x14ac:dyDescent="0.35">
      <c r="A9658" s="21" t="s">
        <v>3222</v>
      </c>
    </row>
    <row r="9660" spans="1:1" x14ac:dyDescent="0.35">
      <c r="A9660" s="21" t="s">
        <v>6094</v>
      </c>
    </row>
    <row r="9661" spans="1:1" x14ac:dyDescent="0.35">
      <c r="A9661" s="21" t="s">
        <v>3755</v>
      </c>
    </row>
    <row r="9662" spans="1:1" x14ac:dyDescent="0.35">
      <c r="A9662" s="21" t="s">
        <v>4080</v>
      </c>
    </row>
    <row r="9663" spans="1:1" x14ac:dyDescent="0.35">
      <c r="A9663" s="21" t="s">
        <v>15567</v>
      </c>
    </row>
    <row r="9664" spans="1:1" x14ac:dyDescent="0.35">
      <c r="A9664" s="21" t="s">
        <v>15568</v>
      </c>
    </row>
    <row r="9665" spans="1:1" x14ac:dyDescent="0.35">
      <c r="A9665" s="21" t="s">
        <v>15569</v>
      </c>
    </row>
    <row r="9666" spans="1:1" x14ac:dyDescent="0.35">
      <c r="A9666" s="21" t="s">
        <v>4080</v>
      </c>
    </row>
    <row r="9667" spans="1:1" x14ac:dyDescent="0.35">
      <c r="A9667" s="21" t="s">
        <v>3751</v>
      </c>
    </row>
    <row r="9668" spans="1:1" x14ac:dyDescent="0.35">
      <c r="A9668" s="21" t="s">
        <v>4080</v>
      </c>
    </row>
    <row r="9669" spans="1:1" x14ac:dyDescent="0.35">
      <c r="A9669" s="21" t="s">
        <v>8594</v>
      </c>
    </row>
    <row r="9670" spans="1:1" x14ac:dyDescent="0.35">
      <c r="A9670" s="21" t="s">
        <v>8595</v>
      </c>
    </row>
    <row r="9671" spans="1:1" x14ac:dyDescent="0.35">
      <c r="A9671" s="21" t="s">
        <v>8596</v>
      </c>
    </row>
    <row r="9674" spans="1:1" x14ac:dyDescent="0.35">
      <c r="A9674" s="21" t="s">
        <v>6095</v>
      </c>
    </row>
    <row r="9675" spans="1:1" x14ac:dyDescent="0.35">
      <c r="A9675" s="21" t="s">
        <v>3223</v>
      </c>
    </row>
    <row r="9677" spans="1:1" x14ac:dyDescent="0.35">
      <c r="A9677" s="21" t="s">
        <v>6096</v>
      </c>
    </row>
    <row r="9678" spans="1:1" x14ac:dyDescent="0.35">
      <c r="A9678" s="21" t="s">
        <v>3756</v>
      </c>
    </row>
    <row r="9679" spans="1:1" x14ac:dyDescent="0.35">
      <c r="A9679" s="21" t="s">
        <v>4080</v>
      </c>
    </row>
    <row r="9680" spans="1:1" x14ac:dyDescent="0.35">
      <c r="A9680" s="21" t="s">
        <v>15570</v>
      </c>
    </row>
    <row r="9681" spans="1:1" x14ac:dyDescent="0.35">
      <c r="A9681" s="21" t="s">
        <v>15571</v>
      </c>
    </row>
    <row r="9682" spans="1:1" x14ac:dyDescent="0.35">
      <c r="A9682" s="21" t="s">
        <v>15572</v>
      </c>
    </row>
    <row r="9683" spans="1:1" x14ac:dyDescent="0.35">
      <c r="A9683" s="21" t="s">
        <v>4080</v>
      </c>
    </row>
    <row r="9684" spans="1:1" x14ac:dyDescent="0.35">
      <c r="A9684" s="21" t="s">
        <v>3751</v>
      </c>
    </row>
    <row r="9685" spans="1:1" x14ac:dyDescent="0.35">
      <c r="A9685" s="21" t="s">
        <v>4080</v>
      </c>
    </row>
    <row r="9686" spans="1:1" x14ac:dyDescent="0.35">
      <c r="A9686" s="21" t="s">
        <v>8597</v>
      </c>
    </row>
    <row r="9687" spans="1:1" x14ac:dyDescent="0.35">
      <c r="A9687" s="21" t="s">
        <v>8598</v>
      </c>
    </row>
    <row r="9688" spans="1:1" x14ac:dyDescent="0.35">
      <c r="A9688" s="21" t="s">
        <v>8599</v>
      </c>
    </row>
    <row r="9690" spans="1:1" x14ac:dyDescent="0.35">
      <c r="A9690" s="21" t="s">
        <v>15573</v>
      </c>
    </row>
    <row r="9692" spans="1:1" x14ac:dyDescent="0.35">
      <c r="A9692" s="21" t="s">
        <v>6097</v>
      </c>
    </row>
    <row r="9693" spans="1:1" x14ac:dyDescent="0.35">
      <c r="A9693" s="21" t="s">
        <v>3224</v>
      </c>
    </row>
    <row r="9695" spans="1:1" x14ac:dyDescent="0.35">
      <c r="A9695" s="21" t="s">
        <v>6098</v>
      </c>
    </row>
    <row r="9696" spans="1:1" x14ac:dyDescent="0.35">
      <c r="A9696" s="21" t="s">
        <v>3225</v>
      </c>
    </row>
    <row r="9698" spans="1:1" x14ac:dyDescent="0.35">
      <c r="A9698" s="21" t="s">
        <v>6099</v>
      </c>
    </row>
    <row r="9699" spans="1:1" x14ac:dyDescent="0.35">
      <c r="A9699" s="21" t="s">
        <v>3757</v>
      </c>
    </row>
    <row r="9700" spans="1:1" x14ac:dyDescent="0.35">
      <c r="A9700" s="21" t="s">
        <v>4080</v>
      </c>
    </row>
    <row r="9701" spans="1:1" x14ac:dyDescent="0.35">
      <c r="A9701" s="21" t="s">
        <v>15574</v>
      </c>
    </row>
    <row r="9702" spans="1:1" x14ac:dyDescent="0.35">
      <c r="A9702" s="21" t="s">
        <v>15575</v>
      </c>
    </row>
    <row r="9703" spans="1:1" x14ac:dyDescent="0.35">
      <c r="A9703" s="21" t="s">
        <v>15576</v>
      </c>
    </row>
    <row r="9704" spans="1:1" x14ac:dyDescent="0.35">
      <c r="A9704" s="21" t="s">
        <v>4080</v>
      </c>
    </row>
    <row r="9705" spans="1:1" x14ac:dyDescent="0.35">
      <c r="A9705" s="21" t="s">
        <v>3751</v>
      </c>
    </row>
    <row r="9706" spans="1:1" x14ac:dyDescent="0.35">
      <c r="A9706" s="21" t="s">
        <v>4080</v>
      </c>
    </row>
    <row r="9707" spans="1:1" x14ac:dyDescent="0.35">
      <c r="A9707" s="21" t="s">
        <v>8600</v>
      </c>
    </row>
    <row r="9708" spans="1:1" x14ac:dyDescent="0.35">
      <c r="A9708" s="21" t="s">
        <v>4079</v>
      </c>
    </row>
    <row r="9709" spans="1:1" x14ac:dyDescent="0.35">
      <c r="A9709" s="21" t="s">
        <v>8601</v>
      </c>
    </row>
    <row r="9710" spans="1:1" x14ac:dyDescent="0.35">
      <c r="A9710" s="21" t="s">
        <v>8602</v>
      </c>
    </row>
    <row r="9711" spans="1:1" x14ac:dyDescent="0.35">
      <c r="A9711" s="21" t="s">
        <v>8603</v>
      </c>
    </row>
    <row r="9712" spans="1:1" x14ac:dyDescent="0.35">
      <c r="A9712" s="21" t="s">
        <v>3852</v>
      </c>
    </row>
    <row r="9713" spans="1:1" x14ac:dyDescent="0.35">
      <c r="A9713" s="21" t="s">
        <v>8604</v>
      </c>
    </row>
    <row r="9714" spans="1:1" x14ac:dyDescent="0.35">
      <c r="A9714" s="21" t="s">
        <v>3853</v>
      </c>
    </row>
    <row r="9715" spans="1:1" x14ac:dyDescent="0.35">
      <c r="A9715" s="21" t="s">
        <v>3323</v>
      </c>
    </row>
    <row r="9716" spans="1:1" x14ac:dyDescent="0.35">
      <c r="A9716" s="21" t="s">
        <v>8605</v>
      </c>
    </row>
    <row r="9717" spans="1:1" x14ac:dyDescent="0.35">
      <c r="A9717" s="21" t="s">
        <v>3354</v>
      </c>
    </row>
    <row r="9719" spans="1:1" x14ac:dyDescent="0.35">
      <c r="A9719" s="21" t="s">
        <v>8606</v>
      </c>
    </row>
    <row r="9721" spans="1:1" x14ac:dyDescent="0.35">
      <c r="A9721" s="21" t="s">
        <v>15577</v>
      </c>
    </row>
    <row r="9723" spans="1:1" x14ac:dyDescent="0.35">
      <c r="A9723" s="21" t="s">
        <v>6100</v>
      </c>
    </row>
    <row r="9724" spans="1:1" x14ac:dyDescent="0.35">
      <c r="A9724" s="21" t="s">
        <v>3226</v>
      </c>
    </row>
    <row r="9726" spans="1:1" x14ac:dyDescent="0.35">
      <c r="A9726" s="21" t="s">
        <v>6101</v>
      </c>
    </row>
    <row r="9727" spans="1:1" x14ac:dyDescent="0.35">
      <c r="A9727" s="21" t="s">
        <v>3758</v>
      </c>
    </row>
    <row r="9728" spans="1:1" x14ac:dyDescent="0.35">
      <c r="A9728" s="21" t="s">
        <v>4080</v>
      </c>
    </row>
    <row r="9729" spans="1:1" x14ac:dyDescent="0.35">
      <c r="A9729" s="21" t="s">
        <v>8607</v>
      </c>
    </row>
    <row r="9730" spans="1:1" x14ac:dyDescent="0.35">
      <c r="A9730" s="21" t="s">
        <v>4080</v>
      </c>
    </row>
    <row r="9731" spans="1:1" x14ac:dyDescent="0.35">
      <c r="A9731" s="21" t="s">
        <v>3759</v>
      </c>
    </row>
    <row r="9733" spans="1:1" x14ac:dyDescent="0.35">
      <c r="A9733" s="21" t="s">
        <v>6102</v>
      </c>
    </row>
    <row r="9734" spans="1:1" x14ac:dyDescent="0.35">
      <c r="A9734" s="21" t="s">
        <v>3760</v>
      </c>
    </row>
    <row r="9736" spans="1:1" x14ac:dyDescent="0.35">
      <c r="A9736" s="21" t="s">
        <v>15578</v>
      </c>
    </row>
    <row r="9737" spans="1:1" x14ac:dyDescent="0.35">
      <c r="A9737" s="21" t="s">
        <v>15579</v>
      </c>
    </row>
    <row r="9738" spans="1:1" x14ac:dyDescent="0.35">
      <c r="A9738" s="21" t="s">
        <v>15580</v>
      </c>
    </row>
    <row r="9740" spans="1:1" x14ac:dyDescent="0.35">
      <c r="A9740" s="21" t="s">
        <v>3751</v>
      </c>
    </row>
    <row r="9742" spans="1:1" x14ac:dyDescent="0.35">
      <c r="A9742" s="21" t="s">
        <v>8608</v>
      </c>
    </row>
    <row r="9743" spans="1:1" x14ac:dyDescent="0.35">
      <c r="A9743" s="21" t="s">
        <v>8609</v>
      </c>
    </row>
    <row r="9744" spans="1:1" x14ac:dyDescent="0.35">
      <c r="A9744" s="21" t="s">
        <v>8610</v>
      </c>
    </row>
    <row r="9747" spans="1:1" x14ac:dyDescent="0.35">
      <c r="A9747" s="21" t="s">
        <v>6103</v>
      </c>
    </row>
    <row r="9748" spans="1:1" x14ac:dyDescent="0.35">
      <c r="A9748" s="21" t="s">
        <v>3761</v>
      </c>
    </row>
    <row r="9750" spans="1:1" x14ac:dyDescent="0.35">
      <c r="A9750" s="21" t="s">
        <v>15581</v>
      </c>
    </row>
    <row r="9751" spans="1:1" x14ac:dyDescent="0.35">
      <c r="A9751" s="21" t="s">
        <v>15582</v>
      </c>
    </row>
    <row r="9752" spans="1:1" x14ac:dyDescent="0.35">
      <c r="A9752" s="21" t="s">
        <v>15583</v>
      </c>
    </row>
    <row r="9754" spans="1:1" x14ac:dyDescent="0.35">
      <c r="A9754" s="21" t="s">
        <v>3751</v>
      </c>
    </row>
    <row r="9756" spans="1:1" x14ac:dyDescent="0.35">
      <c r="A9756" s="21" t="s">
        <v>8611</v>
      </c>
    </row>
    <row r="9757" spans="1:1" x14ac:dyDescent="0.35">
      <c r="A9757" s="21" t="s">
        <v>8612</v>
      </c>
    </row>
    <row r="9758" spans="1:1" x14ac:dyDescent="0.35">
      <c r="A9758" s="21" t="s">
        <v>8613</v>
      </c>
    </row>
    <row r="9761" spans="1:1" x14ac:dyDescent="0.35">
      <c r="A9761" s="21" t="s">
        <v>6104</v>
      </c>
    </row>
    <row r="9762" spans="1:1" x14ac:dyDescent="0.35">
      <c r="A9762" s="21" t="s">
        <v>3227</v>
      </c>
    </row>
    <row r="9764" spans="1:1" x14ac:dyDescent="0.35">
      <c r="A9764" s="21" t="s">
        <v>6105</v>
      </c>
    </row>
    <row r="9765" spans="1:1" x14ac:dyDescent="0.35">
      <c r="A9765" s="21" t="s">
        <v>3762</v>
      </c>
    </row>
    <row r="9766" spans="1:1" x14ac:dyDescent="0.35">
      <c r="A9766" s="21" t="s">
        <v>4080</v>
      </c>
    </row>
    <row r="9767" spans="1:1" x14ac:dyDescent="0.35">
      <c r="A9767" s="21" t="s">
        <v>8614</v>
      </c>
    </row>
    <row r="9768" spans="1:1" x14ac:dyDescent="0.35">
      <c r="A9768" s="21" t="s">
        <v>4080</v>
      </c>
    </row>
    <row r="9769" spans="1:1" x14ac:dyDescent="0.35">
      <c r="A9769" s="21" t="s">
        <v>3763</v>
      </c>
    </row>
    <row r="9771" spans="1:1" x14ac:dyDescent="0.35">
      <c r="A9771" s="21" t="s">
        <v>6106</v>
      </c>
    </row>
    <row r="9772" spans="1:1" x14ac:dyDescent="0.35">
      <c r="A9772" s="21" t="s">
        <v>3764</v>
      </c>
    </row>
    <row r="9773" spans="1:1" x14ac:dyDescent="0.35">
      <c r="A9773" s="21" t="s">
        <v>15584</v>
      </c>
    </row>
    <row r="9774" spans="1:1" x14ac:dyDescent="0.35">
      <c r="A9774" s="21" t="s">
        <v>15585</v>
      </c>
    </row>
    <row r="9775" spans="1:1" x14ac:dyDescent="0.35">
      <c r="A9775" s="21" t="s">
        <v>15586</v>
      </c>
    </row>
    <row r="9777" spans="1:1" x14ac:dyDescent="0.35">
      <c r="A9777" s="21" t="s">
        <v>3751</v>
      </c>
    </row>
    <row r="9779" spans="1:1" x14ac:dyDescent="0.35">
      <c r="A9779" s="21" t="s">
        <v>8615</v>
      </c>
    </row>
    <row r="9780" spans="1:1" x14ac:dyDescent="0.35">
      <c r="A9780" s="21" t="s">
        <v>8616</v>
      </c>
    </row>
    <row r="9781" spans="1:1" x14ac:dyDescent="0.35">
      <c r="A9781" s="21" t="s">
        <v>8617</v>
      </c>
    </row>
    <row r="9783" spans="1:1" x14ac:dyDescent="0.35">
      <c r="A9783" s="21" t="s">
        <v>6107</v>
      </c>
    </row>
    <row r="9784" spans="1:1" x14ac:dyDescent="0.35">
      <c r="A9784" s="21" t="s">
        <v>3765</v>
      </c>
    </row>
    <row r="9786" spans="1:1" x14ac:dyDescent="0.35">
      <c r="A9786" s="21" t="s">
        <v>15587</v>
      </c>
    </row>
    <row r="9787" spans="1:1" x14ac:dyDescent="0.35">
      <c r="A9787" s="21" t="s">
        <v>15588</v>
      </c>
    </row>
    <row r="9788" spans="1:1" x14ac:dyDescent="0.35">
      <c r="A9788" s="21" t="s">
        <v>15589</v>
      </c>
    </row>
    <row r="9790" spans="1:1" x14ac:dyDescent="0.35">
      <c r="A9790" s="21" t="s">
        <v>3751</v>
      </c>
    </row>
    <row r="9792" spans="1:1" x14ac:dyDescent="0.35">
      <c r="A9792" s="21" t="s">
        <v>8618</v>
      </c>
    </row>
    <row r="9793" spans="1:1" x14ac:dyDescent="0.35">
      <c r="A9793" s="21" t="s">
        <v>8619</v>
      </c>
    </row>
    <row r="9794" spans="1:1" x14ac:dyDescent="0.35">
      <c r="A9794" s="21" t="s">
        <v>8620</v>
      </c>
    </row>
    <row r="9795" spans="1:1" x14ac:dyDescent="0.35">
      <c r="A9795" s="21" t="s">
        <v>15590</v>
      </c>
    </row>
    <row r="9797" spans="1:1" x14ac:dyDescent="0.35">
      <c r="A9797" s="21" t="s">
        <v>6108</v>
      </c>
    </row>
    <row r="9798" spans="1:1" x14ac:dyDescent="0.35">
      <c r="A9798" s="21" t="s">
        <v>3228</v>
      </c>
    </row>
    <row r="9800" spans="1:1" x14ac:dyDescent="0.35">
      <c r="A9800" s="21" t="s">
        <v>6109</v>
      </c>
    </row>
    <row r="9801" spans="1:1" x14ac:dyDescent="0.35">
      <c r="A9801" s="21" t="s">
        <v>3766</v>
      </c>
    </row>
    <row r="9802" spans="1:1" x14ac:dyDescent="0.35">
      <c r="A9802" s="21" t="s">
        <v>4080</v>
      </c>
    </row>
    <row r="9803" spans="1:1" x14ac:dyDescent="0.35">
      <c r="A9803" s="21" t="s">
        <v>15591</v>
      </c>
    </row>
    <row r="9804" spans="1:1" x14ac:dyDescent="0.35">
      <c r="A9804" s="21" t="s">
        <v>15592</v>
      </c>
    </row>
    <row r="9805" spans="1:1" x14ac:dyDescent="0.35">
      <c r="A9805" s="21" t="s">
        <v>15593</v>
      </c>
    </row>
    <row r="9806" spans="1:1" x14ac:dyDescent="0.35">
      <c r="A9806" s="21" t="s">
        <v>4080</v>
      </c>
    </row>
    <row r="9807" spans="1:1" x14ac:dyDescent="0.35">
      <c r="A9807" s="21" t="s">
        <v>3751</v>
      </c>
    </row>
    <row r="9808" spans="1:1" x14ac:dyDescent="0.35">
      <c r="A9808" s="21" t="s">
        <v>4080</v>
      </c>
    </row>
    <row r="9809" spans="1:1" x14ac:dyDescent="0.35">
      <c r="A9809" s="21" t="s">
        <v>8621</v>
      </c>
    </row>
    <row r="9810" spans="1:1" x14ac:dyDescent="0.35">
      <c r="A9810" s="21" t="s">
        <v>8622</v>
      </c>
    </row>
    <row r="9811" spans="1:1" x14ac:dyDescent="0.35">
      <c r="A9811" s="21" t="s">
        <v>8623</v>
      </c>
    </row>
    <row r="9813" spans="1:1" x14ac:dyDescent="0.35">
      <c r="A9813" s="21" t="s">
        <v>15594</v>
      </c>
    </row>
    <row r="9815" spans="1:1" x14ac:dyDescent="0.35">
      <c r="A9815" s="21" t="s">
        <v>6110</v>
      </c>
    </row>
    <row r="9816" spans="1:1" x14ac:dyDescent="0.35">
      <c r="A9816" s="21" t="s">
        <v>3229</v>
      </c>
    </row>
    <row r="9818" spans="1:1" x14ac:dyDescent="0.35">
      <c r="A9818" s="21" t="s">
        <v>6111</v>
      </c>
    </row>
    <row r="9819" spans="1:1" x14ac:dyDescent="0.35">
      <c r="A9819" s="21" t="s">
        <v>3767</v>
      </c>
    </row>
    <row r="9820" spans="1:1" x14ac:dyDescent="0.35">
      <c r="A9820" s="21" t="s">
        <v>4080</v>
      </c>
    </row>
    <row r="9821" spans="1:1" x14ac:dyDescent="0.35">
      <c r="A9821" s="21" t="s">
        <v>15595</v>
      </c>
    </row>
    <row r="9822" spans="1:1" x14ac:dyDescent="0.35">
      <c r="A9822" s="21" t="s">
        <v>15596</v>
      </c>
    </row>
    <row r="9823" spans="1:1" x14ac:dyDescent="0.35">
      <c r="A9823" s="21" t="s">
        <v>15597</v>
      </c>
    </row>
    <row r="9824" spans="1:1" x14ac:dyDescent="0.35">
      <c r="A9824" s="21" t="s">
        <v>4080</v>
      </c>
    </row>
    <row r="9825" spans="1:1" x14ac:dyDescent="0.35">
      <c r="A9825" s="21" t="s">
        <v>3751</v>
      </c>
    </row>
    <row r="9826" spans="1:1" x14ac:dyDescent="0.35">
      <c r="A9826" s="21" t="s">
        <v>4080</v>
      </c>
    </row>
    <row r="9827" spans="1:1" x14ac:dyDescent="0.35">
      <c r="A9827" s="21" t="s">
        <v>8624</v>
      </c>
    </row>
    <row r="9828" spans="1:1" x14ac:dyDescent="0.35">
      <c r="A9828" s="21" t="s">
        <v>8625</v>
      </c>
    </row>
    <row r="9829" spans="1:1" x14ac:dyDescent="0.35">
      <c r="A9829" s="21" t="s">
        <v>5170</v>
      </c>
    </row>
    <row r="9832" spans="1:1" x14ac:dyDescent="0.35">
      <c r="A9832" s="21" t="s">
        <v>6112</v>
      </c>
    </row>
    <row r="9833" spans="1:1" x14ac:dyDescent="0.35">
      <c r="A9833" s="21" t="s">
        <v>8626</v>
      </c>
    </row>
    <row r="9835" spans="1:1" x14ac:dyDescent="0.35">
      <c r="A9835" s="21" t="s">
        <v>15598</v>
      </c>
    </row>
    <row r="9836" spans="1:1" x14ac:dyDescent="0.35">
      <c r="A9836" s="21" t="s">
        <v>15599</v>
      </c>
    </row>
    <row r="9838" spans="1:1" x14ac:dyDescent="0.35">
      <c r="A9838" s="21" t="s">
        <v>8627</v>
      </c>
    </row>
    <row r="9840" spans="1:1" x14ac:dyDescent="0.35">
      <c r="A9840" s="21" t="s">
        <v>3768</v>
      </c>
    </row>
    <row r="9842" spans="1:1" x14ac:dyDescent="0.35">
      <c r="A9842" s="21" t="s">
        <v>3769</v>
      </c>
    </row>
    <row r="9843" spans="1:1" x14ac:dyDescent="0.35">
      <c r="A9843" s="21" t="s">
        <v>8628</v>
      </c>
    </row>
    <row r="9844" spans="1:1" x14ac:dyDescent="0.35">
      <c r="A9844" s="21" t="s">
        <v>8629</v>
      </c>
    </row>
    <row r="9845" spans="1:1" x14ac:dyDescent="0.35">
      <c r="A9845" s="21" t="s">
        <v>8630</v>
      </c>
    </row>
    <row r="9847" spans="1:1" x14ac:dyDescent="0.35">
      <c r="A9847" s="21" t="s">
        <v>8631</v>
      </c>
    </row>
    <row r="9848" spans="1:1" x14ac:dyDescent="0.35">
      <c r="A9848" s="21" t="s">
        <v>8632</v>
      </c>
    </row>
    <row r="9851" spans="1:1" x14ac:dyDescent="0.35">
      <c r="A9851" s="21" t="s">
        <v>6113</v>
      </c>
    </row>
    <row r="9852" spans="1:1" x14ac:dyDescent="0.35">
      <c r="A9852" s="21" t="s">
        <v>3770</v>
      </c>
    </row>
    <row r="9853" spans="1:1" x14ac:dyDescent="0.35">
      <c r="A9853" s="21" t="s">
        <v>4080</v>
      </c>
    </row>
    <row r="9854" spans="1:1" x14ac:dyDescent="0.35">
      <c r="A9854" s="21" t="s">
        <v>15600</v>
      </c>
    </row>
    <row r="9855" spans="1:1" x14ac:dyDescent="0.35">
      <c r="A9855" s="21" t="s">
        <v>15601</v>
      </c>
    </row>
    <row r="9856" spans="1:1" x14ac:dyDescent="0.35">
      <c r="A9856" s="21" t="s">
        <v>15602</v>
      </c>
    </row>
    <row r="9857" spans="1:1" x14ac:dyDescent="0.35">
      <c r="A9857" s="21" t="s">
        <v>4080</v>
      </c>
    </row>
    <row r="9858" spans="1:1" x14ac:dyDescent="0.35">
      <c r="A9858" s="21" t="s">
        <v>3751</v>
      </c>
    </row>
    <row r="9860" spans="1:1" x14ac:dyDescent="0.35">
      <c r="A9860" s="21" t="s">
        <v>8633</v>
      </c>
    </row>
    <row r="9861" spans="1:1" x14ac:dyDescent="0.35">
      <c r="A9861" s="21" t="s">
        <v>8634</v>
      </c>
    </row>
    <row r="9862" spans="1:1" x14ac:dyDescent="0.35">
      <c r="A9862" s="21" t="s">
        <v>8635</v>
      </c>
    </row>
    <row r="9865" spans="1:1" x14ac:dyDescent="0.35">
      <c r="A9865" s="21" t="s">
        <v>6114</v>
      </c>
    </row>
    <row r="9866" spans="1:1" x14ac:dyDescent="0.35">
      <c r="A9866" s="21" t="s">
        <v>3771</v>
      </c>
    </row>
    <row r="9867" spans="1:1" x14ac:dyDescent="0.35">
      <c r="A9867" s="21" t="s">
        <v>4080</v>
      </c>
    </row>
    <row r="9868" spans="1:1" x14ac:dyDescent="0.35">
      <c r="A9868" s="21" t="s">
        <v>15603</v>
      </c>
    </row>
    <row r="9869" spans="1:1" x14ac:dyDescent="0.35">
      <c r="A9869" s="21" t="s">
        <v>15604</v>
      </c>
    </row>
    <row r="9870" spans="1:1" x14ac:dyDescent="0.35">
      <c r="A9870" s="21" t="s">
        <v>15605</v>
      </c>
    </row>
    <row r="9871" spans="1:1" x14ac:dyDescent="0.35">
      <c r="A9871" s="21" t="s">
        <v>4080</v>
      </c>
    </row>
    <row r="9872" spans="1:1" x14ac:dyDescent="0.35">
      <c r="A9872" s="21" t="s">
        <v>3751</v>
      </c>
    </row>
    <row r="9874" spans="1:1" x14ac:dyDescent="0.35">
      <c r="A9874" s="21" t="s">
        <v>8636</v>
      </c>
    </row>
    <row r="9875" spans="1:1" x14ac:dyDescent="0.35">
      <c r="A9875" s="21" t="s">
        <v>8637</v>
      </c>
    </row>
    <row r="9876" spans="1:1" x14ac:dyDescent="0.35">
      <c r="A9876" s="21" t="s">
        <v>8638</v>
      </c>
    </row>
    <row r="9879" spans="1:1" x14ac:dyDescent="0.35">
      <c r="A9879" s="21" t="s">
        <v>6115</v>
      </c>
    </row>
    <row r="9880" spans="1:1" x14ac:dyDescent="0.35">
      <c r="A9880" s="21" t="s">
        <v>3772</v>
      </c>
    </row>
    <row r="9881" spans="1:1" x14ac:dyDescent="0.35">
      <c r="A9881" s="21" t="s">
        <v>4080</v>
      </c>
    </row>
    <row r="9882" spans="1:1" x14ac:dyDescent="0.35">
      <c r="A9882" s="21" t="s">
        <v>15606</v>
      </c>
    </row>
    <row r="9883" spans="1:1" x14ac:dyDescent="0.35">
      <c r="A9883" s="21" t="s">
        <v>15607</v>
      </c>
    </row>
    <row r="9884" spans="1:1" x14ac:dyDescent="0.35">
      <c r="A9884" s="21" t="s">
        <v>15608</v>
      </c>
    </row>
    <row r="9886" spans="1:1" x14ac:dyDescent="0.35">
      <c r="A9886" s="21" t="s">
        <v>3751</v>
      </c>
    </row>
    <row r="9887" spans="1:1" x14ac:dyDescent="0.35">
      <c r="A9887" s="21" t="s">
        <v>4080</v>
      </c>
    </row>
    <row r="9888" spans="1:1" x14ac:dyDescent="0.35">
      <c r="A9888" s="21" t="s">
        <v>8639</v>
      </c>
    </row>
    <row r="9889" spans="1:1" x14ac:dyDescent="0.35">
      <c r="A9889" s="21" t="s">
        <v>8640</v>
      </c>
    </row>
    <row r="9890" spans="1:1" x14ac:dyDescent="0.35">
      <c r="A9890" s="21" t="s">
        <v>8641</v>
      </c>
    </row>
    <row r="9891" spans="1:1" x14ac:dyDescent="0.35">
      <c r="A9891" s="21" t="s">
        <v>4080</v>
      </c>
    </row>
    <row r="9892" spans="1:1" x14ac:dyDescent="0.35">
      <c r="A9892" s="21" t="s">
        <v>15609</v>
      </c>
    </row>
    <row r="9894" spans="1:1" x14ac:dyDescent="0.35">
      <c r="A9894" s="21" t="s">
        <v>6116</v>
      </c>
    </row>
    <row r="9895" spans="1:1" x14ac:dyDescent="0.35">
      <c r="A9895" s="21" t="s">
        <v>3230</v>
      </c>
    </row>
    <row r="9897" spans="1:1" x14ac:dyDescent="0.35">
      <c r="A9897" s="21" t="s">
        <v>6117</v>
      </c>
    </row>
    <row r="9898" spans="1:1" x14ac:dyDescent="0.35">
      <c r="A9898" s="21" t="s">
        <v>3773</v>
      </c>
    </row>
    <row r="9899" spans="1:1" x14ac:dyDescent="0.35">
      <c r="A9899" s="21" t="s">
        <v>4080</v>
      </c>
    </row>
    <row r="9900" spans="1:1" x14ac:dyDescent="0.35">
      <c r="A9900" s="21" t="s">
        <v>15610</v>
      </c>
    </row>
    <row r="9901" spans="1:1" x14ac:dyDescent="0.35">
      <c r="A9901" s="21" t="s">
        <v>15611</v>
      </c>
    </row>
    <row r="9902" spans="1:1" x14ac:dyDescent="0.35">
      <c r="A9902" s="21" t="s">
        <v>15612</v>
      </c>
    </row>
    <row r="9903" spans="1:1" x14ac:dyDescent="0.35">
      <c r="A9903" s="21" t="s">
        <v>4080</v>
      </c>
    </row>
    <row r="9904" spans="1:1" x14ac:dyDescent="0.35">
      <c r="A9904" s="21" t="s">
        <v>3751</v>
      </c>
    </row>
    <row r="9905" spans="1:1" x14ac:dyDescent="0.35">
      <c r="A9905" s="21" t="s">
        <v>4079</v>
      </c>
    </row>
    <row r="9906" spans="1:1" x14ac:dyDescent="0.35">
      <c r="A9906" s="21" t="s">
        <v>8642</v>
      </c>
    </row>
    <row r="9907" spans="1:1" x14ac:dyDescent="0.35">
      <c r="A9907" s="21" t="s">
        <v>8643</v>
      </c>
    </row>
    <row r="9908" spans="1:1" x14ac:dyDescent="0.35">
      <c r="A9908" s="21" t="s">
        <v>4080</v>
      </c>
    </row>
    <row r="9909" spans="1:1" x14ac:dyDescent="0.35">
      <c r="A9909" s="21" t="s">
        <v>8644</v>
      </c>
    </row>
    <row r="9910" spans="1:1" x14ac:dyDescent="0.35">
      <c r="A9910" s="21" t="s">
        <v>8645</v>
      </c>
    </row>
    <row r="9911" spans="1:1" x14ac:dyDescent="0.35">
      <c r="A9911" s="21" t="s">
        <v>11981</v>
      </c>
    </row>
    <row r="9912" spans="1:1" x14ac:dyDescent="0.35">
      <c r="A9912" s="21" t="s">
        <v>8646</v>
      </c>
    </row>
    <row r="9913" spans="1:1" x14ac:dyDescent="0.35">
      <c r="A9913" s="21" t="s">
        <v>3774</v>
      </c>
    </row>
    <row r="9914" spans="1:1" x14ac:dyDescent="0.35">
      <c r="A9914" s="21" t="s">
        <v>8647</v>
      </c>
    </row>
    <row r="9915" spans="1:1" x14ac:dyDescent="0.35">
      <c r="A9915" s="21" t="s">
        <v>3587</v>
      </c>
    </row>
    <row r="9916" spans="1:1" x14ac:dyDescent="0.35">
      <c r="A9916" s="21" t="s">
        <v>3744</v>
      </c>
    </row>
    <row r="9917" spans="1:1" x14ac:dyDescent="0.35">
      <c r="A9917" s="21" t="s">
        <v>8648</v>
      </c>
    </row>
    <row r="9918" spans="1:1" x14ac:dyDescent="0.35">
      <c r="A9918" s="21" t="s">
        <v>3533</v>
      </c>
    </row>
    <row r="9920" spans="1:1" x14ac:dyDescent="0.35">
      <c r="A9920" s="21" t="s">
        <v>8649</v>
      </c>
    </row>
    <row r="9921" spans="1:1" x14ac:dyDescent="0.35">
      <c r="A9921" s="21" t="s">
        <v>8650</v>
      </c>
    </row>
    <row r="9923" spans="1:1" x14ac:dyDescent="0.35">
      <c r="A9923" s="21" t="s">
        <v>11667</v>
      </c>
    </row>
    <row r="9925" spans="1:1" x14ac:dyDescent="0.35">
      <c r="A9925" s="21" t="s">
        <v>6118</v>
      </c>
    </row>
    <row r="9926" spans="1:1" x14ac:dyDescent="0.35">
      <c r="A9926" s="21" t="s">
        <v>3231</v>
      </c>
    </row>
    <row r="9928" spans="1:1" x14ac:dyDescent="0.35">
      <c r="A9928" s="21" t="s">
        <v>6119</v>
      </c>
    </row>
    <row r="9929" spans="1:1" x14ac:dyDescent="0.35">
      <c r="A9929" s="21" t="s">
        <v>4389</v>
      </c>
    </row>
    <row r="9930" spans="1:1" x14ac:dyDescent="0.35">
      <c r="A9930" s="21" t="s">
        <v>4080</v>
      </c>
    </row>
    <row r="9931" spans="1:1" x14ac:dyDescent="0.35">
      <c r="A9931" s="21" t="s">
        <v>15613</v>
      </c>
    </row>
    <row r="9932" spans="1:1" x14ac:dyDescent="0.35">
      <c r="A9932" s="21" t="s">
        <v>15614</v>
      </c>
    </row>
    <row r="9933" spans="1:1" x14ac:dyDescent="0.35">
      <c r="A9933" s="21" t="s">
        <v>15615</v>
      </c>
    </row>
    <row r="9934" spans="1:1" x14ac:dyDescent="0.35">
      <c r="A9934" s="21" t="s">
        <v>4080</v>
      </c>
    </row>
    <row r="9935" spans="1:1" x14ac:dyDescent="0.35">
      <c r="A9935" s="21" t="s">
        <v>3751</v>
      </c>
    </row>
    <row r="9936" spans="1:1" x14ac:dyDescent="0.35">
      <c r="A9936" s="21" t="s">
        <v>4079</v>
      </c>
    </row>
    <row r="9937" spans="1:2" x14ac:dyDescent="0.35">
      <c r="A9937" s="21" t="s">
        <v>8642</v>
      </c>
    </row>
    <row r="9938" spans="1:2" x14ac:dyDescent="0.35">
      <c r="A9938" s="21" t="s">
        <v>8651</v>
      </c>
    </row>
    <row r="9939" spans="1:2" x14ac:dyDescent="0.35">
      <c r="A9939" s="21" t="s">
        <v>4080</v>
      </c>
    </row>
    <row r="9940" spans="1:2" x14ac:dyDescent="0.35">
      <c r="A9940" s="21" t="s">
        <v>8644</v>
      </c>
    </row>
    <row r="9941" spans="1:2" x14ac:dyDescent="0.35">
      <c r="A9941" s="21" t="s">
        <v>8645</v>
      </c>
    </row>
    <row r="9942" spans="1:2" x14ac:dyDescent="0.35">
      <c r="A9942" s="21" t="s">
        <v>11981</v>
      </c>
    </row>
    <row r="9943" spans="1:2" x14ac:dyDescent="0.35">
      <c r="A9943" s="21" t="s">
        <v>8652</v>
      </c>
    </row>
    <row r="9944" spans="1:2" x14ac:dyDescent="0.35">
      <c r="A9944" s="21" t="s">
        <v>3774</v>
      </c>
    </row>
    <row r="9945" spans="1:2" x14ac:dyDescent="0.35">
      <c r="A9945" s="21" t="s">
        <v>8653</v>
      </c>
    </row>
    <row r="9946" spans="1:2" x14ac:dyDescent="0.35">
      <c r="A9946" s="21" t="s">
        <v>3587</v>
      </c>
    </row>
    <row r="9947" spans="1:2" x14ac:dyDescent="0.35">
      <c r="A9947" s="21" t="s">
        <v>3744</v>
      </c>
    </row>
    <row r="9948" spans="1:2" ht="15" thickBot="1" x14ac:dyDescent="0.4">
      <c r="A9948" s="21" t="s">
        <v>8654</v>
      </c>
    </row>
    <row r="9949" spans="1:2" x14ac:dyDescent="0.35">
      <c r="A9949" s="107" t="s">
        <v>3533</v>
      </c>
      <c r="B9949" s="104"/>
    </row>
    <row r="9950" spans="1:2" x14ac:dyDescent="0.35">
      <c r="A9950" s="108"/>
      <c r="B9950" s="105"/>
    </row>
    <row r="9951" spans="1:2" x14ac:dyDescent="0.35">
      <c r="A9951" s="108" t="s">
        <v>8655</v>
      </c>
      <c r="B9951" s="105"/>
    </row>
    <row r="9952" spans="1:2" x14ac:dyDescent="0.35">
      <c r="A9952" s="108" t="s">
        <v>8656</v>
      </c>
      <c r="B9952" s="105"/>
    </row>
    <row r="9953" spans="1:2" x14ac:dyDescent="0.35">
      <c r="A9953" s="108"/>
      <c r="B9953" s="105"/>
    </row>
    <row r="9954" spans="1:2" x14ac:dyDescent="0.35">
      <c r="A9954" s="108" t="s">
        <v>11667</v>
      </c>
      <c r="B9954" s="105"/>
    </row>
    <row r="9955" spans="1:2" x14ac:dyDescent="0.35">
      <c r="A9955" s="108"/>
      <c r="B9955" s="105"/>
    </row>
    <row r="9956" spans="1:2" x14ac:dyDescent="0.35">
      <c r="A9956" s="108" t="s">
        <v>6120</v>
      </c>
      <c r="B9956" s="105"/>
    </row>
    <row r="9957" spans="1:2" x14ac:dyDescent="0.35">
      <c r="A9957" s="108" t="s">
        <v>6426</v>
      </c>
      <c r="B9957" s="105"/>
    </row>
    <row r="9958" spans="1:2" x14ac:dyDescent="0.35">
      <c r="A9958" s="108"/>
      <c r="B9958" s="105"/>
    </row>
    <row r="9959" spans="1:2" x14ac:dyDescent="0.35">
      <c r="A9959" s="108" t="s">
        <v>6121</v>
      </c>
      <c r="B9959" s="105"/>
    </row>
    <row r="9960" spans="1:2" x14ac:dyDescent="0.35">
      <c r="A9960" s="108" t="s">
        <v>3775</v>
      </c>
      <c r="B9960" s="105"/>
    </row>
    <row r="9961" spans="1:2" x14ac:dyDescent="0.35">
      <c r="A9961" s="108" t="s">
        <v>4080</v>
      </c>
      <c r="B9961" s="105"/>
    </row>
    <row r="9962" spans="1:2" x14ac:dyDescent="0.35">
      <c r="A9962" s="108" t="s">
        <v>15616</v>
      </c>
      <c r="B9962" s="105"/>
    </row>
    <row r="9963" spans="1:2" x14ac:dyDescent="0.35">
      <c r="A9963" s="108" t="s">
        <v>15617</v>
      </c>
      <c r="B9963" s="105"/>
    </row>
    <row r="9964" spans="1:2" ht="15" thickBot="1" x14ac:dyDescent="0.4">
      <c r="A9964" s="109" t="s">
        <v>15618</v>
      </c>
      <c r="B9964" s="106"/>
    </row>
    <row r="9965" spans="1:2" x14ac:dyDescent="0.35">
      <c r="A9965" s="21" t="s">
        <v>4080</v>
      </c>
    </row>
    <row r="9966" spans="1:2" x14ac:dyDescent="0.35">
      <c r="A9966" s="21" t="s">
        <v>3751</v>
      </c>
    </row>
    <row r="9967" spans="1:2" x14ac:dyDescent="0.35">
      <c r="A9967" s="21" t="s">
        <v>4079</v>
      </c>
    </row>
    <row r="9968" spans="1:2" x14ac:dyDescent="0.35">
      <c r="A9968" s="21" t="s">
        <v>8642</v>
      </c>
    </row>
    <row r="9969" spans="1:1" x14ac:dyDescent="0.35">
      <c r="A9969" s="21" t="s">
        <v>11982</v>
      </c>
    </row>
    <row r="9970" spans="1:1" x14ac:dyDescent="0.35">
      <c r="A9970" s="21" t="s">
        <v>4080</v>
      </c>
    </row>
    <row r="9971" spans="1:1" x14ac:dyDescent="0.35">
      <c r="A9971" s="21" t="s">
        <v>8644</v>
      </c>
    </row>
    <row r="9972" spans="1:1" x14ac:dyDescent="0.35">
      <c r="A9972" s="21" t="s">
        <v>8657</v>
      </c>
    </row>
    <row r="9973" spans="1:1" x14ac:dyDescent="0.35">
      <c r="A9973" s="21" t="s">
        <v>11981</v>
      </c>
    </row>
    <row r="9974" spans="1:1" x14ac:dyDescent="0.35">
      <c r="A9974" s="21" t="s">
        <v>8658</v>
      </c>
    </row>
    <row r="9975" spans="1:1" x14ac:dyDescent="0.35">
      <c r="A9975" s="21" t="s">
        <v>3774</v>
      </c>
    </row>
    <row r="9976" spans="1:1" x14ac:dyDescent="0.35">
      <c r="A9976" s="21" t="s">
        <v>8659</v>
      </c>
    </row>
    <row r="9977" spans="1:1" x14ac:dyDescent="0.35">
      <c r="A9977" s="21" t="s">
        <v>3587</v>
      </c>
    </row>
    <row r="9978" spans="1:1" x14ac:dyDescent="0.35">
      <c r="A9978" s="21" t="s">
        <v>3744</v>
      </c>
    </row>
    <row r="9979" spans="1:1" x14ac:dyDescent="0.35">
      <c r="A9979" s="21" t="s">
        <v>8660</v>
      </c>
    </row>
    <row r="9980" spans="1:1" x14ac:dyDescent="0.35">
      <c r="A9980" s="21" t="s">
        <v>3533</v>
      </c>
    </row>
    <row r="9982" spans="1:1" x14ac:dyDescent="0.35">
      <c r="A9982" s="21" t="s">
        <v>8661</v>
      </c>
    </row>
    <row r="9983" spans="1:1" x14ac:dyDescent="0.35">
      <c r="A9983" s="21" t="s">
        <v>11983</v>
      </c>
    </row>
    <row r="9985" spans="1:1" x14ac:dyDescent="0.35">
      <c r="A9985" s="21" t="s">
        <v>11667</v>
      </c>
    </row>
    <row r="9986" spans="1:1" x14ac:dyDescent="0.35">
      <c r="A9986" s="21" t="s">
        <v>15619</v>
      </c>
    </row>
    <row r="9988" spans="1:1" x14ac:dyDescent="0.35">
      <c r="A9988" s="21" t="s">
        <v>6122</v>
      </c>
    </row>
    <row r="9989" spans="1:1" x14ac:dyDescent="0.35">
      <c r="A9989" s="21" t="s">
        <v>3776</v>
      </c>
    </row>
    <row r="9991" spans="1:1" x14ac:dyDescent="0.35">
      <c r="A9991" s="21" t="s">
        <v>15620</v>
      </c>
    </row>
    <row r="9992" spans="1:1" x14ac:dyDescent="0.35">
      <c r="A9992" s="21" t="s">
        <v>15621</v>
      </c>
    </row>
    <row r="9993" spans="1:1" x14ac:dyDescent="0.35">
      <c r="A9993" s="21" t="s">
        <v>15622</v>
      </c>
    </row>
    <row r="9994" spans="1:1" x14ac:dyDescent="0.35">
      <c r="A9994" s="21" t="s">
        <v>15623</v>
      </c>
    </row>
    <row r="9996" spans="1:1" x14ac:dyDescent="0.35">
      <c r="A9996" s="21" t="s">
        <v>3751</v>
      </c>
    </row>
    <row r="9998" spans="1:1" x14ac:dyDescent="0.35">
      <c r="A9998" s="21" t="s">
        <v>8662</v>
      </c>
    </row>
    <row r="9999" spans="1:1" x14ac:dyDescent="0.35">
      <c r="A9999" s="21" t="s">
        <v>8663</v>
      </c>
    </row>
    <row r="10000" spans="1:1" x14ac:dyDescent="0.35">
      <c r="A10000" s="21" t="s">
        <v>8664</v>
      </c>
    </row>
    <row r="10001" spans="1:1" x14ac:dyDescent="0.35">
      <c r="A10001" s="21" t="s">
        <v>8665</v>
      </c>
    </row>
    <row r="10003" spans="1:1" x14ac:dyDescent="0.35">
      <c r="A10003" s="21" t="s">
        <v>15624</v>
      </c>
    </row>
    <row r="10005" spans="1:1" x14ac:dyDescent="0.35">
      <c r="A10005" s="21" t="s">
        <v>6123</v>
      </c>
    </row>
    <row r="10006" spans="1:1" x14ac:dyDescent="0.35">
      <c r="A10006" s="21" t="s">
        <v>3777</v>
      </c>
    </row>
    <row r="10007" spans="1:1" ht="16.5" customHeight="1" x14ac:dyDescent="0.35">
      <c r="A10007" s="21" t="s">
        <v>4080</v>
      </c>
    </row>
    <row r="10008" spans="1:1" x14ac:dyDescent="0.35">
      <c r="A10008" s="21" t="s">
        <v>15625</v>
      </c>
    </row>
    <row r="10009" spans="1:1" x14ac:dyDescent="0.35">
      <c r="A10009" s="21" t="s">
        <v>15626</v>
      </c>
    </row>
    <row r="10010" spans="1:1" x14ac:dyDescent="0.35">
      <c r="A10010" s="21" t="s">
        <v>15627</v>
      </c>
    </row>
    <row r="10011" spans="1:1" x14ac:dyDescent="0.35">
      <c r="A10011" s="21" t="s">
        <v>4080</v>
      </c>
    </row>
    <row r="10012" spans="1:1" x14ac:dyDescent="0.35">
      <c r="A10012" s="21" t="s">
        <v>3751</v>
      </c>
    </row>
    <row r="10013" spans="1:1" ht="16.5" customHeight="1" x14ac:dyDescent="0.35">
      <c r="A10013" s="21" t="s">
        <v>4080</v>
      </c>
    </row>
    <row r="10014" spans="1:1" x14ac:dyDescent="0.35">
      <c r="A10014" s="21" t="s">
        <v>8666</v>
      </c>
    </row>
    <row r="10015" spans="1:1" x14ac:dyDescent="0.35">
      <c r="A10015" s="21" t="s">
        <v>8667</v>
      </c>
    </row>
    <row r="10016" spans="1:1" x14ac:dyDescent="0.35">
      <c r="A10016" s="21" t="s">
        <v>8668</v>
      </c>
    </row>
    <row r="10017" spans="1:1" x14ac:dyDescent="0.35">
      <c r="A10017" s="21" t="s">
        <v>4079</v>
      </c>
    </row>
    <row r="10018" spans="1:1" x14ac:dyDescent="0.35">
      <c r="A10018" s="21" t="s">
        <v>15628</v>
      </c>
    </row>
    <row r="10020" spans="1:1" x14ac:dyDescent="0.35">
      <c r="A10020" s="21" t="s">
        <v>6124</v>
      </c>
    </row>
    <row r="10021" spans="1:1" x14ac:dyDescent="0.35">
      <c r="A10021" s="21" t="s">
        <v>3778</v>
      </c>
    </row>
    <row r="10022" spans="1:1" x14ac:dyDescent="0.35">
      <c r="A10022" s="21" t="s">
        <v>4080</v>
      </c>
    </row>
    <row r="10023" spans="1:1" x14ac:dyDescent="0.35">
      <c r="A10023" s="21" t="s">
        <v>15629</v>
      </c>
    </row>
    <row r="10024" spans="1:1" x14ac:dyDescent="0.35">
      <c r="A10024" s="21" t="s">
        <v>15630</v>
      </c>
    </row>
    <row r="10025" spans="1:1" x14ac:dyDescent="0.35">
      <c r="A10025" s="21" t="s">
        <v>15631</v>
      </c>
    </row>
    <row r="10026" spans="1:1" x14ac:dyDescent="0.35">
      <c r="A10026" s="21" t="s">
        <v>4080</v>
      </c>
    </row>
    <row r="10027" spans="1:1" x14ac:dyDescent="0.35">
      <c r="A10027" s="21" t="s">
        <v>3751</v>
      </c>
    </row>
    <row r="10028" spans="1:1" x14ac:dyDescent="0.35">
      <c r="A10028" s="21" t="s">
        <v>4080</v>
      </c>
    </row>
    <row r="10029" spans="1:1" x14ac:dyDescent="0.35">
      <c r="A10029" s="21" t="s">
        <v>8669</v>
      </c>
    </row>
    <row r="10030" spans="1:1" x14ac:dyDescent="0.35">
      <c r="A10030" s="21" t="s">
        <v>8670</v>
      </c>
    </row>
    <row r="10031" spans="1:1" x14ac:dyDescent="0.35">
      <c r="A10031" s="21" t="s">
        <v>8671</v>
      </c>
    </row>
    <row r="10032" spans="1:1" x14ac:dyDescent="0.35">
      <c r="A10032" s="21" t="s">
        <v>4081</v>
      </c>
    </row>
    <row r="10033" spans="1:1" x14ac:dyDescent="0.35">
      <c r="A10033" s="21" t="s">
        <v>15632</v>
      </c>
    </row>
    <row r="10034" spans="1:1" x14ac:dyDescent="0.35">
      <c r="A10034" s="21" t="s">
        <v>4780</v>
      </c>
    </row>
    <row r="10035" spans="1:1" x14ac:dyDescent="0.35">
      <c r="A10035" s="21" t="s">
        <v>4781</v>
      </c>
    </row>
    <row r="10036" spans="1:1" x14ac:dyDescent="0.35">
      <c r="A10036" s="21" t="s">
        <v>5171</v>
      </c>
    </row>
    <row r="10037" spans="1:1" x14ac:dyDescent="0.35">
      <c r="A10037" s="21" t="s">
        <v>15633</v>
      </c>
    </row>
    <row r="10038" spans="1:1" x14ac:dyDescent="0.35">
      <c r="A10038" s="21" t="s">
        <v>5172</v>
      </c>
    </row>
    <row r="10039" spans="1:1" x14ac:dyDescent="0.35">
      <c r="A10039" s="21" t="s">
        <v>15634</v>
      </c>
    </row>
    <row r="10040" spans="1:1" x14ac:dyDescent="0.35">
      <c r="A10040" s="21" t="s">
        <v>15635</v>
      </c>
    </row>
    <row r="10041" spans="1:1" x14ac:dyDescent="0.35">
      <c r="A10041" s="21" t="s">
        <v>15636</v>
      </c>
    </row>
    <row r="10042" spans="1:1" x14ac:dyDescent="0.35">
      <c r="A10042" s="21" t="s">
        <v>5173</v>
      </c>
    </row>
    <row r="10043" spans="1:1" x14ac:dyDescent="0.35">
      <c r="A10043" s="21" t="s">
        <v>15637</v>
      </c>
    </row>
    <row r="10044" spans="1:1" x14ac:dyDescent="0.35">
      <c r="A10044" s="21" t="s">
        <v>15638</v>
      </c>
    </row>
    <row r="10045" spans="1:1" x14ac:dyDescent="0.35">
      <c r="A10045" s="21" t="s">
        <v>15639</v>
      </c>
    </row>
    <row r="10048" spans="1:1" x14ac:dyDescent="0.35">
      <c r="A10048" s="21" t="s">
        <v>5174</v>
      </c>
    </row>
    <row r="10049" spans="1:1" x14ac:dyDescent="0.35">
      <c r="A10049" s="21" t="s">
        <v>6125</v>
      </c>
    </row>
    <row r="10050" spans="1:1" x14ac:dyDescent="0.35">
      <c r="A10050" s="21" t="s">
        <v>15640</v>
      </c>
    </row>
    <row r="10051" spans="1:1" x14ac:dyDescent="0.35">
      <c r="A10051" s="21" t="s">
        <v>15641</v>
      </c>
    </row>
    <row r="10052" spans="1:1" x14ac:dyDescent="0.35">
      <c r="A10052" s="21" t="s">
        <v>15642</v>
      </c>
    </row>
    <row r="10053" spans="1:1" x14ac:dyDescent="0.35">
      <c r="A10053" s="21" t="s">
        <v>15643</v>
      </c>
    </row>
    <row r="10054" spans="1:1" x14ac:dyDescent="0.35">
      <c r="A10054" s="21" t="s">
        <v>15644</v>
      </c>
    </row>
    <row r="10055" spans="1:1" x14ac:dyDescent="0.35">
      <c r="A10055" s="21" t="s">
        <v>15645</v>
      </c>
    </row>
    <row r="10056" spans="1:1" x14ac:dyDescent="0.35">
      <c r="A10056" s="21" t="s">
        <v>15646</v>
      </c>
    </row>
    <row r="10057" spans="1:1" x14ac:dyDescent="0.35">
      <c r="A10057" s="21" t="s">
        <v>15647</v>
      </c>
    </row>
    <row r="10058" spans="1:1" x14ac:dyDescent="0.35">
      <c r="A10058" s="21" t="s">
        <v>15648</v>
      </c>
    </row>
    <row r="10059" spans="1:1" x14ac:dyDescent="0.35">
      <c r="A10059" s="21" t="s">
        <v>15649</v>
      </c>
    </row>
    <row r="10060" spans="1:1" x14ac:dyDescent="0.35">
      <c r="A10060" s="21" t="s">
        <v>15650</v>
      </c>
    </row>
    <row r="10061" spans="1:1" x14ac:dyDescent="0.35">
      <c r="A10061" s="21" t="s">
        <v>15651</v>
      </c>
    </row>
    <row r="10062" spans="1:1" x14ac:dyDescent="0.35">
      <c r="A10062" s="21" t="s">
        <v>15652</v>
      </c>
    </row>
    <row r="10063" spans="1:1" x14ac:dyDescent="0.35">
      <c r="A10063" s="21" t="s">
        <v>15653</v>
      </c>
    </row>
    <row r="10064" spans="1:1" x14ac:dyDescent="0.35">
      <c r="A10064" s="21" t="s">
        <v>15654</v>
      </c>
    </row>
    <row r="10065" spans="1:1" x14ac:dyDescent="0.35">
      <c r="A10065" s="21" t="s">
        <v>15640</v>
      </c>
    </row>
    <row r="10067" spans="1:1" x14ac:dyDescent="0.35">
      <c r="A10067" s="21" t="s">
        <v>4080</v>
      </c>
    </row>
    <row r="10068" spans="1:1" x14ac:dyDescent="0.35">
      <c r="A10068" s="21" t="s">
        <v>6126</v>
      </c>
    </row>
    <row r="10070" spans="1:1" x14ac:dyDescent="0.35">
      <c r="A10070" s="21" t="s">
        <v>5175</v>
      </c>
    </row>
    <row r="10072" spans="1:1" x14ac:dyDescent="0.35">
      <c r="A10072" s="21" t="s">
        <v>15655</v>
      </c>
    </row>
    <row r="10074" spans="1:1" x14ac:dyDescent="0.35">
      <c r="A10074" s="21" t="s">
        <v>4084</v>
      </c>
    </row>
    <row r="10075" spans="1:1" x14ac:dyDescent="0.35">
      <c r="A10075" s="21" t="s">
        <v>8672</v>
      </c>
    </row>
    <row r="10076" spans="1:1" x14ac:dyDescent="0.35">
      <c r="A10076" s="21" t="s">
        <v>8673</v>
      </c>
    </row>
    <row r="10078" spans="1:1" x14ac:dyDescent="0.35">
      <c r="A10078" s="21" t="s">
        <v>5176</v>
      </c>
    </row>
    <row r="10080" spans="1:1" x14ac:dyDescent="0.35">
      <c r="A10080" s="21" t="s">
        <v>15656</v>
      </c>
    </row>
    <row r="10081" spans="1:1" x14ac:dyDescent="0.35">
      <c r="A10081" s="21" t="s">
        <v>15657</v>
      </c>
    </row>
    <row r="10082" spans="1:1" x14ac:dyDescent="0.35">
      <c r="A10082" s="21" t="s">
        <v>15658</v>
      </c>
    </row>
    <row r="10083" spans="1:1" x14ac:dyDescent="0.35">
      <c r="A10083" s="21" t="s">
        <v>4080</v>
      </c>
    </row>
    <row r="10084" spans="1:1" x14ac:dyDescent="0.35">
      <c r="A10084" s="21" t="s">
        <v>5177</v>
      </c>
    </row>
    <row r="10085" spans="1:1" x14ac:dyDescent="0.35">
      <c r="A10085" s="21" t="s">
        <v>4080</v>
      </c>
    </row>
    <row r="10086" spans="1:1" x14ac:dyDescent="0.35">
      <c r="A10086" s="21" t="s">
        <v>6127</v>
      </c>
    </row>
    <row r="10088" spans="1:1" x14ac:dyDescent="0.35">
      <c r="A10088" s="21" t="s">
        <v>8674</v>
      </c>
    </row>
    <row r="10090" spans="1:1" x14ac:dyDescent="0.35">
      <c r="A10090" s="21" t="s">
        <v>15659</v>
      </c>
    </row>
    <row r="10091" spans="1:1" x14ac:dyDescent="0.35">
      <c r="A10091" s="21" t="s">
        <v>15660</v>
      </c>
    </row>
    <row r="10092" spans="1:1" x14ac:dyDescent="0.35">
      <c r="A10092" s="21" t="s">
        <v>15661</v>
      </c>
    </row>
    <row r="10093" spans="1:1" x14ac:dyDescent="0.35">
      <c r="A10093" s="21" t="s">
        <v>15662</v>
      </c>
    </row>
    <row r="10094" spans="1:1" x14ac:dyDescent="0.35">
      <c r="A10094" s="21" t="s">
        <v>15663</v>
      </c>
    </row>
    <row r="10095" spans="1:1" x14ac:dyDescent="0.35">
      <c r="A10095" s="21" t="s">
        <v>15664</v>
      </c>
    </row>
    <row r="10096" spans="1:1" x14ac:dyDescent="0.35">
      <c r="A10096" s="21" t="s">
        <v>15665</v>
      </c>
    </row>
    <row r="10097" spans="1:1" x14ac:dyDescent="0.35">
      <c r="A10097" s="21" t="s">
        <v>15666</v>
      </c>
    </row>
    <row r="10101" spans="1:1" x14ac:dyDescent="0.35">
      <c r="A10101" s="21" t="s">
        <v>5178</v>
      </c>
    </row>
    <row r="10102" spans="1:1" x14ac:dyDescent="0.35">
      <c r="A10102" s="21" t="s">
        <v>15667</v>
      </c>
    </row>
    <row r="10103" spans="1:1" x14ac:dyDescent="0.35">
      <c r="A10103" s="21" t="s">
        <v>15668</v>
      </c>
    </row>
    <row r="10104" spans="1:1" x14ac:dyDescent="0.35">
      <c r="A10104" s="21" t="s">
        <v>15669</v>
      </c>
    </row>
    <row r="10106" spans="1:1" x14ac:dyDescent="0.35">
      <c r="A10106" s="21" t="s">
        <v>8675</v>
      </c>
    </row>
    <row r="10108" spans="1:1" x14ac:dyDescent="0.35">
      <c r="A10108" s="21" t="s">
        <v>6128</v>
      </c>
    </row>
    <row r="10109" spans="1:1" x14ac:dyDescent="0.35">
      <c r="A10109" s="21" t="s">
        <v>15670</v>
      </c>
    </row>
    <row r="10110" spans="1:1" x14ac:dyDescent="0.35">
      <c r="A10110" s="21" t="s">
        <v>15671</v>
      </c>
    </row>
    <row r="10111" spans="1:1" x14ac:dyDescent="0.35">
      <c r="A10111" s="21" t="s">
        <v>15672</v>
      </c>
    </row>
    <row r="10112" spans="1:1" x14ac:dyDescent="0.35">
      <c r="A10112" s="21" t="s">
        <v>15673</v>
      </c>
    </row>
    <row r="10113" spans="1:1" x14ac:dyDescent="0.35">
      <c r="A10113" s="21" t="s">
        <v>15674</v>
      </c>
    </row>
    <row r="10114" spans="1:1" x14ac:dyDescent="0.35">
      <c r="A10114" s="21" t="s">
        <v>8676</v>
      </c>
    </row>
    <row r="10115" spans="1:1" x14ac:dyDescent="0.35">
      <c r="A10115" s="21" t="s">
        <v>15675</v>
      </c>
    </row>
    <row r="10116" spans="1:1" x14ac:dyDescent="0.35">
      <c r="A10116" s="21" t="s">
        <v>15676</v>
      </c>
    </row>
    <row r="10117" spans="1:1" x14ac:dyDescent="0.35">
      <c r="A10117" s="21" t="s">
        <v>6129</v>
      </c>
    </row>
    <row r="10118" spans="1:1" x14ac:dyDescent="0.35">
      <c r="A10118" s="21" t="s">
        <v>6130</v>
      </c>
    </row>
    <row r="10119" spans="1:1" x14ac:dyDescent="0.35">
      <c r="A10119" s="21" t="s">
        <v>15677</v>
      </c>
    </row>
    <row r="10120" spans="1:1" x14ac:dyDescent="0.35">
      <c r="A10120" s="21" t="s">
        <v>15678</v>
      </c>
    </row>
    <row r="10121" spans="1:1" x14ac:dyDescent="0.35">
      <c r="A10121" s="21" t="s">
        <v>15679</v>
      </c>
    </row>
    <row r="10122" spans="1:1" x14ac:dyDescent="0.35">
      <c r="A10122" s="21" t="s">
        <v>13570</v>
      </c>
    </row>
    <row r="10124" spans="1:1" x14ac:dyDescent="0.35">
      <c r="A10124" s="21" t="s">
        <v>15680</v>
      </c>
    </row>
    <row r="10126" spans="1:1" x14ac:dyDescent="0.35">
      <c r="A10126" s="21" t="s">
        <v>15681</v>
      </c>
    </row>
    <row r="10127" spans="1:1" x14ac:dyDescent="0.35">
      <c r="A10127" s="21" t="s">
        <v>8677</v>
      </c>
    </row>
    <row r="10129" spans="1:1" x14ac:dyDescent="0.35">
      <c r="A10129" s="21" t="s">
        <v>15682</v>
      </c>
    </row>
    <row r="10130" spans="1:1" x14ac:dyDescent="0.35">
      <c r="A10130" s="21" t="s">
        <v>8678</v>
      </c>
    </row>
    <row r="10132" spans="1:1" x14ac:dyDescent="0.35">
      <c r="A10132" s="21" t="s">
        <v>15683</v>
      </c>
    </row>
    <row r="10133" spans="1:1" x14ac:dyDescent="0.35">
      <c r="A10133" s="21" t="s">
        <v>8679</v>
      </c>
    </row>
    <row r="10135" spans="1:1" x14ac:dyDescent="0.35">
      <c r="A10135" s="21" t="s">
        <v>15684</v>
      </c>
    </row>
    <row r="10136" spans="1:1" x14ac:dyDescent="0.35">
      <c r="A10136" s="21" t="s">
        <v>15685</v>
      </c>
    </row>
    <row r="10137" spans="1:1" x14ac:dyDescent="0.35">
      <c r="A10137" s="21" t="s">
        <v>15686</v>
      </c>
    </row>
    <row r="10138" spans="1:1" x14ac:dyDescent="0.35">
      <c r="A10138" s="21" t="s">
        <v>15687</v>
      </c>
    </row>
    <row r="10139" spans="1:1" x14ac:dyDescent="0.35">
      <c r="A10139" s="21" t="s">
        <v>15688</v>
      </c>
    </row>
    <row r="10140" spans="1:1" x14ac:dyDescent="0.35">
      <c r="A10140" s="21" t="s">
        <v>15689</v>
      </c>
    </row>
    <row r="10141" spans="1:1" x14ac:dyDescent="0.35">
      <c r="A10141" s="21" t="s">
        <v>15690</v>
      </c>
    </row>
    <row r="10142" spans="1:1" x14ac:dyDescent="0.35">
      <c r="A10142" s="21" t="s">
        <v>15691</v>
      </c>
    </row>
    <row r="10143" spans="1:1" x14ac:dyDescent="0.35">
      <c r="A10143" s="21" t="s">
        <v>15692</v>
      </c>
    </row>
    <row r="10145" spans="1:1" x14ac:dyDescent="0.35">
      <c r="A10145" s="21" t="s">
        <v>8680</v>
      </c>
    </row>
    <row r="10146" spans="1:1" x14ac:dyDescent="0.35">
      <c r="A10146" s="21" t="s">
        <v>8681</v>
      </c>
    </row>
    <row r="10148" spans="1:1" x14ac:dyDescent="0.35">
      <c r="A10148" s="21" t="s">
        <v>8682</v>
      </c>
    </row>
    <row r="10149" spans="1:1" x14ac:dyDescent="0.35">
      <c r="A10149" s="21" t="s">
        <v>8683</v>
      </c>
    </row>
    <row r="10150" spans="1:1" x14ac:dyDescent="0.35">
      <c r="A10150" s="21" t="s">
        <v>8684</v>
      </c>
    </row>
    <row r="10151" spans="1:1" x14ac:dyDescent="0.35">
      <c r="A10151" s="21" t="s">
        <v>8685</v>
      </c>
    </row>
    <row r="10152" spans="1:1" x14ac:dyDescent="0.35">
      <c r="A10152" s="21" t="s">
        <v>8686</v>
      </c>
    </row>
    <row r="10153" spans="1:1" x14ac:dyDescent="0.35">
      <c r="A10153" s="21" t="s">
        <v>8687</v>
      </c>
    </row>
    <row r="10154" spans="1:1" x14ac:dyDescent="0.35">
      <c r="A10154" s="21" t="s">
        <v>8688</v>
      </c>
    </row>
    <row r="10155" spans="1:1" x14ac:dyDescent="0.35">
      <c r="A10155" s="21" t="s">
        <v>8689</v>
      </c>
    </row>
    <row r="10156" spans="1:1" x14ac:dyDescent="0.35">
      <c r="A10156" s="21" t="s">
        <v>8690</v>
      </c>
    </row>
    <row r="10157" spans="1:1" x14ac:dyDescent="0.35">
      <c r="A10157" s="21" t="s">
        <v>7239</v>
      </c>
    </row>
    <row r="10158" spans="1:1" x14ac:dyDescent="0.35">
      <c r="A10158" s="21" t="s">
        <v>4081</v>
      </c>
    </row>
    <row r="10159" spans="1:1" x14ac:dyDescent="0.35">
      <c r="A10159" s="21" t="s">
        <v>8691</v>
      </c>
    </row>
    <row r="10160" spans="1:1" x14ac:dyDescent="0.35">
      <c r="A10160" s="21" t="s">
        <v>3581</v>
      </c>
    </row>
    <row r="10161" spans="1:1" x14ac:dyDescent="0.35">
      <c r="A10161" s="21" t="s">
        <v>8692</v>
      </c>
    </row>
    <row r="10162" spans="1:1" x14ac:dyDescent="0.35">
      <c r="A10162" s="21" t="s">
        <v>4821</v>
      </c>
    </row>
    <row r="10163" spans="1:1" x14ac:dyDescent="0.35">
      <c r="A10163" s="21" t="s">
        <v>8693</v>
      </c>
    </row>
    <row r="10164" spans="1:1" x14ac:dyDescent="0.35">
      <c r="A10164" s="21" t="s">
        <v>7097</v>
      </c>
    </row>
    <row r="10165" spans="1:1" x14ac:dyDescent="0.35">
      <c r="A10165" s="21" t="s">
        <v>8694</v>
      </c>
    </row>
    <row r="10166" spans="1:1" x14ac:dyDescent="0.35">
      <c r="A10166" s="21" t="s">
        <v>8695</v>
      </c>
    </row>
    <row r="10167" spans="1:1" x14ac:dyDescent="0.35">
      <c r="A10167" s="21" t="s">
        <v>8696</v>
      </c>
    </row>
    <row r="10168" spans="1:1" x14ac:dyDescent="0.35">
      <c r="A10168" s="21" t="s">
        <v>8697</v>
      </c>
    </row>
    <row r="10169" spans="1:1" x14ac:dyDescent="0.35">
      <c r="A10169" s="21" t="s">
        <v>3582</v>
      </c>
    </row>
    <row r="10170" spans="1:1" x14ac:dyDescent="0.35">
      <c r="A10170" s="21" t="s">
        <v>8698</v>
      </c>
    </row>
    <row r="10171" spans="1:1" x14ac:dyDescent="0.35">
      <c r="A10171" s="21" t="s">
        <v>8699</v>
      </c>
    </row>
    <row r="10172" spans="1:1" x14ac:dyDescent="0.35">
      <c r="A10172" s="21" t="s">
        <v>8700</v>
      </c>
    </row>
    <row r="10173" spans="1:1" x14ac:dyDescent="0.35">
      <c r="A10173" s="21" t="s">
        <v>8701</v>
      </c>
    </row>
    <row r="10174" spans="1:1" x14ac:dyDescent="0.35">
      <c r="A10174" s="21" t="s">
        <v>4821</v>
      </c>
    </row>
    <row r="10175" spans="1:1" x14ac:dyDescent="0.35">
      <c r="A10175" s="21" t="s">
        <v>8702</v>
      </c>
    </row>
    <row r="10176" spans="1:1" x14ac:dyDescent="0.35">
      <c r="A10176" s="21" t="s">
        <v>8703</v>
      </c>
    </row>
    <row r="10177" spans="1:1" x14ac:dyDescent="0.35">
      <c r="A10177" s="21" t="s">
        <v>8704</v>
      </c>
    </row>
    <row r="10178" spans="1:1" x14ac:dyDescent="0.35">
      <c r="A10178" s="21" t="s">
        <v>8705</v>
      </c>
    </row>
    <row r="10179" spans="1:1" x14ac:dyDescent="0.35">
      <c r="A10179" s="21" t="s">
        <v>3620</v>
      </c>
    </row>
    <row r="10180" spans="1:1" x14ac:dyDescent="0.35">
      <c r="A10180" s="21" t="s">
        <v>4081</v>
      </c>
    </row>
    <row r="10181" spans="1:1" x14ac:dyDescent="0.35">
      <c r="A10181" s="21" t="s">
        <v>8706</v>
      </c>
    </row>
    <row r="10182" spans="1:1" x14ac:dyDescent="0.35">
      <c r="A10182" s="21" t="s">
        <v>8707</v>
      </c>
    </row>
    <row r="10183" spans="1:1" x14ac:dyDescent="0.35">
      <c r="A10183" s="21" t="s">
        <v>8708</v>
      </c>
    </row>
    <row r="10184" spans="1:1" x14ac:dyDescent="0.35">
      <c r="A10184" s="21" t="s">
        <v>8709</v>
      </c>
    </row>
    <row r="10185" spans="1:1" x14ac:dyDescent="0.35">
      <c r="A10185" s="21" t="s">
        <v>4821</v>
      </c>
    </row>
    <row r="10186" spans="1:1" x14ac:dyDescent="0.35">
      <c r="A10186" s="21" t="s">
        <v>8710</v>
      </c>
    </row>
    <row r="10187" spans="1:1" x14ac:dyDescent="0.35">
      <c r="A10187" s="21" t="s">
        <v>8711</v>
      </c>
    </row>
    <row r="10188" spans="1:1" x14ac:dyDescent="0.35">
      <c r="A10188" s="21" t="s">
        <v>7097</v>
      </c>
    </row>
    <row r="10189" spans="1:1" x14ac:dyDescent="0.35">
      <c r="A10189" s="21" t="s">
        <v>4081</v>
      </c>
    </row>
    <row r="10190" spans="1:1" x14ac:dyDescent="0.35">
      <c r="A10190" s="21" t="s">
        <v>8712</v>
      </c>
    </row>
    <row r="10191" spans="1:1" x14ac:dyDescent="0.35">
      <c r="A10191" s="21" t="s">
        <v>4079</v>
      </c>
    </row>
    <row r="10192" spans="1:1" x14ac:dyDescent="0.35">
      <c r="A10192" s="21" t="s">
        <v>3453</v>
      </c>
    </row>
    <row r="10194" spans="1:1" x14ac:dyDescent="0.35">
      <c r="A10194" s="21" t="s">
        <v>15693</v>
      </c>
    </row>
    <row r="10196" spans="1:1" x14ac:dyDescent="0.35">
      <c r="A10196" s="21" t="s">
        <v>6131</v>
      </c>
    </row>
    <row r="10197" spans="1:1" x14ac:dyDescent="0.35">
      <c r="A10197" s="21" t="s">
        <v>5179</v>
      </c>
    </row>
    <row r="10199" spans="1:1" x14ac:dyDescent="0.35">
      <c r="A10199" s="21" t="s">
        <v>15694</v>
      </c>
    </row>
    <row r="10200" spans="1:1" x14ac:dyDescent="0.35">
      <c r="A10200" s="21" t="s">
        <v>15695</v>
      </c>
    </row>
    <row r="10201" spans="1:1" x14ac:dyDescent="0.35">
      <c r="A10201" s="21" t="s">
        <v>15696</v>
      </c>
    </row>
    <row r="10202" spans="1:1" x14ac:dyDescent="0.35">
      <c r="A10202" s="21" t="s">
        <v>15697</v>
      </c>
    </row>
    <row r="10203" spans="1:1" x14ac:dyDescent="0.35">
      <c r="A10203" s="21" t="s">
        <v>15698</v>
      </c>
    </row>
    <row r="10204" spans="1:1" x14ac:dyDescent="0.35">
      <c r="A10204" s="21" t="s">
        <v>15699</v>
      </c>
    </row>
    <row r="10205" spans="1:1" x14ac:dyDescent="0.35">
      <c r="A10205" s="21" t="s">
        <v>15700</v>
      </c>
    </row>
    <row r="10206" spans="1:1" x14ac:dyDescent="0.35">
      <c r="A10206" s="21" t="s">
        <v>15701</v>
      </c>
    </row>
    <row r="10207" spans="1:1" x14ac:dyDescent="0.35">
      <c r="A10207" s="21" t="s">
        <v>15702</v>
      </c>
    </row>
    <row r="10208" spans="1:1" x14ac:dyDescent="0.35">
      <c r="A10208" s="21" t="s">
        <v>15703</v>
      </c>
    </row>
    <row r="10209" spans="1:1" x14ac:dyDescent="0.35">
      <c r="A10209" s="21" t="s">
        <v>15704</v>
      </c>
    </row>
    <row r="10210" spans="1:1" x14ac:dyDescent="0.35">
      <c r="A10210" s="21" t="s">
        <v>15705</v>
      </c>
    </row>
    <row r="10211" spans="1:1" x14ac:dyDescent="0.35">
      <c r="A10211" s="21" t="s">
        <v>15706</v>
      </c>
    </row>
    <row r="10212" spans="1:1" x14ac:dyDescent="0.35">
      <c r="A10212" s="21" t="s">
        <v>15707</v>
      </c>
    </row>
    <row r="10213" spans="1:1" x14ac:dyDescent="0.35">
      <c r="A10213" s="21" t="s">
        <v>15708</v>
      </c>
    </row>
    <row r="10214" spans="1:1" x14ac:dyDescent="0.35">
      <c r="A10214" s="21" t="s">
        <v>15709</v>
      </c>
    </row>
    <row r="10215" spans="1:1" x14ac:dyDescent="0.35">
      <c r="A10215" s="21" t="s">
        <v>15710</v>
      </c>
    </row>
    <row r="10216" spans="1:1" x14ac:dyDescent="0.35">
      <c r="A10216" s="21" t="s">
        <v>15711</v>
      </c>
    </row>
    <row r="10217" spans="1:1" x14ac:dyDescent="0.35">
      <c r="A10217" s="21" t="s">
        <v>15712</v>
      </c>
    </row>
    <row r="10219" spans="1:1" x14ac:dyDescent="0.35">
      <c r="A10219" s="21" t="s">
        <v>11985</v>
      </c>
    </row>
    <row r="10221" spans="1:1" x14ac:dyDescent="0.35">
      <c r="A10221" s="21" t="s">
        <v>15713</v>
      </c>
    </row>
    <row r="10223" spans="1:1" x14ac:dyDescent="0.35">
      <c r="A10223" s="21" t="s">
        <v>11986</v>
      </c>
    </row>
    <row r="10225" spans="1:1" x14ac:dyDescent="0.35">
      <c r="A10225" s="21" t="s">
        <v>15714</v>
      </c>
    </row>
    <row r="10226" spans="1:1" x14ac:dyDescent="0.35">
      <c r="A10226" s="21" t="s">
        <v>11987</v>
      </c>
    </row>
    <row r="10228" spans="1:1" x14ac:dyDescent="0.35">
      <c r="A10228" s="21" t="s">
        <v>15694</v>
      </c>
    </row>
    <row r="10229" spans="1:1" x14ac:dyDescent="0.35">
      <c r="A10229" s="21" t="s">
        <v>15695</v>
      </c>
    </row>
    <row r="10230" spans="1:1" x14ac:dyDescent="0.35">
      <c r="A10230" s="21" t="s">
        <v>15715</v>
      </c>
    </row>
    <row r="10231" spans="1:1" x14ac:dyDescent="0.35">
      <c r="A10231" s="21" t="s">
        <v>15716</v>
      </c>
    </row>
    <row r="10232" spans="1:1" x14ac:dyDescent="0.35">
      <c r="A10232" s="21" t="s">
        <v>15717</v>
      </c>
    </row>
    <row r="10233" spans="1:1" x14ac:dyDescent="0.35">
      <c r="A10233" s="21" t="s">
        <v>15718</v>
      </c>
    </row>
    <row r="10234" spans="1:1" x14ac:dyDescent="0.35">
      <c r="A10234" s="21" t="s">
        <v>15719</v>
      </c>
    </row>
    <row r="10235" spans="1:1" x14ac:dyDescent="0.35">
      <c r="A10235" s="21" t="s">
        <v>15720</v>
      </c>
    </row>
    <row r="10236" spans="1:1" x14ac:dyDescent="0.35">
      <c r="A10236" s="21" t="s">
        <v>15721</v>
      </c>
    </row>
    <row r="10237" spans="1:1" x14ac:dyDescent="0.35">
      <c r="A10237" s="21" t="s">
        <v>15722</v>
      </c>
    </row>
    <row r="10238" spans="1:1" x14ac:dyDescent="0.35">
      <c r="A10238" s="21" t="s">
        <v>15723</v>
      </c>
    </row>
    <row r="10239" spans="1:1" x14ac:dyDescent="0.35">
      <c r="A10239" s="21" t="s">
        <v>15724</v>
      </c>
    </row>
    <row r="10240" spans="1:1" x14ac:dyDescent="0.35">
      <c r="A10240" s="21" t="s">
        <v>15725</v>
      </c>
    </row>
    <row r="10241" spans="1:1" x14ac:dyDescent="0.35">
      <c r="A10241" s="21" t="s">
        <v>15726</v>
      </c>
    </row>
    <row r="10242" spans="1:1" x14ac:dyDescent="0.35">
      <c r="A10242" s="21" t="s">
        <v>15727</v>
      </c>
    </row>
    <row r="10243" spans="1:1" x14ac:dyDescent="0.35">
      <c r="A10243" s="21" t="s">
        <v>15728</v>
      </c>
    </row>
    <row r="10244" spans="1:1" x14ac:dyDescent="0.35">
      <c r="A10244" s="21" t="s">
        <v>15729</v>
      </c>
    </row>
    <row r="10245" spans="1:1" x14ac:dyDescent="0.35">
      <c r="A10245" s="21" t="s">
        <v>15730</v>
      </c>
    </row>
    <row r="10246" spans="1:1" x14ac:dyDescent="0.35">
      <c r="A10246" s="21" t="s">
        <v>15731</v>
      </c>
    </row>
    <row r="10247" spans="1:1" x14ac:dyDescent="0.35">
      <c r="A10247" s="21" t="s">
        <v>15732</v>
      </c>
    </row>
    <row r="10248" spans="1:1" x14ac:dyDescent="0.35">
      <c r="A10248" s="21" t="s">
        <v>15733</v>
      </c>
    </row>
    <row r="10249" spans="1:1" x14ac:dyDescent="0.35">
      <c r="A10249" s="21" t="s">
        <v>15734</v>
      </c>
    </row>
    <row r="10250" spans="1:1" x14ac:dyDescent="0.35">
      <c r="A10250" s="21" t="s">
        <v>15735</v>
      </c>
    </row>
    <row r="10251" spans="1:1" x14ac:dyDescent="0.35">
      <c r="A10251" s="21" t="s">
        <v>15736</v>
      </c>
    </row>
    <row r="10252" spans="1:1" ht="15.75" customHeight="1" x14ac:dyDescent="0.35">
      <c r="A10252" s="21" t="s">
        <v>15737</v>
      </c>
    </row>
    <row r="10253" spans="1:1" x14ac:dyDescent="0.35">
      <c r="A10253" s="21" t="s">
        <v>15738</v>
      </c>
    </row>
    <row r="10255" spans="1:1" x14ac:dyDescent="0.35">
      <c r="A10255" s="21" t="s">
        <v>13320</v>
      </c>
    </row>
    <row r="10257" spans="1:1" x14ac:dyDescent="0.35">
      <c r="A10257" s="21" t="s">
        <v>15739</v>
      </c>
    </row>
    <row r="10259" spans="1:1" x14ac:dyDescent="0.35">
      <c r="A10259" s="21" t="s">
        <v>15740</v>
      </c>
    </row>
    <row r="10260" spans="1:1" x14ac:dyDescent="0.35">
      <c r="A10260" s="21" t="s">
        <v>11988</v>
      </c>
    </row>
    <row r="10261" spans="1:1" x14ac:dyDescent="0.35">
      <c r="A10261" s="21" t="s">
        <v>13321</v>
      </c>
    </row>
    <row r="10263" spans="1:1" x14ac:dyDescent="0.35">
      <c r="A10263" s="21" t="s">
        <v>15741</v>
      </c>
    </row>
    <row r="10264" spans="1:1" x14ac:dyDescent="0.35">
      <c r="A10264" s="21" t="s">
        <v>11989</v>
      </c>
    </row>
    <row r="10265" spans="1:1" x14ac:dyDescent="0.35">
      <c r="A10265" s="21" t="s">
        <v>13322</v>
      </c>
    </row>
    <row r="10266" spans="1:1" x14ac:dyDescent="0.35">
      <c r="A10266" s="21" t="s">
        <v>13323</v>
      </c>
    </row>
    <row r="10267" spans="1:1" x14ac:dyDescent="0.35">
      <c r="A10267" s="21" t="s">
        <v>11990</v>
      </c>
    </row>
    <row r="10268" spans="1:1" x14ac:dyDescent="0.35">
      <c r="A10268" s="21" t="s">
        <v>11991</v>
      </c>
    </row>
    <row r="10271" spans="1:1" x14ac:dyDescent="0.35">
      <c r="A10271" s="21" t="s">
        <v>15742</v>
      </c>
    </row>
    <row r="10272" spans="1:1" x14ac:dyDescent="0.35">
      <c r="A10272" s="21" t="s">
        <v>11992</v>
      </c>
    </row>
    <row r="10274" spans="1:1" x14ac:dyDescent="0.35">
      <c r="A10274" s="21" t="s">
        <v>15743</v>
      </c>
    </row>
    <row r="10275" spans="1:1" x14ac:dyDescent="0.35">
      <c r="A10275" s="21" t="s">
        <v>11993</v>
      </c>
    </row>
    <row r="10277" spans="1:1" x14ac:dyDescent="0.35">
      <c r="A10277" s="21" t="s">
        <v>11994</v>
      </c>
    </row>
    <row r="10278" spans="1:1" x14ac:dyDescent="0.35">
      <c r="A10278" s="21" t="s">
        <v>11995</v>
      </c>
    </row>
    <row r="10279" spans="1:1" x14ac:dyDescent="0.35">
      <c r="A10279" s="21" t="s">
        <v>11996</v>
      </c>
    </row>
    <row r="10280" spans="1:1" x14ac:dyDescent="0.35">
      <c r="A10280" s="21" t="s">
        <v>11997</v>
      </c>
    </row>
    <row r="10281" spans="1:1" x14ac:dyDescent="0.35">
      <c r="A10281" s="21" t="s">
        <v>11998</v>
      </c>
    </row>
    <row r="10282" spans="1:1" x14ac:dyDescent="0.35">
      <c r="A10282" s="21" t="s">
        <v>11999</v>
      </c>
    </row>
    <row r="10283" spans="1:1" x14ac:dyDescent="0.35">
      <c r="A10283" s="21" t="s">
        <v>3366</v>
      </c>
    </row>
    <row r="10285" spans="1:1" x14ac:dyDescent="0.35">
      <c r="A10285" s="21" t="s">
        <v>15744</v>
      </c>
    </row>
    <row r="10286" spans="1:1" x14ac:dyDescent="0.35">
      <c r="A10286" s="21" t="s">
        <v>12000</v>
      </c>
    </row>
    <row r="10287" spans="1:1" x14ac:dyDescent="0.35">
      <c r="A10287" s="21" t="s">
        <v>12001</v>
      </c>
    </row>
    <row r="10288" spans="1:1" x14ac:dyDescent="0.35">
      <c r="A10288" s="21" t="s">
        <v>3326</v>
      </c>
    </row>
    <row r="10289" spans="1:1" x14ac:dyDescent="0.35">
      <c r="A10289" s="21" t="s">
        <v>12002</v>
      </c>
    </row>
    <row r="10290" spans="1:1" x14ac:dyDescent="0.35">
      <c r="A10290" s="21" t="s">
        <v>12003</v>
      </c>
    </row>
    <row r="10291" spans="1:1" x14ac:dyDescent="0.35">
      <c r="A10291" s="21" t="s">
        <v>12004</v>
      </c>
    </row>
    <row r="10292" spans="1:1" x14ac:dyDescent="0.35">
      <c r="A10292" s="21" t="s">
        <v>12005</v>
      </c>
    </row>
    <row r="10293" spans="1:1" x14ac:dyDescent="0.35">
      <c r="A10293" s="21" t="s">
        <v>3366</v>
      </c>
    </row>
    <row r="10295" spans="1:1" x14ac:dyDescent="0.35">
      <c r="A10295" s="21" t="s">
        <v>15745</v>
      </c>
    </row>
    <row r="10296" spans="1:1" x14ac:dyDescent="0.35">
      <c r="A10296" s="21" t="s">
        <v>12006</v>
      </c>
    </row>
    <row r="10298" spans="1:1" x14ac:dyDescent="0.35">
      <c r="A10298" s="21" t="s">
        <v>15746</v>
      </c>
    </row>
    <row r="10299" spans="1:1" x14ac:dyDescent="0.35">
      <c r="A10299" s="21" t="s">
        <v>12007</v>
      </c>
    </row>
    <row r="10301" spans="1:1" x14ac:dyDescent="0.35">
      <c r="A10301" s="21" t="s">
        <v>15747</v>
      </c>
    </row>
    <row r="10302" spans="1:1" x14ac:dyDescent="0.35">
      <c r="A10302" s="21" t="s">
        <v>12008</v>
      </c>
    </row>
    <row r="10303" spans="1:1" x14ac:dyDescent="0.35">
      <c r="A10303" s="21" t="s">
        <v>15748</v>
      </c>
    </row>
    <row r="10305" spans="1:1" x14ac:dyDescent="0.35">
      <c r="A10305" s="21" t="s">
        <v>15749</v>
      </c>
    </row>
    <row r="10306" spans="1:1" x14ac:dyDescent="0.35">
      <c r="A10306" s="21" t="s">
        <v>12009</v>
      </c>
    </row>
    <row r="10308" spans="1:1" x14ac:dyDescent="0.35">
      <c r="A10308" s="21" t="s">
        <v>15750</v>
      </c>
    </row>
    <row r="10309" spans="1:1" x14ac:dyDescent="0.35">
      <c r="A10309" s="21" t="s">
        <v>15751</v>
      </c>
    </row>
    <row r="10310" spans="1:1" x14ac:dyDescent="0.35">
      <c r="A10310" s="21" t="s">
        <v>15752</v>
      </c>
    </row>
    <row r="10311" spans="1:1" x14ac:dyDescent="0.35">
      <c r="A10311" s="21" t="s">
        <v>15753</v>
      </c>
    </row>
    <row r="10312" spans="1:1" x14ac:dyDescent="0.35">
      <c r="A10312" s="21" t="s">
        <v>15754</v>
      </c>
    </row>
    <row r="10313" spans="1:1" x14ac:dyDescent="0.35">
      <c r="A10313" s="21" t="s">
        <v>15755</v>
      </c>
    </row>
    <row r="10314" spans="1:1" x14ac:dyDescent="0.35">
      <c r="A10314" s="21" t="s">
        <v>15756</v>
      </c>
    </row>
    <row r="10315" spans="1:1" x14ac:dyDescent="0.35">
      <c r="A10315" s="21" t="s">
        <v>15757</v>
      </c>
    </row>
    <row r="10316" spans="1:1" x14ac:dyDescent="0.35">
      <c r="A10316" s="21" t="s">
        <v>15758</v>
      </c>
    </row>
    <row r="10317" spans="1:1" x14ac:dyDescent="0.35">
      <c r="A10317" s="21" t="s">
        <v>15759</v>
      </c>
    </row>
    <row r="10318" spans="1:1" x14ac:dyDescent="0.35">
      <c r="A10318" s="21" t="s">
        <v>15760</v>
      </c>
    </row>
    <row r="10319" spans="1:1" x14ac:dyDescent="0.35">
      <c r="A10319" s="21" t="s">
        <v>15761</v>
      </c>
    </row>
    <row r="10320" spans="1:1" x14ac:dyDescent="0.35">
      <c r="A10320" s="21" t="s">
        <v>15762</v>
      </c>
    </row>
    <row r="10321" spans="1:1" x14ac:dyDescent="0.35">
      <c r="A10321" s="21" t="s">
        <v>13324</v>
      </c>
    </row>
    <row r="10323" spans="1:1" x14ac:dyDescent="0.35">
      <c r="A10323" s="21" t="s">
        <v>15763</v>
      </c>
    </row>
    <row r="10324" spans="1:1" x14ac:dyDescent="0.35">
      <c r="A10324" s="21" t="s">
        <v>15764</v>
      </c>
    </row>
    <row r="10325" spans="1:1" x14ac:dyDescent="0.35">
      <c r="A10325" s="21" t="s">
        <v>6132</v>
      </c>
    </row>
    <row r="10326" spans="1:1" x14ac:dyDescent="0.35">
      <c r="A10326" s="21" t="s">
        <v>15765</v>
      </c>
    </row>
    <row r="10327" spans="1:1" x14ac:dyDescent="0.35">
      <c r="A10327" s="21" t="s">
        <v>8713</v>
      </c>
    </row>
    <row r="10328" spans="1:1" x14ac:dyDescent="0.35">
      <c r="A10328" s="21" t="s">
        <v>6132</v>
      </c>
    </row>
    <row r="10329" spans="1:1" x14ac:dyDescent="0.35">
      <c r="A10329" s="21" t="s">
        <v>15766</v>
      </c>
    </row>
    <row r="10330" spans="1:1" x14ac:dyDescent="0.35">
      <c r="A10330" s="21" t="s">
        <v>6133</v>
      </c>
    </row>
    <row r="10331" spans="1:1" x14ac:dyDescent="0.35">
      <c r="A10331" s="21" t="s">
        <v>6134</v>
      </c>
    </row>
    <row r="10332" spans="1:1" x14ac:dyDescent="0.35">
      <c r="A10332" s="21" t="s">
        <v>15767</v>
      </c>
    </row>
    <row r="10333" spans="1:1" x14ac:dyDescent="0.35">
      <c r="A10333" s="21" t="s">
        <v>6134</v>
      </c>
    </row>
    <row r="10334" spans="1:1" x14ac:dyDescent="0.35">
      <c r="A10334" s="21" t="s">
        <v>15768</v>
      </c>
    </row>
    <row r="10335" spans="1:1" x14ac:dyDescent="0.35">
      <c r="A10335" s="21" t="s">
        <v>6135</v>
      </c>
    </row>
    <row r="10336" spans="1:1" x14ac:dyDescent="0.35">
      <c r="A10336" s="21" t="s">
        <v>6134</v>
      </c>
    </row>
    <row r="10337" spans="1:1" x14ac:dyDescent="0.35">
      <c r="A10337" s="21" t="s">
        <v>15769</v>
      </c>
    </row>
    <row r="10338" spans="1:1" x14ac:dyDescent="0.35">
      <c r="A10338" s="21" t="s">
        <v>6136</v>
      </c>
    </row>
    <row r="10339" spans="1:1" x14ac:dyDescent="0.35">
      <c r="A10339" s="21" t="s">
        <v>6132</v>
      </c>
    </row>
    <row r="10340" spans="1:1" x14ac:dyDescent="0.35">
      <c r="A10340" s="21" t="s">
        <v>15770</v>
      </c>
    </row>
    <row r="10341" spans="1:1" x14ac:dyDescent="0.35">
      <c r="A10341" s="21" t="s">
        <v>6134</v>
      </c>
    </row>
    <row r="10342" spans="1:1" x14ac:dyDescent="0.35">
      <c r="A10342" s="21" t="s">
        <v>15771</v>
      </c>
    </row>
    <row r="10343" spans="1:1" x14ac:dyDescent="0.35">
      <c r="A10343" s="21" t="s">
        <v>8714</v>
      </c>
    </row>
    <row r="10344" spans="1:1" x14ac:dyDescent="0.35">
      <c r="A10344" s="21" t="s">
        <v>6134</v>
      </c>
    </row>
    <row r="10345" spans="1:1" x14ac:dyDescent="0.35">
      <c r="A10345" s="21" t="s">
        <v>15772</v>
      </c>
    </row>
    <row r="10346" spans="1:1" x14ac:dyDescent="0.35">
      <c r="A10346" s="21" t="s">
        <v>6136</v>
      </c>
    </row>
    <row r="10347" spans="1:1" x14ac:dyDescent="0.35">
      <c r="A10347" s="21" t="s">
        <v>6132</v>
      </c>
    </row>
    <row r="10348" spans="1:1" x14ac:dyDescent="0.35">
      <c r="A10348" s="21" t="s">
        <v>13325</v>
      </c>
    </row>
    <row r="10350" spans="1:1" x14ac:dyDescent="0.35">
      <c r="A10350" s="21" t="s">
        <v>15773</v>
      </c>
    </row>
    <row r="10352" spans="1:1" x14ac:dyDescent="0.35">
      <c r="A10352" s="21" t="s">
        <v>6137</v>
      </c>
    </row>
    <row r="10353" spans="1:1" x14ac:dyDescent="0.35">
      <c r="A10353" s="21" t="s">
        <v>4782</v>
      </c>
    </row>
    <row r="10355" spans="1:1" x14ac:dyDescent="0.35">
      <c r="A10355" s="21" t="s">
        <v>15774</v>
      </c>
    </row>
    <row r="10356" spans="1:1" x14ac:dyDescent="0.35">
      <c r="A10356" s="21" t="s">
        <v>15775</v>
      </c>
    </row>
    <row r="10357" spans="1:1" x14ac:dyDescent="0.35">
      <c r="A10357" s="21" t="s">
        <v>15776</v>
      </c>
    </row>
    <row r="10358" spans="1:1" x14ac:dyDescent="0.35">
      <c r="A10358" s="21" t="s">
        <v>15777</v>
      </c>
    </row>
    <row r="10359" spans="1:1" x14ac:dyDescent="0.35">
      <c r="A10359" s="21" t="s">
        <v>15778</v>
      </c>
    </row>
    <row r="10360" spans="1:1" x14ac:dyDescent="0.35">
      <c r="A10360" s="21" t="s">
        <v>15779</v>
      </c>
    </row>
    <row r="10361" spans="1:1" x14ac:dyDescent="0.35">
      <c r="A10361" s="21" t="s">
        <v>15780</v>
      </c>
    </row>
    <row r="10362" spans="1:1" x14ac:dyDescent="0.35">
      <c r="A10362" s="21" t="s">
        <v>15781</v>
      </c>
    </row>
    <row r="10363" spans="1:1" x14ac:dyDescent="0.35">
      <c r="A10363" s="21" t="s">
        <v>15782</v>
      </c>
    </row>
    <row r="10364" spans="1:1" x14ac:dyDescent="0.35">
      <c r="A10364" s="21" t="s">
        <v>13326</v>
      </c>
    </row>
    <row r="10366" spans="1:1" x14ac:dyDescent="0.35">
      <c r="A10366" s="21" t="s">
        <v>15763</v>
      </c>
    </row>
    <row r="10367" spans="1:1" x14ac:dyDescent="0.35">
      <c r="A10367" s="21" t="s">
        <v>15783</v>
      </c>
    </row>
    <row r="10368" spans="1:1" x14ac:dyDescent="0.35">
      <c r="A10368" s="21" t="s">
        <v>6138</v>
      </c>
    </row>
    <row r="10369" spans="1:1" x14ac:dyDescent="0.35">
      <c r="A10369" s="21" t="s">
        <v>15784</v>
      </c>
    </row>
    <row r="10370" spans="1:1" x14ac:dyDescent="0.35">
      <c r="A10370" s="21" t="s">
        <v>8715</v>
      </c>
    </row>
    <row r="10371" spans="1:1" x14ac:dyDescent="0.35">
      <c r="A10371" s="21" t="s">
        <v>6139</v>
      </c>
    </row>
    <row r="10372" spans="1:1" x14ac:dyDescent="0.35">
      <c r="A10372" s="21" t="s">
        <v>15785</v>
      </c>
    </row>
    <row r="10373" spans="1:1" x14ac:dyDescent="0.35">
      <c r="A10373" s="21" t="s">
        <v>8715</v>
      </c>
    </row>
    <row r="10374" spans="1:1" x14ac:dyDescent="0.35">
      <c r="A10374" s="21" t="s">
        <v>6140</v>
      </c>
    </row>
    <row r="10375" spans="1:1" x14ac:dyDescent="0.35">
      <c r="A10375" s="21" t="s">
        <v>15786</v>
      </c>
    </row>
    <row r="10376" spans="1:1" x14ac:dyDescent="0.35">
      <c r="A10376" s="21" t="s">
        <v>8715</v>
      </c>
    </row>
    <row r="10377" spans="1:1" x14ac:dyDescent="0.35">
      <c r="A10377" s="21" t="s">
        <v>6141</v>
      </c>
    </row>
    <row r="10378" spans="1:1" x14ac:dyDescent="0.35">
      <c r="A10378" s="21" t="s">
        <v>15787</v>
      </c>
    </row>
    <row r="10379" spans="1:1" x14ac:dyDescent="0.35">
      <c r="A10379" s="21" t="s">
        <v>8715</v>
      </c>
    </row>
    <row r="10380" spans="1:1" x14ac:dyDescent="0.35">
      <c r="A10380" s="21" t="s">
        <v>6142</v>
      </c>
    </row>
    <row r="10381" spans="1:1" x14ac:dyDescent="0.35">
      <c r="A10381" s="21" t="s">
        <v>15788</v>
      </c>
    </row>
    <row r="10382" spans="1:1" x14ac:dyDescent="0.35">
      <c r="A10382" s="21" t="s">
        <v>6143</v>
      </c>
    </row>
    <row r="10383" spans="1:1" x14ac:dyDescent="0.35">
      <c r="A10383" s="21" t="s">
        <v>6139</v>
      </c>
    </row>
    <row r="10384" spans="1:1" x14ac:dyDescent="0.35">
      <c r="A10384" s="21" t="s">
        <v>15789</v>
      </c>
    </row>
    <row r="10385" spans="1:1" x14ac:dyDescent="0.35">
      <c r="A10385" s="21" t="s">
        <v>6143</v>
      </c>
    </row>
    <row r="10386" spans="1:1" x14ac:dyDescent="0.35">
      <c r="A10386" s="21" t="s">
        <v>6141</v>
      </c>
    </row>
    <row r="10388" spans="1:1" x14ac:dyDescent="0.35">
      <c r="A10388" s="21" t="s">
        <v>4079</v>
      </c>
    </row>
    <row r="10389" spans="1:1" x14ac:dyDescent="0.35">
      <c r="A10389" s="21" t="s">
        <v>11360</v>
      </c>
    </row>
    <row r="10391" spans="1:1" x14ac:dyDescent="0.35">
      <c r="A10391" s="21" t="s">
        <v>15790</v>
      </c>
    </row>
    <row r="10393" spans="1:1" x14ac:dyDescent="0.35">
      <c r="A10393" s="21" t="s">
        <v>6144</v>
      </c>
    </row>
    <row r="10394" spans="1:1" x14ac:dyDescent="0.35">
      <c r="A10394" s="21" t="s">
        <v>4783</v>
      </c>
    </row>
    <row r="10396" spans="1:1" x14ac:dyDescent="0.35">
      <c r="A10396" s="21" t="s">
        <v>6145</v>
      </c>
    </row>
    <row r="10397" spans="1:1" x14ac:dyDescent="0.35">
      <c r="A10397" s="21" t="s">
        <v>3232</v>
      </c>
    </row>
    <row r="10399" spans="1:1" x14ac:dyDescent="0.35">
      <c r="A10399" s="21" t="s">
        <v>6146</v>
      </c>
    </row>
    <row r="10400" spans="1:1" x14ac:dyDescent="0.35">
      <c r="A10400" s="21" t="s">
        <v>4784</v>
      </c>
    </row>
    <row r="10402" spans="1:1" x14ac:dyDescent="0.35">
      <c r="A10402" s="21" t="s">
        <v>6147</v>
      </c>
    </row>
    <row r="10403" spans="1:1" x14ac:dyDescent="0.35">
      <c r="A10403" s="21" t="s">
        <v>4785</v>
      </c>
    </row>
    <row r="10405" spans="1:1" x14ac:dyDescent="0.35">
      <c r="A10405" s="21" t="s">
        <v>8716</v>
      </c>
    </row>
    <row r="10406" spans="1:1" x14ac:dyDescent="0.35">
      <c r="A10406" s="21" t="s">
        <v>8717</v>
      </c>
    </row>
    <row r="10407" spans="1:1" x14ac:dyDescent="0.35">
      <c r="A10407" s="21" t="s">
        <v>8718</v>
      </c>
    </row>
    <row r="10408" spans="1:1" x14ac:dyDescent="0.35">
      <c r="A10408" s="21" t="s">
        <v>8719</v>
      </c>
    </row>
    <row r="10409" spans="1:1" x14ac:dyDescent="0.35">
      <c r="A10409" s="21" t="s">
        <v>12010</v>
      </c>
    </row>
    <row r="10410" spans="1:1" x14ac:dyDescent="0.35">
      <c r="A10410" s="21" t="s">
        <v>8720</v>
      </c>
    </row>
    <row r="10411" spans="1:1" x14ac:dyDescent="0.35">
      <c r="A10411" s="21" t="s">
        <v>3323</v>
      </c>
    </row>
    <row r="10412" spans="1:1" x14ac:dyDescent="0.35">
      <c r="A10412" s="21" t="s">
        <v>8721</v>
      </c>
    </row>
    <row r="10413" spans="1:1" x14ac:dyDescent="0.35">
      <c r="A10413" s="21" t="s">
        <v>3354</v>
      </c>
    </row>
    <row r="10415" spans="1:1" x14ac:dyDescent="0.35">
      <c r="A10415" s="21" t="s">
        <v>8722</v>
      </c>
    </row>
    <row r="10416" spans="1:1" x14ac:dyDescent="0.35">
      <c r="A10416" s="21" t="s">
        <v>8723</v>
      </c>
    </row>
    <row r="10417" spans="1:1" ht="16.5" customHeight="1" x14ac:dyDescent="0.35">
      <c r="A10417" s="21" t="s">
        <v>8724</v>
      </c>
    </row>
    <row r="10418" spans="1:1" ht="16.5" customHeight="1" x14ac:dyDescent="0.35">
      <c r="A10418" s="21" t="s">
        <v>8725</v>
      </c>
    </row>
    <row r="10419" spans="1:1" x14ac:dyDescent="0.35">
      <c r="A10419" s="21" t="s">
        <v>4786</v>
      </c>
    </row>
    <row r="10420" spans="1:1" ht="48" customHeight="1" x14ac:dyDescent="0.35">
      <c r="A10420" s="21" t="s">
        <v>8726</v>
      </c>
    </row>
    <row r="10421" spans="1:1" x14ac:dyDescent="0.35">
      <c r="A10421" s="21" t="s">
        <v>4787</v>
      </c>
    </row>
    <row r="10422" spans="1:1" x14ac:dyDescent="0.35">
      <c r="A10422" s="21" t="s">
        <v>8727</v>
      </c>
    </row>
    <row r="10423" spans="1:1" x14ac:dyDescent="0.35">
      <c r="A10423" s="21" t="s">
        <v>4788</v>
      </c>
    </row>
    <row r="10424" spans="1:1" x14ac:dyDescent="0.35">
      <c r="A10424" s="21" t="s">
        <v>8728</v>
      </c>
    </row>
    <row r="10425" spans="1:1" x14ac:dyDescent="0.35">
      <c r="A10425" s="21" t="s">
        <v>4789</v>
      </c>
    </row>
    <row r="10426" spans="1:1" x14ac:dyDescent="0.35">
      <c r="A10426" s="21" t="s">
        <v>8729</v>
      </c>
    </row>
    <row r="10427" spans="1:1" x14ac:dyDescent="0.35">
      <c r="A10427" s="21" t="s">
        <v>4790</v>
      </c>
    </row>
    <row r="10428" spans="1:1" x14ac:dyDescent="0.35">
      <c r="A10428" s="21" t="s">
        <v>8730</v>
      </c>
    </row>
    <row r="10429" spans="1:1" x14ac:dyDescent="0.35">
      <c r="A10429" s="21" t="s">
        <v>8731</v>
      </c>
    </row>
    <row r="10430" spans="1:1" x14ac:dyDescent="0.35">
      <c r="A10430" s="21" t="s">
        <v>8732</v>
      </c>
    </row>
    <row r="10431" spans="1:1" x14ac:dyDescent="0.35">
      <c r="A10431" s="21" t="s">
        <v>8733</v>
      </c>
    </row>
    <row r="10432" spans="1:1" x14ac:dyDescent="0.35">
      <c r="A10432" s="21" t="s">
        <v>3604</v>
      </c>
    </row>
    <row r="10433" spans="1:1" x14ac:dyDescent="0.35">
      <c r="A10433" s="21" t="s">
        <v>4791</v>
      </c>
    </row>
    <row r="10434" spans="1:1" x14ac:dyDescent="0.35">
      <c r="A10434" s="21" t="s">
        <v>3541</v>
      </c>
    </row>
    <row r="10435" spans="1:1" x14ac:dyDescent="0.35">
      <c r="A10435" s="21" t="s">
        <v>4080</v>
      </c>
    </row>
    <row r="10436" spans="1:1" x14ac:dyDescent="0.35">
      <c r="A10436" s="21" t="s">
        <v>8734</v>
      </c>
    </row>
    <row r="10438" spans="1:1" x14ac:dyDescent="0.35">
      <c r="A10438" s="21" t="s">
        <v>8735</v>
      </c>
    </row>
    <row r="10440" spans="1:1" x14ac:dyDescent="0.35">
      <c r="A10440" s="21" t="s">
        <v>6148</v>
      </c>
    </row>
    <row r="10441" spans="1:1" x14ac:dyDescent="0.35">
      <c r="A10441" s="21" t="s">
        <v>8736</v>
      </c>
    </row>
    <row r="10443" spans="1:1" x14ac:dyDescent="0.35">
      <c r="A10443" s="21" t="s">
        <v>15791</v>
      </c>
    </row>
    <row r="10444" spans="1:1" ht="24" customHeight="1" x14ac:dyDescent="0.35"/>
    <row r="10445" spans="1:1" ht="18.75" customHeight="1" x14ac:dyDescent="0.35">
      <c r="A10445" s="21" t="s">
        <v>4792</v>
      </c>
    </row>
    <row r="10447" spans="1:1" x14ac:dyDescent="0.35">
      <c r="A10447" s="21" t="s">
        <v>15792</v>
      </c>
    </row>
    <row r="10448" spans="1:1" x14ac:dyDescent="0.35">
      <c r="A10448" s="21" t="s">
        <v>15793</v>
      </c>
    </row>
    <row r="10450" spans="1:1" x14ac:dyDescent="0.35">
      <c r="A10450" s="21" t="s">
        <v>4793</v>
      </c>
    </row>
    <row r="10452" spans="1:1" ht="38.25" customHeight="1" x14ac:dyDescent="0.35">
      <c r="A10452" s="21" t="s">
        <v>3809</v>
      </c>
    </row>
    <row r="10453" spans="1:1" ht="19.5" customHeight="1" x14ac:dyDescent="0.35">
      <c r="A10453" s="21" t="s">
        <v>14080</v>
      </c>
    </row>
    <row r="10454" spans="1:1" x14ac:dyDescent="0.35">
      <c r="A10454" s="21" t="s">
        <v>6149</v>
      </c>
    </row>
    <row r="10455" spans="1:1" x14ac:dyDescent="0.35">
      <c r="A10455" s="21" t="s">
        <v>15794</v>
      </c>
    </row>
    <row r="10456" spans="1:1" x14ac:dyDescent="0.35">
      <c r="A10456" s="21" t="s">
        <v>15795</v>
      </c>
    </row>
    <row r="10457" spans="1:1" x14ac:dyDescent="0.35">
      <c r="A10457" s="21" t="s">
        <v>6150</v>
      </c>
    </row>
    <row r="10458" spans="1:1" x14ac:dyDescent="0.35">
      <c r="A10458" s="21" t="s">
        <v>15796</v>
      </c>
    </row>
    <row r="10459" spans="1:1" x14ac:dyDescent="0.35">
      <c r="A10459" s="21" t="s">
        <v>15797</v>
      </c>
    </row>
    <row r="10460" spans="1:1" x14ac:dyDescent="0.35">
      <c r="A10460" s="21" t="s">
        <v>15798</v>
      </c>
    </row>
    <row r="10461" spans="1:1" x14ac:dyDescent="0.35">
      <c r="A10461" s="21" t="s">
        <v>15799</v>
      </c>
    </row>
    <row r="10462" spans="1:1" x14ac:dyDescent="0.35">
      <c r="A10462" s="21" t="s">
        <v>13571</v>
      </c>
    </row>
    <row r="10465" spans="1:1" x14ac:dyDescent="0.35">
      <c r="A10465" s="21" t="s">
        <v>6151</v>
      </c>
    </row>
    <row r="10466" spans="1:1" x14ac:dyDescent="0.35">
      <c r="A10466" s="21" t="s">
        <v>4794</v>
      </c>
    </row>
    <row r="10468" spans="1:1" x14ac:dyDescent="0.35">
      <c r="A10468" s="21" t="s">
        <v>8737</v>
      </c>
    </row>
    <row r="10469" spans="1:1" x14ac:dyDescent="0.35">
      <c r="A10469" s="21" t="s">
        <v>8738</v>
      </c>
    </row>
    <row r="10472" spans="1:1" x14ac:dyDescent="0.35">
      <c r="A10472" s="21" t="s">
        <v>6152</v>
      </c>
    </row>
    <row r="10473" spans="1:1" x14ac:dyDescent="0.35">
      <c r="A10473" s="21" t="s">
        <v>4795</v>
      </c>
    </row>
    <row r="10475" spans="1:1" x14ac:dyDescent="0.35">
      <c r="A10475" s="21" t="s">
        <v>6153</v>
      </c>
    </row>
    <row r="10476" spans="1:1" x14ac:dyDescent="0.35">
      <c r="A10476" s="21" t="s">
        <v>8739</v>
      </c>
    </row>
    <row r="10478" spans="1:1" x14ac:dyDescent="0.35">
      <c r="A10478" s="21" t="s">
        <v>6154</v>
      </c>
    </row>
    <row r="10479" spans="1:1" x14ac:dyDescent="0.35">
      <c r="A10479" s="21" t="s">
        <v>8740</v>
      </c>
    </row>
    <row r="10481" spans="1:1" x14ac:dyDescent="0.35">
      <c r="A10481" s="21" t="s">
        <v>6155</v>
      </c>
    </row>
    <row r="10482" spans="1:1" x14ac:dyDescent="0.35">
      <c r="A10482" s="21" t="s">
        <v>8741</v>
      </c>
    </row>
    <row r="10484" spans="1:1" x14ac:dyDescent="0.35">
      <c r="A10484" s="21" t="s">
        <v>6156</v>
      </c>
    </row>
    <row r="10485" spans="1:1" x14ac:dyDescent="0.35">
      <c r="A10485" s="21" t="s">
        <v>8742</v>
      </c>
    </row>
    <row r="10487" spans="1:1" x14ac:dyDescent="0.35">
      <c r="A10487" s="21" t="s">
        <v>15800</v>
      </c>
    </row>
    <row r="10488" spans="1:1" x14ac:dyDescent="0.35">
      <c r="A10488" s="21" t="s">
        <v>12011</v>
      </c>
    </row>
    <row r="10490" spans="1:1" x14ac:dyDescent="0.35">
      <c r="A10490" s="21" t="s">
        <v>15801</v>
      </c>
    </row>
    <row r="10492" spans="1:1" x14ac:dyDescent="0.35">
      <c r="A10492" s="21" t="s">
        <v>6157</v>
      </c>
    </row>
    <row r="10493" spans="1:1" x14ac:dyDescent="0.35">
      <c r="A10493" s="21" t="s">
        <v>4796</v>
      </c>
    </row>
    <row r="10494" spans="1:1" x14ac:dyDescent="0.35">
      <c r="A10494" s="21" t="s">
        <v>8743</v>
      </c>
    </row>
    <row r="10495" spans="1:1" x14ac:dyDescent="0.35">
      <c r="A10495" s="21" t="s">
        <v>8744</v>
      </c>
    </row>
    <row r="10496" spans="1:1" x14ac:dyDescent="0.35">
      <c r="A10496" s="21" t="s">
        <v>8745</v>
      </c>
    </row>
    <row r="10497" spans="1:1" x14ac:dyDescent="0.35">
      <c r="A10497" s="21" t="s">
        <v>8746</v>
      </c>
    </row>
    <row r="10498" spans="1:1" x14ac:dyDescent="0.35">
      <c r="A10498" s="21" t="s">
        <v>8747</v>
      </c>
    </row>
    <row r="10499" spans="1:1" x14ac:dyDescent="0.35">
      <c r="A10499" s="21" t="s">
        <v>3853</v>
      </c>
    </row>
    <row r="10500" spans="1:1" x14ac:dyDescent="0.35">
      <c r="A10500" s="21" t="s">
        <v>3855</v>
      </c>
    </row>
    <row r="10501" spans="1:1" x14ac:dyDescent="0.35">
      <c r="A10501" s="21" t="s">
        <v>8748</v>
      </c>
    </row>
    <row r="10502" spans="1:1" x14ac:dyDescent="0.35">
      <c r="A10502" s="21" t="s">
        <v>3853</v>
      </c>
    </row>
    <row r="10503" spans="1:1" x14ac:dyDescent="0.35">
      <c r="A10503" s="21" t="s">
        <v>4797</v>
      </c>
    </row>
    <row r="10504" spans="1:1" x14ac:dyDescent="0.35">
      <c r="A10504" s="21" t="s">
        <v>15802</v>
      </c>
    </row>
    <row r="10506" spans="1:1" x14ac:dyDescent="0.35">
      <c r="A10506" s="21" t="s">
        <v>6158</v>
      </c>
    </row>
    <row r="10507" spans="1:1" x14ac:dyDescent="0.35">
      <c r="A10507" s="21" t="s">
        <v>8749</v>
      </c>
    </row>
    <row r="10509" spans="1:1" x14ac:dyDescent="0.35">
      <c r="A10509" s="21" t="s">
        <v>8750</v>
      </c>
    </row>
    <row r="10510" spans="1:1" x14ac:dyDescent="0.35">
      <c r="A10510" s="21" t="s">
        <v>8751</v>
      </c>
    </row>
    <row r="10511" spans="1:1" x14ac:dyDescent="0.35">
      <c r="A10511" s="21" t="s">
        <v>12012</v>
      </c>
    </row>
    <row r="10512" spans="1:1" x14ac:dyDescent="0.35">
      <c r="A10512" s="21" t="s">
        <v>15803</v>
      </c>
    </row>
    <row r="10513" spans="1:1" x14ac:dyDescent="0.35">
      <c r="A10513" s="21" t="s">
        <v>12013</v>
      </c>
    </row>
    <row r="10514" spans="1:1" x14ac:dyDescent="0.35">
      <c r="A10514" s="21" t="s">
        <v>12014</v>
      </c>
    </row>
    <row r="10515" spans="1:1" x14ac:dyDescent="0.35">
      <c r="A10515" s="21" t="s">
        <v>12015</v>
      </c>
    </row>
    <row r="10516" spans="1:1" x14ac:dyDescent="0.35">
      <c r="A10516" s="21" t="s">
        <v>4798</v>
      </c>
    </row>
    <row r="10517" spans="1:1" x14ac:dyDescent="0.35">
      <c r="A10517" s="21" t="s">
        <v>4797</v>
      </c>
    </row>
    <row r="10519" spans="1:1" x14ac:dyDescent="0.35">
      <c r="A10519" s="21" t="s">
        <v>15804</v>
      </c>
    </row>
    <row r="10520" spans="1:1" x14ac:dyDescent="0.35">
      <c r="A10520" s="21" t="s">
        <v>5180</v>
      </c>
    </row>
    <row r="10521" spans="1:1" x14ac:dyDescent="0.35">
      <c r="A10521" s="21" t="s">
        <v>5181</v>
      </c>
    </row>
    <row r="10523" spans="1:1" x14ac:dyDescent="0.35">
      <c r="A10523" s="21" t="s">
        <v>15805</v>
      </c>
    </row>
    <row r="10524" spans="1:1" x14ac:dyDescent="0.35">
      <c r="A10524" s="21" t="s">
        <v>15806</v>
      </c>
    </row>
    <row r="10525" spans="1:1" ht="47.25" customHeight="1" x14ac:dyDescent="0.35">
      <c r="A10525" s="21" t="s">
        <v>15807</v>
      </c>
    </row>
    <row r="10526" spans="1:1" ht="15.75" customHeight="1" x14ac:dyDescent="0.35">
      <c r="A10526" s="21" t="s">
        <v>15808</v>
      </c>
    </row>
    <row r="10527" spans="1:1" x14ac:dyDescent="0.35">
      <c r="A10527" s="21" t="s">
        <v>15809</v>
      </c>
    </row>
    <row r="10528" spans="1:1" x14ac:dyDescent="0.35">
      <c r="A10528" s="21" t="s">
        <v>15810</v>
      </c>
    </row>
    <row r="10529" spans="1:1" x14ac:dyDescent="0.35">
      <c r="A10529" s="21" t="s">
        <v>15811</v>
      </c>
    </row>
    <row r="10530" spans="1:1" x14ac:dyDescent="0.35">
      <c r="A10530" s="21" t="s">
        <v>15809</v>
      </c>
    </row>
    <row r="10531" spans="1:1" x14ac:dyDescent="0.35">
      <c r="A10531" s="21" t="s">
        <v>15810</v>
      </c>
    </row>
    <row r="10532" spans="1:1" x14ac:dyDescent="0.35">
      <c r="A10532" s="21" t="s">
        <v>15811</v>
      </c>
    </row>
    <row r="10533" spans="1:1" x14ac:dyDescent="0.35">
      <c r="A10533" s="21" t="s">
        <v>15812</v>
      </c>
    </row>
    <row r="10534" spans="1:1" x14ac:dyDescent="0.35">
      <c r="A10534" s="21" t="s">
        <v>15813</v>
      </c>
    </row>
    <row r="10535" spans="1:1" x14ac:dyDescent="0.35">
      <c r="A10535" s="21" t="s">
        <v>15809</v>
      </c>
    </row>
    <row r="10536" spans="1:1" x14ac:dyDescent="0.35">
      <c r="A10536" s="21" t="s">
        <v>15810</v>
      </c>
    </row>
    <row r="10537" spans="1:1" x14ac:dyDescent="0.35">
      <c r="A10537" s="21" t="s">
        <v>15811</v>
      </c>
    </row>
    <row r="10538" spans="1:1" x14ac:dyDescent="0.35">
      <c r="A10538" s="21" t="s">
        <v>15809</v>
      </c>
    </row>
    <row r="10539" spans="1:1" x14ac:dyDescent="0.35">
      <c r="A10539" s="21" t="s">
        <v>15810</v>
      </c>
    </row>
    <row r="10540" spans="1:1" x14ac:dyDescent="0.35">
      <c r="A10540" s="21" t="s">
        <v>15814</v>
      </c>
    </row>
    <row r="10541" spans="1:1" x14ac:dyDescent="0.35">
      <c r="A10541" s="21" t="s">
        <v>15815</v>
      </c>
    </row>
    <row r="10542" spans="1:1" x14ac:dyDescent="0.35">
      <c r="A10542" s="21" t="s">
        <v>13327</v>
      </c>
    </row>
    <row r="10544" spans="1:1" x14ac:dyDescent="0.35">
      <c r="A10544" s="21" t="s">
        <v>5182</v>
      </c>
    </row>
    <row r="10547" spans="1:1" x14ac:dyDescent="0.35">
      <c r="A10547" s="21" t="s">
        <v>6159</v>
      </c>
    </row>
    <row r="10548" spans="1:1" x14ac:dyDescent="0.35">
      <c r="A10548" s="21" t="s">
        <v>8752</v>
      </c>
    </row>
    <row r="10550" spans="1:1" x14ac:dyDescent="0.35">
      <c r="A10550" s="21" t="s">
        <v>14080</v>
      </c>
    </row>
    <row r="10551" spans="1:1" x14ac:dyDescent="0.35">
      <c r="A10551" s="21" t="s">
        <v>15816</v>
      </c>
    </row>
    <row r="10552" spans="1:1" x14ac:dyDescent="0.35">
      <c r="A10552" s="21" t="s">
        <v>6160</v>
      </c>
    </row>
    <row r="10553" spans="1:1" x14ac:dyDescent="0.35">
      <c r="A10553" s="21" t="s">
        <v>15817</v>
      </c>
    </row>
    <row r="10554" spans="1:1" x14ac:dyDescent="0.35">
      <c r="A10554" s="21" t="s">
        <v>6161</v>
      </c>
    </row>
    <row r="10555" spans="1:1" x14ac:dyDescent="0.35">
      <c r="A10555" s="21" t="s">
        <v>15818</v>
      </c>
    </row>
    <row r="10556" spans="1:1" x14ac:dyDescent="0.35">
      <c r="A10556" s="21" t="s">
        <v>15819</v>
      </c>
    </row>
    <row r="10557" spans="1:1" x14ac:dyDescent="0.35">
      <c r="A10557" s="21" t="s">
        <v>15820</v>
      </c>
    </row>
    <row r="10558" spans="1:1" x14ac:dyDescent="0.35">
      <c r="A10558" s="21" t="s">
        <v>15821</v>
      </c>
    </row>
    <row r="10559" spans="1:1" x14ac:dyDescent="0.35">
      <c r="A10559" s="21" t="s">
        <v>15822</v>
      </c>
    </row>
    <row r="10560" spans="1:1" x14ac:dyDescent="0.35">
      <c r="A10560" s="21" t="s">
        <v>15823</v>
      </c>
    </row>
    <row r="10561" spans="1:1" x14ac:dyDescent="0.35">
      <c r="A10561" s="21" t="s">
        <v>13328</v>
      </c>
    </row>
    <row r="10564" spans="1:1" x14ac:dyDescent="0.35">
      <c r="A10564" s="21" t="s">
        <v>5183</v>
      </c>
    </row>
    <row r="10565" spans="1:1" x14ac:dyDescent="0.35">
      <c r="A10565" s="21" t="s">
        <v>5184</v>
      </c>
    </row>
    <row r="10566" spans="1:1" x14ac:dyDescent="0.35">
      <c r="A10566" s="21" t="s">
        <v>8753</v>
      </c>
    </row>
    <row r="10568" spans="1:1" x14ac:dyDescent="0.35">
      <c r="A10568" s="21" t="s">
        <v>4708</v>
      </c>
    </row>
    <row r="10569" spans="1:1" x14ac:dyDescent="0.35">
      <c r="A10569" s="21" t="s">
        <v>5185</v>
      </c>
    </row>
    <row r="10571" spans="1:1" x14ac:dyDescent="0.35">
      <c r="A10571" s="21" t="s">
        <v>6162</v>
      </c>
    </row>
    <row r="10572" spans="1:1" x14ac:dyDescent="0.35">
      <c r="A10572" s="21" t="s">
        <v>5186</v>
      </c>
    </row>
    <row r="10574" spans="1:1" x14ac:dyDescent="0.35">
      <c r="A10574" s="21" t="s">
        <v>5187</v>
      </c>
    </row>
    <row r="10575" spans="1:1" x14ac:dyDescent="0.35">
      <c r="A10575" s="21" t="s">
        <v>5188</v>
      </c>
    </row>
    <row r="10576" spans="1:1" x14ac:dyDescent="0.35">
      <c r="A10576" s="21" t="s">
        <v>5189</v>
      </c>
    </row>
    <row r="10577" spans="1:1" x14ac:dyDescent="0.35">
      <c r="A10577" s="21" t="s">
        <v>5190</v>
      </c>
    </row>
    <row r="10578" spans="1:1" x14ac:dyDescent="0.35">
      <c r="A10578" s="21" t="s">
        <v>5191</v>
      </c>
    </row>
    <row r="10579" spans="1:1" x14ac:dyDescent="0.35">
      <c r="A10579" s="21" t="s">
        <v>5192</v>
      </c>
    </row>
    <row r="10580" spans="1:1" x14ac:dyDescent="0.35">
      <c r="A10580" s="21" t="s">
        <v>5193</v>
      </c>
    </row>
    <row r="10581" spans="1:1" x14ac:dyDescent="0.35">
      <c r="A10581" s="21" t="s">
        <v>4797</v>
      </c>
    </row>
    <row r="10583" spans="1:1" x14ac:dyDescent="0.35">
      <c r="A10583" s="21" t="s">
        <v>5194</v>
      </c>
    </row>
    <row r="10585" spans="1:1" x14ac:dyDescent="0.35">
      <c r="A10585" s="21" t="s">
        <v>15824</v>
      </c>
    </row>
    <row r="10586" spans="1:1" x14ac:dyDescent="0.35">
      <c r="A10586" s="21" t="s">
        <v>8754</v>
      </c>
    </row>
    <row r="10587" spans="1:1" x14ac:dyDescent="0.35">
      <c r="A10587" s="21" t="s">
        <v>4799</v>
      </c>
    </row>
    <row r="10588" spans="1:1" x14ac:dyDescent="0.35">
      <c r="A10588" s="21" t="s">
        <v>4800</v>
      </c>
    </row>
    <row r="10589" spans="1:1" x14ac:dyDescent="0.35">
      <c r="A10589" s="21" t="s">
        <v>4801</v>
      </c>
    </row>
    <row r="10592" spans="1:1" x14ac:dyDescent="0.35">
      <c r="A10592" s="21" t="s">
        <v>8755</v>
      </c>
    </row>
    <row r="10593" spans="1:1" x14ac:dyDescent="0.35">
      <c r="A10593" s="21" t="s">
        <v>4802</v>
      </c>
    </row>
    <row r="10594" spans="1:1" x14ac:dyDescent="0.35">
      <c r="A10594" s="21" t="s">
        <v>4803</v>
      </c>
    </row>
    <row r="10595" spans="1:1" x14ac:dyDescent="0.35">
      <c r="A10595" s="21" t="s">
        <v>4804</v>
      </c>
    </row>
    <row r="10597" spans="1:1" x14ac:dyDescent="0.35">
      <c r="A10597" s="21" t="s">
        <v>4805</v>
      </c>
    </row>
    <row r="10599" spans="1:1" x14ac:dyDescent="0.35">
      <c r="A10599" s="21" t="s">
        <v>6163</v>
      </c>
    </row>
    <row r="10600" spans="1:1" x14ac:dyDescent="0.35">
      <c r="A10600" s="21" t="s">
        <v>4806</v>
      </c>
    </row>
    <row r="10602" spans="1:1" x14ac:dyDescent="0.35">
      <c r="A10602" s="21" t="s">
        <v>6164</v>
      </c>
    </row>
    <row r="10603" spans="1:1" x14ac:dyDescent="0.35">
      <c r="A10603" s="21" t="s">
        <v>3233</v>
      </c>
    </row>
    <row r="10605" spans="1:1" x14ac:dyDescent="0.35">
      <c r="A10605" s="21" t="s">
        <v>6165</v>
      </c>
    </row>
    <row r="10606" spans="1:1" x14ac:dyDescent="0.35">
      <c r="A10606" s="21" t="s">
        <v>3234</v>
      </c>
    </row>
    <row r="10608" spans="1:1" x14ac:dyDescent="0.35">
      <c r="A10608" s="21" t="s">
        <v>6166</v>
      </c>
    </row>
    <row r="10609" spans="1:1" x14ac:dyDescent="0.35">
      <c r="A10609" s="21" t="s">
        <v>3235</v>
      </c>
    </row>
    <row r="10611" spans="1:1" x14ac:dyDescent="0.35">
      <c r="A10611" s="21" t="s">
        <v>6167</v>
      </c>
    </row>
    <row r="10612" spans="1:1" x14ac:dyDescent="0.35">
      <c r="A10612" s="21" t="s">
        <v>8756</v>
      </c>
    </row>
    <row r="10614" spans="1:1" x14ac:dyDescent="0.35">
      <c r="A10614" s="21" t="s">
        <v>6168</v>
      </c>
    </row>
    <row r="10615" spans="1:1" x14ac:dyDescent="0.35">
      <c r="A10615" s="21" t="s">
        <v>8757</v>
      </c>
    </row>
    <row r="10619" spans="1:1" x14ac:dyDescent="0.35">
      <c r="A10619" s="21" t="s">
        <v>6169</v>
      </c>
    </row>
    <row r="10620" spans="1:1" x14ac:dyDescent="0.35">
      <c r="A10620" s="21" t="s">
        <v>8758</v>
      </c>
    </row>
    <row r="10622" spans="1:1" x14ac:dyDescent="0.35">
      <c r="A10622" s="21" t="s">
        <v>6170</v>
      </c>
    </row>
    <row r="10623" spans="1:1" x14ac:dyDescent="0.35">
      <c r="A10623" s="21" t="s">
        <v>5195</v>
      </c>
    </row>
    <row r="10624" spans="1:1" x14ac:dyDescent="0.35">
      <c r="A10624" s="21" t="s">
        <v>4807</v>
      </c>
    </row>
    <row r="10626" spans="1:1" x14ac:dyDescent="0.35">
      <c r="A10626" s="21" t="s">
        <v>14080</v>
      </c>
    </row>
    <row r="10627" spans="1:1" x14ac:dyDescent="0.35">
      <c r="A10627" s="21" t="s">
        <v>6171</v>
      </c>
    </row>
    <row r="10628" spans="1:1" x14ac:dyDescent="0.35">
      <c r="A10628" s="21" t="s">
        <v>6172</v>
      </c>
    </row>
    <row r="10629" spans="1:1" x14ac:dyDescent="0.35">
      <c r="A10629" s="21" t="s">
        <v>15825</v>
      </c>
    </row>
    <row r="10630" spans="1:1" x14ac:dyDescent="0.35">
      <c r="A10630" s="21" t="s">
        <v>6173</v>
      </c>
    </row>
    <row r="10631" spans="1:1" x14ac:dyDescent="0.35">
      <c r="A10631" s="21" t="s">
        <v>15826</v>
      </c>
    </row>
    <row r="10632" spans="1:1" x14ac:dyDescent="0.35">
      <c r="A10632" s="21" t="s">
        <v>15827</v>
      </c>
    </row>
    <row r="10633" spans="1:1" x14ac:dyDescent="0.35">
      <c r="A10633" s="21" t="s">
        <v>6174</v>
      </c>
    </row>
    <row r="10634" spans="1:1" x14ac:dyDescent="0.35">
      <c r="A10634" s="21" t="s">
        <v>15828</v>
      </c>
    </row>
    <row r="10635" spans="1:1" ht="31.5" customHeight="1" x14ac:dyDescent="0.35">
      <c r="A10635" s="21" t="s">
        <v>6175</v>
      </c>
    </row>
    <row r="10636" spans="1:1" x14ac:dyDescent="0.35">
      <c r="A10636" s="21" t="s">
        <v>6176</v>
      </c>
    </row>
    <row r="10637" spans="1:1" x14ac:dyDescent="0.35">
      <c r="A10637" s="21" t="s">
        <v>15829</v>
      </c>
    </row>
    <row r="10638" spans="1:1" x14ac:dyDescent="0.35">
      <c r="A10638" s="21" t="s">
        <v>15830</v>
      </c>
    </row>
    <row r="10639" spans="1:1" x14ac:dyDescent="0.35">
      <c r="A10639" s="21" t="s">
        <v>15831</v>
      </c>
    </row>
    <row r="10640" spans="1:1" ht="30.75" customHeight="1" x14ac:dyDescent="0.35">
      <c r="A10640" s="21" t="s">
        <v>15832</v>
      </c>
    </row>
    <row r="10641" spans="1:1" x14ac:dyDescent="0.35">
      <c r="A10641" s="21" t="s">
        <v>15833</v>
      </c>
    </row>
    <row r="10642" spans="1:1" ht="30.75" customHeight="1" x14ac:dyDescent="0.35">
      <c r="A10642" s="21" t="s">
        <v>15834</v>
      </c>
    </row>
    <row r="10643" spans="1:1" x14ac:dyDescent="0.35">
      <c r="A10643" s="21" t="s">
        <v>15835</v>
      </c>
    </row>
    <row r="10644" spans="1:1" ht="31.5" customHeight="1" x14ac:dyDescent="0.35"/>
    <row r="10645" spans="1:1" x14ac:dyDescent="0.35">
      <c r="A10645" s="21" t="s">
        <v>13329</v>
      </c>
    </row>
    <row r="10648" spans="1:1" x14ac:dyDescent="0.35">
      <c r="A10648" s="21" t="s">
        <v>6177</v>
      </c>
    </row>
    <row r="10649" spans="1:1" x14ac:dyDescent="0.35">
      <c r="A10649" s="21" t="s">
        <v>3236</v>
      </c>
    </row>
    <row r="10651" spans="1:1" x14ac:dyDescent="0.35">
      <c r="A10651" s="21" t="s">
        <v>15836</v>
      </c>
    </row>
    <row r="10652" spans="1:1" x14ac:dyDescent="0.35">
      <c r="A10652" s="21" t="s">
        <v>15837</v>
      </c>
    </row>
    <row r="10653" spans="1:1" x14ac:dyDescent="0.35">
      <c r="A10653" s="21" t="s">
        <v>15838</v>
      </c>
    </row>
    <row r="10654" spans="1:1" x14ac:dyDescent="0.35">
      <c r="A10654" s="21" t="s">
        <v>15839</v>
      </c>
    </row>
    <row r="10655" spans="1:1" x14ac:dyDescent="0.35">
      <c r="A10655" s="21" t="s">
        <v>15840</v>
      </c>
    </row>
    <row r="10656" spans="1:1" x14ac:dyDescent="0.35">
      <c r="A10656" s="21" t="s">
        <v>13330</v>
      </c>
    </row>
    <row r="10658" spans="1:1" x14ac:dyDescent="0.35">
      <c r="A10658" s="21" t="s">
        <v>15841</v>
      </c>
    </row>
    <row r="10660" spans="1:1" x14ac:dyDescent="0.35">
      <c r="A10660" s="21" t="s">
        <v>8759</v>
      </c>
    </row>
    <row r="10661" spans="1:1" x14ac:dyDescent="0.35">
      <c r="A10661" s="21" t="s">
        <v>8760</v>
      </c>
    </row>
    <row r="10663" spans="1:1" x14ac:dyDescent="0.35">
      <c r="A10663" s="21" t="s">
        <v>6178</v>
      </c>
    </row>
    <row r="10664" spans="1:1" x14ac:dyDescent="0.35">
      <c r="A10664" s="21" t="s">
        <v>4808</v>
      </c>
    </row>
    <row r="10666" spans="1:1" x14ac:dyDescent="0.35">
      <c r="A10666" s="21" t="s">
        <v>6179</v>
      </c>
    </row>
    <row r="10667" spans="1:1" x14ac:dyDescent="0.35">
      <c r="A10667" s="21" t="s">
        <v>4809</v>
      </c>
    </row>
    <row r="10669" spans="1:1" x14ac:dyDescent="0.35">
      <c r="A10669" s="21" t="s">
        <v>3261</v>
      </c>
    </row>
    <row r="10670" spans="1:1" x14ac:dyDescent="0.35">
      <c r="A10670" s="21" t="s">
        <v>4810</v>
      </c>
    </row>
    <row r="10672" spans="1:1" x14ac:dyDescent="0.35">
      <c r="A10672" s="21" t="s">
        <v>15842</v>
      </c>
    </row>
    <row r="10674" spans="1:1" x14ac:dyDescent="0.35">
      <c r="A10674" s="21" t="s">
        <v>15843</v>
      </c>
    </row>
    <row r="10676" spans="1:1" x14ac:dyDescent="0.35">
      <c r="A10676" s="21" t="s">
        <v>4811</v>
      </c>
    </row>
    <row r="10678" spans="1:1" x14ac:dyDescent="0.35">
      <c r="A10678" s="21" t="s">
        <v>6180</v>
      </c>
    </row>
    <row r="10679" spans="1:1" ht="15" customHeight="1" x14ac:dyDescent="0.35">
      <c r="A10679" s="21" t="s">
        <v>8761</v>
      </c>
    </row>
    <row r="10681" spans="1:1" x14ac:dyDescent="0.35">
      <c r="A10681" s="21" t="s">
        <v>8762</v>
      </c>
    </row>
    <row r="10682" spans="1:1" x14ac:dyDescent="0.35">
      <c r="A10682" s="21" t="s">
        <v>8763</v>
      </c>
    </row>
    <row r="10684" spans="1:1" x14ac:dyDescent="0.35">
      <c r="A10684" s="21" t="s">
        <v>8764</v>
      </c>
    </row>
    <row r="10685" spans="1:1" x14ac:dyDescent="0.35">
      <c r="A10685" s="21" t="s">
        <v>8765</v>
      </c>
    </row>
    <row r="10687" spans="1:1" x14ac:dyDescent="0.35">
      <c r="A10687" s="21" t="s">
        <v>8766</v>
      </c>
    </row>
    <row r="10688" spans="1:1" x14ac:dyDescent="0.35">
      <c r="A10688" s="21" t="s">
        <v>8767</v>
      </c>
    </row>
    <row r="10689" spans="1:1" x14ac:dyDescent="0.35">
      <c r="A10689" s="21" t="s">
        <v>8768</v>
      </c>
    </row>
    <row r="10691" spans="1:1" x14ac:dyDescent="0.35">
      <c r="A10691" s="21" t="s">
        <v>8769</v>
      </c>
    </row>
    <row r="10692" spans="1:1" x14ac:dyDescent="0.35">
      <c r="A10692" s="21" t="s">
        <v>4812</v>
      </c>
    </row>
    <row r="10693" spans="1:1" x14ac:dyDescent="0.35">
      <c r="A10693" s="21" t="s">
        <v>8770</v>
      </c>
    </row>
    <row r="10694" spans="1:1" x14ac:dyDescent="0.35">
      <c r="A10694" s="21" t="s">
        <v>3461</v>
      </c>
    </row>
    <row r="10695" spans="1:1" x14ac:dyDescent="0.35">
      <c r="A10695" s="21" t="s">
        <v>8771</v>
      </c>
    </row>
    <row r="10696" spans="1:1" x14ac:dyDescent="0.35">
      <c r="A10696" s="21" t="s">
        <v>8772</v>
      </c>
    </row>
    <row r="10697" spans="1:1" x14ac:dyDescent="0.35">
      <c r="A10697" s="21" t="s">
        <v>8773</v>
      </c>
    </row>
    <row r="10698" spans="1:1" x14ac:dyDescent="0.35">
      <c r="A10698" s="21" t="s">
        <v>8774</v>
      </c>
    </row>
    <row r="10699" spans="1:1" x14ac:dyDescent="0.35">
      <c r="A10699" s="21" t="s">
        <v>3369</v>
      </c>
    </row>
    <row r="10700" spans="1:1" x14ac:dyDescent="0.35">
      <c r="A10700" s="21" t="s">
        <v>8775</v>
      </c>
    </row>
    <row r="10701" spans="1:1" ht="30" customHeight="1" x14ac:dyDescent="0.35">
      <c r="A10701" s="21" t="s">
        <v>8776</v>
      </c>
    </row>
    <row r="10702" spans="1:1" x14ac:dyDescent="0.35">
      <c r="A10702" s="21" t="s">
        <v>8777</v>
      </c>
    </row>
    <row r="10703" spans="1:1" x14ac:dyDescent="0.35">
      <c r="A10703" s="21" t="s">
        <v>8778</v>
      </c>
    </row>
    <row r="10704" spans="1:1" ht="45" customHeight="1" x14ac:dyDescent="0.35">
      <c r="A10704" s="21" t="s">
        <v>8779</v>
      </c>
    </row>
    <row r="10705" spans="1:1" x14ac:dyDescent="0.35">
      <c r="A10705" s="21" t="s">
        <v>4813</v>
      </c>
    </row>
    <row r="10706" spans="1:1" ht="30" customHeight="1" x14ac:dyDescent="0.35">
      <c r="A10706" s="21" t="s">
        <v>3327</v>
      </c>
    </row>
    <row r="10708" spans="1:1" x14ac:dyDescent="0.35">
      <c r="A10708" s="21" t="s">
        <v>8780</v>
      </c>
    </row>
    <row r="10709" spans="1:1" x14ac:dyDescent="0.35">
      <c r="A10709" s="21" t="s">
        <v>8781</v>
      </c>
    </row>
    <row r="10710" spans="1:1" x14ac:dyDescent="0.35">
      <c r="A10710" s="21" t="s">
        <v>8782</v>
      </c>
    </row>
    <row r="10711" spans="1:1" x14ac:dyDescent="0.35">
      <c r="A10711" s="21" t="s">
        <v>8783</v>
      </c>
    </row>
    <row r="10712" spans="1:1" x14ac:dyDescent="0.35">
      <c r="A10712" s="21" t="s">
        <v>4814</v>
      </c>
    </row>
    <row r="10714" spans="1:1" x14ac:dyDescent="0.35">
      <c r="A10714" s="21" t="s">
        <v>4815</v>
      </c>
    </row>
    <row r="10716" spans="1:1" x14ac:dyDescent="0.35">
      <c r="A10716" s="21" t="s">
        <v>15844</v>
      </c>
    </row>
    <row r="10717" spans="1:1" x14ac:dyDescent="0.35">
      <c r="A10717" s="21" t="s">
        <v>12016</v>
      </c>
    </row>
    <row r="10718" spans="1:1" x14ac:dyDescent="0.35">
      <c r="A10718" s="21" t="s">
        <v>12017</v>
      </c>
    </row>
    <row r="10719" spans="1:1" x14ac:dyDescent="0.35">
      <c r="A10719" s="21" t="s">
        <v>12018</v>
      </c>
    </row>
    <row r="10720" spans="1:1" x14ac:dyDescent="0.35">
      <c r="A10720" s="21" t="s">
        <v>12019</v>
      </c>
    </row>
    <row r="10721" spans="1:1" x14ac:dyDescent="0.35">
      <c r="A10721" s="21" t="s">
        <v>12018</v>
      </c>
    </row>
    <row r="10722" spans="1:1" x14ac:dyDescent="0.35">
      <c r="A10722" s="21" t="s">
        <v>12020</v>
      </c>
    </row>
    <row r="10723" spans="1:1" x14ac:dyDescent="0.35">
      <c r="A10723" s="21" t="s">
        <v>3581</v>
      </c>
    </row>
    <row r="10724" spans="1:1" x14ac:dyDescent="0.35">
      <c r="A10724" s="21" t="s">
        <v>12021</v>
      </c>
    </row>
    <row r="10725" spans="1:1" x14ac:dyDescent="0.35">
      <c r="A10725" s="21" t="s">
        <v>12022</v>
      </c>
    </row>
    <row r="10726" spans="1:1" x14ac:dyDescent="0.35">
      <c r="A10726" s="21" t="s">
        <v>12023</v>
      </c>
    </row>
    <row r="10727" spans="1:1" x14ac:dyDescent="0.35">
      <c r="A10727" s="21" t="s">
        <v>12024</v>
      </c>
    </row>
    <row r="10728" spans="1:1" x14ac:dyDescent="0.35">
      <c r="A10728" s="21" t="s">
        <v>12025</v>
      </c>
    </row>
    <row r="10729" spans="1:1" x14ac:dyDescent="0.35">
      <c r="A10729" s="21" t="s">
        <v>13572</v>
      </c>
    </row>
    <row r="10730" spans="1:1" x14ac:dyDescent="0.35">
      <c r="A10730" s="21" t="s">
        <v>13573</v>
      </c>
    </row>
    <row r="10732" spans="1:1" x14ac:dyDescent="0.35">
      <c r="A10732" s="21" t="s">
        <v>6181</v>
      </c>
    </row>
    <row r="10733" spans="1:1" x14ac:dyDescent="0.35">
      <c r="A10733" s="21" t="s">
        <v>8784</v>
      </c>
    </row>
    <row r="10735" spans="1:1" x14ac:dyDescent="0.35">
      <c r="A10735" s="21" t="s">
        <v>15845</v>
      </c>
    </row>
    <row r="10736" spans="1:1" x14ac:dyDescent="0.35">
      <c r="A10736" s="21" t="s">
        <v>15846</v>
      </c>
    </row>
    <row r="10737" spans="1:1" x14ac:dyDescent="0.35">
      <c r="A10737" s="21" t="s">
        <v>15847</v>
      </c>
    </row>
    <row r="10739" spans="1:1" x14ac:dyDescent="0.35">
      <c r="A10739" s="21" t="s">
        <v>4816</v>
      </c>
    </row>
    <row r="10741" spans="1:1" x14ac:dyDescent="0.35">
      <c r="A10741" s="21" t="s">
        <v>15848</v>
      </c>
    </row>
    <row r="10742" spans="1:1" x14ac:dyDescent="0.35">
      <c r="A10742" s="21" t="s">
        <v>15849</v>
      </c>
    </row>
    <row r="10743" spans="1:1" x14ac:dyDescent="0.35">
      <c r="A10743" s="21" t="s">
        <v>15850</v>
      </c>
    </row>
    <row r="10744" spans="1:1" x14ac:dyDescent="0.35">
      <c r="A10744" s="21" t="s">
        <v>15851</v>
      </c>
    </row>
    <row r="10746" spans="1:1" x14ac:dyDescent="0.35">
      <c r="A10746" s="21" t="s">
        <v>15070</v>
      </c>
    </row>
    <row r="10747" spans="1:1" x14ac:dyDescent="0.35">
      <c r="A10747" s="21" t="s">
        <v>6149</v>
      </c>
    </row>
    <row r="10748" spans="1:1" x14ac:dyDescent="0.35">
      <c r="A10748" s="21" t="s">
        <v>15852</v>
      </c>
    </row>
    <row r="10749" spans="1:1" x14ac:dyDescent="0.35">
      <c r="A10749" s="21" t="s">
        <v>15853</v>
      </c>
    </row>
    <row r="10750" spans="1:1" x14ac:dyDescent="0.35">
      <c r="A10750" s="21" t="s">
        <v>6149</v>
      </c>
    </row>
    <row r="10751" spans="1:1" x14ac:dyDescent="0.35">
      <c r="A10751" s="21" t="s">
        <v>15854</v>
      </c>
    </row>
    <row r="10752" spans="1:1" x14ac:dyDescent="0.35">
      <c r="A10752" s="21" t="s">
        <v>6149</v>
      </c>
    </row>
    <row r="10753" spans="1:1" x14ac:dyDescent="0.35">
      <c r="A10753" s="21" t="s">
        <v>6182</v>
      </c>
    </row>
    <row r="10754" spans="1:1" x14ac:dyDescent="0.35">
      <c r="A10754" s="21" t="s">
        <v>15855</v>
      </c>
    </row>
    <row r="10755" spans="1:1" x14ac:dyDescent="0.35">
      <c r="A10755" s="21" t="s">
        <v>15856</v>
      </c>
    </row>
    <row r="10756" spans="1:1" x14ac:dyDescent="0.35">
      <c r="A10756" s="21" t="s">
        <v>6183</v>
      </c>
    </row>
    <row r="10757" spans="1:1" x14ac:dyDescent="0.35">
      <c r="A10757" s="21" t="s">
        <v>6184</v>
      </c>
    </row>
    <row r="10758" spans="1:1" x14ac:dyDescent="0.35">
      <c r="A10758" s="21" t="s">
        <v>15857</v>
      </c>
    </row>
    <row r="10759" spans="1:1" x14ac:dyDescent="0.35">
      <c r="A10759" s="21" t="s">
        <v>15858</v>
      </c>
    </row>
    <row r="10760" spans="1:1" x14ac:dyDescent="0.35">
      <c r="A10760" s="21" t="s">
        <v>15859</v>
      </c>
    </row>
    <row r="10761" spans="1:1" x14ac:dyDescent="0.35">
      <c r="A10761" s="21" t="s">
        <v>15858</v>
      </c>
    </row>
    <row r="10762" spans="1:1" x14ac:dyDescent="0.35">
      <c r="A10762" s="21" t="s">
        <v>15860</v>
      </c>
    </row>
    <row r="10763" spans="1:1" x14ac:dyDescent="0.35">
      <c r="A10763" s="21" t="s">
        <v>15861</v>
      </c>
    </row>
    <row r="10764" spans="1:1" x14ac:dyDescent="0.35">
      <c r="A10764" s="21" t="s">
        <v>15862</v>
      </c>
    </row>
    <row r="10765" spans="1:1" x14ac:dyDescent="0.35">
      <c r="A10765" s="21" t="s">
        <v>15863</v>
      </c>
    </row>
    <row r="10766" spans="1:1" x14ac:dyDescent="0.35">
      <c r="A10766" s="21" t="s">
        <v>15864</v>
      </c>
    </row>
    <row r="10767" spans="1:1" x14ac:dyDescent="0.35">
      <c r="A10767" s="21" t="s">
        <v>15865</v>
      </c>
    </row>
    <row r="10768" spans="1:1" x14ac:dyDescent="0.35">
      <c r="A10768" s="21" t="s">
        <v>15866</v>
      </c>
    </row>
    <row r="10769" spans="1:1" x14ac:dyDescent="0.35">
      <c r="A10769" s="21" t="s">
        <v>13331</v>
      </c>
    </row>
    <row r="10771" spans="1:1" x14ac:dyDescent="0.35">
      <c r="A10771" s="21" t="s">
        <v>4817</v>
      </c>
    </row>
    <row r="10773" spans="1:1" x14ac:dyDescent="0.35">
      <c r="A10773" s="21" t="s">
        <v>14080</v>
      </c>
    </row>
    <row r="10774" spans="1:1" x14ac:dyDescent="0.35">
      <c r="A10774" s="21" t="s">
        <v>15867</v>
      </c>
    </row>
    <row r="10775" spans="1:1" x14ac:dyDescent="0.35">
      <c r="A10775" s="21" t="s">
        <v>15868</v>
      </c>
    </row>
    <row r="10776" spans="1:1" x14ac:dyDescent="0.35">
      <c r="A10776" s="21" t="s">
        <v>15869</v>
      </c>
    </row>
    <row r="10777" spans="1:1" x14ac:dyDescent="0.35">
      <c r="A10777" s="21" t="s">
        <v>6185</v>
      </c>
    </row>
    <row r="10778" spans="1:1" x14ac:dyDescent="0.35">
      <c r="A10778" s="21" t="s">
        <v>15870</v>
      </c>
    </row>
    <row r="10779" spans="1:1" x14ac:dyDescent="0.35">
      <c r="A10779" s="21" t="s">
        <v>15871</v>
      </c>
    </row>
    <row r="10780" spans="1:1" x14ac:dyDescent="0.35">
      <c r="A10780" s="21" t="s">
        <v>15872</v>
      </c>
    </row>
    <row r="10781" spans="1:1" x14ac:dyDescent="0.35">
      <c r="A10781" s="21" t="s">
        <v>15873</v>
      </c>
    </row>
    <row r="10782" spans="1:1" x14ac:dyDescent="0.35">
      <c r="A10782" s="21" t="s">
        <v>15874</v>
      </c>
    </row>
    <row r="10783" spans="1:1" x14ac:dyDescent="0.35">
      <c r="A10783" s="21" t="s">
        <v>15875</v>
      </c>
    </row>
    <row r="10787" spans="1:1" x14ac:dyDescent="0.35">
      <c r="A10787" s="21" t="s">
        <v>13332</v>
      </c>
    </row>
    <row r="10790" spans="1:1" x14ac:dyDescent="0.35">
      <c r="A10790" s="21" t="s">
        <v>15876</v>
      </c>
    </row>
    <row r="10791" spans="1:1" x14ac:dyDescent="0.35">
      <c r="A10791" s="21" t="s">
        <v>15877</v>
      </c>
    </row>
    <row r="10792" spans="1:1" x14ac:dyDescent="0.35">
      <c r="A10792" s="21" t="s">
        <v>15878</v>
      </c>
    </row>
    <row r="10793" spans="1:1" x14ac:dyDescent="0.35">
      <c r="A10793" s="21" t="s">
        <v>15879</v>
      </c>
    </row>
    <row r="10794" spans="1:1" x14ac:dyDescent="0.35">
      <c r="A10794" s="21" t="s">
        <v>6186</v>
      </c>
    </row>
    <row r="10796" spans="1:1" x14ac:dyDescent="0.35">
      <c r="A10796" s="21" t="s">
        <v>6187</v>
      </c>
    </row>
    <row r="10798" spans="1:1" x14ac:dyDescent="0.35">
      <c r="A10798" s="21" t="s">
        <v>6188</v>
      </c>
    </row>
    <row r="10800" spans="1:1" x14ac:dyDescent="0.35">
      <c r="A10800" s="21" t="s">
        <v>15880</v>
      </c>
    </row>
    <row r="10801" spans="1:1" x14ac:dyDescent="0.35">
      <c r="A10801" s="21" t="s">
        <v>6186</v>
      </c>
    </row>
    <row r="10803" spans="1:1" x14ac:dyDescent="0.35">
      <c r="A10803" s="21" t="s">
        <v>6187</v>
      </c>
    </row>
    <row r="10805" spans="1:1" x14ac:dyDescent="0.35">
      <c r="A10805" s="21" t="s">
        <v>6188</v>
      </c>
    </row>
    <row r="10807" spans="1:1" x14ac:dyDescent="0.35">
      <c r="A10807" s="21" t="s">
        <v>6189</v>
      </c>
    </row>
    <row r="10808" spans="1:1" x14ac:dyDescent="0.35">
      <c r="A10808" s="21" t="s">
        <v>6190</v>
      </c>
    </row>
    <row r="10809" spans="1:1" x14ac:dyDescent="0.35">
      <c r="A10809" s="21" t="s">
        <v>6191</v>
      </c>
    </row>
    <row r="10811" spans="1:1" x14ac:dyDescent="0.35">
      <c r="A10811" s="21" t="s">
        <v>13333</v>
      </c>
    </row>
    <row r="10814" spans="1:1" x14ac:dyDescent="0.35">
      <c r="A10814" s="21" t="s">
        <v>6192</v>
      </c>
    </row>
    <row r="10815" spans="1:1" x14ac:dyDescent="0.35">
      <c r="A10815" s="21" t="s">
        <v>8785</v>
      </c>
    </row>
    <row r="10817" spans="1:1" x14ac:dyDescent="0.35">
      <c r="A10817" s="21" t="s">
        <v>14080</v>
      </c>
    </row>
    <row r="10818" spans="1:1" x14ac:dyDescent="0.35">
      <c r="A10818" s="21" t="s">
        <v>6193</v>
      </c>
    </row>
    <row r="10819" spans="1:1" x14ac:dyDescent="0.35">
      <c r="A10819" s="21" t="s">
        <v>15881</v>
      </c>
    </row>
    <row r="10820" spans="1:1" x14ac:dyDescent="0.35">
      <c r="A10820" s="21" t="s">
        <v>15882</v>
      </c>
    </row>
    <row r="10821" spans="1:1" x14ac:dyDescent="0.35">
      <c r="A10821" s="21" t="s">
        <v>15883</v>
      </c>
    </row>
    <row r="10822" spans="1:1" x14ac:dyDescent="0.35">
      <c r="A10822" s="21" t="s">
        <v>15884</v>
      </c>
    </row>
    <row r="10824" spans="1:1" x14ac:dyDescent="0.35">
      <c r="A10824" s="21" t="s">
        <v>15885</v>
      </c>
    </row>
    <row r="10825" spans="1:1" x14ac:dyDescent="0.35">
      <c r="A10825" s="21" t="s">
        <v>6194</v>
      </c>
    </row>
    <row r="10826" spans="1:1" x14ac:dyDescent="0.35">
      <c r="A10826" s="21" t="s">
        <v>15886</v>
      </c>
    </row>
    <row r="10827" spans="1:1" x14ac:dyDescent="0.35">
      <c r="A10827" s="21" t="s">
        <v>6195</v>
      </c>
    </row>
    <row r="10828" spans="1:1" x14ac:dyDescent="0.35">
      <c r="A10828" s="21" t="s">
        <v>6194</v>
      </c>
    </row>
    <row r="10829" spans="1:1" x14ac:dyDescent="0.35">
      <c r="A10829" s="21" t="s">
        <v>15887</v>
      </c>
    </row>
    <row r="10830" spans="1:1" x14ac:dyDescent="0.35">
      <c r="A10830" s="21" t="s">
        <v>6194</v>
      </c>
    </row>
    <row r="10831" spans="1:1" x14ac:dyDescent="0.35">
      <c r="A10831" s="21" t="s">
        <v>15888</v>
      </c>
    </row>
    <row r="10832" spans="1:1" x14ac:dyDescent="0.35">
      <c r="A10832" s="21" t="s">
        <v>6435</v>
      </c>
    </row>
    <row r="10833" spans="1:1" x14ac:dyDescent="0.35">
      <c r="A10833" s="21" t="s">
        <v>6196</v>
      </c>
    </row>
    <row r="10834" spans="1:1" x14ac:dyDescent="0.35">
      <c r="A10834" s="21" t="s">
        <v>13334</v>
      </c>
    </row>
    <row r="10837" spans="1:1" x14ac:dyDescent="0.35">
      <c r="A10837" s="21" t="s">
        <v>6197</v>
      </c>
    </row>
    <row r="10838" spans="1:1" x14ac:dyDescent="0.35">
      <c r="A10838" s="21" t="s">
        <v>4818</v>
      </c>
    </row>
    <row r="10839" spans="1:1" x14ac:dyDescent="0.35">
      <c r="A10839" s="21" t="s">
        <v>4819</v>
      </c>
    </row>
    <row r="10841" spans="1:1" x14ac:dyDescent="0.35">
      <c r="A10841" s="21" t="s">
        <v>6198</v>
      </c>
    </row>
    <row r="10842" spans="1:1" x14ac:dyDescent="0.35">
      <c r="A10842" s="21" t="s">
        <v>8786</v>
      </c>
    </row>
    <row r="10844" spans="1:1" x14ac:dyDescent="0.35">
      <c r="A10844" s="21" t="s">
        <v>8787</v>
      </c>
    </row>
    <row r="10845" spans="1:1" x14ac:dyDescent="0.35">
      <c r="A10845" s="21" t="s">
        <v>4820</v>
      </c>
    </row>
    <row r="10847" spans="1:1" x14ac:dyDescent="0.35">
      <c r="A10847" s="21" t="s">
        <v>8788</v>
      </c>
    </row>
    <row r="10848" spans="1:1" x14ac:dyDescent="0.35">
      <c r="A10848" s="21" t="s">
        <v>8789</v>
      </c>
    </row>
    <row r="10849" spans="1:1" x14ac:dyDescent="0.35">
      <c r="A10849" s="21" t="s">
        <v>8790</v>
      </c>
    </row>
    <row r="10850" spans="1:1" x14ac:dyDescent="0.35">
      <c r="A10850" s="21" t="s">
        <v>8791</v>
      </c>
    </row>
    <row r="10851" spans="1:1" x14ac:dyDescent="0.35">
      <c r="A10851" s="21" t="s">
        <v>8792</v>
      </c>
    </row>
    <row r="10853" spans="1:1" x14ac:dyDescent="0.35">
      <c r="A10853" s="21" t="s">
        <v>8793</v>
      </c>
    </row>
    <row r="10854" spans="1:1" x14ac:dyDescent="0.35">
      <c r="A10854" s="21" t="s">
        <v>8794</v>
      </c>
    </row>
    <row r="10855" spans="1:1" x14ac:dyDescent="0.35">
      <c r="A10855" s="21" t="s">
        <v>8795</v>
      </c>
    </row>
    <row r="10856" spans="1:1" x14ac:dyDescent="0.35">
      <c r="A10856" s="21" t="s">
        <v>8796</v>
      </c>
    </row>
    <row r="10858" spans="1:1" x14ac:dyDescent="0.35">
      <c r="A10858" s="21" t="s">
        <v>8797</v>
      </c>
    </row>
    <row r="10859" spans="1:1" x14ac:dyDescent="0.35">
      <c r="A10859" s="21" t="s">
        <v>8798</v>
      </c>
    </row>
    <row r="10860" spans="1:1" x14ac:dyDescent="0.35">
      <c r="A10860" s="21" t="s">
        <v>8799</v>
      </c>
    </row>
    <row r="10861" spans="1:1" x14ac:dyDescent="0.35">
      <c r="A10861" s="21" t="s">
        <v>8800</v>
      </c>
    </row>
    <row r="10862" spans="1:1" x14ac:dyDescent="0.35">
      <c r="A10862" s="21" t="s">
        <v>8801</v>
      </c>
    </row>
    <row r="10863" spans="1:1" x14ac:dyDescent="0.35">
      <c r="A10863" s="21" t="s">
        <v>4821</v>
      </c>
    </row>
    <row r="10864" spans="1:1" x14ac:dyDescent="0.35">
      <c r="A10864" s="21" t="s">
        <v>8802</v>
      </c>
    </row>
    <row r="10865" spans="1:1" x14ac:dyDescent="0.35">
      <c r="A10865" s="21" t="s">
        <v>3620</v>
      </c>
    </row>
    <row r="10867" spans="1:1" x14ac:dyDescent="0.35">
      <c r="A10867" s="21" t="s">
        <v>8803</v>
      </c>
    </row>
    <row r="10868" spans="1:1" x14ac:dyDescent="0.35">
      <c r="A10868" s="21" t="s">
        <v>8804</v>
      </c>
    </row>
    <row r="10869" spans="1:1" x14ac:dyDescent="0.35">
      <c r="A10869" s="21" t="s">
        <v>8805</v>
      </c>
    </row>
    <row r="10870" spans="1:1" x14ac:dyDescent="0.35">
      <c r="A10870" s="21" t="s">
        <v>8806</v>
      </c>
    </row>
    <row r="10871" spans="1:1" x14ac:dyDescent="0.35">
      <c r="A10871" s="21" t="s">
        <v>6199</v>
      </c>
    </row>
    <row r="10874" spans="1:1" x14ac:dyDescent="0.35">
      <c r="A10874" s="21" t="s">
        <v>6200</v>
      </c>
    </row>
    <row r="10875" spans="1:1" x14ac:dyDescent="0.35">
      <c r="A10875" s="21" t="s">
        <v>3780</v>
      </c>
    </row>
    <row r="10877" spans="1:1" x14ac:dyDescent="0.35">
      <c r="A10877" s="21" t="s">
        <v>8807</v>
      </c>
    </row>
    <row r="10878" spans="1:1" x14ac:dyDescent="0.35">
      <c r="A10878" s="21" t="s">
        <v>8808</v>
      </c>
    </row>
    <row r="10879" spans="1:1" x14ac:dyDescent="0.35">
      <c r="A10879" s="21" t="s">
        <v>4822</v>
      </c>
    </row>
    <row r="10880" spans="1:1" x14ac:dyDescent="0.35">
      <c r="A10880" s="21" t="s">
        <v>8809</v>
      </c>
    </row>
    <row r="10881" spans="1:1" x14ac:dyDescent="0.35">
      <c r="A10881" s="21" t="s">
        <v>4823</v>
      </c>
    </row>
    <row r="10882" spans="1:1" x14ac:dyDescent="0.35">
      <c r="A10882" s="21" t="s">
        <v>4824</v>
      </c>
    </row>
    <row r="10883" spans="1:1" x14ac:dyDescent="0.35">
      <c r="A10883" s="21" t="s">
        <v>3323</v>
      </c>
    </row>
    <row r="10884" spans="1:1" x14ac:dyDescent="0.35">
      <c r="A10884" s="21" t="s">
        <v>4825</v>
      </c>
    </row>
    <row r="10885" spans="1:1" x14ac:dyDescent="0.35">
      <c r="A10885" s="21" t="s">
        <v>8810</v>
      </c>
    </row>
    <row r="10886" spans="1:1" x14ac:dyDescent="0.35">
      <c r="A10886" s="21" t="s">
        <v>12026</v>
      </c>
    </row>
    <row r="10887" spans="1:1" x14ac:dyDescent="0.35">
      <c r="A10887" s="21" t="s">
        <v>12027</v>
      </c>
    </row>
    <row r="10888" spans="1:1" x14ac:dyDescent="0.35">
      <c r="A10888" s="21" t="s">
        <v>4826</v>
      </c>
    </row>
    <row r="10889" spans="1:1" x14ac:dyDescent="0.35">
      <c r="A10889" s="21" t="s">
        <v>4827</v>
      </c>
    </row>
    <row r="10890" spans="1:1" x14ac:dyDescent="0.35">
      <c r="A10890" s="21" t="s">
        <v>4828</v>
      </c>
    </row>
    <row r="10891" spans="1:1" x14ac:dyDescent="0.35">
      <c r="A10891" s="21" t="s">
        <v>3744</v>
      </c>
    </row>
    <row r="10892" spans="1:1" x14ac:dyDescent="0.35">
      <c r="A10892" s="21" t="s">
        <v>8811</v>
      </c>
    </row>
    <row r="10893" spans="1:1" x14ac:dyDescent="0.35">
      <c r="A10893" s="21" t="s">
        <v>8812</v>
      </c>
    </row>
    <row r="10894" spans="1:1" x14ac:dyDescent="0.35">
      <c r="A10894" s="21" t="s">
        <v>5196</v>
      </c>
    </row>
    <row r="10895" spans="1:1" x14ac:dyDescent="0.35">
      <c r="A10895" s="21" t="s">
        <v>5197</v>
      </c>
    </row>
    <row r="10896" spans="1:1" x14ac:dyDescent="0.35">
      <c r="A10896" s="21" t="s">
        <v>8813</v>
      </c>
    </row>
    <row r="10897" spans="1:1" x14ac:dyDescent="0.35">
      <c r="A10897" s="21" t="s">
        <v>8814</v>
      </c>
    </row>
    <row r="10898" spans="1:1" x14ac:dyDescent="0.35">
      <c r="A10898" s="21" t="s">
        <v>3340</v>
      </c>
    </row>
    <row r="10899" spans="1:1" x14ac:dyDescent="0.35">
      <c r="A10899" s="21" t="s">
        <v>3327</v>
      </c>
    </row>
    <row r="10901" spans="1:1" x14ac:dyDescent="0.35">
      <c r="A10901" s="21" t="s">
        <v>6201</v>
      </c>
    </row>
    <row r="10902" spans="1:1" x14ac:dyDescent="0.35">
      <c r="A10902" s="21" t="s">
        <v>8815</v>
      </c>
    </row>
    <row r="10904" spans="1:1" x14ac:dyDescent="0.35">
      <c r="A10904" s="21" t="s">
        <v>8807</v>
      </c>
    </row>
    <row r="10905" spans="1:1" x14ac:dyDescent="0.35">
      <c r="A10905" s="21" t="s">
        <v>4829</v>
      </c>
    </row>
    <row r="10906" spans="1:1" x14ac:dyDescent="0.35">
      <c r="A10906" s="21" t="s">
        <v>8816</v>
      </c>
    </row>
    <row r="10907" spans="1:1" x14ac:dyDescent="0.35">
      <c r="A10907" s="21" t="s">
        <v>4826</v>
      </c>
    </row>
    <row r="10908" spans="1:1" x14ac:dyDescent="0.35">
      <c r="A10908" s="21" t="s">
        <v>8817</v>
      </c>
    </row>
    <row r="10909" spans="1:1" x14ac:dyDescent="0.35">
      <c r="A10909" s="21" t="s">
        <v>4830</v>
      </c>
    </row>
    <row r="10910" spans="1:1" x14ac:dyDescent="0.35">
      <c r="A10910" s="21" t="s">
        <v>4828</v>
      </c>
    </row>
    <row r="10911" spans="1:1" x14ac:dyDescent="0.35">
      <c r="A10911" s="21" t="s">
        <v>3744</v>
      </c>
    </row>
    <row r="10912" spans="1:1" x14ac:dyDescent="0.35">
      <c r="A10912" s="21" t="s">
        <v>8818</v>
      </c>
    </row>
    <row r="10913" spans="1:1" x14ac:dyDescent="0.35">
      <c r="A10913" s="21" t="s">
        <v>8812</v>
      </c>
    </row>
    <row r="10914" spans="1:1" x14ac:dyDescent="0.35">
      <c r="A10914" s="21" t="s">
        <v>5196</v>
      </c>
    </row>
    <row r="10915" spans="1:1" x14ac:dyDescent="0.35">
      <c r="A10915" s="21" t="s">
        <v>5198</v>
      </c>
    </row>
    <row r="10916" spans="1:1" x14ac:dyDescent="0.35">
      <c r="A10916" s="21" t="s">
        <v>3340</v>
      </c>
    </row>
    <row r="10917" spans="1:1" x14ac:dyDescent="0.35">
      <c r="A10917" s="21" t="s">
        <v>3323</v>
      </c>
    </row>
    <row r="10918" spans="1:1" x14ac:dyDescent="0.35">
      <c r="A10918" s="21" t="s">
        <v>4831</v>
      </c>
    </row>
    <row r="10919" spans="1:1" x14ac:dyDescent="0.35">
      <c r="A10919" s="21" t="s">
        <v>8819</v>
      </c>
    </row>
    <row r="10920" spans="1:1" x14ac:dyDescent="0.35">
      <c r="A10920" s="21" t="s">
        <v>4826</v>
      </c>
    </row>
    <row r="10921" spans="1:1" x14ac:dyDescent="0.35">
      <c r="A10921" s="21" t="s">
        <v>4832</v>
      </c>
    </row>
    <row r="10922" spans="1:1" x14ac:dyDescent="0.35">
      <c r="A10922" s="21" t="s">
        <v>3744</v>
      </c>
    </row>
    <row r="10923" spans="1:1" x14ac:dyDescent="0.35">
      <c r="A10923" s="21" t="s">
        <v>8820</v>
      </c>
    </row>
    <row r="10924" spans="1:1" x14ac:dyDescent="0.35">
      <c r="A10924" s="21" t="s">
        <v>8812</v>
      </c>
    </row>
    <row r="10925" spans="1:1" x14ac:dyDescent="0.35">
      <c r="A10925" s="21" t="s">
        <v>5199</v>
      </c>
    </row>
    <row r="10926" spans="1:1" x14ac:dyDescent="0.35">
      <c r="A10926" s="21" t="s">
        <v>5200</v>
      </c>
    </row>
    <row r="10927" spans="1:1" x14ac:dyDescent="0.35">
      <c r="A10927" s="21" t="s">
        <v>8821</v>
      </c>
    </row>
    <row r="10928" spans="1:1" x14ac:dyDescent="0.35">
      <c r="A10928" s="21" t="s">
        <v>3340</v>
      </c>
    </row>
    <row r="10929" spans="1:1" x14ac:dyDescent="0.35">
      <c r="A10929" s="21" t="s">
        <v>3327</v>
      </c>
    </row>
    <row r="10931" spans="1:1" x14ac:dyDescent="0.35">
      <c r="A10931" s="21" t="s">
        <v>6202</v>
      </c>
    </row>
    <row r="10932" spans="1:1" x14ac:dyDescent="0.35">
      <c r="A10932" s="21" t="s">
        <v>8822</v>
      </c>
    </row>
    <row r="10934" spans="1:1" x14ac:dyDescent="0.35">
      <c r="A10934" s="21" t="s">
        <v>8807</v>
      </c>
    </row>
    <row r="10935" spans="1:1" x14ac:dyDescent="0.35">
      <c r="A10935" s="21" t="s">
        <v>8823</v>
      </c>
    </row>
    <row r="10936" spans="1:1" x14ac:dyDescent="0.35">
      <c r="A10936" s="21" t="s">
        <v>8824</v>
      </c>
    </row>
    <row r="10937" spans="1:1" x14ac:dyDescent="0.35">
      <c r="A10937" s="21" t="s">
        <v>8825</v>
      </c>
    </row>
    <row r="10938" spans="1:1" x14ac:dyDescent="0.35">
      <c r="A10938" s="21" t="s">
        <v>5196</v>
      </c>
    </row>
    <row r="10939" spans="1:1" x14ac:dyDescent="0.35">
      <c r="A10939" s="21" t="s">
        <v>5200</v>
      </c>
    </row>
    <row r="10940" spans="1:1" x14ac:dyDescent="0.35">
      <c r="A10940" s="21" t="s">
        <v>12028</v>
      </c>
    </row>
    <row r="10941" spans="1:1" x14ac:dyDescent="0.35">
      <c r="A10941" s="21" t="s">
        <v>8826</v>
      </c>
    </row>
    <row r="10942" spans="1:1" x14ac:dyDescent="0.35">
      <c r="A10942" s="21" t="s">
        <v>4826</v>
      </c>
    </row>
    <row r="10943" spans="1:1" x14ac:dyDescent="0.35">
      <c r="A10943" s="21" t="s">
        <v>8817</v>
      </c>
    </row>
    <row r="10944" spans="1:1" x14ac:dyDescent="0.35">
      <c r="A10944" s="21" t="s">
        <v>4830</v>
      </c>
    </row>
    <row r="10945" spans="1:1" x14ac:dyDescent="0.35">
      <c r="A10945" s="21" t="s">
        <v>4828</v>
      </c>
    </row>
    <row r="10946" spans="1:1" x14ac:dyDescent="0.35">
      <c r="A10946" s="21" t="s">
        <v>3744</v>
      </c>
    </row>
    <row r="10947" spans="1:1" x14ac:dyDescent="0.35">
      <c r="A10947" s="21" t="s">
        <v>8818</v>
      </c>
    </row>
    <row r="10948" spans="1:1" x14ac:dyDescent="0.35">
      <c r="A10948" s="21" t="s">
        <v>8812</v>
      </c>
    </row>
    <row r="10949" spans="1:1" x14ac:dyDescent="0.35">
      <c r="A10949" s="21" t="s">
        <v>5196</v>
      </c>
    </row>
    <row r="10950" spans="1:1" x14ac:dyDescent="0.35">
      <c r="A10950" s="21" t="s">
        <v>5200</v>
      </c>
    </row>
    <row r="10951" spans="1:1" x14ac:dyDescent="0.35">
      <c r="A10951" s="21" t="s">
        <v>3622</v>
      </c>
    </row>
    <row r="10952" spans="1:1" x14ac:dyDescent="0.35">
      <c r="A10952" s="21" t="s">
        <v>3323</v>
      </c>
    </row>
    <row r="10953" spans="1:1" x14ac:dyDescent="0.35">
      <c r="A10953" s="21" t="s">
        <v>8827</v>
      </c>
    </row>
    <row r="10954" spans="1:1" x14ac:dyDescent="0.35">
      <c r="A10954" s="21" t="s">
        <v>8828</v>
      </c>
    </row>
    <row r="10955" spans="1:1" x14ac:dyDescent="0.35">
      <c r="A10955" s="21" t="s">
        <v>8825</v>
      </c>
    </row>
    <row r="10956" spans="1:1" x14ac:dyDescent="0.35">
      <c r="A10956" s="21" t="s">
        <v>5196</v>
      </c>
    </row>
    <row r="10957" spans="1:1" x14ac:dyDescent="0.35">
      <c r="A10957" s="21" t="s">
        <v>5200</v>
      </c>
    </row>
    <row r="10958" spans="1:1" x14ac:dyDescent="0.35">
      <c r="A10958" s="21" t="s">
        <v>3744</v>
      </c>
    </row>
    <row r="10959" spans="1:1" x14ac:dyDescent="0.35">
      <c r="A10959" s="21" t="s">
        <v>4833</v>
      </c>
    </row>
    <row r="10960" spans="1:1" x14ac:dyDescent="0.35">
      <c r="A10960" s="21" t="s">
        <v>4834</v>
      </c>
    </row>
    <row r="10961" spans="1:1" x14ac:dyDescent="0.35">
      <c r="A10961" s="21" t="s">
        <v>8829</v>
      </c>
    </row>
    <row r="10962" spans="1:1" x14ac:dyDescent="0.35">
      <c r="A10962" s="21" t="s">
        <v>4835</v>
      </c>
    </row>
    <row r="10963" spans="1:1" x14ac:dyDescent="0.35">
      <c r="A10963" s="21" t="s">
        <v>8830</v>
      </c>
    </row>
    <row r="10964" spans="1:1" x14ac:dyDescent="0.35">
      <c r="A10964" s="21" t="s">
        <v>4836</v>
      </c>
    </row>
    <row r="10965" spans="1:1" x14ac:dyDescent="0.35">
      <c r="A10965" s="21" t="s">
        <v>4837</v>
      </c>
    </row>
    <row r="10966" spans="1:1" x14ac:dyDescent="0.35">
      <c r="A10966" s="21" t="s">
        <v>3774</v>
      </c>
    </row>
    <row r="10967" spans="1:1" x14ac:dyDescent="0.35">
      <c r="A10967" s="21" t="s">
        <v>8831</v>
      </c>
    </row>
    <row r="10968" spans="1:1" x14ac:dyDescent="0.35">
      <c r="A10968" s="21" t="s">
        <v>12029</v>
      </c>
    </row>
    <row r="10969" spans="1:1" x14ac:dyDescent="0.35">
      <c r="A10969" s="21" t="s">
        <v>12030</v>
      </c>
    </row>
    <row r="10970" spans="1:1" x14ac:dyDescent="0.35">
      <c r="A10970" s="21" t="s">
        <v>8832</v>
      </c>
    </row>
    <row r="10971" spans="1:1" x14ac:dyDescent="0.35">
      <c r="A10971" s="21" t="s">
        <v>8833</v>
      </c>
    </row>
    <row r="10972" spans="1:1" x14ac:dyDescent="0.35">
      <c r="A10972" s="21" t="s">
        <v>3587</v>
      </c>
    </row>
    <row r="10973" spans="1:1" x14ac:dyDescent="0.35">
      <c r="A10973" s="21" t="s">
        <v>3622</v>
      </c>
    </row>
    <row r="10974" spans="1:1" x14ac:dyDescent="0.35">
      <c r="A10974" s="21" t="s">
        <v>3366</v>
      </c>
    </row>
    <row r="10976" spans="1:1" x14ac:dyDescent="0.35">
      <c r="A10976" s="21" t="s">
        <v>6203</v>
      </c>
    </row>
    <row r="10977" spans="1:1" x14ac:dyDescent="0.35">
      <c r="A10977" s="21" t="s">
        <v>3781</v>
      </c>
    </row>
    <row r="10979" spans="1:1" x14ac:dyDescent="0.35">
      <c r="A10979" s="21" t="s">
        <v>8807</v>
      </c>
    </row>
    <row r="10980" spans="1:1" x14ac:dyDescent="0.35">
      <c r="A10980" s="21" t="s">
        <v>4838</v>
      </c>
    </row>
    <row r="10981" spans="1:1" x14ac:dyDescent="0.35">
      <c r="A10981" s="21" t="s">
        <v>8826</v>
      </c>
    </row>
    <row r="10982" spans="1:1" x14ac:dyDescent="0.35">
      <c r="A10982" s="21" t="s">
        <v>4826</v>
      </c>
    </row>
    <row r="10983" spans="1:1" x14ac:dyDescent="0.35">
      <c r="A10983" s="21" t="s">
        <v>8817</v>
      </c>
    </row>
    <row r="10984" spans="1:1" x14ac:dyDescent="0.35">
      <c r="A10984" s="21" t="s">
        <v>4830</v>
      </c>
    </row>
    <row r="10985" spans="1:1" x14ac:dyDescent="0.35">
      <c r="A10985" s="21" t="s">
        <v>4828</v>
      </c>
    </row>
    <row r="10986" spans="1:1" x14ac:dyDescent="0.35">
      <c r="A10986" s="21" t="s">
        <v>3744</v>
      </c>
    </row>
    <row r="10987" spans="1:1" x14ac:dyDescent="0.35">
      <c r="A10987" s="21" t="s">
        <v>8818</v>
      </c>
    </row>
    <row r="10988" spans="1:1" x14ac:dyDescent="0.35">
      <c r="A10988" s="21" t="s">
        <v>8812</v>
      </c>
    </row>
    <row r="10989" spans="1:1" x14ac:dyDescent="0.35">
      <c r="A10989" s="21" t="s">
        <v>5196</v>
      </c>
    </row>
    <row r="10990" spans="1:1" x14ac:dyDescent="0.35">
      <c r="A10990" s="21" t="s">
        <v>5200</v>
      </c>
    </row>
    <row r="10991" spans="1:1" x14ac:dyDescent="0.35">
      <c r="A10991" s="21" t="s">
        <v>3340</v>
      </c>
    </row>
    <row r="10992" spans="1:1" x14ac:dyDescent="0.35">
      <c r="A10992" s="21" t="s">
        <v>3323</v>
      </c>
    </row>
    <row r="10993" spans="1:1" x14ac:dyDescent="0.35">
      <c r="A10993" s="21" t="s">
        <v>4825</v>
      </c>
    </row>
    <row r="10994" spans="1:1" x14ac:dyDescent="0.35">
      <c r="A10994" s="21" t="s">
        <v>8834</v>
      </c>
    </row>
    <row r="10995" spans="1:1" x14ac:dyDescent="0.35">
      <c r="A10995" s="21" t="s">
        <v>4839</v>
      </c>
    </row>
    <row r="10996" spans="1:1" x14ac:dyDescent="0.35">
      <c r="A10996" s="21" t="s">
        <v>4827</v>
      </c>
    </row>
    <row r="10997" spans="1:1" x14ac:dyDescent="0.35">
      <c r="A10997" s="21" t="s">
        <v>4828</v>
      </c>
    </row>
    <row r="10998" spans="1:1" x14ac:dyDescent="0.35">
      <c r="A10998" s="21" t="s">
        <v>3744</v>
      </c>
    </row>
    <row r="10999" spans="1:1" x14ac:dyDescent="0.35">
      <c r="A10999" s="21" t="s">
        <v>8835</v>
      </c>
    </row>
    <row r="11000" spans="1:1" x14ac:dyDescent="0.35">
      <c r="A11000" s="21" t="s">
        <v>8812</v>
      </c>
    </row>
    <row r="11001" spans="1:1" ht="31.5" customHeight="1" x14ac:dyDescent="0.35">
      <c r="A11001" s="21" t="s">
        <v>5196</v>
      </c>
    </row>
    <row r="11002" spans="1:1" x14ac:dyDescent="0.35">
      <c r="A11002" s="21" t="s">
        <v>5197</v>
      </c>
    </row>
    <row r="11003" spans="1:1" ht="15.75" customHeight="1" x14ac:dyDescent="0.35">
      <c r="A11003" s="21" t="s">
        <v>8813</v>
      </c>
    </row>
    <row r="11004" spans="1:1" ht="15" customHeight="1" x14ac:dyDescent="0.35">
      <c r="A11004" s="21" t="s">
        <v>8836</v>
      </c>
    </row>
    <row r="11005" spans="1:1" ht="15.75" customHeight="1" x14ac:dyDescent="0.35">
      <c r="A11005" s="21" t="s">
        <v>3340</v>
      </c>
    </row>
    <row r="11006" spans="1:1" x14ac:dyDescent="0.35">
      <c r="A11006" s="21" t="s">
        <v>3366</v>
      </c>
    </row>
    <row r="11007" spans="1:1" ht="15" customHeight="1" x14ac:dyDescent="0.35">
      <c r="A11007" s="21" t="s">
        <v>15889</v>
      </c>
    </row>
    <row r="11008" spans="1:1" ht="15.75" customHeight="1" x14ac:dyDescent="0.35"/>
    <row r="11009" spans="1:1" x14ac:dyDescent="0.35">
      <c r="A11009" s="21" t="s">
        <v>8837</v>
      </c>
    </row>
    <row r="11010" spans="1:1" x14ac:dyDescent="0.35">
      <c r="A11010" s="21" t="s">
        <v>8838</v>
      </c>
    </row>
    <row r="11013" spans="1:1" x14ac:dyDescent="0.35">
      <c r="A11013" s="21" t="s">
        <v>6204</v>
      </c>
    </row>
    <row r="11014" spans="1:1" x14ac:dyDescent="0.35">
      <c r="A11014" s="21" t="s">
        <v>3782</v>
      </c>
    </row>
    <row r="11015" spans="1:1" x14ac:dyDescent="0.35">
      <c r="A11015" s="21" t="s">
        <v>15890</v>
      </c>
    </row>
    <row r="11016" spans="1:1" x14ac:dyDescent="0.35">
      <c r="A11016" s="21" t="s">
        <v>6182</v>
      </c>
    </row>
    <row r="11017" spans="1:1" x14ac:dyDescent="0.35">
      <c r="A11017" s="21" t="s">
        <v>15891</v>
      </c>
    </row>
    <row r="11018" spans="1:1" x14ac:dyDescent="0.35">
      <c r="A11018" s="21" t="s">
        <v>6205</v>
      </c>
    </row>
    <row r="11019" spans="1:1" x14ac:dyDescent="0.35">
      <c r="A11019" s="21" t="s">
        <v>15892</v>
      </c>
    </row>
    <row r="11020" spans="1:1" x14ac:dyDescent="0.35">
      <c r="A11020" s="21" t="s">
        <v>6206</v>
      </c>
    </row>
    <row r="11021" spans="1:1" x14ac:dyDescent="0.35">
      <c r="A11021" s="21" t="s">
        <v>6207</v>
      </c>
    </row>
    <row r="11022" spans="1:1" x14ac:dyDescent="0.35">
      <c r="A11022" s="21" t="s">
        <v>15893</v>
      </c>
    </row>
    <row r="11023" spans="1:1" x14ac:dyDescent="0.35">
      <c r="A11023" s="21" t="s">
        <v>3783</v>
      </c>
    </row>
    <row r="11024" spans="1:1" x14ac:dyDescent="0.35">
      <c r="A11024" s="21" t="s">
        <v>15894</v>
      </c>
    </row>
    <row r="11025" spans="1:1" x14ac:dyDescent="0.35">
      <c r="A11025" s="21" t="s">
        <v>15895</v>
      </c>
    </row>
    <row r="11026" spans="1:1" x14ac:dyDescent="0.35">
      <c r="A11026" s="21" t="s">
        <v>15896</v>
      </c>
    </row>
    <row r="11027" spans="1:1" x14ac:dyDescent="0.35">
      <c r="A11027" s="21" t="s">
        <v>15897</v>
      </c>
    </row>
    <row r="11028" spans="1:1" x14ac:dyDescent="0.35">
      <c r="A11028" s="21" t="s">
        <v>15898</v>
      </c>
    </row>
    <row r="11029" spans="1:1" x14ac:dyDescent="0.35">
      <c r="A11029" s="21" t="s">
        <v>6208</v>
      </c>
    </row>
    <row r="11030" spans="1:1" x14ac:dyDescent="0.35">
      <c r="A11030" s="21" t="s">
        <v>13335</v>
      </c>
    </row>
    <row r="11033" spans="1:1" x14ac:dyDescent="0.35">
      <c r="A11033" s="21" t="s">
        <v>6209</v>
      </c>
    </row>
    <row r="11034" spans="1:1" x14ac:dyDescent="0.35">
      <c r="A11034" s="21" t="s">
        <v>6210</v>
      </c>
    </row>
    <row r="11035" spans="1:1" x14ac:dyDescent="0.35">
      <c r="A11035" s="21" t="s">
        <v>15899</v>
      </c>
    </row>
    <row r="11036" spans="1:1" x14ac:dyDescent="0.35">
      <c r="A11036" s="21" t="s">
        <v>15900</v>
      </c>
    </row>
    <row r="11037" spans="1:1" x14ac:dyDescent="0.35">
      <c r="A11037" s="21" t="s">
        <v>15901</v>
      </c>
    </row>
    <row r="11038" spans="1:1" x14ac:dyDescent="0.35">
      <c r="A11038" s="21" t="s">
        <v>15902</v>
      </c>
    </row>
    <row r="11039" spans="1:1" x14ac:dyDescent="0.35">
      <c r="A11039" s="21" t="s">
        <v>15903</v>
      </c>
    </row>
    <row r="11040" spans="1:1" x14ac:dyDescent="0.35">
      <c r="A11040" s="21" t="s">
        <v>15904</v>
      </c>
    </row>
    <row r="11041" spans="1:1" x14ac:dyDescent="0.35">
      <c r="A11041" s="21" t="s">
        <v>15905</v>
      </c>
    </row>
    <row r="11042" spans="1:1" x14ac:dyDescent="0.35">
      <c r="A11042" s="21" t="s">
        <v>15906</v>
      </c>
    </row>
    <row r="11043" spans="1:1" x14ac:dyDescent="0.35">
      <c r="A11043" s="21" t="s">
        <v>15907</v>
      </c>
    </row>
    <row r="11044" spans="1:1" x14ac:dyDescent="0.35">
      <c r="A11044" s="21" t="s">
        <v>15908</v>
      </c>
    </row>
    <row r="11045" spans="1:1" x14ac:dyDescent="0.35">
      <c r="A11045" s="21" t="s">
        <v>13336</v>
      </c>
    </row>
    <row r="11048" spans="1:1" x14ac:dyDescent="0.35">
      <c r="A11048" s="21" t="s">
        <v>6211</v>
      </c>
    </row>
    <row r="11049" spans="1:1" x14ac:dyDescent="0.35">
      <c r="A11049" s="21" t="s">
        <v>8839</v>
      </c>
    </row>
    <row r="11051" spans="1:1" x14ac:dyDescent="0.35">
      <c r="A11051" s="21" t="s">
        <v>6212</v>
      </c>
    </row>
    <row r="11052" spans="1:1" x14ac:dyDescent="0.35">
      <c r="A11052" s="21" t="s">
        <v>3784</v>
      </c>
    </row>
    <row r="11055" spans="1:1" x14ac:dyDescent="0.35">
      <c r="A11055" s="21" t="s">
        <v>6213</v>
      </c>
    </row>
    <row r="11056" spans="1:1" x14ac:dyDescent="0.35">
      <c r="A11056" s="21" t="s">
        <v>3785</v>
      </c>
    </row>
    <row r="11058" spans="1:1" x14ac:dyDescent="0.35">
      <c r="A11058" s="21" t="s">
        <v>15909</v>
      </c>
    </row>
    <row r="11060" spans="1:1" x14ac:dyDescent="0.35">
      <c r="A11060" s="21" t="s">
        <v>6214</v>
      </c>
    </row>
    <row r="11061" spans="1:1" x14ac:dyDescent="0.35">
      <c r="A11061" s="21" t="s">
        <v>4840</v>
      </c>
    </row>
    <row r="11063" spans="1:1" x14ac:dyDescent="0.35">
      <c r="A11063" s="21" t="s">
        <v>8840</v>
      </c>
    </row>
    <row r="11064" spans="1:1" x14ac:dyDescent="0.35">
      <c r="A11064" s="21" t="s">
        <v>8841</v>
      </c>
    </row>
    <row r="11065" spans="1:1" x14ac:dyDescent="0.35">
      <c r="A11065" s="21" t="s">
        <v>8842</v>
      </c>
    </row>
    <row r="11066" spans="1:1" x14ac:dyDescent="0.35">
      <c r="A11066" s="21" t="s">
        <v>8843</v>
      </c>
    </row>
    <row r="11067" spans="1:1" x14ac:dyDescent="0.35">
      <c r="A11067" s="21" t="s">
        <v>4841</v>
      </c>
    </row>
    <row r="11069" spans="1:1" x14ac:dyDescent="0.35">
      <c r="A11069" s="21" t="s">
        <v>4842</v>
      </c>
    </row>
    <row r="11070" spans="1:1" x14ac:dyDescent="0.35">
      <c r="A11070" s="21" t="s">
        <v>14080</v>
      </c>
    </row>
    <row r="11071" spans="1:1" x14ac:dyDescent="0.35">
      <c r="A11071" s="21" t="s">
        <v>15910</v>
      </c>
    </row>
    <row r="11072" spans="1:1" x14ac:dyDescent="0.35">
      <c r="A11072" s="21" t="s">
        <v>15911</v>
      </c>
    </row>
    <row r="11073" spans="1:1" x14ac:dyDescent="0.35">
      <c r="A11073" s="21" t="s">
        <v>15912</v>
      </c>
    </row>
    <row r="11074" spans="1:1" x14ac:dyDescent="0.35">
      <c r="A11074" s="21" t="s">
        <v>15913</v>
      </c>
    </row>
    <row r="11075" spans="1:1" x14ac:dyDescent="0.35">
      <c r="A11075" s="21" t="s">
        <v>15914</v>
      </c>
    </row>
    <row r="11076" spans="1:1" x14ac:dyDescent="0.35">
      <c r="A11076" s="21" t="s">
        <v>15915</v>
      </c>
    </row>
    <row r="11077" spans="1:1" x14ac:dyDescent="0.35">
      <c r="A11077" s="21" t="s">
        <v>15916</v>
      </c>
    </row>
    <row r="11078" spans="1:1" x14ac:dyDescent="0.35">
      <c r="A11078" s="21" t="s">
        <v>15917</v>
      </c>
    </row>
    <row r="11079" spans="1:1" x14ac:dyDescent="0.35">
      <c r="A11079" s="21" t="s">
        <v>15918</v>
      </c>
    </row>
    <row r="11080" spans="1:1" x14ac:dyDescent="0.35">
      <c r="A11080" s="21" t="s">
        <v>15919</v>
      </c>
    </row>
    <row r="11081" spans="1:1" x14ac:dyDescent="0.35">
      <c r="A11081" s="21" t="s">
        <v>6218</v>
      </c>
    </row>
    <row r="11082" spans="1:1" x14ac:dyDescent="0.35">
      <c r="A11082" s="21" t="s">
        <v>15920</v>
      </c>
    </row>
    <row r="11083" spans="1:1" x14ac:dyDescent="0.35">
      <c r="A11083" s="21" t="s">
        <v>6219</v>
      </c>
    </row>
    <row r="11084" spans="1:1" x14ac:dyDescent="0.35">
      <c r="A11084" s="21" t="s">
        <v>6218</v>
      </c>
    </row>
    <row r="11085" spans="1:1" x14ac:dyDescent="0.35">
      <c r="A11085" s="21" t="s">
        <v>15921</v>
      </c>
    </row>
    <row r="11086" spans="1:1" x14ac:dyDescent="0.35">
      <c r="A11086" s="21" t="s">
        <v>13337</v>
      </c>
    </row>
    <row r="11089" spans="1:1" x14ac:dyDescent="0.35">
      <c r="A11089" s="21" t="s">
        <v>12031</v>
      </c>
    </row>
    <row r="11090" spans="1:1" x14ac:dyDescent="0.35">
      <c r="A11090" s="21" t="s">
        <v>15922</v>
      </c>
    </row>
    <row r="11091" spans="1:1" x14ac:dyDescent="0.35">
      <c r="A11091" s="21" t="s">
        <v>15923</v>
      </c>
    </row>
    <row r="11092" spans="1:1" x14ac:dyDescent="0.35">
      <c r="A11092" s="21" t="s">
        <v>15924</v>
      </c>
    </row>
    <row r="11093" spans="1:1" x14ac:dyDescent="0.35">
      <c r="A11093" s="21" t="s">
        <v>15925</v>
      </c>
    </row>
    <row r="11094" spans="1:1" x14ac:dyDescent="0.35">
      <c r="A11094" s="21" t="s">
        <v>15926</v>
      </c>
    </row>
    <row r="11096" spans="1:1" x14ac:dyDescent="0.35">
      <c r="A11096" s="21" t="s">
        <v>12032</v>
      </c>
    </row>
    <row r="11097" spans="1:1" x14ac:dyDescent="0.35">
      <c r="A11097" s="21" t="s">
        <v>15927</v>
      </c>
    </row>
    <row r="11098" spans="1:1" x14ac:dyDescent="0.35">
      <c r="A11098" s="21" t="s">
        <v>15928</v>
      </c>
    </row>
    <row r="11099" spans="1:1" x14ac:dyDescent="0.35">
      <c r="A11099" s="21" t="s">
        <v>15929</v>
      </c>
    </row>
    <row r="11101" spans="1:1" ht="31.5" customHeight="1" x14ac:dyDescent="0.35">
      <c r="A11101" s="21" t="s">
        <v>6220</v>
      </c>
    </row>
    <row r="11102" spans="1:1" x14ac:dyDescent="0.35">
      <c r="A11102" s="21" t="s">
        <v>4843</v>
      </c>
    </row>
    <row r="11104" spans="1:1" x14ac:dyDescent="0.35">
      <c r="A11104" s="21" t="s">
        <v>8844</v>
      </c>
    </row>
    <row r="11105" spans="1:1" x14ac:dyDescent="0.35">
      <c r="A11105" s="21" t="s">
        <v>8845</v>
      </c>
    </row>
    <row r="11106" spans="1:1" x14ac:dyDescent="0.35">
      <c r="A11106" s="21" t="s">
        <v>8846</v>
      </c>
    </row>
    <row r="11108" spans="1:1" x14ac:dyDescent="0.35">
      <c r="A11108" s="21" t="s">
        <v>4844</v>
      </c>
    </row>
    <row r="11110" spans="1:1" x14ac:dyDescent="0.35">
      <c r="A11110" s="21" t="s">
        <v>8847</v>
      </c>
    </row>
    <row r="11111" spans="1:1" x14ac:dyDescent="0.35">
      <c r="A11111" s="21" t="s">
        <v>8848</v>
      </c>
    </row>
    <row r="11112" spans="1:1" x14ac:dyDescent="0.35">
      <c r="A11112" s="21" t="s">
        <v>8849</v>
      </c>
    </row>
    <row r="11113" spans="1:1" x14ac:dyDescent="0.35">
      <c r="A11113" s="21" t="s">
        <v>8850</v>
      </c>
    </row>
    <row r="11114" spans="1:1" x14ac:dyDescent="0.35">
      <c r="A11114" s="21" t="s">
        <v>8851</v>
      </c>
    </row>
    <row r="11115" spans="1:1" x14ac:dyDescent="0.35">
      <c r="A11115" s="21" t="s">
        <v>4845</v>
      </c>
    </row>
    <row r="11116" spans="1:1" x14ac:dyDescent="0.35">
      <c r="A11116" s="21" t="s">
        <v>4846</v>
      </c>
    </row>
    <row r="11117" spans="1:1" x14ac:dyDescent="0.35">
      <c r="A11117" s="21" t="s">
        <v>4847</v>
      </c>
    </row>
    <row r="11119" spans="1:1" x14ac:dyDescent="0.35">
      <c r="A11119" s="21" t="s">
        <v>6221</v>
      </c>
    </row>
    <row r="11120" spans="1:1" x14ac:dyDescent="0.35">
      <c r="A11120" s="21" t="s">
        <v>4848</v>
      </c>
    </row>
    <row r="11122" spans="1:1" x14ac:dyDescent="0.35">
      <c r="A11122" s="21" t="s">
        <v>8852</v>
      </c>
    </row>
    <row r="11123" spans="1:1" x14ac:dyDescent="0.35">
      <c r="A11123" s="21" t="s">
        <v>8853</v>
      </c>
    </row>
    <row r="11124" spans="1:1" x14ac:dyDescent="0.35">
      <c r="A11124" s="21" t="s">
        <v>8854</v>
      </c>
    </row>
    <row r="11125" spans="1:1" x14ac:dyDescent="0.35">
      <c r="A11125" s="21" t="s">
        <v>4849</v>
      </c>
    </row>
    <row r="11127" spans="1:1" x14ac:dyDescent="0.35">
      <c r="A11127" s="21" t="s">
        <v>4850</v>
      </c>
    </row>
    <row r="11129" spans="1:1" x14ac:dyDescent="0.35">
      <c r="A11129" s="21" t="s">
        <v>4080</v>
      </c>
    </row>
    <row r="11130" spans="1:1" x14ac:dyDescent="0.35">
      <c r="A11130" s="21" t="s">
        <v>14080</v>
      </c>
    </row>
    <row r="11131" spans="1:1" x14ac:dyDescent="0.35">
      <c r="A11131" s="21" t="s">
        <v>6215</v>
      </c>
    </row>
    <row r="11132" spans="1:1" x14ac:dyDescent="0.35">
      <c r="A11132" s="21" t="s">
        <v>6216</v>
      </c>
    </row>
    <row r="11133" spans="1:1" x14ac:dyDescent="0.35">
      <c r="A11133" s="21" t="s">
        <v>15930</v>
      </c>
    </row>
    <row r="11134" spans="1:1" x14ac:dyDescent="0.35">
      <c r="A11134" s="21" t="s">
        <v>15931</v>
      </c>
    </row>
    <row r="11135" spans="1:1" x14ac:dyDescent="0.35">
      <c r="A11135" s="21" t="s">
        <v>15932</v>
      </c>
    </row>
    <row r="11136" spans="1:1" x14ac:dyDescent="0.35">
      <c r="A11136" s="21" t="s">
        <v>6222</v>
      </c>
    </row>
    <row r="11137" spans="1:1" x14ac:dyDescent="0.35">
      <c r="A11137" s="21" t="s">
        <v>15933</v>
      </c>
    </row>
    <row r="11138" spans="1:1" x14ac:dyDescent="0.35">
      <c r="A11138" s="21" t="s">
        <v>15934</v>
      </c>
    </row>
    <row r="11139" spans="1:1" x14ac:dyDescent="0.35">
      <c r="A11139" s="21" t="s">
        <v>6218</v>
      </c>
    </row>
    <row r="11140" spans="1:1" x14ac:dyDescent="0.35">
      <c r="A11140" s="21" t="s">
        <v>15935</v>
      </c>
    </row>
    <row r="11141" spans="1:1" x14ac:dyDescent="0.35">
      <c r="A11141" s="21" t="s">
        <v>13338</v>
      </c>
    </row>
    <row r="11144" spans="1:1" x14ac:dyDescent="0.35">
      <c r="A11144" s="21" t="s">
        <v>6223</v>
      </c>
    </row>
    <row r="11145" spans="1:1" x14ac:dyDescent="0.35">
      <c r="A11145" s="21" t="s">
        <v>8855</v>
      </c>
    </row>
    <row r="11147" spans="1:1" x14ac:dyDescent="0.35">
      <c r="A11147" s="21" t="s">
        <v>8856</v>
      </c>
    </row>
    <row r="11148" spans="1:1" x14ac:dyDescent="0.35">
      <c r="A11148" s="21" t="s">
        <v>8857</v>
      </c>
    </row>
    <row r="11149" spans="1:1" x14ac:dyDescent="0.35">
      <c r="A11149" s="21" t="s">
        <v>8858</v>
      </c>
    </row>
    <row r="11150" spans="1:1" x14ac:dyDescent="0.35">
      <c r="A11150" s="21" t="s">
        <v>8859</v>
      </c>
    </row>
    <row r="11152" spans="1:1" x14ac:dyDescent="0.35">
      <c r="A11152" s="21" t="s">
        <v>3787</v>
      </c>
    </row>
    <row r="11154" spans="1:1" x14ac:dyDescent="0.35">
      <c r="A11154" s="21" t="s">
        <v>4851</v>
      </c>
    </row>
    <row r="11155" spans="1:1" ht="15.75" customHeight="1" x14ac:dyDescent="0.35"/>
    <row r="11156" spans="1:1" x14ac:dyDescent="0.35">
      <c r="A11156" s="21" t="s">
        <v>6224</v>
      </c>
    </row>
    <row r="11157" spans="1:1" x14ac:dyDescent="0.35">
      <c r="A11157" s="21" t="s">
        <v>8860</v>
      </c>
    </row>
    <row r="11159" spans="1:1" x14ac:dyDescent="0.35">
      <c r="A11159" s="21" t="s">
        <v>8861</v>
      </c>
    </row>
    <row r="11160" spans="1:1" x14ac:dyDescent="0.35">
      <c r="A11160" s="21" t="s">
        <v>8862</v>
      </c>
    </row>
    <row r="11161" spans="1:1" x14ac:dyDescent="0.35">
      <c r="A11161" s="21" t="s">
        <v>3856</v>
      </c>
    </row>
    <row r="11162" spans="1:1" x14ac:dyDescent="0.35">
      <c r="A11162" s="21" t="s">
        <v>8863</v>
      </c>
    </row>
    <row r="11163" spans="1:1" x14ac:dyDescent="0.35">
      <c r="A11163" s="21" t="s">
        <v>3857</v>
      </c>
    </row>
    <row r="11164" spans="1:1" x14ac:dyDescent="0.35">
      <c r="A11164" s="21" t="s">
        <v>3858</v>
      </c>
    </row>
    <row r="11165" spans="1:1" x14ac:dyDescent="0.35">
      <c r="A11165" s="21" t="s">
        <v>3853</v>
      </c>
    </row>
    <row r="11167" spans="1:1" x14ac:dyDescent="0.35">
      <c r="A11167" s="21" t="s">
        <v>6225</v>
      </c>
    </row>
    <row r="11168" spans="1:1" x14ac:dyDescent="0.35">
      <c r="A11168" s="21" t="s">
        <v>8864</v>
      </c>
    </row>
    <row r="11170" spans="1:1" x14ac:dyDescent="0.35">
      <c r="A11170" s="21" t="s">
        <v>8865</v>
      </c>
    </row>
    <row r="11171" spans="1:1" x14ac:dyDescent="0.35">
      <c r="A11171" s="21" t="s">
        <v>8866</v>
      </c>
    </row>
    <row r="11172" spans="1:1" x14ac:dyDescent="0.35">
      <c r="A11172" s="21" t="s">
        <v>8867</v>
      </c>
    </row>
    <row r="11173" spans="1:1" x14ac:dyDescent="0.35">
      <c r="A11173" s="21" t="s">
        <v>4852</v>
      </c>
    </row>
    <row r="11174" spans="1:1" x14ac:dyDescent="0.35">
      <c r="A11174" s="21" t="s">
        <v>8868</v>
      </c>
    </row>
    <row r="11176" spans="1:1" x14ac:dyDescent="0.35">
      <c r="A11176" s="21" t="s">
        <v>6226</v>
      </c>
    </row>
    <row r="11177" spans="1:1" x14ac:dyDescent="0.35">
      <c r="A11177" s="21" t="s">
        <v>8869</v>
      </c>
    </row>
    <row r="11179" spans="1:1" x14ac:dyDescent="0.35">
      <c r="A11179" s="21" t="s">
        <v>8870</v>
      </c>
    </row>
    <row r="11180" spans="1:1" x14ac:dyDescent="0.35">
      <c r="A11180" s="21" t="s">
        <v>8871</v>
      </c>
    </row>
    <row r="11181" spans="1:1" x14ac:dyDescent="0.35">
      <c r="A11181" s="21" t="s">
        <v>8872</v>
      </c>
    </row>
    <row r="11182" spans="1:1" x14ac:dyDescent="0.35">
      <c r="A11182" s="21" t="s">
        <v>8873</v>
      </c>
    </row>
    <row r="11183" spans="1:1" x14ac:dyDescent="0.35">
      <c r="A11183" s="21" t="s">
        <v>8874</v>
      </c>
    </row>
    <row r="11184" spans="1:1" x14ac:dyDescent="0.35">
      <c r="A11184" s="21" t="s">
        <v>4853</v>
      </c>
    </row>
    <row r="11186" spans="1:1" x14ac:dyDescent="0.35">
      <c r="A11186" s="21" t="s">
        <v>6227</v>
      </c>
    </row>
    <row r="11187" spans="1:1" x14ac:dyDescent="0.35">
      <c r="A11187" s="21" t="s">
        <v>8875</v>
      </c>
    </row>
    <row r="11188" spans="1:1" x14ac:dyDescent="0.35">
      <c r="A11188" s="21" t="s">
        <v>4080</v>
      </c>
    </row>
    <row r="11189" spans="1:1" x14ac:dyDescent="0.35">
      <c r="A11189" s="21" t="s">
        <v>8876</v>
      </c>
    </row>
    <row r="11190" spans="1:1" x14ac:dyDescent="0.35">
      <c r="A11190" s="21" t="s">
        <v>8877</v>
      </c>
    </row>
    <row r="11191" spans="1:1" x14ac:dyDescent="0.35">
      <c r="A11191" s="21" t="s">
        <v>8878</v>
      </c>
    </row>
    <row r="11192" spans="1:1" x14ac:dyDescent="0.35">
      <c r="A11192" s="21" t="s">
        <v>8879</v>
      </c>
    </row>
    <row r="11193" spans="1:1" x14ac:dyDescent="0.35">
      <c r="A11193" s="21" t="s">
        <v>8880</v>
      </c>
    </row>
    <row r="11194" spans="1:1" x14ac:dyDescent="0.35">
      <c r="A11194" s="21" t="s">
        <v>4852</v>
      </c>
    </row>
    <row r="11196" spans="1:1" x14ac:dyDescent="0.35">
      <c r="A11196" s="21" t="s">
        <v>3789</v>
      </c>
    </row>
    <row r="11197" spans="1:1" x14ac:dyDescent="0.35">
      <c r="A11197" s="21" t="s">
        <v>8881</v>
      </c>
    </row>
    <row r="11198" spans="1:1" x14ac:dyDescent="0.35">
      <c r="A11198" s="21" t="s">
        <v>8882</v>
      </c>
    </row>
    <row r="11200" spans="1:1" x14ac:dyDescent="0.35">
      <c r="A11200" s="21" t="s">
        <v>3788</v>
      </c>
    </row>
    <row r="11202" spans="1:1" x14ac:dyDescent="0.35">
      <c r="A11202" s="21" t="s">
        <v>8883</v>
      </c>
    </row>
    <row r="11203" spans="1:1" x14ac:dyDescent="0.35">
      <c r="A11203" s="21" t="s">
        <v>8884</v>
      </c>
    </row>
    <row r="11205" spans="1:1" x14ac:dyDescent="0.35">
      <c r="A11205" s="21" t="s">
        <v>6228</v>
      </c>
    </row>
    <row r="11206" spans="1:1" x14ac:dyDescent="0.35">
      <c r="A11206" s="21" t="s">
        <v>8885</v>
      </c>
    </row>
    <row r="11208" spans="1:1" x14ac:dyDescent="0.35">
      <c r="A11208" s="21" t="s">
        <v>6229</v>
      </c>
    </row>
    <row r="11209" spans="1:1" x14ac:dyDescent="0.35">
      <c r="A11209" s="21" t="s">
        <v>3790</v>
      </c>
    </row>
    <row r="11211" spans="1:1" x14ac:dyDescent="0.35">
      <c r="A11211" s="21" t="s">
        <v>15936</v>
      </c>
    </row>
    <row r="11212" spans="1:1" x14ac:dyDescent="0.35">
      <c r="A11212" s="21" t="s">
        <v>15937</v>
      </c>
    </row>
    <row r="11213" spans="1:1" x14ac:dyDescent="0.35">
      <c r="A11213" s="21" t="s">
        <v>6217</v>
      </c>
    </row>
    <row r="11214" spans="1:1" x14ac:dyDescent="0.35">
      <c r="A11214" s="21" t="s">
        <v>15938</v>
      </c>
    </row>
    <row r="11215" spans="1:1" x14ac:dyDescent="0.35">
      <c r="A11215" s="21" t="s">
        <v>6217</v>
      </c>
    </row>
    <row r="11216" spans="1:1" x14ac:dyDescent="0.35">
      <c r="A11216" s="21" t="s">
        <v>15939</v>
      </c>
    </row>
    <row r="11217" spans="1:1" x14ac:dyDescent="0.35">
      <c r="A11217" s="21" t="s">
        <v>6230</v>
      </c>
    </row>
    <row r="11218" spans="1:1" x14ac:dyDescent="0.35">
      <c r="A11218" s="21" t="s">
        <v>6215</v>
      </c>
    </row>
    <row r="11219" spans="1:1" x14ac:dyDescent="0.35">
      <c r="A11219" s="21" t="s">
        <v>15940</v>
      </c>
    </row>
    <row r="11220" spans="1:1" x14ac:dyDescent="0.35">
      <c r="A11220" s="21" t="s">
        <v>6182</v>
      </c>
    </row>
    <row r="11221" spans="1:1" x14ac:dyDescent="0.35">
      <c r="A11221" s="21" t="s">
        <v>15941</v>
      </c>
    </row>
    <row r="11222" spans="1:1" x14ac:dyDescent="0.35">
      <c r="A11222" s="21" t="s">
        <v>15940</v>
      </c>
    </row>
    <row r="11223" spans="1:1" x14ac:dyDescent="0.35">
      <c r="A11223" s="21" t="s">
        <v>6182</v>
      </c>
    </row>
    <row r="11224" spans="1:1" x14ac:dyDescent="0.35">
      <c r="A11224" s="21" t="s">
        <v>15942</v>
      </c>
    </row>
    <row r="11225" spans="1:1" x14ac:dyDescent="0.35">
      <c r="A11225" s="21" t="s">
        <v>15943</v>
      </c>
    </row>
    <row r="11226" spans="1:1" ht="16.5" customHeight="1" x14ac:dyDescent="0.35">
      <c r="A11226" s="21" t="s">
        <v>15944</v>
      </c>
    </row>
    <row r="11227" spans="1:1" x14ac:dyDescent="0.35">
      <c r="A11227" s="21" t="s">
        <v>15945</v>
      </c>
    </row>
    <row r="11228" spans="1:1" x14ac:dyDescent="0.35">
      <c r="A11228" s="21" t="s">
        <v>15946</v>
      </c>
    </row>
    <row r="11229" spans="1:1" x14ac:dyDescent="0.35">
      <c r="A11229" s="21" t="s">
        <v>6231</v>
      </c>
    </row>
    <row r="11230" spans="1:1" x14ac:dyDescent="0.35">
      <c r="A11230" s="21" t="s">
        <v>15947</v>
      </c>
    </row>
    <row r="11231" spans="1:1" x14ac:dyDescent="0.35">
      <c r="A11231" s="21" t="s">
        <v>15948</v>
      </c>
    </row>
    <row r="11232" spans="1:1" x14ac:dyDescent="0.35">
      <c r="A11232" s="21" t="s">
        <v>6231</v>
      </c>
    </row>
    <row r="11233" spans="1:1" x14ac:dyDescent="0.35">
      <c r="A11233" s="21" t="s">
        <v>15949</v>
      </c>
    </row>
    <row r="11234" spans="1:1" x14ac:dyDescent="0.35">
      <c r="A11234" s="21" t="s">
        <v>13339</v>
      </c>
    </row>
    <row r="11237" spans="1:1" x14ac:dyDescent="0.35">
      <c r="A11237" s="21" t="s">
        <v>6232</v>
      </c>
    </row>
    <row r="11238" spans="1:1" x14ac:dyDescent="0.35">
      <c r="A11238" s="21" t="s">
        <v>4854</v>
      </c>
    </row>
    <row r="11239" spans="1:1" x14ac:dyDescent="0.35">
      <c r="A11239" s="21" t="s">
        <v>4080</v>
      </c>
    </row>
    <row r="11240" spans="1:1" x14ac:dyDescent="0.35">
      <c r="A11240" s="21" t="s">
        <v>14080</v>
      </c>
    </row>
    <row r="11241" spans="1:1" x14ac:dyDescent="0.35">
      <c r="A11241" s="21" t="s">
        <v>15950</v>
      </c>
    </row>
    <row r="11242" spans="1:1" x14ac:dyDescent="0.35">
      <c r="A11242" s="21" t="s">
        <v>6233</v>
      </c>
    </row>
    <row r="11243" spans="1:1" x14ac:dyDescent="0.35">
      <c r="A11243" s="21" t="s">
        <v>6234</v>
      </c>
    </row>
    <row r="11244" spans="1:1" x14ac:dyDescent="0.35">
      <c r="A11244" s="21" t="s">
        <v>15951</v>
      </c>
    </row>
    <row r="11245" spans="1:1" x14ac:dyDescent="0.35">
      <c r="A11245" s="21" t="s">
        <v>15952</v>
      </c>
    </row>
    <row r="11246" spans="1:1" x14ac:dyDescent="0.35">
      <c r="A11246" s="21" t="s">
        <v>15953</v>
      </c>
    </row>
    <row r="11247" spans="1:1" x14ac:dyDescent="0.35">
      <c r="A11247" s="21" t="s">
        <v>15954</v>
      </c>
    </row>
    <row r="11248" spans="1:1" x14ac:dyDescent="0.35">
      <c r="A11248" s="21" t="s">
        <v>15955</v>
      </c>
    </row>
    <row r="11249" spans="1:1" x14ac:dyDescent="0.35">
      <c r="A11249" s="21" t="s">
        <v>15956</v>
      </c>
    </row>
    <row r="11250" spans="1:1" x14ac:dyDescent="0.35">
      <c r="A11250" s="21" t="s">
        <v>13340</v>
      </c>
    </row>
    <row r="11253" spans="1:1" x14ac:dyDescent="0.35">
      <c r="A11253" s="21" t="s">
        <v>6235</v>
      </c>
    </row>
    <row r="11254" spans="1:1" x14ac:dyDescent="0.35">
      <c r="A11254" s="21" t="s">
        <v>4855</v>
      </c>
    </row>
    <row r="11255" spans="1:1" x14ac:dyDescent="0.35">
      <c r="A11255" s="21" t="s">
        <v>3809</v>
      </c>
    </row>
    <row r="11256" spans="1:1" x14ac:dyDescent="0.35">
      <c r="A11256" s="21" t="s">
        <v>8886</v>
      </c>
    </row>
    <row r="11257" spans="1:1" x14ac:dyDescent="0.35">
      <c r="A11257" s="21" t="s">
        <v>8887</v>
      </c>
    </row>
    <row r="11258" spans="1:1" x14ac:dyDescent="0.35">
      <c r="A11258" s="21" t="s">
        <v>8888</v>
      </c>
    </row>
    <row r="11259" spans="1:1" x14ac:dyDescent="0.35">
      <c r="A11259" s="21" t="s">
        <v>8889</v>
      </c>
    </row>
    <row r="11260" spans="1:1" x14ac:dyDescent="0.35">
      <c r="A11260" s="21" t="s">
        <v>8890</v>
      </c>
    </row>
    <row r="11262" spans="1:1" x14ac:dyDescent="0.35">
      <c r="A11262" s="21" t="s">
        <v>4856</v>
      </c>
    </row>
    <row r="11264" spans="1:1" x14ac:dyDescent="0.35">
      <c r="A11264" s="21" t="s">
        <v>8891</v>
      </c>
    </row>
    <row r="11265" spans="1:1" x14ac:dyDescent="0.35">
      <c r="A11265" s="21" t="s">
        <v>8892</v>
      </c>
    </row>
    <row r="11266" spans="1:1" x14ac:dyDescent="0.35">
      <c r="A11266" s="21" t="s">
        <v>8893</v>
      </c>
    </row>
    <row r="11267" spans="1:1" x14ac:dyDescent="0.35">
      <c r="A11267" s="21" t="s">
        <v>8894</v>
      </c>
    </row>
    <row r="11268" spans="1:1" x14ac:dyDescent="0.35">
      <c r="A11268" s="21" t="s">
        <v>4857</v>
      </c>
    </row>
    <row r="11270" spans="1:1" x14ac:dyDescent="0.35">
      <c r="A11270" s="21" t="s">
        <v>8895</v>
      </c>
    </row>
    <row r="11272" spans="1:1" x14ac:dyDescent="0.35">
      <c r="A11272" s="21" t="s">
        <v>3792</v>
      </c>
    </row>
    <row r="11273" spans="1:1" x14ac:dyDescent="0.35">
      <c r="A11273" s="21" t="s">
        <v>8896</v>
      </c>
    </row>
    <row r="11274" spans="1:1" x14ac:dyDescent="0.35">
      <c r="A11274" s="21" t="s">
        <v>4858</v>
      </c>
    </row>
    <row r="11278" spans="1:1" x14ac:dyDescent="0.35">
      <c r="A11278" s="21" t="s">
        <v>6236</v>
      </c>
    </row>
    <row r="11279" spans="1:1" x14ac:dyDescent="0.35">
      <c r="A11279" s="21" t="s">
        <v>4859</v>
      </c>
    </row>
    <row r="11281" spans="1:1" x14ac:dyDescent="0.35">
      <c r="A11281" s="21" t="s">
        <v>8897</v>
      </c>
    </row>
    <row r="11282" spans="1:1" x14ac:dyDescent="0.35">
      <c r="A11282" s="21" t="s">
        <v>8898</v>
      </c>
    </row>
    <row r="11283" spans="1:1" x14ac:dyDescent="0.35">
      <c r="A11283" s="21" t="s">
        <v>8899</v>
      </c>
    </row>
    <row r="11284" spans="1:1" x14ac:dyDescent="0.35">
      <c r="A11284" s="21" t="s">
        <v>8900</v>
      </c>
    </row>
    <row r="11286" spans="1:1" x14ac:dyDescent="0.35">
      <c r="A11286" s="21" t="s">
        <v>3793</v>
      </c>
    </row>
    <row r="11288" spans="1:1" x14ac:dyDescent="0.35">
      <c r="A11288" s="21" t="s">
        <v>8901</v>
      </c>
    </row>
    <row r="11289" spans="1:1" x14ac:dyDescent="0.35">
      <c r="A11289" s="21" t="s">
        <v>8902</v>
      </c>
    </row>
    <row r="11290" spans="1:1" x14ac:dyDescent="0.35">
      <c r="A11290" s="21" t="s">
        <v>8903</v>
      </c>
    </row>
    <row r="11291" spans="1:1" x14ac:dyDescent="0.35">
      <c r="A11291" s="21" t="s">
        <v>8904</v>
      </c>
    </row>
    <row r="11292" spans="1:1" x14ac:dyDescent="0.35">
      <c r="A11292" s="21" t="s">
        <v>8905</v>
      </c>
    </row>
    <row r="11293" spans="1:1" x14ac:dyDescent="0.35">
      <c r="A11293" s="21" t="s">
        <v>4860</v>
      </c>
    </row>
    <row r="11294" spans="1:1" x14ac:dyDescent="0.35">
      <c r="A11294" s="21" t="s">
        <v>3849</v>
      </c>
    </row>
    <row r="11296" spans="1:1" x14ac:dyDescent="0.35">
      <c r="A11296" s="21" t="s">
        <v>6237</v>
      </c>
    </row>
    <row r="11297" spans="1:1" x14ac:dyDescent="0.35">
      <c r="A11297" s="21" t="s">
        <v>8906</v>
      </c>
    </row>
    <row r="11298" spans="1:1" x14ac:dyDescent="0.35">
      <c r="A11298" s="21" t="s">
        <v>15957</v>
      </c>
    </row>
    <row r="11299" spans="1:1" x14ac:dyDescent="0.35">
      <c r="A11299" s="21" t="s">
        <v>6215</v>
      </c>
    </row>
    <row r="11300" spans="1:1" x14ac:dyDescent="0.35">
      <c r="A11300" s="21" t="s">
        <v>15958</v>
      </c>
    </row>
    <row r="11301" spans="1:1" x14ac:dyDescent="0.35">
      <c r="A11301" s="21" t="s">
        <v>15959</v>
      </c>
    </row>
    <row r="11302" spans="1:1" x14ac:dyDescent="0.35">
      <c r="A11302" s="21" t="s">
        <v>15958</v>
      </c>
    </row>
    <row r="11303" spans="1:1" x14ac:dyDescent="0.35">
      <c r="A11303" s="21" t="s">
        <v>15960</v>
      </c>
    </row>
    <row r="11304" spans="1:1" x14ac:dyDescent="0.35">
      <c r="A11304" s="21" t="s">
        <v>15961</v>
      </c>
    </row>
    <row r="11305" spans="1:1" x14ac:dyDescent="0.35">
      <c r="A11305" s="21" t="s">
        <v>15962</v>
      </c>
    </row>
    <row r="11306" spans="1:1" x14ac:dyDescent="0.35">
      <c r="A11306" s="21" t="s">
        <v>15963</v>
      </c>
    </row>
    <row r="11308" spans="1:1" x14ac:dyDescent="0.35">
      <c r="A11308" s="21" t="s">
        <v>4079</v>
      </c>
    </row>
    <row r="11309" spans="1:1" x14ac:dyDescent="0.35">
      <c r="A11309" s="21" t="s">
        <v>11361</v>
      </c>
    </row>
    <row r="11312" spans="1:1" x14ac:dyDescent="0.35">
      <c r="A11312" s="21" t="s">
        <v>6238</v>
      </c>
    </row>
    <row r="11313" spans="1:1" x14ac:dyDescent="0.35">
      <c r="A11313" s="21" t="s">
        <v>4861</v>
      </c>
    </row>
    <row r="11315" spans="1:1" x14ac:dyDescent="0.35">
      <c r="A11315" s="21" t="s">
        <v>8907</v>
      </c>
    </row>
    <row r="11316" spans="1:1" x14ac:dyDescent="0.35">
      <c r="A11316" s="21" t="s">
        <v>8908</v>
      </c>
    </row>
    <row r="11317" spans="1:1" x14ac:dyDescent="0.35">
      <c r="A11317" s="21" t="s">
        <v>8909</v>
      </c>
    </row>
    <row r="11318" spans="1:1" x14ac:dyDescent="0.35">
      <c r="A11318" s="21" t="s">
        <v>8910</v>
      </c>
    </row>
    <row r="11319" spans="1:1" x14ac:dyDescent="0.35">
      <c r="A11319" s="21" t="s">
        <v>8911</v>
      </c>
    </row>
    <row r="11320" spans="1:1" x14ac:dyDescent="0.35">
      <c r="A11320" s="21" t="s">
        <v>4862</v>
      </c>
    </row>
    <row r="11322" spans="1:1" x14ac:dyDescent="0.35">
      <c r="A11322" s="21" t="s">
        <v>3794</v>
      </c>
    </row>
    <row r="11324" spans="1:1" x14ac:dyDescent="0.35">
      <c r="A11324" s="21" t="s">
        <v>8912</v>
      </c>
    </row>
    <row r="11325" spans="1:1" x14ac:dyDescent="0.35">
      <c r="A11325" s="21" t="s">
        <v>8877</v>
      </c>
    </row>
    <row r="11326" spans="1:1" x14ac:dyDescent="0.35">
      <c r="A11326" s="21" t="s">
        <v>8878</v>
      </c>
    </row>
    <row r="11327" spans="1:1" x14ac:dyDescent="0.35">
      <c r="A11327" s="21" t="s">
        <v>8879</v>
      </c>
    </row>
    <row r="11328" spans="1:1" x14ac:dyDescent="0.35">
      <c r="A11328" s="21" t="s">
        <v>8913</v>
      </c>
    </row>
    <row r="11330" spans="1:1" x14ac:dyDescent="0.35">
      <c r="A11330" s="21" t="s">
        <v>8914</v>
      </c>
    </row>
    <row r="11332" spans="1:1" x14ac:dyDescent="0.35">
      <c r="A11332" s="21" t="s">
        <v>3792</v>
      </c>
    </row>
    <row r="11333" spans="1:1" x14ac:dyDescent="0.35">
      <c r="A11333" s="21" t="s">
        <v>8915</v>
      </c>
    </row>
    <row r="11334" spans="1:1" x14ac:dyDescent="0.35">
      <c r="A11334" s="21" t="s">
        <v>8916</v>
      </c>
    </row>
    <row r="11337" spans="1:1" x14ac:dyDescent="0.35">
      <c r="A11337" s="21" t="s">
        <v>6239</v>
      </c>
    </row>
    <row r="11338" spans="1:1" x14ac:dyDescent="0.35">
      <c r="A11338" s="21" t="s">
        <v>4863</v>
      </c>
    </row>
    <row r="11340" spans="1:1" x14ac:dyDescent="0.35">
      <c r="A11340" s="21" t="s">
        <v>8917</v>
      </c>
    </row>
    <row r="11341" spans="1:1" x14ac:dyDescent="0.35">
      <c r="A11341" s="21" t="s">
        <v>8918</v>
      </c>
    </row>
    <row r="11342" spans="1:1" x14ac:dyDescent="0.35">
      <c r="A11342" s="21" t="s">
        <v>8919</v>
      </c>
    </row>
    <row r="11343" spans="1:1" x14ac:dyDescent="0.35">
      <c r="A11343" s="21" t="s">
        <v>8920</v>
      </c>
    </row>
    <row r="11344" spans="1:1" x14ac:dyDescent="0.35">
      <c r="A11344" s="21" t="s">
        <v>8921</v>
      </c>
    </row>
    <row r="11345" spans="1:1" x14ac:dyDescent="0.35">
      <c r="A11345" s="21" t="s">
        <v>8922</v>
      </c>
    </row>
    <row r="11347" spans="1:1" x14ac:dyDescent="0.35">
      <c r="A11347" s="21" t="s">
        <v>3794</v>
      </c>
    </row>
    <row r="11349" spans="1:1" x14ac:dyDescent="0.35">
      <c r="A11349" s="21" t="s">
        <v>8912</v>
      </c>
    </row>
    <row r="11350" spans="1:1" x14ac:dyDescent="0.35">
      <c r="A11350" s="21" t="s">
        <v>8877</v>
      </c>
    </row>
    <row r="11351" spans="1:1" x14ac:dyDescent="0.35">
      <c r="A11351" s="21" t="s">
        <v>8878</v>
      </c>
    </row>
    <row r="11352" spans="1:1" x14ac:dyDescent="0.35">
      <c r="A11352" s="21" t="s">
        <v>8879</v>
      </c>
    </row>
    <row r="11353" spans="1:1" x14ac:dyDescent="0.35">
      <c r="A11353" s="21" t="s">
        <v>8880</v>
      </c>
    </row>
    <row r="11354" spans="1:1" x14ac:dyDescent="0.35">
      <c r="A11354" s="21" t="s">
        <v>4852</v>
      </c>
    </row>
    <row r="11356" spans="1:1" x14ac:dyDescent="0.35">
      <c r="A11356" s="21" t="s">
        <v>3792</v>
      </c>
    </row>
    <row r="11357" spans="1:1" x14ac:dyDescent="0.35">
      <c r="A11357" s="21" t="s">
        <v>8923</v>
      </c>
    </row>
    <row r="11358" spans="1:1" x14ac:dyDescent="0.35">
      <c r="A11358" s="21" t="s">
        <v>8883</v>
      </c>
    </row>
    <row r="11361" spans="1:1" x14ac:dyDescent="0.35">
      <c r="A11361" s="21" t="s">
        <v>6240</v>
      </c>
    </row>
    <row r="11362" spans="1:1" x14ac:dyDescent="0.35">
      <c r="A11362" s="21" t="s">
        <v>4864</v>
      </c>
    </row>
    <row r="11364" spans="1:1" x14ac:dyDescent="0.35">
      <c r="A11364" s="21" t="s">
        <v>8917</v>
      </c>
    </row>
    <row r="11365" spans="1:1" x14ac:dyDescent="0.35">
      <c r="A11365" s="21" t="s">
        <v>8918</v>
      </c>
    </row>
    <row r="11366" spans="1:1" x14ac:dyDescent="0.35">
      <c r="A11366" s="21" t="s">
        <v>8919</v>
      </c>
    </row>
    <row r="11367" spans="1:1" x14ac:dyDescent="0.35">
      <c r="A11367" s="21" t="s">
        <v>8920</v>
      </c>
    </row>
    <row r="11368" spans="1:1" x14ac:dyDescent="0.35">
      <c r="A11368" s="21" t="s">
        <v>8924</v>
      </c>
    </row>
    <row r="11370" spans="1:1" x14ac:dyDescent="0.35">
      <c r="A11370" s="21" t="s">
        <v>8925</v>
      </c>
    </row>
    <row r="11371" spans="1:1" x14ac:dyDescent="0.35">
      <c r="A11371" s="21" t="s">
        <v>4080</v>
      </c>
    </row>
    <row r="11372" spans="1:1" x14ac:dyDescent="0.35">
      <c r="A11372" s="21" t="s">
        <v>15957</v>
      </c>
    </row>
    <row r="11373" spans="1:1" x14ac:dyDescent="0.35">
      <c r="A11373" s="21" t="s">
        <v>12033</v>
      </c>
    </row>
    <row r="11374" spans="1:1" x14ac:dyDescent="0.35">
      <c r="A11374" s="21" t="s">
        <v>11862</v>
      </c>
    </row>
    <row r="11375" spans="1:1" x14ac:dyDescent="0.35">
      <c r="A11375" s="21" t="s">
        <v>15964</v>
      </c>
    </row>
    <row r="11376" spans="1:1" x14ac:dyDescent="0.35">
      <c r="A11376" s="21" t="s">
        <v>11862</v>
      </c>
    </row>
    <row r="11377" spans="1:1" x14ac:dyDescent="0.35">
      <c r="A11377" s="21" t="s">
        <v>12034</v>
      </c>
    </row>
    <row r="11378" spans="1:1" x14ac:dyDescent="0.35">
      <c r="A11378" s="21" t="s">
        <v>15959</v>
      </c>
    </row>
    <row r="11379" spans="1:1" x14ac:dyDescent="0.35">
      <c r="A11379" s="21" t="s">
        <v>15964</v>
      </c>
    </row>
    <row r="11380" spans="1:1" x14ac:dyDescent="0.35">
      <c r="A11380" s="21" t="s">
        <v>11862</v>
      </c>
    </row>
    <row r="11381" spans="1:1" x14ac:dyDescent="0.35">
      <c r="A11381" s="21" t="s">
        <v>12034</v>
      </c>
    </row>
    <row r="11382" spans="1:1" x14ac:dyDescent="0.35">
      <c r="A11382" s="21" t="s">
        <v>15960</v>
      </c>
    </row>
    <row r="11383" spans="1:1" x14ac:dyDescent="0.35">
      <c r="A11383" s="21" t="s">
        <v>15961</v>
      </c>
    </row>
    <row r="11384" spans="1:1" x14ac:dyDescent="0.35">
      <c r="A11384" s="21" t="s">
        <v>15962</v>
      </c>
    </row>
    <row r="11385" spans="1:1" x14ac:dyDescent="0.35">
      <c r="A11385" s="21" t="s">
        <v>15963</v>
      </c>
    </row>
    <row r="11386" spans="1:1" x14ac:dyDescent="0.35">
      <c r="A11386" s="21" t="s">
        <v>13341</v>
      </c>
    </row>
    <row r="11389" spans="1:1" x14ac:dyDescent="0.35">
      <c r="A11389" s="21" t="s">
        <v>6241</v>
      </c>
    </row>
    <row r="11390" spans="1:1" x14ac:dyDescent="0.35">
      <c r="A11390" s="21" t="s">
        <v>4865</v>
      </c>
    </row>
    <row r="11392" spans="1:1" x14ac:dyDescent="0.35">
      <c r="A11392" s="21" t="s">
        <v>8917</v>
      </c>
    </row>
    <row r="11393" spans="1:1" x14ac:dyDescent="0.35">
      <c r="A11393" s="21" t="s">
        <v>8926</v>
      </c>
    </row>
    <row r="11394" spans="1:1" x14ac:dyDescent="0.35">
      <c r="A11394" s="21" t="s">
        <v>8927</v>
      </c>
    </row>
    <row r="11395" spans="1:1" x14ac:dyDescent="0.35">
      <c r="A11395" s="21" t="s">
        <v>8928</v>
      </c>
    </row>
    <row r="11397" spans="1:1" x14ac:dyDescent="0.35">
      <c r="A11397" s="21" t="s">
        <v>3795</v>
      </c>
    </row>
    <row r="11399" spans="1:1" x14ac:dyDescent="0.35">
      <c r="A11399" s="21" t="s">
        <v>8929</v>
      </c>
    </row>
    <row r="11400" spans="1:1" x14ac:dyDescent="0.35">
      <c r="A11400" s="21" t="s">
        <v>5330</v>
      </c>
    </row>
    <row r="11401" spans="1:1" x14ac:dyDescent="0.35">
      <c r="A11401" s="21" t="s">
        <v>8930</v>
      </c>
    </row>
    <row r="11402" spans="1:1" x14ac:dyDescent="0.35">
      <c r="A11402" s="21" t="s">
        <v>8931</v>
      </c>
    </row>
    <row r="11404" spans="1:1" x14ac:dyDescent="0.35">
      <c r="A11404" s="21" t="s">
        <v>6242</v>
      </c>
    </row>
    <row r="11405" spans="1:1" x14ac:dyDescent="0.35">
      <c r="A11405" s="21" t="s">
        <v>4866</v>
      </c>
    </row>
    <row r="11407" spans="1:1" x14ac:dyDescent="0.35">
      <c r="A11407" s="21" t="s">
        <v>8917</v>
      </c>
    </row>
    <row r="11408" spans="1:1" x14ac:dyDescent="0.35">
      <c r="A11408" s="21" t="s">
        <v>8918</v>
      </c>
    </row>
    <row r="11409" spans="1:1" x14ac:dyDescent="0.35">
      <c r="A11409" s="21" t="s">
        <v>8932</v>
      </c>
    </row>
    <row r="11411" spans="1:1" x14ac:dyDescent="0.35">
      <c r="A11411" s="21" t="s">
        <v>15965</v>
      </c>
    </row>
    <row r="11412" spans="1:1" x14ac:dyDescent="0.35">
      <c r="A11412" s="21" t="s">
        <v>4867</v>
      </c>
    </row>
    <row r="11413" spans="1:1" x14ac:dyDescent="0.35">
      <c r="A11413" s="21" t="s">
        <v>3859</v>
      </c>
    </row>
    <row r="11414" spans="1:1" x14ac:dyDescent="0.35">
      <c r="A11414" s="21" t="s">
        <v>3860</v>
      </c>
    </row>
    <row r="11415" spans="1:1" x14ac:dyDescent="0.35">
      <c r="A11415" s="21" t="s">
        <v>3861</v>
      </c>
    </row>
    <row r="11416" spans="1:1" x14ac:dyDescent="0.35">
      <c r="A11416" s="21" t="s">
        <v>3852</v>
      </c>
    </row>
    <row r="11417" spans="1:1" x14ac:dyDescent="0.35">
      <c r="A11417" s="21" t="s">
        <v>4868</v>
      </c>
    </row>
    <row r="11418" spans="1:1" x14ac:dyDescent="0.35">
      <c r="A11418" s="21" t="s">
        <v>4869</v>
      </c>
    </row>
    <row r="11419" spans="1:1" x14ac:dyDescent="0.35">
      <c r="A11419" s="21" t="s">
        <v>15966</v>
      </c>
    </row>
    <row r="11420" spans="1:1" x14ac:dyDescent="0.35">
      <c r="A11420" s="21" t="s">
        <v>5201</v>
      </c>
    </row>
    <row r="11422" spans="1:1" x14ac:dyDescent="0.35">
      <c r="A11422" s="21" t="s">
        <v>15967</v>
      </c>
    </row>
    <row r="11423" spans="1:1" x14ac:dyDescent="0.35">
      <c r="A11423" s="21" t="s">
        <v>15968</v>
      </c>
    </row>
    <row r="11425" spans="1:1" x14ac:dyDescent="0.35">
      <c r="A11425" s="21" t="s">
        <v>5202</v>
      </c>
    </row>
    <row r="11427" spans="1:1" x14ac:dyDescent="0.35">
      <c r="A11427" s="21" t="s">
        <v>3796</v>
      </c>
    </row>
    <row r="11428" spans="1:1" x14ac:dyDescent="0.35">
      <c r="A11428" s="21" t="s">
        <v>8933</v>
      </c>
    </row>
    <row r="11429" spans="1:1" x14ac:dyDescent="0.35">
      <c r="A11429" s="21" t="s">
        <v>8934</v>
      </c>
    </row>
    <row r="11430" spans="1:1" x14ac:dyDescent="0.35">
      <c r="A11430" s="21" t="s">
        <v>8935</v>
      </c>
    </row>
    <row r="11432" spans="1:1" x14ac:dyDescent="0.35">
      <c r="A11432" s="21" t="s">
        <v>5203</v>
      </c>
    </row>
    <row r="11433" spans="1:1" x14ac:dyDescent="0.35">
      <c r="A11433" s="21" t="s">
        <v>8936</v>
      </c>
    </row>
    <row r="11434" spans="1:1" x14ac:dyDescent="0.35">
      <c r="A11434" s="21" t="s">
        <v>8937</v>
      </c>
    </row>
    <row r="11436" spans="1:1" x14ac:dyDescent="0.35">
      <c r="A11436" s="21" t="s">
        <v>3797</v>
      </c>
    </row>
    <row r="11437" spans="1:1" x14ac:dyDescent="0.35">
      <c r="A11437" s="21" t="s">
        <v>8938</v>
      </c>
    </row>
    <row r="11438" spans="1:1" x14ac:dyDescent="0.35">
      <c r="A11438" s="21" t="s">
        <v>8939</v>
      </c>
    </row>
    <row r="11440" spans="1:1" x14ac:dyDescent="0.35">
      <c r="A11440" s="21" t="s">
        <v>4870</v>
      </c>
    </row>
    <row r="11442" spans="1:1" x14ac:dyDescent="0.35">
      <c r="A11442" s="21" t="s">
        <v>4390</v>
      </c>
    </row>
    <row r="11443" spans="1:1" x14ac:dyDescent="0.35">
      <c r="A11443" s="21" t="s">
        <v>3798</v>
      </c>
    </row>
    <row r="11445" spans="1:1" x14ac:dyDescent="0.35">
      <c r="A11445" s="21" t="s">
        <v>3799</v>
      </c>
    </row>
    <row r="11447" spans="1:1" x14ac:dyDescent="0.35">
      <c r="A11447" s="21" t="s">
        <v>6243</v>
      </c>
    </row>
    <row r="11448" spans="1:1" x14ac:dyDescent="0.35">
      <c r="A11448" s="21" t="s">
        <v>5204</v>
      </c>
    </row>
    <row r="11450" spans="1:1" x14ac:dyDescent="0.35">
      <c r="A11450" s="21" t="s">
        <v>15969</v>
      </c>
    </row>
    <row r="11451" spans="1:1" x14ac:dyDescent="0.35">
      <c r="A11451" s="21" t="s">
        <v>15970</v>
      </c>
    </row>
    <row r="11452" spans="1:1" x14ac:dyDescent="0.35">
      <c r="A11452" s="21" t="s">
        <v>15971</v>
      </c>
    </row>
    <row r="11455" spans="1:1" x14ac:dyDescent="0.35">
      <c r="A11455" s="21" t="s">
        <v>6244</v>
      </c>
    </row>
    <row r="11456" spans="1:1" x14ac:dyDescent="0.35">
      <c r="A11456" s="21" t="s">
        <v>5205</v>
      </c>
    </row>
    <row r="11458" spans="1:1" x14ac:dyDescent="0.35">
      <c r="A11458" s="21" t="s">
        <v>8940</v>
      </c>
    </row>
    <row r="11459" spans="1:1" x14ac:dyDescent="0.35">
      <c r="A11459" s="21" t="s">
        <v>8941</v>
      </c>
    </row>
    <row r="11460" spans="1:1" x14ac:dyDescent="0.35">
      <c r="A11460" s="21" t="s">
        <v>8942</v>
      </c>
    </row>
    <row r="11461" spans="1:1" x14ac:dyDescent="0.35">
      <c r="A11461" s="21" t="s">
        <v>8943</v>
      </c>
    </row>
    <row r="11462" spans="1:1" x14ac:dyDescent="0.35">
      <c r="A11462" s="21" t="s">
        <v>8944</v>
      </c>
    </row>
    <row r="11463" spans="1:1" x14ac:dyDescent="0.35">
      <c r="A11463" s="21" t="s">
        <v>3774</v>
      </c>
    </row>
    <row r="11464" spans="1:1" x14ac:dyDescent="0.35">
      <c r="A11464" s="21" t="s">
        <v>8945</v>
      </c>
    </row>
    <row r="11465" spans="1:1" x14ac:dyDescent="0.35">
      <c r="A11465" s="21" t="s">
        <v>3587</v>
      </c>
    </row>
    <row r="11466" spans="1:1" x14ac:dyDescent="0.35">
      <c r="A11466" s="21" t="s">
        <v>5206</v>
      </c>
    </row>
    <row r="11467" spans="1:1" x14ac:dyDescent="0.35">
      <c r="A11467" s="21" t="s">
        <v>4082</v>
      </c>
    </row>
    <row r="11468" spans="1:1" x14ac:dyDescent="0.35">
      <c r="A11468" s="21" t="s">
        <v>5207</v>
      </c>
    </row>
    <row r="11469" spans="1:1" x14ac:dyDescent="0.35">
      <c r="A11469" s="21" t="s">
        <v>5208</v>
      </c>
    </row>
    <row r="11471" spans="1:1" x14ac:dyDescent="0.35">
      <c r="A11471" s="21" t="s">
        <v>6245</v>
      </c>
    </row>
    <row r="11472" spans="1:1" x14ac:dyDescent="0.35">
      <c r="A11472" s="21" t="s">
        <v>8946</v>
      </c>
    </row>
    <row r="11473" spans="1:1" x14ac:dyDescent="0.35">
      <c r="A11473" s="21" t="s">
        <v>8947</v>
      </c>
    </row>
    <row r="11474" spans="1:1" x14ac:dyDescent="0.35">
      <c r="A11474" s="21" t="s">
        <v>8948</v>
      </c>
    </row>
    <row r="11475" spans="1:1" x14ac:dyDescent="0.35">
      <c r="A11475" s="21" t="s">
        <v>8949</v>
      </c>
    </row>
    <row r="11476" spans="1:1" x14ac:dyDescent="0.35">
      <c r="A11476" s="21" t="s">
        <v>3326</v>
      </c>
    </row>
    <row r="11478" spans="1:1" x14ac:dyDescent="0.35">
      <c r="A11478" s="21" t="s">
        <v>4871</v>
      </c>
    </row>
    <row r="11480" spans="1:1" x14ac:dyDescent="0.35">
      <c r="A11480" s="21" t="s">
        <v>8950</v>
      </c>
    </row>
    <row r="11481" spans="1:1" x14ac:dyDescent="0.35">
      <c r="A11481" s="21" t="s">
        <v>8951</v>
      </c>
    </row>
    <row r="11482" spans="1:1" x14ac:dyDescent="0.35">
      <c r="A11482" s="21" t="s">
        <v>8952</v>
      </c>
    </row>
    <row r="11484" spans="1:1" x14ac:dyDescent="0.35">
      <c r="A11484" s="21" t="s">
        <v>15972</v>
      </c>
    </row>
    <row r="11485" spans="1:1" x14ac:dyDescent="0.35">
      <c r="A11485" s="21" t="s">
        <v>8953</v>
      </c>
    </row>
    <row r="11486" spans="1:1" x14ac:dyDescent="0.35">
      <c r="A11486" s="21" t="s">
        <v>3854</v>
      </c>
    </row>
    <row r="11488" spans="1:1" x14ac:dyDescent="0.35">
      <c r="A11488" s="21" t="s">
        <v>8878</v>
      </c>
    </row>
    <row r="11489" spans="1:1" x14ac:dyDescent="0.35">
      <c r="A11489" s="21" t="s">
        <v>8954</v>
      </c>
    </row>
    <row r="11490" spans="1:1" x14ac:dyDescent="0.35">
      <c r="A11490" s="21" t="s">
        <v>8955</v>
      </c>
    </row>
    <row r="11491" spans="1:1" x14ac:dyDescent="0.35">
      <c r="A11491" s="21" t="s">
        <v>4852</v>
      </c>
    </row>
    <row r="11493" spans="1:1" x14ac:dyDescent="0.35">
      <c r="A11493" s="21" t="s">
        <v>8956</v>
      </c>
    </row>
    <row r="11496" spans="1:1" x14ac:dyDescent="0.35">
      <c r="A11496" s="21" t="s">
        <v>15973</v>
      </c>
    </row>
    <row r="11497" spans="1:1" x14ac:dyDescent="0.35">
      <c r="A11497" s="21" t="s">
        <v>12035</v>
      </c>
    </row>
    <row r="11498" spans="1:1" x14ac:dyDescent="0.35">
      <c r="A11498" s="21" t="s">
        <v>15974</v>
      </c>
    </row>
    <row r="11500" spans="1:1" x14ac:dyDescent="0.35">
      <c r="A11500" s="21" t="s">
        <v>6246</v>
      </c>
    </row>
    <row r="11501" spans="1:1" x14ac:dyDescent="0.35">
      <c r="A11501" s="21" t="s">
        <v>5209</v>
      </c>
    </row>
    <row r="11502" spans="1:1" x14ac:dyDescent="0.35">
      <c r="A11502" s="21" t="s">
        <v>8957</v>
      </c>
    </row>
    <row r="11503" spans="1:1" x14ac:dyDescent="0.35">
      <c r="A11503" s="21" t="s">
        <v>8958</v>
      </c>
    </row>
    <row r="11504" spans="1:1" x14ac:dyDescent="0.35">
      <c r="A11504" s="21" t="s">
        <v>8959</v>
      </c>
    </row>
    <row r="11505" spans="1:1" x14ac:dyDescent="0.35">
      <c r="A11505" s="21" t="s">
        <v>8960</v>
      </c>
    </row>
    <row r="11506" spans="1:1" x14ac:dyDescent="0.35">
      <c r="A11506" s="21" t="s">
        <v>8961</v>
      </c>
    </row>
    <row r="11507" spans="1:1" x14ac:dyDescent="0.35">
      <c r="A11507" s="21" t="s">
        <v>5210</v>
      </c>
    </row>
    <row r="11508" spans="1:1" x14ac:dyDescent="0.35">
      <c r="A11508" s="21" t="s">
        <v>5211</v>
      </c>
    </row>
    <row r="11509" spans="1:1" x14ac:dyDescent="0.35">
      <c r="A11509" s="21" t="s">
        <v>3809</v>
      </c>
    </row>
    <row r="11511" spans="1:1" x14ac:dyDescent="0.35">
      <c r="A11511" s="21" t="s">
        <v>6247</v>
      </c>
    </row>
    <row r="11512" spans="1:1" x14ac:dyDescent="0.35">
      <c r="A11512" s="21" t="s">
        <v>8962</v>
      </c>
    </row>
    <row r="11514" spans="1:1" x14ac:dyDescent="0.35">
      <c r="A11514" s="21" t="s">
        <v>8963</v>
      </c>
    </row>
    <row r="11515" spans="1:1" x14ac:dyDescent="0.35">
      <c r="A11515" s="21" t="s">
        <v>8964</v>
      </c>
    </row>
    <row r="11516" spans="1:1" x14ac:dyDescent="0.35">
      <c r="A11516" s="21" t="s">
        <v>8965</v>
      </c>
    </row>
    <row r="11517" spans="1:1" x14ac:dyDescent="0.35">
      <c r="A11517" s="21" t="s">
        <v>8966</v>
      </c>
    </row>
    <row r="11518" spans="1:1" x14ac:dyDescent="0.35">
      <c r="A11518" s="21" t="s">
        <v>8967</v>
      </c>
    </row>
    <row r="11520" spans="1:1" x14ac:dyDescent="0.35">
      <c r="A11520" s="21" t="s">
        <v>8968</v>
      </c>
    </row>
    <row r="11521" spans="1:1" x14ac:dyDescent="0.35">
      <c r="A11521" s="21" t="s">
        <v>8969</v>
      </c>
    </row>
    <row r="11522" spans="1:1" x14ac:dyDescent="0.35">
      <c r="A11522" s="21" t="s">
        <v>8970</v>
      </c>
    </row>
    <row r="11523" spans="1:1" x14ac:dyDescent="0.35">
      <c r="A11523" s="21" t="s">
        <v>8971</v>
      </c>
    </row>
    <row r="11524" spans="1:1" x14ac:dyDescent="0.35">
      <c r="A11524" s="21" t="s">
        <v>8972</v>
      </c>
    </row>
    <row r="11525" spans="1:1" x14ac:dyDescent="0.35">
      <c r="A11525" s="21" t="s">
        <v>8973</v>
      </c>
    </row>
    <row r="11526" spans="1:1" x14ac:dyDescent="0.35">
      <c r="A11526" s="21" t="s">
        <v>8974</v>
      </c>
    </row>
    <row r="11527" spans="1:1" x14ac:dyDescent="0.35">
      <c r="A11527" s="21" t="s">
        <v>3862</v>
      </c>
    </row>
    <row r="11528" spans="1:1" x14ac:dyDescent="0.35">
      <c r="A11528" s="21" t="s">
        <v>3863</v>
      </c>
    </row>
    <row r="11529" spans="1:1" x14ac:dyDescent="0.35">
      <c r="A11529" s="21" t="s">
        <v>3864</v>
      </c>
    </row>
    <row r="11530" spans="1:1" x14ac:dyDescent="0.35">
      <c r="A11530" s="21" t="s">
        <v>8975</v>
      </c>
    </row>
    <row r="11531" spans="1:1" x14ac:dyDescent="0.35">
      <c r="A11531" s="21" t="s">
        <v>3865</v>
      </c>
    </row>
    <row r="11532" spans="1:1" x14ac:dyDescent="0.35">
      <c r="A11532" s="21" t="s">
        <v>3866</v>
      </c>
    </row>
    <row r="11533" spans="1:1" x14ac:dyDescent="0.35">
      <c r="A11533" s="21" t="s">
        <v>3867</v>
      </c>
    </row>
    <row r="11534" spans="1:1" x14ac:dyDescent="0.35">
      <c r="A11534" s="21" t="s">
        <v>8976</v>
      </c>
    </row>
    <row r="11535" spans="1:1" x14ac:dyDescent="0.35">
      <c r="A11535" s="21" t="s">
        <v>3868</v>
      </c>
    </row>
    <row r="11536" spans="1:1" x14ac:dyDescent="0.35">
      <c r="A11536" s="21" t="s">
        <v>3869</v>
      </c>
    </row>
    <row r="11537" spans="1:1" x14ac:dyDescent="0.35">
      <c r="A11537" s="21" t="s">
        <v>3870</v>
      </c>
    </row>
    <row r="11538" spans="1:1" x14ac:dyDescent="0.35">
      <c r="A11538" s="21" t="s">
        <v>8977</v>
      </c>
    </row>
    <row r="11539" spans="1:1" x14ac:dyDescent="0.35">
      <c r="A11539" s="21" t="s">
        <v>3871</v>
      </c>
    </row>
    <row r="11540" spans="1:1" x14ac:dyDescent="0.35">
      <c r="A11540" s="21" t="s">
        <v>3872</v>
      </c>
    </row>
    <row r="11541" spans="1:1" x14ac:dyDescent="0.35">
      <c r="A11541" s="21" t="s">
        <v>3873</v>
      </c>
    </row>
    <row r="11542" spans="1:1" x14ac:dyDescent="0.35">
      <c r="A11542" s="21" t="s">
        <v>8978</v>
      </c>
    </row>
    <row r="11543" spans="1:1" x14ac:dyDescent="0.35">
      <c r="A11543" s="21" t="s">
        <v>3874</v>
      </c>
    </row>
    <row r="11544" spans="1:1" x14ac:dyDescent="0.35">
      <c r="A11544" s="21" t="s">
        <v>3875</v>
      </c>
    </row>
    <row r="11545" spans="1:1" x14ac:dyDescent="0.35">
      <c r="A11545" s="21" t="s">
        <v>3876</v>
      </c>
    </row>
    <row r="11546" spans="1:1" x14ac:dyDescent="0.35">
      <c r="A11546" s="21" t="s">
        <v>8979</v>
      </c>
    </row>
    <row r="11547" spans="1:1" x14ac:dyDescent="0.35">
      <c r="A11547" s="21" t="s">
        <v>3877</v>
      </c>
    </row>
    <row r="11548" spans="1:1" x14ac:dyDescent="0.35">
      <c r="A11548" s="21" t="s">
        <v>3878</v>
      </c>
    </row>
    <row r="11549" spans="1:1" x14ac:dyDescent="0.35">
      <c r="A11549" s="21" t="s">
        <v>3879</v>
      </c>
    </row>
    <row r="11550" spans="1:1" x14ac:dyDescent="0.35">
      <c r="A11550" s="21" t="s">
        <v>8980</v>
      </c>
    </row>
    <row r="11551" spans="1:1" x14ac:dyDescent="0.35">
      <c r="A11551" s="21" t="s">
        <v>3880</v>
      </c>
    </row>
    <row r="11552" spans="1:1" x14ac:dyDescent="0.35">
      <c r="A11552" s="21" t="s">
        <v>3881</v>
      </c>
    </row>
    <row r="11553" spans="1:1" x14ac:dyDescent="0.35">
      <c r="A11553" s="21" t="s">
        <v>3882</v>
      </c>
    </row>
    <row r="11555" spans="1:1" x14ac:dyDescent="0.35">
      <c r="A11555" s="21" t="s">
        <v>8981</v>
      </c>
    </row>
    <row r="11556" spans="1:1" x14ac:dyDescent="0.35">
      <c r="A11556" s="21" t="s">
        <v>6248</v>
      </c>
    </row>
    <row r="11557" spans="1:1" x14ac:dyDescent="0.35">
      <c r="A11557" s="21" t="s">
        <v>15975</v>
      </c>
    </row>
    <row r="11558" spans="1:1" x14ac:dyDescent="0.35">
      <c r="A11558" s="21" t="s">
        <v>15976</v>
      </c>
    </row>
    <row r="11559" spans="1:1" x14ac:dyDescent="0.35">
      <c r="A11559" s="21" t="s">
        <v>15977</v>
      </c>
    </row>
    <row r="11560" spans="1:1" x14ac:dyDescent="0.35">
      <c r="A11560" s="21" t="s">
        <v>15978</v>
      </c>
    </row>
    <row r="11561" spans="1:1" x14ac:dyDescent="0.35">
      <c r="A11561" s="21" t="s">
        <v>15979</v>
      </c>
    </row>
    <row r="11562" spans="1:1" x14ac:dyDescent="0.35">
      <c r="A11562" s="21" t="s">
        <v>15980</v>
      </c>
    </row>
    <row r="11563" spans="1:1" x14ac:dyDescent="0.35">
      <c r="A11563" s="21" t="s">
        <v>15981</v>
      </c>
    </row>
    <row r="11564" spans="1:1" x14ac:dyDescent="0.35">
      <c r="A11564" s="21" t="s">
        <v>15982</v>
      </c>
    </row>
    <row r="11565" spans="1:1" x14ac:dyDescent="0.35">
      <c r="A11565" s="21" t="s">
        <v>15983</v>
      </c>
    </row>
    <row r="11566" spans="1:1" x14ac:dyDescent="0.35">
      <c r="A11566" s="21" t="s">
        <v>15984</v>
      </c>
    </row>
    <row r="11567" spans="1:1" x14ac:dyDescent="0.35">
      <c r="A11567" s="21" t="s">
        <v>15985</v>
      </c>
    </row>
    <row r="11568" spans="1:1" x14ac:dyDescent="0.35">
      <c r="A11568" s="21" t="s">
        <v>15986</v>
      </c>
    </row>
    <row r="11569" spans="1:1" x14ac:dyDescent="0.35">
      <c r="A11569" s="21" t="s">
        <v>15987</v>
      </c>
    </row>
    <row r="11570" spans="1:1" x14ac:dyDescent="0.35">
      <c r="A11570" s="21" t="s">
        <v>15988</v>
      </c>
    </row>
    <row r="11571" spans="1:1" x14ac:dyDescent="0.35">
      <c r="A11571" s="21" t="s">
        <v>15989</v>
      </c>
    </row>
    <row r="11572" spans="1:1" x14ac:dyDescent="0.35">
      <c r="A11572" s="21" t="s">
        <v>15990</v>
      </c>
    </row>
    <row r="11573" spans="1:1" x14ac:dyDescent="0.35">
      <c r="A11573" s="21" t="s">
        <v>15991</v>
      </c>
    </row>
    <row r="11574" spans="1:1" x14ac:dyDescent="0.35">
      <c r="A11574" s="21" t="s">
        <v>15992</v>
      </c>
    </row>
    <row r="11575" spans="1:1" x14ac:dyDescent="0.35">
      <c r="A11575" s="21" t="s">
        <v>15993</v>
      </c>
    </row>
    <row r="11576" spans="1:1" x14ac:dyDescent="0.35">
      <c r="A11576" s="21" t="s">
        <v>15994</v>
      </c>
    </row>
    <row r="11577" spans="1:1" x14ac:dyDescent="0.35">
      <c r="A11577" s="21" t="s">
        <v>15995</v>
      </c>
    </row>
    <row r="11578" spans="1:1" x14ac:dyDescent="0.35">
      <c r="A11578" s="21" t="s">
        <v>15996</v>
      </c>
    </row>
    <row r="11579" spans="1:1" x14ac:dyDescent="0.35">
      <c r="A11579" s="21" t="s">
        <v>15997</v>
      </c>
    </row>
    <row r="11580" spans="1:1" x14ac:dyDescent="0.35">
      <c r="A11580" s="21" t="s">
        <v>15998</v>
      </c>
    </row>
    <row r="11581" spans="1:1" x14ac:dyDescent="0.35">
      <c r="A11581" s="21" t="s">
        <v>15999</v>
      </c>
    </row>
    <row r="11582" spans="1:1" x14ac:dyDescent="0.35">
      <c r="A11582" s="21" t="s">
        <v>16000</v>
      </c>
    </row>
    <row r="11583" spans="1:1" x14ac:dyDescent="0.35">
      <c r="A11583" s="21" t="s">
        <v>16001</v>
      </c>
    </row>
    <row r="11584" spans="1:1" x14ac:dyDescent="0.35">
      <c r="A11584" s="21" t="s">
        <v>16002</v>
      </c>
    </row>
    <row r="11585" spans="1:1" x14ac:dyDescent="0.35">
      <c r="A11585" s="21" t="s">
        <v>16003</v>
      </c>
    </row>
    <row r="11586" spans="1:1" x14ac:dyDescent="0.35">
      <c r="A11586" s="21" t="s">
        <v>16004</v>
      </c>
    </row>
    <row r="11587" spans="1:1" x14ac:dyDescent="0.35">
      <c r="A11587" s="21" t="s">
        <v>16005</v>
      </c>
    </row>
    <row r="11588" spans="1:1" x14ac:dyDescent="0.35">
      <c r="A11588" s="21" t="s">
        <v>16006</v>
      </c>
    </row>
    <row r="11589" spans="1:1" x14ac:dyDescent="0.35">
      <c r="A11589" s="21" t="s">
        <v>16007</v>
      </c>
    </row>
    <row r="11590" spans="1:1" x14ac:dyDescent="0.35">
      <c r="A11590" s="21" t="s">
        <v>16008</v>
      </c>
    </row>
    <row r="11591" spans="1:1" x14ac:dyDescent="0.35">
      <c r="A11591" s="21" t="s">
        <v>16009</v>
      </c>
    </row>
    <row r="11592" spans="1:1" x14ac:dyDescent="0.35">
      <c r="A11592" s="21" t="s">
        <v>16010</v>
      </c>
    </row>
    <row r="11593" spans="1:1" x14ac:dyDescent="0.35">
      <c r="A11593" s="21" t="s">
        <v>16011</v>
      </c>
    </row>
    <row r="11594" spans="1:1" x14ac:dyDescent="0.35">
      <c r="A11594" s="21" t="s">
        <v>16012</v>
      </c>
    </row>
    <row r="11595" spans="1:1" x14ac:dyDescent="0.35">
      <c r="A11595" s="21" t="s">
        <v>16013</v>
      </c>
    </row>
    <row r="11596" spans="1:1" x14ac:dyDescent="0.35">
      <c r="A11596" s="21" t="s">
        <v>16014</v>
      </c>
    </row>
    <row r="11597" spans="1:1" x14ac:dyDescent="0.35">
      <c r="A11597" s="21" t="s">
        <v>16015</v>
      </c>
    </row>
    <row r="11598" spans="1:1" x14ac:dyDescent="0.35">
      <c r="A11598" s="21" t="s">
        <v>16016</v>
      </c>
    </row>
    <row r="11599" spans="1:1" x14ac:dyDescent="0.35">
      <c r="A11599" s="21" t="s">
        <v>16017</v>
      </c>
    </row>
    <row r="11600" spans="1:1" x14ac:dyDescent="0.35">
      <c r="A11600" s="21" t="s">
        <v>16018</v>
      </c>
    </row>
    <row r="11601" spans="1:1" x14ac:dyDescent="0.35">
      <c r="A11601" s="21" t="s">
        <v>16019</v>
      </c>
    </row>
    <row r="11602" spans="1:1" x14ac:dyDescent="0.35">
      <c r="A11602" s="21" t="s">
        <v>16020</v>
      </c>
    </row>
    <row r="11603" spans="1:1" x14ac:dyDescent="0.35">
      <c r="A11603" s="21" t="s">
        <v>16021</v>
      </c>
    </row>
    <row r="11604" spans="1:1" x14ac:dyDescent="0.35">
      <c r="A11604" s="21" t="s">
        <v>16022</v>
      </c>
    </row>
    <row r="11605" spans="1:1" x14ac:dyDescent="0.35">
      <c r="A11605" s="21" t="s">
        <v>16023</v>
      </c>
    </row>
    <row r="11606" spans="1:1" x14ac:dyDescent="0.35">
      <c r="A11606" s="21" t="s">
        <v>16024</v>
      </c>
    </row>
    <row r="11607" spans="1:1" x14ac:dyDescent="0.35">
      <c r="A11607" s="21" t="s">
        <v>16025</v>
      </c>
    </row>
    <row r="11608" spans="1:1" x14ac:dyDescent="0.35">
      <c r="A11608" s="21" t="s">
        <v>16026</v>
      </c>
    </row>
    <row r="11609" spans="1:1" x14ac:dyDescent="0.35">
      <c r="A11609" s="21" t="s">
        <v>16027</v>
      </c>
    </row>
    <row r="11610" spans="1:1" x14ac:dyDescent="0.35">
      <c r="A11610" s="21" t="s">
        <v>16028</v>
      </c>
    </row>
    <row r="11611" spans="1:1" x14ac:dyDescent="0.35">
      <c r="A11611" s="21" t="s">
        <v>16029</v>
      </c>
    </row>
    <row r="11612" spans="1:1" x14ac:dyDescent="0.35">
      <c r="A11612" s="21" t="s">
        <v>16030</v>
      </c>
    </row>
    <row r="11613" spans="1:1" x14ac:dyDescent="0.35">
      <c r="A11613" s="21" t="s">
        <v>16031</v>
      </c>
    </row>
    <row r="11614" spans="1:1" x14ac:dyDescent="0.35">
      <c r="A11614" s="21" t="s">
        <v>16032</v>
      </c>
    </row>
    <row r="11615" spans="1:1" x14ac:dyDescent="0.35">
      <c r="A11615" s="21" t="s">
        <v>16033</v>
      </c>
    </row>
    <row r="11616" spans="1:1" x14ac:dyDescent="0.35">
      <c r="A11616" s="21" t="s">
        <v>16034</v>
      </c>
    </row>
    <row r="11617" spans="1:1" x14ac:dyDescent="0.35">
      <c r="A11617" s="21" t="s">
        <v>16035</v>
      </c>
    </row>
    <row r="11618" spans="1:1" x14ac:dyDescent="0.35">
      <c r="A11618" s="21" t="s">
        <v>16036</v>
      </c>
    </row>
    <row r="11620" spans="1:1" x14ac:dyDescent="0.35">
      <c r="A11620" s="21" t="s">
        <v>13342</v>
      </c>
    </row>
    <row r="11623" spans="1:1" x14ac:dyDescent="0.35">
      <c r="A11623" s="21" t="s">
        <v>12036</v>
      </c>
    </row>
    <row r="11625" spans="1:1" x14ac:dyDescent="0.35">
      <c r="A11625" s="21" t="s">
        <v>6249</v>
      </c>
    </row>
    <row r="11626" spans="1:1" x14ac:dyDescent="0.35">
      <c r="A11626" s="21" t="s">
        <v>3800</v>
      </c>
    </row>
    <row r="11627" spans="1:1" x14ac:dyDescent="0.35">
      <c r="A11627" s="21" t="s">
        <v>8982</v>
      </c>
    </row>
    <row r="11628" spans="1:1" x14ac:dyDescent="0.35">
      <c r="A11628" s="21" t="s">
        <v>8983</v>
      </c>
    </row>
    <row r="11630" spans="1:1" x14ac:dyDescent="0.35">
      <c r="A11630" s="21" t="s">
        <v>6250</v>
      </c>
    </row>
    <row r="11631" spans="1:1" x14ac:dyDescent="0.35">
      <c r="A11631" s="21" t="s">
        <v>8984</v>
      </c>
    </row>
    <row r="11634" spans="1:1" x14ac:dyDescent="0.35">
      <c r="A11634" s="21" t="s">
        <v>16037</v>
      </c>
    </row>
    <row r="11635" spans="1:1" x14ac:dyDescent="0.35">
      <c r="A11635" s="21" t="s">
        <v>12037</v>
      </c>
    </row>
    <row r="11636" spans="1:1" x14ac:dyDescent="0.35">
      <c r="A11636" s="21" t="s">
        <v>16038</v>
      </c>
    </row>
    <row r="11638" spans="1:1" x14ac:dyDescent="0.35">
      <c r="A11638" s="21" t="s">
        <v>6251</v>
      </c>
    </row>
    <row r="11639" spans="1:1" x14ac:dyDescent="0.35">
      <c r="A11639" s="21" t="s">
        <v>8985</v>
      </c>
    </row>
    <row r="11640" spans="1:1" x14ac:dyDescent="0.35">
      <c r="A11640" s="21" t="s">
        <v>3809</v>
      </c>
    </row>
    <row r="11641" spans="1:1" x14ac:dyDescent="0.35">
      <c r="A11641" s="21" t="s">
        <v>16039</v>
      </c>
    </row>
    <row r="11642" spans="1:1" x14ac:dyDescent="0.35">
      <c r="A11642" s="21" t="s">
        <v>6252</v>
      </c>
    </row>
    <row r="11643" spans="1:1" x14ac:dyDescent="0.35">
      <c r="A11643" s="21" t="s">
        <v>16040</v>
      </c>
    </row>
    <row r="11644" spans="1:1" x14ac:dyDescent="0.35">
      <c r="A11644" s="21" t="s">
        <v>6252</v>
      </c>
    </row>
    <row r="11645" spans="1:1" x14ac:dyDescent="0.35">
      <c r="A11645" s="21" t="s">
        <v>16041</v>
      </c>
    </row>
    <row r="11646" spans="1:1" x14ac:dyDescent="0.35">
      <c r="A11646" s="21" t="s">
        <v>6252</v>
      </c>
    </row>
    <row r="11647" spans="1:1" x14ac:dyDescent="0.35">
      <c r="A11647" s="21" t="s">
        <v>12038</v>
      </c>
    </row>
    <row r="11648" spans="1:1" x14ac:dyDescent="0.35">
      <c r="A11648" s="21" t="s">
        <v>16042</v>
      </c>
    </row>
    <row r="11649" spans="1:1" x14ac:dyDescent="0.35">
      <c r="A11649" s="21" t="s">
        <v>16043</v>
      </c>
    </row>
    <row r="11650" spans="1:1" x14ac:dyDescent="0.35">
      <c r="A11650" s="21" t="s">
        <v>16044</v>
      </c>
    </row>
    <row r="11651" spans="1:1" x14ac:dyDescent="0.35">
      <c r="A11651" s="21" t="s">
        <v>16045</v>
      </c>
    </row>
    <row r="11652" spans="1:1" x14ac:dyDescent="0.35">
      <c r="A11652" s="21" t="s">
        <v>16046</v>
      </c>
    </row>
    <row r="11653" spans="1:1" x14ac:dyDescent="0.35">
      <c r="A11653" s="21" t="s">
        <v>16047</v>
      </c>
    </row>
    <row r="11654" spans="1:1" x14ac:dyDescent="0.35">
      <c r="A11654" s="21" t="s">
        <v>16048</v>
      </c>
    </row>
    <row r="11655" spans="1:1" x14ac:dyDescent="0.35">
      <c r="A11655" s="21" t="s">
        <v>13343</v>
      </c>
    </row>
    <row r="11658" spans="1:1" x14ac:dyDescent="0.35">
      <c r="A11658" s="21" t="s">
        <v>3554</v>
      </c>
    </row>
    <row r="11659" spans="1:1" x14ac:dyDescent="0.35">
      <c r="A11659" s="21" t="s">
        <v>12039</v>
      </c>
    </row>
    <row r="11660" spans="1:1" x14ac:dyDescent="0.35">
      <c r="A11660" s="21" t="s">
        <v>12040</v>
      </c>
    </row>
    <row r="11663" spans="1:1" x14ac:dyDescent="0.35">
      <c r="A11663" s="21" t="s">
        <v>6253</v>
      </c>
    </row>
    <row r="11664" spans="1:1" x14ac:dyDescent="0.35">
      <c r="A11664" s="21" t="s">
        <v>8986</v>
      </c>
    </row>
    <row r="11666" spans="1:1" x14ac:dyDescent="0.35">
      <c r="A11666" s="21" t="s">
        <v>6254</v>
      </c>
    </row>
    <row r="11667" spans="1:1" x14ac:dyDescent="0.35">
      <c r="A11667" s="21" t="s">
        <v>3801</v>
      </c>
    </row>
    <row r="11669" spans="1:1" x14ac:dyDescent="0.35">
      <c r="A11669" s="21" t="s">
        <v>8987</v>
      </c>
    </row>
    <row r="11670" spans="1:1" x14ac:dyDescent="0.35">
      <c r="A11670" s="21" t="s">
        <v>8988</v>
      </c>
    </row>
    <row r="11671" spans="1:1" x14ac:dyDescent="0.35">
      <c r="A11671" s="21" t="s">
        <v>8989</v>
      </c>
    </row>
    <row r="11672" spans="1:1" ht="46.5" customHeight="1" x14ac:dyDescent="0.35">
      <c r="A11672" s="21" t="s">
        <v>3883</v>
      </c>
    </row>
    <row r="11673" spans="1:1" ht="16.5" customHeight="1" x14ac:dyDescent="0.35"/>
    <row r="11674" spans="1:1" x14ac:dyDescent="0.35">
      <c r="A11674" s="21" t="s">
        <v>3802</v>
      </c>
    </row>
    <row r="11676" spans="1:1" x14ac:dyDescent="0.35">
      <c r="A11676" s="21" t="s">
        <v>3884</v>
      </c>
    </row>
    <row r="11678" spans="1:1" x14ac:dyDescent="0.35">
      <c r="A11678" s="21" t="s">
        <v>5212</v>
      </c>
    </row>
    <row r="11681" spans="1:1" x14ac:dyDescent="0.35">
      <c r="A11681" s="21" t="s">
        <v>6255</v>
      </c>
    </row>
    <row r="11682" spans="1:1" x14ac:dyDescent="0.35">
      <c r="A11682" s="21" t="s">
        <v>5213</v>
      </c>
    </row>
    <row r="11683" spans="1:1" x14ac:dyDescent="0.35">
      <c r="A11683" s="21" t="s">
        <v>8990</v>
      </c>
    </row>
    <row r="11684" spans="1:1" x14ac:dyDescent="0.35">
      <c r="A11684" s="21" t="s">
        <v>8991</v>
      </c>
    </row>
    <row r="11685" spans="1:1" x14ac:dyDescent="0.35">
      <c r="A11685" s="21" t="s">
        <v>8992</v>
      </c>
    </row>
    <row r="11686" spans="1:1" x14ac:dyDescent="0.35">
      <c r="A11686" s="21" t="s">
        <v>8993</v>
      </c>
    </row>
    <row r="11687" spans="1:1" x14ac:dyDescent="0.35">
      <c r="A11687" s="21" t="s">
        <v>8994</v>
      </c>
    </row>
    <row r="11689" spans="1:1" x14ac:dyDescent="0.35">
      <c r="A11689" s="21" t="s">
        <v>3803</v>
      </c>
    </row>
    <row r="11690" spans="1:1" x14ac:dyDescent="0.35">
      <c r="A11690" s="21" t="s">
        <v>8995</v>
      </c>
    </row>
    <row r="11691" spans="1:1" x14ac:dyDescent="0.35">
      <c r="A11691" s="21" t="s">
        <v>8996</v>
      </c>
    </row>
    <row r="11692" spans="1:1" x14ac:dyDescent="0.35">
      <c r="A11692" s="21" t="s">
        <v>5331</v>
      </c>
    </row>
    <row r="11694" spans="1:1" x14ac:dyDescent="0.35">
      <c r="A11694" s="21" t="s">
        <v>3804</v>
      </c>
    </row>
    <row r="11696" spans="1:1" x14ac:dyDescent="0.35">
      <c r="A11696" s="21" t="s">
        <v>8876</v>
      </c>
    </row>
    <row r="11697" spans="1:1" x14ac:dyDescent="0.35">
      <c r="A11697" s="21" t="s">
        <v>8997</v>
      </c>
    </row>
    <row r="11698" spans="1:1" x14ac:dyDescent="0.35">
      <c r="A11698" s="21" t="s">
        <v>4852</v>
      </c>
    </row>
    <row r="11699" spans="1:1" x14ac:dyDescent="0.35">
      <c r="A11699" s="21" t="s">
        <v>3809</v>
      </c>
    </row>
    <row r="11701" spans="1:1" x14ac:dyDescent="0.35">
      <c r="A11701" s="21" t="s">
        <v>6256</v>
      </c>
    </row>
    <row r="11702" spans="1:1" x14ac:dyDescent="0.35">
      <c r="A11702" s="21" t="s">
        <v>3805</v>
      </c>
    </row>
    <row r="11703" spans="1:1" x14ac:dyDescent="0.35">
      <c r="A11703" s="21" t="s">
        <v>3809</v>
      </c>
    </row>
    <row r="11704" spans="1:1" x14ac:dyDescent="0.35">
      <c r="A11704" s="21" t="s">
        <v>8998</v>
      </c>
    </row>
    <row r="11705" spans="1:1" x14ac:dyDescent="0.35">
      <c r="A11705" s="21" t="s">
        <v>8999</v>
      </c>
    </row>
    <row r="11706" spans="1:1" x14ac:dyDescent="0.35">
      <c r="A11706" s="21" t="s">
        <v>9000</v>
      </c>
    </row>
    <row r="11707" spans="1:1" x14ac:dyDescent="0.35">
      <c r="A11707" s="21" t="s">
        <v>9001</v>
      </c>
    </row>
    <row r="11708" spans="1:1" x14ac:dyDescent="0.35">
      <c r="A11708" s="21" t="s">
        <v>9002</v>
      </c>
    </row>
    <row r="11709" spans="1:1" x14ac:dyDescent="0.35">
      <c r="A11709" s="21" t="s">
        <v>3806</v>
      </c>
    </row>
    <row r="11711" spans="1:1" x14ac:dyDescent="0.35">
      <c r="A11711" s="21" t="s">
        <v>6257</v>
      </c>
    </row>
    <row r="11712" spans="1:1" x14ac:dyDescent="0.35">
      <c r="A11712" s="21" t="s">
        <v>3786</v>
      </c>
    </row>
    <row r="11713" spans="1:1" x14ac:dyDescent="0.35">
      <c r="A11713" s="21" t="s">
        <v>9003</v>
      </c>
    </row>
    <row r="11714" spans="1:1" x14ac:dyDescent="0.35">
      <c r="A11714" s="21" t="s">
        <v>3410</v>
      </c>
    </row>
    <row r="11715" spans="1:1" x14ac:dyDescent="0.35">
      <c r="A11715" s="21" t="s">
        <v>9004</v>
      </c>
    </row>
    <row r="11717" spans="1:1" x14ac:dyDescent="0.35">
      <c r="A11717" s="21" t="s">
        <v>6258</v>
      </c>
    </row>
    <row r="11718" spans="1:1" x14ac:dyDescent="0.35">
      <c r="A11718" s="21" t="s">
        <v>4872</v>
      </c>
    </row>
    <row r="11720" spans="1:1" x14ac:dyDescent="0.35">
      <c r="A11720" s="21" t="s">
        <v>9005</v>
      </c>
    </row>
    <row r="11721" spans="1:1" x14ac:dyDescent="0.35">
      <c r="A11721" s="21" t="s">
        <v>9006</v>
      </c>
    </row>
    <row r="11722" spans="1:1" x14ac:dyDescent="0.35">
      <c r="A11722" s="21" t="s">
        <v>9007</v>
      </c>
    </row>
    <row r="11723" spans="1:1" x14ac:dyDescent="0.35">
      <c r="A11723" s="21" t="s">
        <v>3885</v>
      </c>
    </row>
    <row r="11724" spans="1:1" x14ac:dyDescent="0.35">
      <c r="A11724" s="21" t="s">
        <v>3802</v>
      </c>
    </row>
    <row r="11725" spans="1:1" x14ac:dyDescent="0.35">
      <c r="A11725" s="21" t="s">
        <v>9008</v>
      </c>
    </row>
    <row r="11726" spans="1:1" x14ac:dyDescent="0.35">
      <c r="A11726" s="21" t="s">
        <v>9009</v>
      </c>
    </row>
    <row r="11727" spans="1:1" x14ac:dyDescent="0.35">
      <c r="A11727" s="21" t="s">
        <v>9010</v>
      </c>
    </row>
    <row r="11729" spans="1:1" x14ac:dyDescent="0.35">
      <c r="A11729" s="21" t="s">
        <v>16049</v>
      </c>
    </row>
    <row r="11730" spans="1:1" x14ac:dyDescent="0.35">
      <c r="A11730" s="21" t="s">
        <v>9011</v>
      </c>
    </row>
    <row r="11732" spans="1:1" x14ac:dyDescent="0.35">
      <c r="A11732" s="21" t="s">
        <v>6259</v>
      </c>
    </row>
    <row r="11733" spans="1:1" x14ac:dyDescent="0.35">
      <c r="A11733" s="21" t="s">
        <v>4873</v>
      </c>
    </row>
    <row r="11734" spans="1:1" x14ac:dyDescent="0.35">
      <c r="A11734" s="21" t="s">
        <v>9012</v>
      </c>
    </row>
    <row r="11735" spans="1:1" x14ac:dyDescent="0.35">
      <c r="A11735" s="21" t="s">
        <v>9013</v>
      </c>
    </row>
    <row r="11736" spans="1:1" x14ac:dyDescent="0.35">
      <c r="A11736" s="21" t="s">
        <v>9014</v>
      </c>
    </row>
    <row r="11737" spans="1:1" x14ac:dyDescent="0.35">
      <c r="A11737" s="21" t="s">
        <v>9015</v>
      </c>
    </row>
    <row r="11738" spans="1:1" x14ac:dyDescent="0.35">
      <c r="A11738" s="21" t="s">
        <v>9016</v>
      </c>
    </row>
    <row r="11740" spans="1:1" x14ac:dyDescent="0.35">
      <c r="A11740" s="21" t="s">
        <v>3802</v>
      </c>
    </row>
    <row r="11742" spans="1:1" x14ac:dyDescent="0.35">
      <c r="A11742" s="21" t="s">
        <v>9017</v>
      </c>
    </row>
    <row r="11743" spans="1:1" x14ac:dyDescent="0.35">
      <c r="A11743" s="21" t="s">
        <v>9018</v>
      </c>
    </row>
    <row r="11744" spans="1:1" x14ac:dyDescent="0.35">
      <c r="A11744" s="21" t="s">
        <v>9019</v>
      </c>
    </row>
    <row r="11747" spans="1:1" x14ac:dyDescent="0.35">
      <c r="A11747" s="21" t="s">
        <v>6260</v>
      </c>
    </row>
    <row r="11748" spans="1:1" x14ac:dyDescent="0.35">
      <c r="A11748" s="21" t="s">
        <v>4874</v>
      </c>
    </row>
    <row r="11750" spans="1:1" x14ac:dyDescent="0.35">
      <c r="A11750" s="21" t="s">
        <v>8987</v>
      </c>
    </row>
    <row r="11751" spans="1:1" x14ac:dyDescent="0.35">
      <c r="A11751" s="21" t="s">
        <v>9020</v>
      </c>
    </row>
    <row r="11752" spans="1:1" x14ac:dyDescent="0.35">
      <c r="A11752" s="21" t="s">
        <v>9021</v>
      </c>
    </row>
    <row r="11753" spans="1:1" x14ac:dyDescent="0.35">
      <c r="A11753" s="21" t="s">
        <v>9022</v>
      </c>
    </row>
    <row r="11754" spans="1:1" x14ac:dyDescent="0.35">
      <c r="A11754" s="21" t="s">
        <v>4080</v>
      </c>
    </row>
    <row r="11755" spans="1:1" x14ac:dyDescent="0.35">
      <c r="A11755" s="21" t="s">
        <v>3802</v>
      </c>
    </row>
    <row r="11757" spans="1:1" x14ac:dyDescent="0.35">
      <c r="A11757" s="21" t="s">
        <v>9023</v>
      </c>
    </row>
    <row r="11759" spans="1:1" x14ac:dyDescent="0.35">
      <c r="A11759" s="21" t="s">
        <v>5214</v>
      </c>
    </row>
    <row r="11761" spans="1:1" x14ac:dyDescent="0.35">
      <c r="A11761" s="21" t="s">
        <v>6261</v>
      </c>
    </row>
    <row r="11762" spans="1:1" x14ac:dyDescent="0.35">
      <c r="A11762" s="21" t="s">
        <v>4848</v>
      </c>
    </row>
    <row r="11763" spans="1:1" x14ac:dyDescent="0.35">
      <c r="A11763" s="21" t="s">
        <v>3809</v>
      </c>
    </row>
    <row r="11764" spans="1:1" x14ac:dyDescent="0.35">
      <c r="A11764" s="21" t="s">
        <v>9024</v>
      </c>
    </row>
    <row r="11765" spans="1:1" x14ac:dyDescent="0.35">
      <c r="A11765" s="21" t="s">
        <v>9025</v>
      </c>
    </row>
    <row r="11766" spans="1:1" x14ac:dyDescent="0.35">
      <c r="A11766" s="21" t="s">
        <v>9026</v>
      </c>
    </row>
    <row r="11767" spans="1:1" x14ac:dyDescent="0.35">
      <c r="A11767" s="21" t="s">
        <v>9027</v>
      </c>
    </row>
    <row r="11768" spans="1:1" x14ac:dyDescent="0.35">
      <c r="A11768" s="21" t="s">
        <v>9028</v>
      </c>
    </row>
    <row r="11770" spans="1:1" x14ac:dyDescent="0.35">
      <c r="A11770" s="21" t="s">
        <v>3791</v>
      </c>
    </row>
    <row r="11772" spans="1:1" x14ac:dyDescent="0.35">
      <c r="A11772" s="21" t="s">
        <v>9029</v>
      </c>
    </row>
    <row r="11773" spans="1:1" x14ac:dyDescent="0.35">
      <c r="A11773" s="21" t="s">
        <v>9030</v>
      </c>
    </row>
    <row r="11774" spans="1:1" x14ac:dyDescent="0.35">
      <c r="A11774" s="21" t="s">
        <v>9031</v>
      </c>
    </row>
    <row r="11775" spans="1:1" x14ac:dyDescent="0.35">
      <c r="A11775" s="21" t="s">
        <v>8866</v>
      </c>
    </row>
    <row r="11776" spans="1:1" x14ac:dyDescent="0.35">
      <c r="A11776" s="21" t="s">
        <v>9032</v>
      </c>
    </row>
    <row r="11778" spans="1:1" x14ac:dyDescent="0.35">
      <c r="A11778" s="21" t="s">
        <v>9033</v>
      </c>
    </row>
    <row r="11780" spans="1:1" x14ac:dyDescent="0.35">
      <c r="A11780" s="21" t="s">
        <v>3792</v>
      </c>
    </row>
    <row r="11781" spans="1:1" x14ac:dyDescent="0.35">
      <c r="A11781" s="21" t="s">
        <v>9034</v>
      </c>
    </row>
    <row r="11782" spans="1:1" x14ac:dyDescent="0.35">
      <c r="A11782" s="21" t="s">
        <v>3886</v>
      </c>
    </row>
    <row r="11785" spans="1:1" x14ac:dyDescent="0.35">
      <c r="A11785" s="21" t="s">
        <v>6262</v>
      </c>
    </row>
    <row r="11786" spans="1:1" x14ac:dyDescent="0.35">
      <c r="A11786" s="21" t="s">
        <v>4875</v>
      </c>
    </row>
    <row r="11787" spans="1:1" x14ac:dyDescent="0.35">
      <c r="A11787" s="21" t="s">
        <v>3809</v>
      </c>
    </row>
    <row r="11788" spans="1:1" x14ac:dyDescent="0.35">
      <c r="A11788" s="21" t="s">
        <v>9035</v>
      </c>
    </row>
    <row r="11790" spans="1:1" x14ac:dyDescent="0.35">
      <c r="A11790" s="21" t="s">
        <v>3807</v>
      </c>
    </row>
    <row r="11792" spans="1:1" x14ac:dyDescent="0.35">
      <c r="A11792" s="21" t="s">
        <v>9036</v>
      </c>
    </row>
    <row r="11793" spans="1:1" x14ac:dyDescent="0.35">
      <c r="A11793" s="21" t="s">
        <v>9037</v>
      </c>
    </row>
    <row r="11795" spans="1:1" x14ac:dyDescent="0.35">
      <c r="A11795" s="21" t="s">
        <v>9038</v>
      </c>
    </row>
    <row r="11796" spans="1:1" x14ac:dyDescent="0.35">
      <c r="A11796" s="21" t="s">
        <v>16050</v>
      </c>
    </row>
    <row r="11798" spans="1:1" x14ac:dyDescent="0.35">
      <c r="A11798" s="21" t="s">
        <v>6263</v>
      </c>
    </row>
    <row r="11799" spans="1:1" x14ac:dyDescent="0.35">
      <c r="A11799" s="21" t="s">
        <v>12041</v>
      </c>
    </row>
    <row r="11801" spans="1:1" x14ac:dyDescent="0.35">
      <c r="A11801" s="21" t="s">
        <v>14080</v>
      </c>
    </row>
    <row r="11802" spans="1:1" x14ac:dyDescent="0.35">
      <c r="A11802" s="21" t="s">
        <v>16051</v>
      </c>
    </row>
    <row r="11803" spans="1:1" x14ac:dyDescent="0.35">
      <c r="A11803" s="21" t="s">
        <v>16052</v>
      </c>
    </row>
    <row r="11804" spans="1:1" x14ac:dyDescent="0.35">
      <c r="A11804" s="21" t="s">
        <v>16053</v>
      </c>
    </row>
    <row r="11805" spans="1:1" x14ac:dyDescent="0.35">
      <c r="A11805" s="21" t="s">
        <v>16054</v>
      </c>
    </row>
    <row r="11806" spans="1:1" x14ac:dyDescent="0.35">
      <c r="A11806" s="21" t="s">
        <v>16055</v>
      </c>
    </row>
    <row r="11807" spans="1:1" x14ac:dyDescent="0.35">
      <c r="A11807" s="21" t="s">
        <v>16056</v>
      </c>
    </row>
    <row r="11808" spans="1:1" x14ac:dyDescent="0.35">
      <c r="A11808" s="21" t="s">
        <v>16057</v>
      </c>
    </row>
    <row r="11809" spans="1:1" x14ac:dyDescent="0.35">
      <c r="A11809" s="21" t="s">
        <v>16058</v>
      </c>
    </row>
    <row r="11810" spans="1:1" x14ac:dyDescent="0.35">
      <c r="A11810" s="21" t="s">
        <v>16059</v>
      </c>
    </row>
    <row r="11811" spans="1:1" x14ac:dyDescent="0.35">
      <c r="A11811" s="21" t="s">
        <v>16060</v>
      </c>
    </row>
    <row r="11812" spans="1:1" x14ac:dyDescent="0.35">
      <c r="A11812" s="21" t="s">
        <v>16061</v>
      </c>
    </row>
    <row r="11813" spans="1:1" x14ac:dyDescent="0.35">
      <c r="A11813" s="21" t="s">
        <v>16062</v>
      </c>
    </row>
    <row r="11814" spans="1:1" x14ac:dyDescent="0.35">
      <c r="A11814" s="21" t="s">
        <v>16063</v>
      </c>
    </row>
    <row r="11815" spans="1:1" x14ac:dyDescent="0.35">
      <c r="A11815" s="21" t="s">
        <v>16064</v>
      </c>
    </row>
    <row r="11816" spans="1:1" x14ac:dyDescent="0.35">
      <c r="A11816" s="21" t="s">
        <v>16065</v>
      </c>
    </row>
    <row r="11817" spans="1:1" x14ac:dyDescent="0.35">
      <c r="A11817" s="21" t="s">
        <v>16066</v>
      </c>
    </row>
    <row r="11818" spans="1:1" x14ac:dyDescent="0.35">
      <c r="A11818" s="21" t="s">
        <v>16067</v>
      </c>
    </row>
    <row r="11819" spans="1:1" x14ac:dyDescent="0.35">
      <c r="A11819" s="21" t="s">
        <v>4216</v>
      </c>
    </row>
    <row r="11820" spans="1:1" x14ac:dyDescent="0.35">
      <c r="A11820" s="21" t="s">
        <v>16068</v>
      </c>
    </row>
    <row r="11821" spans="1:1" x14ac:dyDescent="0.35">
      <c r="A11821" s="21" t="s">
        <v>6264</v>
      </c>
    </row>
    <row r="11822" spans="1:1" x14ac:dyDescent="0.35">
      <c r="A11822" s="21" t="s">
        <v>4216</v>
      </c>
    </row>
    <row r="11823" spans="1:1" x14ac:dyDescent="0.35">
      <c r="A11823" s="21" t="s">
        <v>16069</v>
      </c>
    </row>
    <row r="11824" spans="1:1" x14ac:dyDescent="0.35">
      <c r="A11824" s="21" t="s">
        <v>6265</v>
      </c>
    </row>
    <row r="11825" spans="1:1" x14ac:dyDescent="0.35">
      <c r="A11825" s="21" t="s">
        <v>13344</v>
      </c>
    </row>
    <row r="11827" spans="1:1" x14ac:dyDescent="0.35">
      <c r="A11827" s="21" t="s">
        <v>4876</v>
      </c>
    </row>
    <row r="11828" spans="1:1" x14ac:dyDescent="0.35">
      <c r="A11828" s="21" t="s">
        <v>16070</v>
      </c>
    </row>
    <row r="11829" spans="1:1" x14ac:dyDescent="0.35">
      <c r="A11829" s="21" t="s">
        <v>16071</v>
      </c>
    </row>
    <row r="11830" spans="1:1" x14ac:dyDescent="0.35">
      <c r="A11830" s="21" t="s">
        <v>16072</v>
      </c>
    </row>
    <row r="11831" spans="1:1" x14ac:dyDescent="0.35">
      <c r="A11831" s="21" t="s">
        <v>12042</v>
      </c>
    </row>
    <row r="11834" spans="1:1" x14ac:dyDescent="0.35">
      <c r="A11834" s="21" t="s">
        <v>16073</v>
      </c>
    </row>
    <row r="11835" spans="1:1" x14ac:dyDescent="0.35">
      <c r="A11835" s="21" t="s">
        <v>16074</v>
      </c>
    </row>
    <row r="11836" spans="1:1" x14ac:dyDescent="0.35">
      <c r="A11836" s="21" t="s">
        <v>16075</v>
      </c>
    </row>
    <row r="11837" spans="1:1" x14ac:dyDescent="0.35">
      <c r="A11837" s="21" t="s">
        <v>16076</v>
      </c>
    </row>
    <row r="11838" spans="1:1" x14ac:dyDescent="0.35">
      <c r="A11838" s="21" t="s">
        <v>16077</v>
      </c>
    </row>
    <row r="11839" spans="1:1" x14ac:dyDescent="0.35">
      <c r="A11839" s="21" t="s">
        <v>16078</v>
      </c>
    </row>
    <row r="11840" spans="1:1" x14ac:dyDescent="0.35">
      <c r="A11840" s="21" t="s">
        <v>16079</v>
      </c>
    </row>
    <row r="11841" spans="1:1" x14ac:dyDescent="0.35">
      <c r="A11841" s="21" t="s">
        <v>16080</v>
      </c>
    </row>
    <row r="11842" spans="1:1" x14ac:dyDescent="0.35">
      <c r="A11842" s="21" t="s">
        <v>16081</v>
      </c>
    </row>
    <row r="11843" spans="1:1" x14ac:dyDescent="0.35">
      <c r="A11843" s="21" t="s">
        <v>16082</v>
      </c>
    </row>
    <row r="11846" spans="1:1" x14ac:dyDescent="0.35">
      <c r="A11846" s="21" t="s">
        <v>16083</v>
      </c>
    </row>
    <row r="11848" spans="1:1" x14ac:dyDescent="0.35">
      <c r="A11848" s="21" t="s">
        <v>16084</v>
      </c>
    </row>
    <row r="11849" spans="1:1" x14ac:dyDescent="0.35">
      <c r="A11849" s="21" t="s">
        <v>12043</v>
      </c>
    </row>
    <row r="11851" spans="1:1" x14ac:dyDescent="0.35">
      <c r="A11851" s="21" t="s">
        <v>16085</v>
      </c>
    </row>
    <row r="11852" spans="1:1" x14ac:dyDescent="0.35">
      <c r="A11852" s="21" t="s">
        <v>16086</v>
      </c>
    </row>
    <row r="11853" spans="1:1" x14ac:dyDescent="0.35">
      <c r="A11853" s="21" t="s">
        <v>16087</v>
      </c>
    </row>
    <row r="11855" spans="1:1" x14ac:dyDescent="0.35">
      <c r="A11855" s="21" t="s">
        <v>5217</v>
      </c>
    </row>
    <row r="11856" spans="1:1" x14ac:dyDescent="0.35">
      <c r="A11856" s="21" t="s">
        <v>4080</v>
      </c>
    </row>
    <row r="11857" spans="1:1" x14ac:dyDescent="0.35">
      <c r="A11857" s="21" t="s">
        <v>4080</v>
      </c>
    </row>
    <row r="11858" spans="1:1" x14ac:dyDescent="0.35">
      <c r="A11858" s="21" t="s">
        <v>11356</v>
      </c>
    </row>
    <row r="11861" spans="1:1" x14ac:dyDescent="0.35">
      <c r="A11861" s="21" t="s">
        <v>16088</v>
      </c>
    </row>
    <row r="11862" spans="1:1" x14ac:dyDescent="0.35">
      <c r="A11862" s="21" t="s">
        <v>5218</v>
      </c>
    </row>
    <row r="11864" spans="1:1" x14ac:dyDescent="0.35">
      <c r="A11864" s="21" t="s">
        <v>16089</v>
      </c>
    </row>
    <row r="11865" spans="1:1" x14ac:dyDescent="0.35">
      <c r="A11865" s="21" t="s">
        <v>16090</v>
      </c>
    </row>
    <row r="11866" spans="1:1" x14ac:dyDescent="0.35">
      <c r="A11866" s="21" t="s">
        <v>16091</v>
      </c>
    </row>
    <row r="11868" spans="1:1" x14ac:dyDescent="0.35">
      <c r="A11868" s="21" t="s">
        <v>5219</v>
      </c>
    </row>
    <row r="11869" spans="1:1" x14ac:dyDescent="0.35">
      <c r="A11869" s="21" t="s">
        <v>4080</v>
      </c>
    </row>
    <row r="11871" spans="1:1" x14ac:dyDescent="0.35">
      <c r="A11871" s="21" t="s">
        <v>11357</v>
      </c>
    </row>
    <row r="11873" spans="1:1" x14ac:dyDescent="0.35">
      <c r="A11873" s="21" t="s">
        <v>16092</v>
      </c>
    </row>
    <row r="11874" spans="1:1" x14ac:dyDescent="0.35">
      <c r="A11874" s="21" t="s">
        <v>16093</v>
      </c>
    </row>
    <row r="11875" spans="1:1" x14ac:dyDescent="0.35">
      <c r="A11875" s="21" t="s">
        <v>12044</v>
      </c>
    </row>
    <row r="11878" spans="1:1" x14ac:dyDescent="0.35">
      <c r="A11878" s="21" t="s">
        <v>12045</v>
      </c>
    </row>
    <row r="11881" spans="1:1" x14ac:dyDescent="0.35">
      <c r="A11881" s="21" t="s">
        <v>9039</v>
      </c>
    </row>
    <row r="11882" spans="1:1" x14ac:dyDescent="0.35">
      <c r="A11882" s="21" t="s">
        <v>9040</v>
      </c>
    </row>
    <row r="11884" spans="1:1" x14ac:dyDescent="0.35">
      <c r="A11884" s="21" t="s">
        <v>9041</v>
      </c>
    </row>
    <row r="11885" spans="1:1" x14ac:dyDescent="0.35">
      <c r="A11885" s="21" t="s">
        <v>9042</v>
      </c>
    </row>
    <row r="11887" spans="1:1" x14ac:dyDescent="0.35">
      <c r="A11887" s="21" t="s">
        <v>9043</v>
      </c>
    </row>
    <row r="11888" spans="1:1" x14ac:dyDescent="0.35">
      <c r="A11888" s="21" t="s">
        <v>9044</v>
      </c>
    </row>
    <row r="11890" spans="1:1" x14ac:dyDescent="0.35">
      <c r="A11890" s="21" t="s">
        <v>9045</v>
      </c>
    </row>
    <row r="11891" spans="1:1" x14ac:dyDescent="0.35">
      <c r="A11891" s="21" t="s">
        <v>9046</v>
      </c>
    </row>
    <row r="11893" spans="1:1" x14ac:dyDescent="0.35">
      <c r="A11893" s="21" t="s">
        <v>9047</v>
      </c>
    </row>
    <row r="11894" spans="1:1" x14ac:dyDescent="0.35">
      <c r="A11894" s="21" t="s">
        <v>9048</v>
      </c>
    </row>
    <row r="11896" spans="1:1" x14ac:dyDescent="0.35">
      <c r="A11896" s="21" t="s">
        <v>9049</v>
      </c>
    </row>
    <row r="11897" spans="1:1" x14ac:dyDescent="0.35">
      <c r="A11897" s="21" t="s">
        <v>9050</v>
      </c>
    </row>
    <row r="11899" spans="1:1" x14ac:dyDescent="0.35">
      <c r="A11899" s="21" t="s">
        <v>9051</v>
      </c>
    </row>
    <row r="11900" spans="1:1" x14ac:dyDescent="0.35">
      <c r="A11900" s="21" t="s">
        <v>9052</v>
      </c>
    </row>
    <row r="11902" spans="1:1" x14ac:dyDescent="0.35">
      <c r="A11902" s="21" t="s">
        <v>9053</v>
      </c>
    </row>
    <row r="11903" spans="1:1" x14ac:dyDescent="0.35">
      <c r="A11903" s="21" t="s">
        <v>9054</v>
      </c>
    </row>
    <row r="11905" spans="1:1" x14ac:dyDescent="0.35">
      <c r="A11905" s="21" t="s">
        <v>9055</v>
      </c>
    </row>
    <row r="11906" spans="1:1" x14ac:dyDescent="0.35">
      <c r="A11906" s="21" t="s">
        <v>9056</v>
      </c>
    </row>
    <row r="11908" spans="1:1" x14ac:dyDescent="0.35">
      <c r="A11908" s="21" t="s">
        <v>9057</v>
      </c>
    </row>
    <row r="11909" spans="1:1" x14ac:dyDescent="0.35">
      <c r="A11909" s="21" t="s">
        <v>9058</v>
      </c>
    </row>
    <row r="11911" spans="1:1" x14ac:dyDescent="0.35">
      <c r="A11911" s="21" t="s">
        <v>12046</v>
      </c>
    </row>
    <row r="11914" spans="1:1" x14ac:dyDescent="0.35">
      <c r="A11914" s="21" t="s">
        <v>9059</v>
      </c>
    </row>
    <row r="11915" spans="1:1" x14ac:dyDescent="0.35">
      <c r="A11915" s="21" t="s">
        <v>9060</v>
      </c>
    </row>
    <row r="11917" spans="1:1" x14ac:dyDescent="0.35">
      <c r="A11917" s="21" t="s">
        <v>12047</v>
      </c>
    </row>
    <row r="11920" spans="1:1" x14ac:dyDescent="0.35">
      <c r="A11920" s="21" t="s">
        <v>16094</v>
      </c>
    </row>
    <row r="11921" spans="1:1" x14ac:dyDescent="0.35">
      <c r="A11921" s="21" t="s">
        <v>12048</v>
      </c>
    </row>
    <row r="11923" spans="1:1" x14ac:dyDescent="0.35">
      <c r="A11923" s="21" t="s">
        <v>16095</v>
      </c>
    </row>
    <row r="11924" spans="1:1" x14ac:dyDescent="0.35">
      <c r="A11924" s="21" t="s">
        <v>12049</v>
      </c>
    </row>
    <row r="11926" spans="1:1" x14ac:dyDescent="0.35">
      <c r="A11926" s="21" t="s">
        <v>16096</v>
      </c>
    </row>
    <row r="11927" spans="1:1" x14ac:dyDescent="0.35">
      <c r="A11927" s="21" t="s">
        <v>12050</v>
      </c>
    </row>
    <row r="11929" spans="1:1" x14ac:dyDescent="0.35">
      <c r="A11929" s="21" t="s">
        <v>16097</v>
      </c>
    </row>
    <row r="11930" spans="1:1" x14ac:dyDescent="0.35">
      <c r="A11930" s="21" t="s">
        <v>12051</v>
      </c>
    </row>
    <row r="11932" spans="1:1" x14ac:dyDescent="0.35">
      <c r="A11932" s="21" t="s">
        <v>16098</v>
      </c>
    </row>
    <row r="11933" spans="1:1" x14ac:dyDescent="0.35">
      <c r="A11933" s="21" t="s">
        <v>12052</v>
      </c>
    </row>
    <row r="11935" spans="1:1" x14ac:dyDescent="0.35">
      <c r="A11935" s="21" t="s">
        <v>16099</v>
      </c>
    </row>
    <row r="11936" spans="1:1" x14ac:dyDescent="0.35">
      <c r="A11936" s="21" t="s">
        <v>12053</v>
      </c>
    </row>
    <row r="11938" spans="1:1" x14ac:dyDescent="0.35">
      <c r="A11938" s="21" t="s">
        <v>16100</v>
      </c>
    </row>
    <row r="11939" spans="1:1" x14ac:dyDescent="0.35">
      <c r="A11939" s="21" t="s">
        <v>12054</v>
      </c>
    </row>
    <row r="11941" spans="1:1" x14ac:dyDescent="0.35">
      <c r="A11941" s="21" t="s">
        <v>16101</v>
      </c>
    </row>
    <row r="11942" spans="1:1" x14ac:dyDescent="0.35">
      <c r="A11942" s="21" t="s">
        <v>12055</v>
      </c>
    </row>
    <row r="11944" spans="1:1" x14ac:dyDescent="0.35">
      <c r="A11944" s="21" t="s">
        <v>16102</v>
      </c>
    </row>
    <row r="11945" spans="1:1" x14ac:dyDescent="0.35">
      <c r="A11945" s="21" t="s">
        <v>12056</v>
      </c>
    </row>
    <row r="11947" spans="1:1" x14ac:dyDescent="0.35">
      <c r="A11947" s="21" t="s">
        <v>16103</v>
      </c>
    </row>
    <row r="11948" spans="1:1" x14ac:dyDescent="0.35">
      <c r="A11948" s="21" t="s">
        <v>12057</v>
      </c>
    </row>
    <row r="11950" spans="1:1" x14ac:dyDescent="0.35">
      <c r="A11950" s="21" t="s">
        <v>16104</v>
      </c>
    </row>
    <row r="11951" spans="1:1" x14ac:dyDescent="0.35">
      <c r="A11951" s="21" t="s">
        <v>12058</v>
      </c>
    </row>
    <row r="11953" spans="1:1" x14ac:dyDescent="0.35">
      <c r="A11953" s="21" t="s">
        <v>16105</v>
      </c>
    </row>
    <row r="11954" spans="1:1" x14ac:dyDescent="0.35">
      <c r="A11954" s="21" t="s">
        <v>12059</v>
      </c>
    </row>
    <row r="11956" spans="1:1" x14ac:dyDescent="0.35">
      <c r="A11956" s="21" t="s">
        <v>16106</v>
      </c>
    </row>
    <row r="11957" spans="1:1" x14ac:dyDescent="0.35">
      <c r="A11957" s="21" t="s">
        <v>12060</v>
      </c>
    </row>
    <row r="11959" spans="1:1" x14ac:dyDescent="0.35">
      <c r="A11959" s="21" t="s">
        <v>16107</v>
      </c>
    </row>
    <row r="11960" spans="1:1" x14ac:dyDescent="0.35">
      <c r="A11960" s="21" t="s">
        <v>12061</v>
      </c>
    </row>
    <row r="11961" spans="1:1" x14ac:dyDescent="0.35">
      <c r="A11961" s="21" t="s">
        <v>16108</v>
      </c>
    </row>
    <row r="11962" spans="1:1" x14ac:dyDescent="0.35">
      <c r="A11962" s="21" t="s">
        <v>12062</v>
      </c>
    </row>
    <row r="11965" spans="1:1" x14ac:dyDescent="0.35">
      <c r="A11965" s="21" t="s">
        <v>9061</v>
      </c>
    </row>
    <row r="11966" spans="1:1" x14ac:dyDescent="0.35">
      <c r="A11966" s="21" t="s">
        <v>12063</v>
      </c>
    </row>
    <row r="11968" spans="1:1" x14ac:dyDescent="0.35">
      <c r="A11968" s="21" t="s">
        <v>9062</v>
      </c>
    </row>
    <row r="11969" spans="1:1" x14ac:dyDescent="0.35">
      <c r="A11969" s="21" t="s">
        <v>12064</v>
      </c>
    </row>
    <row r="11971" spans="1:1" x14ac:dyDescent="0.35">
      <c r="A11971" s="21" t="s">
        <v>9063</v>
      </c>
    </row>
    <row r="11972" spans="1:1" x14ac:dyDescent="0.35">
      <c r="A11972" s="21" t="s">
        <v>12065</v>
      </c>
    </row>
    <row r="11974" spans="1:1" x14ac:dyDescent="0.35">
      <c r="A11974" s="21" t="s">
        <v>9064</v>
      </c>
    </row>
    <row r="11975" spans="1:1" x14ac:dyDescent="0.35">
      <c r="A11975" s="21" t="s">
        <v>12066</v>
      </c>
    </row>
    <row r="11977" spans="1:1" x14ac:dyDescent="0.35">
      <c r="A11977" s="21" t="s">
        <v>16109</v>
      </c>
    </row>
    <row r="11978" spans="1:1" x14ac:dyDescent="0.35">
      <c r="A11978" s="21" t="s">
        <v>12067</v>
      </c>
    </row>
    <row r="11980" spans="1:1" x14ac:dyDescent="0.35">
      <c r="A11980" s="21" t="s">
        <v>12068</v>
      </c>
    </row>
    <row r="11981" spans="1:1" x14ac:dyDescent="0.35">
      <c r="A11981" s="21" t="s">
        <v>12069</v>
      </c>
    </row>
    <row r="11983" spans="1:1" x14ac:dyDescent="0.35">
      <c r="A11983" s="21" t="s">
        <v>12070</v>
      </c>
    </row>
    <row r="11985" spans="1:1" x14ac:dyDescent="0.35">
      <c r="A11985" s="21" t="s">
        <v>12071</v>
      </c>
    </row>
    <row r="11986" spans="1:1" x14ac:dyDescent="0.35">
      <c r="A11986" s="21" t="s">
        <v>12072</v>
      </c>
    </row>
    <row r="11987" spans="1:1" x14ac:dyDescent="0.35">
      <c r="A11987" s="21" t="s">
        <v>12073</v>
      </c>
    </row>
    <row r="11988" spans="1:1" x14ac:dyDescent="0.35">
      <c r="A11988" s="21" t="s">
        <v>12074</v>
      </c>
    </row>
    <row r="11989" spans="1:1" x14ac:dyDescent="0.35">
      <c r="A11989" s="21" t="s">
        <v>12075</v>
      </c>
    </row>
    <row r="11990" spans="1:1" x14ac:dyDescent="0.35">
      <c r="A11990" s="21" t="s">
        <v>12076</v>
      </c>
    </row>
    <row r="11992" spans="1:1" x14ac:dyDescent="0.35">
      <c r="A11992" s="21" t="s">
        <v>12077</v>
      </c>
    </row>
    <row r="11993" spans="1:1" x14ac:dyDescent="0.35">
      <c r="A11993" s="21" t="s">
        <v>4080</v>
      </c>
    </row>
    <row r="11994" spans="1:1" x14ac:dyDescent="0.35">
      <c r="A11994" s="21" t="s">
        <v>12078</v>
      </c>
    </row>
    <row r="11996" spans="1:1" x14ac:dyDescent="0.35">
      <c r="A11996" s="21" t="s">
        <v>12079</v>
      </c>
    </row>
    <row r="11998" spans="1:1" x14ac:dyDescent="0.35">
      <c r="A11998" s="21" t="s">
        <v>12080</v>
      </c>
    </row>
    <row r="12000" spans="1:1" x14ac:dyDescent="0.35">
      <c r="A12000" s="21" t="s">
        <v>16110</v>
      </c>
    </row>
    <row r="12001" spans="1:1" x14ac:dyDescent="0.35">
      <c r="A12001" s="21" t="s">
        <v>12081</v>
      </c>
    </row>
    <row r="12003" spans="1:1" x14ac:dyDescent="0.35">
      <c r="A12003" s="21" t="s">
        <v>12082</v>
      </c>
    </row>
    <row r="12004" spans="1:1" x14ac:dyDescent="0.35">
      <c r="A12004" s="21" t="s">
        <v>12083</v>
      </c>
    </row>
    <row r="12005" spans="1:1" x14ac:dyDescent="0.35">
      <c r="A12005" s="21" t="s">
        <v>12084</v>
      </c>
    </row>
    <row r="12007" spans="1:1" x14ac:dyDescent="0.35">
      <c r="A12007" s="21" t="s">
        <v>12085</v>
      </c>
    </row>
    <row r="12009" spans="1:1" x14ac:dyDescent="0.35">
      <c r="A12009" s="21" t="s">
        <v>12078</v>
      </c>
    </row>
    <row r="12011" spans="1:1" x14ac:dyDescent="0.35">
      <c r="A12011" s="21" t="s">
        <v>12086</v>
      </c>
    </row>
    <row r="12014" spans="1:1" x14ac:dyDescent="0.35">
      <c r="A12014" s="21" t="s">
        <v>16111</v>
      </c>
    </row>
    <row r="12015" spans="1:1" x14ac:dyDescent="0.35">
      <c r="A12015" s="21" t="s">
        <v>12067</v>
      </c>
    </row>
    <row r="12016" spans="1:1" x14ac:dyDescent="0.35">
      <c r="A12016" s="21" t="s">
        <v>4082</v>
      </c>
    </row>
    <row r="12017" spans="1:1" x14ac:dyDescent="0.35">
      <c r="A12017" s="21" t="s">
        <v>13345</v>
      </c>
    </row>
    <row r="12019" spans="1:1" x14ac:dyDescent="0.35">
      <c r="A12019" s="21" t="s">
        <v>12087</v>
      </c>
    </row>
    <row r="12021" spans="1:1" x14ac:dyDescent="0.35">
      <c r="A12021" s="21" t="s">
        <v>12088</v>
      </c>
    </row>
    <row r="12023" spans="1:1" x14ac:dyDescent="0.35">
      <c r="A12023" s="21" t="s">
        <v>12089</v>
      </c>
    </row>
    <row r="12025" spans="1:1" x14ac:dyDescent="0.35">
      <c r="A12025" s="21" t="s">
        <v>12090</v>
      </c>
    </row>
    <row r="12027" spans="1:1" x14ac:dyDescent="0.35">
      <c r="A12027" s="21" t="s">
        <v>16112</v>
      </c>
    </row>
    <row r="12028" spans="1:1" x14ac:dyDescent="0.35">
      <c r="A12028" s="21" t="s">
        <v>13346</v>
      </c>
    </row>
    <row r="12030" spans="1:1" x14ac:dyDescent="0.35">
      <c r="A12030" s="21" t="s">
        <v>12091</v>
      </c>
    </row>
    <row r="12032" spans="1:1" x14ac:dyDescent="0.35">
      <c r="A12032" s="21" t="s">
        <v>12092</v>
      </c>
    </row>
    <row r="12034" spans="1:1" x14ac:dyDescent="0.35">
      <c r="A12034" s="21" t="s">
        <v>16113</v>
      </c>
    </row>
    <row r="12035" spans="1:1" x14ac:dyDescent="0.35">
      <c r="A12035" s="21" t="s">
        <v>16114</v>
      </c>
    </row>
    <row r="12036" spans="1:1" x14ac:dyDescent="0.35">
      <c r="A12036" s="21" t="s">
        <v>16115</v>
      </c>
    </row>
    <row r="12038" spans="1:1" x14ac:dyDescent="0.35">
      <c r="A12038" s="21" t="s">
        <v>12093</v>
      </c>
    </row>
    <row r="12040" spans="1:1" x14ac:dyDescent="0.35">
      <c r="A12040" s="21" t="s">
        <v>4713</v>
      </c>
    </row>
    <row r="12041" spans="1:1" x14ac:dyDescent="0.35">
      <c r="A12041" s="21" t="s">
        <v>12094</v>
      </c>
    </row>
    <row r="12042" spans="1:1" x14ac:dyDescent="0.35">
      <c r="A12042" s="21" t="s">
        <v>12095</v>
      </c>
    </row>
    <row r="12044" spans="1:1" x14ac:dyDescent="0.35">
      <c r="A12044" s="21" t="s">
        <v>9065</v>
      </c>
    </row>
    <row r="12045" spans="1:1" x14ac:dyDescent="0.35">
      <c r="A12045" s="21" t="s">
        <v>12096</v>
      </c>
    </row>
    <row r="12047" spans="1:1" x14ac:dyDescent="0.35">
      <c r="A12047" s="21" t="s">
        <v>9066</v>
      </c>
    </row>
    <row r="12048" spans="1:1" x14ac:dyDescent="0.35">
      <c r="A12048" s="21" t="s">
        <v>12097</v>
      </c>
    </row>
    <row r="12050" spans="1:1" x14ac:dyDescent="0.35">
      <c r="A12050" s="21" t="s">
        <v>9067</v>
      </c>
    </row>
    <row r="12051" spans="1:1" x14ac:dyDescent="0.35">
      <c r="A12051" s="21" t="s">
        <v>12098</v>
      </c>
    </row>
    <row r="12053" spans="1:1" x14ac:dyDescent="0.35">
      <c r="A12053" s="21" t="s">
        <v>9068</v>
      </c>
    </row>
    <row r="12054" spans="1:1" x14ac:dyDescent="0.35">
      <c r="A12054" s="21" t="s">
        <v>12099</v>
      </c>
    </row>
    <row r="12057" spans="1:1" x14ac:dyDescent="0.35">
      <c r="A12057" s="21" t="s">
        <v>16116</v>
      </c>
    </row>
    <row r="12058" spans="1:1" x14ac:dyDescent="0.35">
      <c r="A12058" s="21" t="s">
        <v>12100</v>
      </c>
    </row>
    <row r="12060" spans="1:1" x14ac:dyDescent="0.35">
      <c r="A12060" s="21" t="s">
        <v>12101</v>
      </c>
    </row>
    <row r="12061" spans="1:1" x14ac:dyDescent="0.35">
      <c r="A12061" s="21" t="s">
        <v>12102</v>
      </c>
    </row>
    <row r="12063" spans="1:1" x14ac:dyDescent="0.35">
      <c r="A12063" s="21" t="s">
        <v>12070</v>
      </c>
    </row>
    <row r="12065" spans="1:1" x14ac:dyDescent="0.35">
      <c r="A12065" s="21" t="s">
        <v>12103</v>
      </c>
    </row>
    <row r="12066" spans="1:1" x14ac:dyDescent="0.35">
      <c r="A12066" s="21" t="s">
        <v>12104</v>
      </c>
    </row>
    <row r="12067" spans="1:1" x14ac:dyDescent="0.35">
      <c r="A12067" s="21" t="s">
        <v>12076</v>
      </c>
    </row>
    <row r="12069" spans="1:1" x14ac:dyDescent="0.35">
      <c r="A12069" s="21" t="s">
        <v>12105</v>
      </c>
    </row>
    <row r="12070" spans="1:1" x14ac:dyDescent="0.35">
      <c r="A12070" s="21" t="s">
        <v>4080</v>
      </c>
    </row>
    <row r="12071" spans="1:1" x14ac:dyDescent="0.35">
      <c r="A12071" s="21" t="s">
        <v>12106</v>
      </c>
    </row>
    <row r="12073" spans="1:1" x14ac:dyDescent="0.35">
      <c r="A12073" s="21" t="s">
        <v>12107</v>
      </c>
    </row>
    <row r="12076" spans="1:1" x14ac:dyDescent="0.35">
      <c r="A12076" s="21" t="s">
        <v>16117</v>
      </c>
    </row>
    <row r="12077" spans="1:1" x14ac:dyDescent="0.35">
      <c r="A12077" s="21" t="s">
        <v>12108</v>
      </c>
    </row>
    <row r="12079" spans="1:1" x14ac:dyDescent="0.35">
      <c r="A12079" s="21" t="s">
        <v>12109</v>
      </c>
    </row>
    <row r="12080" spans="1:1" x14ac:dyDescent="0.35">
      <c r="A12080" s="21" t="s">
        <v>12110</v>
      </c>
    </row>
    <row r="12081" spans="1:1" x14ac:dyDescent="0.35">
      <c r="A12081" s="21" t="s">
        <v>12111</v>
      </c>
    </row>
    <row r="12083" spans="1:1" x14ac:dyDescent="0.35">
      <c r="A12083" s="21" t="s">
        <v>12112</v>
      </c>
    </row>
    <row r="12084" spans="1:1" x14ac:dyDescent="0.35">
      <c r="A12084" s="21" t="s">
        <v>4080</v>
      </c>
    </row>
    <row r="12085" spans="1:1" x14ac:dyDescent="0.35">
      <c r="A12085" s="21" t="s">
        <v>16118</v>
      </c>
    </row>
    <row r="12087" spans="1:1" x14ac:dyDescent="0.35">
      <c r="A12087" s="21" t="s">
        <v>12113</v>
      </c>
    </row>
    <row r="12090" spans="1:1" x14ac:dyDescent="0.35">
      <c r="A12090" s="21" t="s">
        <v>16119</v>
      </c>
    </row>
    <row r="12091" spans="1:1" x14ac:dyDescent="0.35">
      <c r="A12091" s="21" t="s">
        <v>12100</v>
      </c>
    </row>
    <row r="12092" spans="1:1" x14ac:dyDescent="0.35">
      <c r="A12092" s="21" t="s">
        <v>4082</v>
      </c>
    </row>
    <row r="12093" spans="1:1" x14ac:dyDescent="0.35">
      <c r="A12093" s="21" t="s">
        <v>13345</v>
      </c>
    </row>
    <row r="12095" spans="1:1" x14ac:dyDescent="0.35">
      <c r="A12095" s="21" t="s">
        <v>12087</v>
      </c>
    </row>
    <row r="12097" spans="1:1" x14ac:dyDescent="0.35">
      <c r="A12097" s="21" t="s">
        <v>12114</v>
      </c>
    </row>
    <row r="12098" spans="1:1" x14ac:dyDescent="0.35">
      <c r="A12098" s="21" t="s">
        <v>8694</v>
      </c>
    </row>
    <row r="12099" spans="1:1" x14ac:dyDescent="0.35">
      <c r="A12099" s="21" t="s">
        <v>12089</v>
      </c>
    </row>
    <row r="12101" spans="1:1" x14ac:dyDescent="0.35">
      <c r="A12101" s="21" t="s">
        <v>12090</v>
      </c>
    </row>
    <row r="12103" spans="1:1" x14ac:dyDescent="0.35">
      <c r="A12103" s="21" t="s">
        <v>9069</v>
      </c>
    </row>
    <row r="12104" spans="1:1" x14ac:dyDescent="0.35">
      <c r="A12104" s="21" t="s">
        <v>9070</v>
      </c>
    </row>
    <row r="12106" spans="1:1" x14ac:dyDescent="0.35">
      <c r="A12106" s="21" t="s">
        <v>12115</v>
      </c>
    </row>
    <row r="12107" spans="1:1" x14ac:dyDescent="0.35">
      <c r="A12107" s="21" t="s">
        <v>12116</v>
      </c>
    </row>
    <row r="12108" spans="1:1" x14ac:dyDescent="0.35">
      <c r="A12108" s="21" t="s">
        <v>12117</v>
      </c>
    </row>
    <row r="12109" spans="1:1" x14ac:dyDescent="0.35">
      <c r="A12109" s="21" t="s">
        <v>3326</v>
      </c>
    </row>
    <row r="12110" spans="1:1" x14ac:dyDescent="0.35">
      <c r="A12110" s="21" t="s">
        <v>12118</v>
      </c>
    </row>
    <row r="12111" spans="1:1" x14ac:dyDescent="0.35">
      <c r="A12111" s="21" t="s">
        <v>5083</v>
      </c>
    </row>
    <row r="12112" spans="1:1" x14ac:dyDescent="0.35">
      <c r="A12112" s="21" t="s">
        <v>12119</v>
      </c>
    </row>
    <row r="12113" spans="1:1" x14ac:dyDescent="0.35">
      <c r="A12113" s="21" t="s">
        <v>3366</v>
      </c>
    </row>
    <row r="12115" spans="1:1" x14ac:dyDescent="0.35">
      <c r="A12115" s="21" t="s">
        <v>12120</v>
      </c>
    </row>
    <row r="12117" spans="1:1" x14ac:dyDescent="0.35">
      <c r="A12117" s="21" t="s">
        <v>16120</v>
      </c>
    </row>
    <row r="12118" spans="1:1" x14ac:dyDescent="0.35">
      <c r="A12118" s="21" t="s">
        <v>12121</v>
      </c>
    </row>
    <row r="12120" spans="1:1" x14ac:dyDescent="0.35">
      <c r="A12120" s="21" t="s">
        <v>12122</v>
      </c>
    </row>
    <row r="12121" spans="1:1" x14ac:dyDescent="0.35">
      <c r="A12121" s="21" t="s">
        <v>12123</v>
      </c>
    </row>
    <row r="12122" spans="1:1" x14ac:dyDescent="0.35">
      <c r="A12122" s="21" t="s">
        <v>12124</v>
      </c>
    </row>
    <row r="12123" spans="1:1" x14ac:dyDescent="0.35">
      <c r="A12123" s="21" t="s">
        <v>3326</v>
      </c>
    </row>
    <row r="12124" spans="1:1" x14ac:dyDescent="0.35">
      <c r="A12124" s="21" t="s">
        <v>12125</v>
      </c>
    </row>
    <row r="12125" spans="1:1" x14ac:dyDescent="0.35">
      <c r="A12125" s="21" t="s">
        <v>12126</v>
      </c>
    </row>
    <row r="12127" spans="1:1" x14ac:dyDescent="0.35">
      <c r="A12127" s="21" t="s">
        <v>12127</v>
      </c>
    </row>
    <row r="12128" spans="1:1" x14ac:dyDescent="0.35">
      <c r="A12128" s="21" t="s">
        <v>12128</v>
      </c>
    </row>
    <row r="12129" spans="1:1" x14ac:dyDescent="0.35">
      <c r="A12129" s="21" t="s">
        <v>12129</v>
      </c>
    </row>
    <row r="12130" spans="1:1" x14ac:dyDescent="0.35">
      <c r="A12130" s="21" t="s">
        <v>3326</v>
      </c>
    </row>
    <row r="12132" spans="1:1" x14ac:dyDescent="0.35">
      <c r="A12132" s="21" t="s">
        <v>12130</v>
      </c>
    </row>
    <row r="12133" spans="1:1" x14ac:dyDescent="0.35">
      <c r="A12133" s="21" t="s">
        <v>12131</v>
      </c>
    </row>
    <row r="12135" spans="1:1" x14ac:dyDescent="0.35">
      <c r="A12135" s="21" t="s">
        <v>3366</v>
      </c>
    </row>
    <row r="12137" spans="1:1" x14ac:dyDescent="0.35">
      <c r="A12137" s="21" t="s">
        <v>4704</v>
      </c>
    </row>
    <row r="12138" spans="1:1" x14ac:dyDescent="0.35">
      <c r="A12138" s="21" t="s">
        <v>12132</v>
      </c>
    </row>
    <row r="12140" spans="1:1" x14ac:dyDescent="0.35">
      <c r="A12140" s="21" t="s">
        <v>9071</v>
      </c>
    </row>
    <row r="12141" spans="1:1" x14ac:dyDescent="0.35">
      <c r="A12141" s="21" t="s">
        <v>9072</v>
      </c>
    </row>
    <row r="12143" spans="1:1" x14ac:dyDescent="0.35">
      <c r="A12143" s="21" t="s">
        <v>12133</v>
      </c>
    </row>
    <row r="12146" spans="1:1" x14ac:dyDescent="0.35">
      <c r="A12146" s="21" t="s">
        <v>9073</v>
      </c>
    </row>
    <row r="12147" spans="1:1" x14ac:dyDescent="0.35">
      <c r="A12147" s="21" t="s">
        <v>9074</v>
      </c>
    </row>
    <row r="12148" spans="1:1" x14ac:dyDescent="0.35">
      <c r="A12148" s="21" t="s">
        <v>4081</v>
      </c>
    </row>
    <row r="12149" spans="1:1" x14ac:dyDescent="0.35">
      <c r="A12149" s="21" t="s">
        <v>9075</v>
      </c>
    </row>
    <row r="12150" spans="1:1" x14ac:dyDescent="0.35">
      <c r="A12150" s="21" t="s">
        <v>12134</v>
      </c>
    </row>
    <row r="12151" spans="1:1" x14ac:dyDescent="0.35">
      <c r="A12151" s="21" t="s">
        <v>9076</v>
      </c>
    </row>
    <row r="12152" spans="1:1" x14ac:dyDescent="0.35">
      <c r="A12152" s="21" t="s">
        <v>12135</v>
      </c>
    </row>
    <row r="12153" spans="1:1" x14ac:dyDescent="0.35">
      <c r="A12153" s="21" t="s">
        <v>9077</v>
      </c>
    </row>
    <row r="12154" spans="1:1" x14ac:dyDescent="0.35">
      <c r="A12154" s="21" t="s">
        <v>12136</v>
      </c>
    </row>
    <row r="12155" spans="1:1" x14ac:dyDescent="0.35">
      <c r="A12155" s="21" t="s">
        <v>3323</v>
      </c>
    </row>
    <row r="12156" spans="1:1" x14ac:dyDescent="0.35">
      <c r="A12156" s="21" t="s">
        <v>12137</v>
      </c>
    </row>
    <row r="12157" spans="1:1" x14ac:dyDescent="0.35">
      <c r="A12157" s="21" t="s">
        <v>3366</v>
      </c>
    </row>
    <row r="12159" spans="1:1" x14ac:dyDescent="0.35">
      <c r="A12159" s="21" t="s">
        <v>3554</v>
      </c>
    </row>
    <row r="12160" spans="1:1" x14ac:dyDescent="0.35">
      <c r="A12160" s="21" t="s">
        <v>12138</v>
      </c>
    </row>
    <row r="12161" spans="1:1" x14ac:dyDescent="0.35">
      <c r="A12161" s="21" t="s">
        <v>12139</v>
      </c>
    </row>
    <row r="12162" spans="1:1" x14ac:dyDescent="0.35">
      <c r="A12162" s="21" t="s">
        <v>12140</v>
      </c>
    </row>
    <row r="12165" spans="1:1" x14ac:dyDescent="0.35">
      <c r="A12165" s="21" t="s">
        <v>9078</v>
      </c>
    </row>
    <row r="12166" spans="1:1" x14ac:dyDescent="0.35">
      <c r="A12166" s="21" t="s">
        <v>12141</v>
      </c>
    </row>
    <row r="12168" spans="1:1" x14ac:dyDescent="0.35">
      <c r="A12168" s="21" t="s">
        <v>12142</v>
      </c>
    </row>
    <row r="12169" spans="1:1" x14ac:dyDescent="0.35">
      <c r="A12169" s="21" t="s">
        <v>12143</v>
      </c>
    </row>
    <row r="12170" spans="1:1" x14ac:dyDescent="0.35">
      <c r="A12170" s="21" t="s">
        <v>3369</v>
      </c>
    </row>
    <row r="12171" spans="1:1" x14ac:dyDescent="0.35">
      <c r="A12171" s="21" t="s">
        <v>12144</v>
      </c>
    </row>
    <row r="12172" spans="1:1" x14ac:dyDescent="0.35">
      <c r="A12172" s="21" t="s">
        <v>12145</v>
      </c>
    </row>
    <row r="12173" spans="1:1" x14ac:dyDescent="0.35">
      <c r="A12173" s="21" t="s">
        <v>12146</v>
      </c>
    </row>
    <row r="12174" spans="1:1" x14ac:dyDescent="0.35">
      <c r="A12174" s="21" t="s">
        <v>3327</v>
      </c>
    </row>
    <row r="12176" spans="1:1" x14ac:dyDescent="0.35">
      <c r="A12176" s="21" t="s">
        <v>12147</v>
      </c>
    </row>
    <row r="12178" spans="1:1" x14ac:dyDescent="0.35">
      <c r="A12178" s="21" t="s">
        <v>4713</v>
      </c>
    </row>
    <row r="12179" spans="1:1" x14ac:dyDescent="0.35">
      <c r="A12179" s="21" t="s">
        <v>12148</v>
      </c>
    </row>
    <row r="12182" spans="1:1" x14ac:dyDescent="0.35">
      <c r="A12182" s="21" t="s">
        <v>9079</v>
      </c>
    </row>
    <row r="12183" spans="1:1" x14ac:dyDescent="0.35">
      <c r="A12183" s="21" t="s">
        <v>12149</v>
      </c>
    </row>
    <row r="12185" spans="1:1" x14ac:dyDescent="0.35">
      <c r="A12185" s="21" t="s">
        <v>12150</v>
      </c>
    </row>
    <row r="12186" spans="1:1" x14ac:dyDescent="0.35">
      <c r="A12186" s="21" t="s">
        <v>12151</v>
      </c>
    </row>
    <row r="12187" spans="1:1" x14ac:dyDescent="0.35">
      <c r="A12187" s="21" t="s">
        <v>12152</v>
      </c>
    </row>
    <row r="12188" spans="1:1" x14ac:dyDescent="0.35">
      <c r="A12188" s="21" t="s">
        <v>12153</v>
      </c>
    </row>
    <row r="12189" spans="1:1" x14ac:dyDescent="0.35">
      <c r="A12189" s="21" t="s">
        <v>12154</v>
      </c>
    </row>
    <row r="12191" spans="1:1" x14ac:dyDescent="0.35">
      <c r="A12191" s="21" t="s">
        <v>12155</v>
      </c>
    </row>
    <row r="12193" spans="1:1" x14ac:dyDescent="0.35">
      <c r="A12193" s="21" t="s">
        <v>16121</v>
      </c>
    </row>
    <row r="12194" spans="1:1" x14ac:dyDescent="0.35">
      <c r="A12194" s="21" t="s">
        <v>12156</v>
      </c>
    </row>
    <row r="12196" spans="1:1" x14ac:dyDescent="0.35">
      <c r="A12196" s="21" t="s">
        <v>12157</v>
      </c>
    </row>
    <row r="12197" spans="1:1" x14ac:dyDescent="0.35">
      <c r="A12197" s="21" t="s">
        <v>12158</v>
      </c>
    </row>
    <row r="12198" spans="1:1" x14ac:dyDescent="0.35">
      <c r="A12198" s="21" t="s">
        <v>3340</v>
      </c>
    </row>
    <row r="12200" spans="1:1" x14ac:dyDescent="0.35">
      <c r="A12200" s="21" t="s">
        <v>12159</v>
      </c>
    </row>
    <row r="12202" spans="1:1" x14ac:dyDescent="0.35">
      <c r="A12202" s="21" t="s">
        <v>16122</v>
      </c>
    </row>
    <row r="12203" spans="1:1" x14ac:dyDescent="0.35">
      <c r="A12203" s="21" t="s">
        <v>13347</v>
      </c>
    </row>
    <row r="12205" spans="1:1" x14ac:dyDescent="0.35">
      <c r="A12205" s="21" t="s">
        <v>12160</v>
      </c>
    </row>
    <row r="12206" spans="1:1" x14ac:dyDescent="0.35">
      <c r="A12206" s="21" t="s">
        <v>12161</v>
      </c>
    </row>
    <row r="12207" spans="1:1" x14ac:dyDescent="0.35">
      <c r="A12207" s="21" t="s">
        <v>4079</v>
      </c>
    </row>
    <row r="12208" spans="1:1" x14ac:dyDescent="0.35">
      <c r="A12208" s="21" t="s">
        <v>12162</v>
      </c>
    </row>
    <row r="12209" spans="1:1" x14ac:dyDescent="0.35">
      <c r="A12209" s="21" t="s">
        <v>12163</v>
      </c>
    </row>
    <row r="12210" spans="1:1" x14ac:dyDescent="0.35">
      <c r="A12210" s="21" t="s">
        <v>12164</v>
      </c>
    </row>
    <row r="12211" spans="1:1" x14ac:dyDescent="0.35">
      <c r="A12211" s="21" t="s">
        <v>12165</v>
      </c>
    </row>
    <row r="12212" spans="1:1" x14ac:dyDescent="0.35">
      <c r="A12212" s="21" t="s">
        <v>12166</v>
      </c>
    </row>
    <row r="12213" spans="1:1" x14ac:dyDescent="0.35">
      <c r="A12213" s="21" t="s">
        <v>12167</v>
      </c>
    </row>
    <row r="12214" spans="1:1" x14ac:dyDescent="0.35">
      <c r="A12214" s="21" t="s">
        <v>12168</v>
      </c>
    </row>
    <row r="12215" spans="1:1" x14ac:dyDescent="0.35">
      <c r="A12215" s="21" t="s">
        <v>12169</v>
      </c>
    </row>
    <row r="12216" spans="1:1" x14ac:dyDescent="0.35">
      <c r="A12216" s="21" t="s">
        <v>12170</v>
      </c>
    </row>
    <row r="12217" spans="1:1" x14ac:dyDescent="0.35">
      <c r="A12217" s="21" t="s">
        <v>12171</v>
      </c>
    </row>
    <row r="12218" spans="1:1" x14ac:dyDescent="0.35">
      <c r="A12218" s="21" t="s">
        <v>16123</v>
      </c>
    </row>
    <row r="12219" spans="1:1" x14ac:dyDescent="0.35">
      <c r="A12219" s="21" t="s">
        <v>11431</v>
      </c>
    </row>
    <row r="12220" spans="1:1" x14ac:dyDescent="0.35">
      <c r="A12220" s="21" t="s">
        <v>16124</v>
      </c>
    </row>
    <row r="12221" spans="1:1" x14ac:dyDescent="0.35">
      <c r="A12221" s="21" t="s">
        <v>12172</v>
      </c>
    </row>
    <row r="12222" spans="1:1" x14ac:dyDescent="0.35">
      <c r="A12222" s="21" t="s">
        <v>12173</v>
      </c>
    </row>
    <row r="12223" spans="1:1" x14ac:dyDescent="0.35">
      <c r="A12223" s="21" t="s">
        <v>12174</v>
      </c>
    </row>
    <row r="12224" spans="1:1" x14ac:dyDescent="0.35">
      <c r="A12224" s="21" t="s">
        <v>12175</v>
      </c>
    </row>
    <row r="12225" spans="1:1" x14ac:dyDescent="0.35">
      <c r="A12225" s="21" t="s">
        <v>12166</v>
      </c>
    </row>
    <row r="12226" spans="1:1" x14ac:dyDescent="0.35">
      <c r="A12226" s="21" t="s">
        <v>12176</v>
      </c>
    </row>
    <row r="12227" spans="1:1" x14ac:dyDescent="0.35">
      <c r="A12227" s="21" t="s">
        <v>12168</v>
      </c>
    </row>
    <row r="12228" spans="1:1" x14ac:dyDescent="0.35">
      <c r="A12228" s="21" t="s">
        <v>12177</v>
      </c>
    </row>
    <row r="12229" spans="1:1" x14ac:dyDescent="0.35">
      <c r="A12229" s="21" t="s">
        <v>12178</v>
      </c>
    </row>
    <row r="12230" spans="1:1" x14ac:dyDescent="0.35">
      <c r="A12230" s="21" t="s">
        <v>12171</v>
      </c>
    </row>
    <row r="12231" spans="1:1" x14ac:dyDescent="0.35">
      <c r="A12231" s="21" t="s">
        <v>16125</v>
      </c>
    </row>
    <row r="12232" spans="1:1" x14ac:dyDescent="0.35">
      <c r="A12232" s="21" t="s">
        <v>6958</v>
      </c>
    </row>
    <row r="12233" spans="1:1" x14ac:dyDescent="0.35">
      <c r="A12233" s="21" t="s">
        <v>3809</v>
      </c>
    </row>
    <row r="12234" spans="1:1" x14ac:dyDescent="0.35">
      <c r="A12234" s="21" t="s">
        <v>12179</v>
      </c>
    </row>
    <row r="12235" spans="1:1" x14ac:dyDescent="0.35">
      <c r="A12235" s="21" t="s">
        <v>3327</v>
      </c>
    </row>
    <row r="12237" spans="1:1" x14ac:dyDescent="0.35">
      <c r="A12237" s="21" t="s">
        <v>13348</v>
      </c>
    </row>
    <row r="12238" spans="1:1" x14ac:dyDescent="0.35">
      <c r="A12238" s="21" t="s">
        <v>16126</v>
      </c>
    </row>
    <row r="12240" spans="1:1" x14ac:dyDescent="0.35">
      <c r="A12240" s="21" t="s">
        <v>16127</v>
      </c>
    </row>
    <row r="12241" spans="1:1" x14ac:dyDescent="0.35">
      <c r="A12241" s="21" t="s">
        <v>5215</v>
      </c>
    </row>
    <row r="12242" spans="1:1" x14ac:dyDescent="0.35">
      <c r="A12242" s="21" t="s">
        <v>5216</v>
      </c>
    </row>
    <row r="12244" spans="1:1" x14ac:dyDescent="0.35">
      <c r="A12244" s="21" t="s">
        <v>4080</v>
      </c>
    </row>
    <row r="12245" spans="1:1" x14ac:dyDescent="0.35">
      <c r="A12245" s="21" t="s">
        <v>11358</v>
      </c>
    </row>
    <row r="12247" spans="1:1" x14ac:dyDescent="0.35">
      <c r="A12247" s="21" t="s">
        <v>9080</v>
      </c>
    </row>
    <row r="12248" spans="1:1" x14ac:dyDescent="0.35">
      <c r="A12248" s="21" t="s">
        <v>16128</v>
      </c>
    </row>
    <row r="12249" spans="1:1" x14ac:dyDescent="0.35">
      <c r="A12249" s="21" t="s">
        <v>12180</v>
      </c>
    </row>
    <row r="12251" spans="1:1" x14ac:dyDescent="0.35">
      <c r="A12251" s="21" t="s">
        <v>12181</v>
      </c>
    </row>
    <row r="12253" spans="1:1" x14ac:dyDescent="0.35">
      <c r="A12253" s="21" t="s">
        <v>9081</v>
      </c>
    </row>
    <row r="12254" spans="1:1" x14ac:dyDescent="0.35">
      <c r="A12254" s="21" t="s">
        <v>12182</v>
      </c>
    </row>
    <row r="12255" spans="1:1" x14ac:dyDescent="0.35">
      <c r="A12255" s="21" t="s">
        <v>12183</v>
      </c>
    </row>
    <row r="12257" spans="1:1" x14ac:dyDescent="0.35">
      <c r="A12257" s="21" t="s">
        <v>16129</v>
      </c>
    </row>
    <row r="12258" spans="1:1" x14ac:dyDescent="0.35">
      <c r="A12258" s="21" t="s">
        <v>12184</v>
      </c>
    </row>
    <row r="12261" spans="1:1" x14ac:dyDescent="0.35">
      <c r="A12261" s="21" t="s">
        <v>9082</v>
      </c>
    </row>
    <row r="12262" spans="1:1" x14ac:dyDescent="0.35">
      <c r="A12262" s="21" t="s">
        <v>5221</v>
      </c>
    </row>
    <row r="12264" spans="1:1" x14ac:dyDescent="0.35">
      <c r="A12264" s="21" t="s">
        <v>16130</v>
      </c>
    </row>
    <row r="12265" spans="1:1" x14ac:dyDescent="0.35">
      <c r="A12265" s="21" t="s">
        <v>15660</v>
      </c>
    </row>
    <row r="12266" spans="1:1" x14ac:dyDescent="0.35">
      <c r="A12266" s="21" t="s">
        <v>15661</v>
      </c>
    </row>
    <row r="12267" spans="1:1" x14ac:dyDescent="0.35">
      <c r="A12267" s="21" t="s">
        <v>15662</v>
      </c>
    </row>
    <row r="12268" spans="1:1" x14ac:dyDescent="0.35">
      <c r="A12268" s="21" t="s">
        <v>15663</v>
      </c>
    </row>
    <row r="12269" spans="1:1" x14ac:dyDescent="0.35">
      <c r="A12269" s="21" t="s">
        <v>15664</v>
      </c>
    </row>
    <row r="12270" spans="1:1" x14ac:dyDescent="0.35">
      <c r="A12270" s="21" t="s">
        <v>15665</v>
      </c>
    </row>
    <row r="12271" spans="1:1" x14ac:dyDescent="0.35">
      <c r="A12271" s="21" t="s">
        <v>15666</v>
      </c>
    </row>
    <row r="12275" spans="1:1" x14ac:dyDescent="0.35">
      <c r="A12275" s="21" t="s">
        <v>16131</v>
      </c>
    </row>
    <row r="12276" spans="1:1" x14ac:dyDescent="0.35">
      <c r="A12276" s="21" t="s">
        <v>5222</v>
      </c>
    </row>
    <row r="12278" spans="1:1" x14ac:dyDescent="0.35">
      <c r="A12278" s="21" t="s">
        <v>16130</v>
      </c>
    </row>
    <row r="12279" spans="1:1" x14ac:dyDescent="0.35">
      <c r="A12279" s="21" t="s">
        <v>16132</v>
      </c>
    </row>
    <row r="12280" spans="1:1" x14ac:dyDescent="0.35">
      <c r="A12280" s="21" t="s">
        <v>16133</v>
      </c>
    </row>
    <row r="12281" spans="1:1" x14ac:dyDescent="0.35">
      <c r="A12281" s="21" t="s">
        <v>15662</v>
      </c>
    </row>
    <row r="12282" spans="1:1" x14ac:dyDescent="0.35">
      <c r="A12282" s="21" t="s">
        <v>15663</v>
      </c>
    </row>
    <row r="12283" spans="1:1" x14ac:dyDescent="0.35">
      <c r="A12283" s="21" t="s">
        <v>15664</v>
      </c>
    </row>
    <row r="12284" spans="1:1" x14ac:dyDescent="0.35">
      <c r="A12284" s="21" t="s">
        <v>15665</v>
      </c>
    </row>
    <row r="12285" spans="1:1" x14ac:dyDescent="0.35">
      <c r="A12285" s="21" t="s">
        <v>15666</v>
      </c>
    </row>
    <row r="12288" spans="1:1" x14ac:dyDescent="0.35">
      <c r="A12288" s="21" t="s">
        <v>12185</v>
      </c>
    </row>
    <row r="12290" spans="1:1" x14ac:dyDescent="0.35">
      <c r="A12290" s="21" t="s">
        <v>9083</v>
      </c>
    </row>
    <row r="12291" spans="1:1" x14ac:dyDescent="0.35">
      <c r="A12291" s="21" t="s">
        <v>5223</v>
      </c>
    </row>
    <row r="12293" spans="1:1" x14ac:dyDescent="0.35">
      <c r="A12293" s="21" t="s">
        <v>16130</v>
      </c>
    </row>
    <row r="12294" spans="1:1" x14ac:dyDescent="0.35">
      <c r="A12294" s="21" t="s">
        <v>16134</v>
      </c>
    </row>
    <row r="12295" spans="1:1" x14ac:dyDescent="0.35">
      <c r="A12295" s="21" t="s">
        <v>16135</v>
      </c>
    </row>
    <row r="12296" spans="1:1" x14ac:dyDescent="0.35">
      <c r="A12296" s="21" t="s">
        <v>15662</v>
      </c>
    </row>
    <row r="12297" spans="1:1" x14ac:dyDescent="0.35">
      <c r="A12297" s="21" t="s">
        <v>15663</v>
      </c>
    </row>
    <row r="12298" spans="1:1" x14ac:dyDescent="0.35">
      <c r="A12298" s="21" t="s">
        <v>15664</v>
      </c>
    </row>
    <row r="12299" spans="1:1" x14ac:dyDescent="0.35">
      <c r="A12299" s="21" t="s">
        <v>15665</v>
      </c>
    </row>
    <row r="12300" spans="1:1" x14ac:dyDescent="0.35">
      <c r="A12300" s="21" t="s">
        <v>15666</v>
      </c>
    </row>
    <row r="12303" spans="1:1" x14ac:dyDescent="0.35">
      <c r="A12303" s="21" t="s">
        <v>16130</v>
      </c>
    </row>
    <row r="12304" spans="1:1" x14ac:dyDescent="0.35">
      <c r="A12304" s="21" t="s">
        <v>16136</v>
      </c>
    </row>
    <row r="12305" spans="1:1" x14ac:dyDescent="0.35">
      <c r="A12305" s="21" t="s">
        <v>16137</v>
      </c>
    </row>
    <row r="12306" spans="1:1" x14ac:dyDescent="0.35">
      <c r="A12306" s="21" t="s">
        <v>15662</v>
      </c>
    </row>
    <row r="12307" spans="1:1" x14ac:dyDescent="0.35">
      <c r="A12307" s="21" t="s">
        <v>15663</v>
      </c>
    </row>
    <row r="12308" spans="1:1" x14ac:dyDescent="0.35">
      <c r="A12308" s="21" t="s">
        <v>15664</v>
      </c>
    </row>
    <row r="12309" spans="1:1" x14ac:dyDescent="0.35">
      <c r="A12309" s="21" t="s">
        <v>15665</v>
      </c>
    </row>
    <row r="12310" spans="1:1" x14ac:dyDescent="0.35">
      <c r="A12310" s="21" t="s">
        <v>15666</v>
      </c>
    </row>
    <row r="12313" spans="1:1" x14ac:dyDescent="0.35">
      <c r="A12313" s="21" t="s">
        <v>12186</v>
      </c>
    </row>
    <row r="12314" spans="1:1" x14ac:dyDescent="0.35">
      <c r="A12314" s="21" t="s">
        <v>5224</v>
      </c>
    </row>
    <row r="12316" spans="1:1" x14ac:dyDescent="0.35">
      <c r="A12316" s="21" t="s">
        <v>9084</v>
      </c>
    </row>
    <row r="12317" spans="1:1" x14ac:dyDescent="0.35">
      <c r="A12317" s="21" t="s">
        <v>5223</v>
      </c>
    </row>
    <row r="12319" spans="1:1" x14ac:dyDescent="0.35">
      <c r="A12319" s="21" t="s">
        <v>16130</v>
      </c>
    </row>
    <row r="12320" spans="1:1" x14ac:dyDescent="0.35">
      <c r="A12320" s="21" t="s">
        <v>16138</v>
      </c>
    </row>
    <row r="12321" spans="1:1" x14ac:dyDescent="0.35">
      <c r="A12321" s="21" t="s">
        <v>16139</v>
      </c>
    </row>
    <row r="12322" spans="1:1" x14ac:dyDescent="0.35">
      <c r="A12322" s="21" t="s">
        <v>15662</v>
      </c>
    </row>
    <row r="12323" spans="1:1" x14ac:dyDescent="0.35">
      <c r="A12323" s="21" t="s">
        <v>15663</v>
      </c>
    </row>
    <row r="12324" spans="1:1" x14ac:dyDescent="0.35">
      <c r="A12324" s="21" t="s">
        <v>15664</v>
      </c>
    </row>
    <row r="12325" spans="1:1" x14ac:dyDescent="0.35">
      <c r="A12325" s="21" t="s">
        <v>15665</v>
      </c>
    </row>
    <row r="12326" spans="1:1" x14ac:dyDescent="0.35">
      <c r="A12326" s="21" t="s">
        <v>15666</v>
      </c>
    </row>
    <row r="12329" spans="1:1" x14ac:dyDescent="0.35">
      <c r="A12329" s="21" t="s">
        <v>12186</v>
      </c>
    </row>
    <row r="12330" spans="1:1" x14ac:dyDescent="0.35">
      <c r="A12330" s="21" t="s">
        <v>5224</v>
      </c>
    </row>
    <row r="12332" spans="1:1" x14ac:dyDescent="0.35">
      <c r="A12332" s="21" t="s">
        <v>16140</v>
      </c>
    </row>
    <row r="12333" spans="1:1" x14ac:dyDescent="0.35">
      <c r="A12333" s="21" t="s">
        <v>5223</v>
      </c>
    </row>
    <row r="12335" spans="1:1" x14ac:dyDescent="0.35">
      <c r="A12335" s="21" t="s">
        <v>16130</v>
      </c>
    </row>
    <row r="12336" spans="1:1" x14ac:dyDescent="0.35">
      <c r="A12336" s="21" t="s">
        <v>16141</v>
      </c>
    </row>
    <row r="12337" spans="1:1" x14ac:dyDescent="0.35">
      <c r="A12337" s="21" t="s">
        <v>16142</v>
      </c>
    </row>
    <row r="12338" spans="1:1" x14ac:dyDescent="0.35">
      <c r="A12338" s="21" t="s">
        <v>15662</v>
      </c>
    </row>
    <row r="12339" spans="1:1" x14ac:dyDescent="0.35">
      <c r="A12339" s="21" t="s">
        <v>15663</v>
      </c>
    </row>
    <row r="12340" spans="1:1" x14ac:dyDescent="0.35">
      <c r="A12340" s="21" t="s">
        <v>15664</v>
      </c>
    </row>
    <row r="12341" spans="1:1" x14ac:dyDescent="0.35">
      <c r="A12341" s="21" t="s">
        <v>15665</v>
      </c>
    </row>
    <row r="12342" spans="1:1" x14ac:dyDescent="0.35">
      <c r="A12342" s="21" t="s">
        <v>15666</v>
      </c>
    </row>
    <row r="12345" spans="1:1" x14ac:dyDescent="0.35">
      <c r="A12345" s="21" t="s">
        <v>12187</v>
      </c>
    </row>
    <row r="12346" spans="1:1" x14ac:dyDescent="0.35">
      <c r="A12346" s="21" t="s">
        <v>5224</v>
      </c>
    </row>
    <row r="12348" spans="1:1" x14ac:dyDescent="0.35">
      <c r="A12348" s="21" t="s">
        <v>9085</v>
      </c>
    </row>
    <row r="12349" spans="1:1" x14ac:dyDescent="0.35">
      <c r="A12349" s="21" t="s">
        <v>12188</v>
      </c>
    </row>
    <row r="12351" spans="1:1" x14ac:dyDescent="0.35">
      <c r="A12351" s="21" t="s">
        <v>9086</v>
      </c>
    </row>
    <row r="12352" spans="1:1" x14ac:dyDescent="0.35">
      <c r="A12352" s="21" t="s">
        <v>12189</v>
      </c>
    </row>
    <row r="12353" spans="1:1" x14ac:dyDescent="0.35">
      <c r="A12353" s="21" t="s">
        <v>12190</v>
      </c>
    </row>
    <row r="12354" spans="1:1" x14ac:dyDescent="0.35">
      <c r="A12354" s="21" t="s">
        <v>12191</v>
      </c>
    </row>
    <row r="12355" spans="1:1" x14ac:dyDescent="0.35">
      <c r="A12355" s="21" t="s">
        <v>12192</v>
      </c>
    </row>
    <row r="12356" spans="1:1" x14ac:dyDescent="0.35">
      <c r="A12356" s="21" t="s">
        <v>12193</v>
      </c>
    </row>
    <row r="12357" spans="1:1" x14ac:dyDescent="0.35">
      <c r="A12357" s="21" t="s">
        <v>9087</v>
      </c>
    </row>
    <row r="12358" spans="1:1" x14ac:dyDescent="0.35">
      <c r="A12358" s="21" t="s">
        <v>12194</v>
      </c>
    </row>
    <row r="12359" spans="1:1" x14ac:dyDescent="0.35">
      <c r="A12359" s="21" t="s">
        <v>12195</v>
      </c>
    </row>
    <row r="12360" spans="1:1" x14ac:dyDescent="0.35">
      <c r="A12360" s="21" t="s">
        <v>12196</v>
      </c>
    </row>
    <row r="12361" spans="1:1" x14ac:dyDescent="0.35">
      <c r="A12361" s="21" t="s">
        <v>9088</v>
      </c>
    </row>
    <row r="12362" spans="1:1" x14ac:dyDescent="0.35">
      <c r="A12362" s="21" t="s">
        <v>9089</v>
      </c>
    </row>
    <row r="12363" spans="1:1" x14ac:dyDescent="0.35">
      <c r="A12363" s="21" t="s">
        <v>3377</v>
      </c>
    </row>
    <row r="12364" spans="1:1" x14ac:dyDescent="0.35">
      <c r="A12364" s="21" t="s">
        <v>3327</v>
      </c>
    </row>
    <row r="12366" spans="1:1" x14ac:dyDescent="0.35">
      <c r="A12366" s="21" t="s">
        <v>9090</v>
      </c>
    </row>
    <row r="12367" spans="1:1" x14ac:dyDescent="0.35">
      <c r="A12367" s="21" t="s">
        <v>9091</v>
      </c>
    </row>
    <row r="12369" spans="1:1" x14ac:dyDescent="0.35">
      <c r="A12369" s="21" t="s">
        <v>9092</v>
      </c>
    </row>
    <row r="12370" spans="1:1" x14ac:dyDescent="0.35">
      <c r="A12370" s="21" t="s">
        <v>9093</v>
      </c>
    </row>
    <row r="12371" spans="1:1" x14ac:dyDescent="0.35">
      <c r="A12371" s="21" t="s">
        <v>9094</v>
      </c>
    </row>
    <row r="12372" spans="1:1" x14ac:dyDescent="0.35">
      <c r="A12372" s="21" t="s">
        <v>9095</v>
      </c>
    </row>
    <row r="12373" spans="1:1" x14ac:dyDescent="0.35">
      <c r="A12373" s="21" t="s">
        <v>3326</v>
      </c>
    </row>
    <row r="12374" spans="1:1" x14ac:dyDescent="0.35">
      <c r="A12374" s="21" t="s">
        <v>9096</v>
      </c>
    </row>
    <row r="12375" spans="1:1" x14ac:dyDescent="0.35">
      <c r="A12375" s="21" t="s">
        <v>16130</v>
      </c>
    </row>
    <row r="12376" spans="1:1" x14ac:dyDescent="0.35">
      <c r="A12376" s="21" t="s">
        <v>16143</v>
      </c>
    </row>
    <row r="12377" spans="1:1" x14ac:dyDescent="0.35">
      <c r="A12377" s="21" t="s">
        <v>16144</v>
      </c>
    </row>
    <row r="12378" spans="1:1" x14ac:dyDescent="0.35">
      <c r="A12378" s="21" t="s">
        <v>15662</v>
      </c>
    </row>
    <row r="12379" spans="1:1" x14ac:dyDescent="0.35">
      <c r="A12379" s="21" t="s">
        <v>15663</v>
      </c>
    </row>
    <row r="12380" spans="1:1" x14ac:dyDescent="0.35">
      <c r="A12380" s="21" t="s">
        <v>15664</v>
      </c>
    </row>
    <row r="12381" spans="1:1" x14ac:dyDescent="0.35">
      <c r="A12381" s="21" t="s">
        <v>15665</v>
      </c>
    </row>
    <row r="12382" spans="1:1" x14ac:dyDescent="0.35">
      <c r="A12382" s="21" t="s">
        <v>16145</v>
      </c>
    </row>
    <row r="12385" spans="1:1" x14ac:dyDescent="0.35">
      <c r="A12385" s="21" t="s">
        <v>9097</v>
      </c>
    </row>
    <row r="12387" spans="1:1" x14ac:dyDescent="0.35">
      <c r="A12387" s="21" t="s">
        <v>16130</v>
      </c>
    </row>
    <row r="12388" spans="1:1" x14ac:dyDescent="0.35">
      <c r="A12388" s="21" t="s">
        <v>16146</v>
      </c>
    </row>
    <row r="12389" spans="1:1" x14ac:dyDescent="0.35">
      <c r="A12389" s="21" t="s">
        <v>16147</v>
      </c>
    </row>
    <row r="12390" spans="1:1" x14ac:dyDescent="0.35">
      <c r="A12390" s="21" t="s">
        <v>15662</v>
      </c>
    </row>
    <row r="12391" spans="1:1" x14ac:dyDescent="0.35">
      <c r="A12391" s="21" t="s">
        <v>15663</v>
      </c>
    </row>
    <row r="12392" spans="1:1" x14ac:dyDescent="0.35">
      <c r="A12392" s="21" t="s">
        <v>15664</v>
      </c>
    </row>
    <row r="12393" spans="1:1" x14ac:dyDescent="0.35">
      <c r="A12393" s="21" t="s">
        <v>15665</v>
      </c>
    </row>
    <row r="12394" spans="1:1" x14ac:dyDescent="0.35">
      <c r="A12394" s="21" t="s">
        <v>16145</v>
      </c>
    </row>
    <row r="12397" spans="1:1" x14ac:dyDescent="0.35">
      <c r="A12397" s="21" t="s">
        <v>3620</v>
      </c>
    </row>
    <row r="12398" spans="1:1" x14ac:dyDescent="0.35">
      <c r="A12398" s="21" t="s">
        <v>3366</v>
      </c>
    </row>
    <row r="12400" spans="1:1" x14ac:dyDescent="0.35">
      <c r="A12400" s="21" t="s">
        <v>3554</v>
      </c>
    </row>
    <row r="12401" spans="1:1" x14ac:dyDescent="0.35">
      <c r="A12401" s="21" t="s">
        <v>16148</v>
      </c>
    </row>
    <row r="12402" spans="1:1" x14ac:dyDescent="0.35">
      <c r="A12402" s="21" t="s">
        <v>16149</v>
      </c>
    </row>
    <row r="12405" spans="1:1" x14ac:dyDescent="0.35">
      <c r="A12405" s="21" t="s">
        <v>9098</v>
      </c>
    </row>
    <row r="12406" spans="1:1" x14ac:dyDescent="0.35">
      <c r="A12406" s="21" t="s">
        <v>9099</v>
      </c>
    </row>
    <row r="12408" spans="1:1" x14ac:dyDescent="0.35">
      <c r="A12408" s="21" t="s">
        <v>12197</v>
      </c>
    </row>
    <row r="12409" spans="1:1" x14ac:dyDescent="0.35">
      <c r="A12409" s="21" t="s">
        <v>3326</v>
      </c>
    </row>
    <row r="12410" spans="1:1" x14ac:dyDescent="0.35">
      <c r="A12410" s="21" t="s">
        <v>9100</v>
      </c>
    </row>
    <row r="12411" spans="1:1" x14ac:dyDescent="0.35">
      <c r="A12411" s="21" t="s">
        <v>3469</v>
      </c>
    </row>
    <row r="12412" spans="1:1" x14ac:dyDescent="0.35">
      <c r="A12412" s="21" t="s">
        <v>9101</v>
      </c>
    </row>
    <row r="12413" spans="1:1" x14ac:dyDescent="0.35">
      <c r="A12413" s="21" t="s">
        <v>3327</v>
      </c>
    </row>
    <row r="12416" spans="1:1" x14ac:dyDescent="0.35">
      <c r="A12416" s="21" t="s">
        <v>16150</v>
      </c>
    </row>
    <row r="12417" spans="1:1" x14ac:dyDescent="0.35">
      <c r="A12417" s="21" t="s">
        <v>5228</v>
      </c>
    </row>
    <row r="12419" spans="1:1" x14ac:dyDescent="0.35">
      <c r="A12419" s="21" t="s">
        <v>16130</v>
      </c>
    </row>
    <row r="12420" spans="1:1" x14ac:dyDescent="0.35">
      <c r="A12420" s="21" t="s">
        <v>16151</v>
      </c>
    </row>
    <row r="12421" spans="1:1" x14ac:dyDescent="0.35">
      <c r="A12421" s="21" t="s">
        <v>16152</v>
      </c>
    </row>
    <row r="12422" spans="1:1" x14ac:dyDescent="0.35">
      <c r="A12422" s="21" t="s">
        <v>15662</v>
      </c>
    </row>
    <row r="12423" spans="1:1" x14ac:dyDescent="0.35">
      <c r="A12423" s="21" t="s">
        <v>16153</v>
      </c>
    </row>
    <row r="12424" spans="1:1" x14ac:dyDescent="0.35">
      <c r="A12424" s="21" t="s">
        <v>15664</v>
      </c>
    </row>
    <row r="12425" spans="1:1" x14ac:dyDescent="0.35">
      <c r="A12425" s="21" t="s">
        <v>15665</v>
      </c>
    </row>
    <row r="12426" spans="1:1" x14ac:dyDescent="0.35">
      <c r="A12426" s="21" t="s">
        <v>15666</v>
      </c>
    </row>
    <row r="12430" spans="1:1" x14ac:dyDescent="0.35">
      <c r="A12430" s="21" t="s">
        <v>16154</v>
      </c>
    </row>
    <row r="12431" spans="1:1" x14ac:dyDescent="0.35">
      <c r="A12431" s="21" t="s">
        <v>12198</v>
      </c>
    </row>
    <row r="12433" spans="1:1" x14ac:dyDescent="0.35">
      <c r="A12433" s="21" t="s">
        <v>16130</v>
      </c>
    </row>
    <row r="12434" spans="1:1" x14ac:dyDescent="0.35">
      <c r="A12434" s="21" t="s">
        <v>16155</v>
      </c>
    </row>
    <row r="12435" spans="1:1" x14ac:dyDescent="0.35">
      <c r="A12435" s="21" t="s">
        <v>16156</v>
      </c>
    </row>
    <row r="12436" spans="1:1" x14ac:dyDescent="0.35">
      <c r="A12436" s="21" t="s">
        <v>15662</v>
      </c>
    </row>
    <row r="12437" spans="1:1" x14ac:dyDescent="0.35">
      <c r="A12437" s="21" t="s">
        <v>16153</v>
      </c>
    </row>
    <row r="12438" spans="1:1" x14ac:dyDescent="0.35">
      <c r="A12438" s="21" t="s">
        <v>15664</v>
      </c>
    </row>
    <row r="12439" spans="1:1" x14ac:dyDescent="0.35">
      <c r="A12439" s="21" t="s">
        <v>16157</v>
      </c>
    </row>
    <row r="12440" spans="1:1" x14ac:dyDescent="0.35">
      <c r="A12440" s="21" t="s">
        <v>15666</v>
      </c>
    </row>
    <row r="12444" spans="1:1" x14ac:dyDescent="0.35">
      <c r="A12444" s="21" t="s">
        <v>16158</v>
      </c>
    </row>
    <row r="12445" spans="1:1" x14ac:dyDescent="0.35">
      <c r="A12445" s="21" t="s">
        <v>12199</v>
      </c>
    </row>
    <row r="12447" spans="1:1" x14ac:dyDescent="0.35">
      <c r="A12447" s="21" t="s">
        <v>12200</v>
      </c>
    </row>
    <row r="12449" spans="1:1" x14ac:dyDescent="0.35">
      <c r="A12449" s="21" t="s">
        <v>9102</v>
      </c>
    </row>
    <row r="12450" spans="1:1" x14ac:dyDescent="0.35">
      <c r="A12450" s="21" t="s">
        <v>5229</v>
      </c>
    </row>
    <row r="12451" spans="1:1" x14ac:dyDescent="0.35">
      <c r="A12451" s="21" t="s">
        <v>9103</v>
      </c>
    </row>
    <row r="12452" spans="1:1" x14ac:dyDescent="0.35">
      <c r="A12452" s="21" t="s">
        <v>16130</v>
      </c>
    </row>
    <row r="12453" spans="1:1" x14ac:dyDescent="0.35">
      <c r="A12453" s="21" t="s">
        <v>16159</v>
      </c>
    </row>
    <row r="12454" spans="1:1" x14ac:dyDescent="0.35">
      <c r="A12454" s="21" t="s">
        <v>16160</v>
      </c>
    </row>
    <row r="12455" spans="1:1" x14ac:dyDescent="0.35">
      <c r="A12455" s="21" t="s">
        <v>16161</v>
      </c>
    </row>
    <row r="12456" spans="1:1" x14ac:dyDescent="0.35">
      <c r="A12456" s="21" t="s">
        <v>16162</v>
      </c>
    </row>
    <row r="12457" spans="1:1" x14ac:dyDescent="0.35">
      <c r="A12457" s="21" t="s">
        <v>15664</v>
      </c>
    </row>
    <row r="12458" spans="1:1" x14ac:dyDescent="0.35">
      <c r="A12458" s="21" t="s">
        <v>15665</v>
      </c>
    </row>
    <row r="12459" spans="1:1" x14ac:dyDescent="0.35">
      <c r="A12459" s="21" t="s">
        <v>15666</v>
      </c>
    </row>
    <row r="12462" spans="1:1" x14ac:dyDescent="0.35">
      <c r="A12462" s="21" t="s">
        <v>16130</v>
      </c>
    </row>
    <row r="12463" spans="1:1" x14ac:dyDescent="0.35">
      <c r="A12463" s="21" t="s">
        <v>16163</v>
      </c>
    </row>
    <row r="12464" spans="1:1" x14ac:dyDescent="0.35">
      <c r="A12464" s="21" t="s">
        <v>16160</v>
      </c>
    </row>
    <row r="12465" spans="1:1" x14ac:dyDescent="0.35">
      <c r="A12465" s="21" t="s">
        <v>16161</v>
      </c>
    </row>
    <row r="12466" spans="1:1" x14ac:dyDescent="0.35">
      <c r="A12466" s="21" t="s">
        <v>16162</v>
      </c>
    </row>
    <row r="12467" spans="1:1" x14ac:dyDescent="0.35">
      <c r="A12467" s="21" t="s">
        <v>15664</v>
      </c>
    </row>
    <row r="12468" spans="1:1" x14ac:dyDescent="0.35">
      <c r="A12468" s="21" t="s">
        <v>15665</v>
      </c>
    </row>
    <row r="12469" spans="1:1" x14ac:dyDescent="0.35">
      <c r="A12469" s="21" t="s">
        <v>15666</v>
      </c>
    </row>
    <row r="12472" spans="1:1" x14ac:dyDescent="0.35">
      <c r="A12472" s="21" t="s">
        <v>5230</v>
      </c>
    </row>
    <row r="12473" spans="1:1" x14ac:dyDescent="0.35">
      <c r="A12473" s="21" t="s">
        <v>16130</v>
      </c>
    </row>
    <row r="12474" spans="1:1" x14ac:dyDescent="0.35">
      <c r="A12474" s="21" t="s">
        <v>16159</v>
      </c>
    </row>
    <row r="12475" spans="1:1" x14ac:dyDescent="0.35">
      <c r="A12475" s="21" t="s">
        <v>16164</v>
      </c>
    </row>
    <row r="12476" spans="1:1" x14ac:dyDescent="0.35">
      <c r="A12476" s="21" t="s">
        <v>16161</v>
      </c>
    </row>
    <row r="12477" spans="1:1" x14ac:dyDescent="0.35">
      <c r="A12477" s="21" t="s">
        <v>16162</v>
      </c>
    </row>
    <row r="12478" spans="1:1" x14ac:dyDescent="0.35">
      <c r="A12478" s="21" t="s">
        <v>15664</v>
      </c>
    </row>
    <row r="12479" spans="1:1" x14ac:dyDescent="0.35">
      <c r="A12479" s="21" t="s">
        <v>15665</v>
      </c>
    </row>
    <row r="12480" spans="1:1" x14ac:dyDescent="0.35">
      <c r="A12480" s="21" t="s">
        <v>15666</v>
      </c>
    </row>
    <row r="12483" spans="1:1" x14ac:dyDescent="0.35">
      <c r="A12483" s="21" t="s">
        <v>16130</v>
      </c>
    </row>
    <row r="12484" spans="1:1" x14ac:dyDescent="0.35">
      <c r="A12484" s="21" t="s">
        <v>16163</v>
      </c>
    </row>
    <row r="12485" spans="1:1" x14ac:dyDescent="0.35">
      <c r="A12485" s="21" t="s">
        <v>16164</v>
      </c>
    </row>
    <row r="12486" spans="1:1" x14ac:dyDescent="0.35">
      <c r="A12486" s="21" t="s">
        <v>16161</v>
      </c>
    </row>
    <row r="12487" spans="1:1" x14ac:dyDescent="0.35">
      <c r="A12487" s="21" t="s">
        <v>16162</v>
      </c>
    </row>
    <row r="12488" spans="1:1" x14ac:dyDescent="0.35">
      <c r="A12488" s="21" t="s">
        <v>15664</v>
      </c>
    </row>
    <row r="12489" spans="1:1" x14ac:dyDescent="0.35">
      <c r="A12489" s="21" t="s">
        <v>15665</v>
      </c>
    </row>
    <row r="12490" spans="1:1" x14ac:dyDescent="0.35">
      <c r="A12490" s="21" t="s">
        <v>15666</v>
      </c>
    </row>
    <row r="12493" spans="1:1" x14ac:dyDescent="0.35">
      <c r="A12493" s="21" t="s">
        <v>5227</v>
      </c>
    </row>
    <row r="12495" spans="1:1" x14ac:dyDescent="0.35">
      <c r="A12495" s="21" t="s">
        <v>9104</v>
      </c>
    </row>
    <row r="12496" spans="1:1" x14ac:dyDescent="0.35">
      <c r="A12496" s="21" t="s">
        <v>5228</v>
      </c>
    </row>
    <row r="12498" spans="1:1" x14ac:dyDescent="0.35">
      <c r="A12498" s="21" t="s">
        <v>16130</v>
      </c>
    </row>
    <row r="12499" spans="1:1" x14ac:dyDescent="0.35">
      <c r="A12499" s="21" t="s">
        <v>16165</v>
      </c>
    </row>
    <row r="12500" spans="1:1" x14ac:dyDescent="0.35">
      <c r="A12500" s="21" t="s">
        <v>16166</v>
      </c>
    </row>
    <row r="12501" spans="1:1" x14ac:dyDescent="0.35">
      <c r="A12501" s="21" t="s">
        <v>15662</v>
      </c>
    </row>
    <row r="12502" spans="1:1" x14ac:dyDescent="0.35">
      <c r="A12502" s="21" t="s">
        <v>16153</v>
      </c>
    </row>
    <row r="12503" spans="1:1" x14ac:dyDescent="0.35">
      <c r="A12503" s="21" t="s">
        <v>15664</v>
      </c>
    </row>
    <row r="12504" spans="1:1" x14ac:dyDescent="0.35">
      <c r="A12504" s="21" t="s">
        <v>15665</v>
      </c>
    </row>
    <row r="12505" spans="1:1" x14ac:dyDescent="0.35">
      <c r="A12505" s="21" t="s">
        <v>15666</v>
      </c>
    </row>
    <row r="12508" spans="1:1" x14ac:dyDescent="0.35">
      <c r="A12508" s="21" t="s">
        <v>12201</v>
      </c>
    </row>
    <row r="12510" spans="1:1" x14ac:dyDescent="0.35">
      <c r="A12510" s="21" t="s">
        <v>9105</v>
      </c>
    </row>
    <row r="12511" spans="1:1" x14ac:dyDescent="0.35">
      <c r="A12511" s="21" t="s">
        <v>12202</v>
      </c>
    </row>
    <row r="12512" spans="1:1" x14ac:dyDescent="0.35">
      <c r="A12512" s="21" t="s">
        <v>9222</v>
      </c>
    </row>
    <row r="12513" spans="1:1" x14ac:dyDescent="0.35">
      <c r="A12513" s="21" t="s">
        <v>9094</v>
      </c>
    </row>
    <row r="12514" spans="1:1" x14ac:dyDescent="0.35">
      <c r="A12514" s="21" t="s">
        <v>9537</v>
      </c>
    </row>
    <row r="12515" spans="1:1" x14ac:dyDescent="0.35">
      <c r="A12515" s="21" t="s">
        <v>3326</v>
      </c>
    </row>
    <row r="12516" spans="1:1" x14ac:dyDescent="0.35">
      <c r="A12516" s="21" t="s">
        <v>12203</v>
      </c>
    </row>
    <row r="12517" spans="1:1" x14ac:dyDescent="0.35">
      <c r="A12517" s="21" t="s">
        <v>9106</v>
      </c>
    </row>
    <row r="12518" spans="1:1" x14ac:dyDescent="0.35">
      <c r="A12518" s="21" t="s">
        <v>3744</v>
      </c>
    </row>
    <row r="12519" spans="1:1" x14ac:dyDescent="0.35">
      <c r="A12519" s="21" t="s">
        <v>9107</v>
      </c>
    </row>
    <row r="12520" spans="1:1" x14ac:dyDescent="0.35">
      <c r="A12520" s="21" t="s">
        <v>3622</v>
      </c>
    </row>
    <row r="12521" spans="1:1" x14ac:dyDescent="0.35">
      <c r="A12521" s="21" t="s">
        <v>3366</v>
      </c>
    </row>
    <row r="12523" spans="1:1" x14ac:dyDescent="0.35">
      <c r="A12523" s="21" t="s">
        <v>9108</v>
      </c>
    </row>
    <row r="12524" spans="1:1" x14ac:dyDescent="0.35">
      <c r="A12524" s="21" t="s">
        <v>12202</v>
      </c>
    </row>
    <row r="12525" spans="1:1" x14ac:dyDescent="0.35">
      <c r="A12525" s="21" t="s">
        <v>9222</v>
      </c>
    </row>
    <row r="12526" spans="1:1" x14ac:dyDescent="0.35">
      <c r="A12526" s="21" t="s">
        <v>9094</v>
      </c>
    </row>
    <row r="12527" spans="1:1" x14ac:dyDescent="0.35">
      <c r="A12527" s="21" t="s">
        <v>12204</v>
      </c>
    </row>
    <row r="12528" spans="1:1" x14ac:dyDescent="0.35">
      <c r="A12528" s="21" t="s">
        <v>3326</v>
      </c>
    </row>
    <row r="12529" spans="1:1" x14ac:dyDescent="0.35">
      <c r="A12529" s="21" t="s">
        <v>12205</v>
      </c>
    </row>
    <row r="12530" spans="1:1" x14ac:dyDescent="0.35">
      <c r="A12530" s="21" t="s">
        <v>9109</v>
      </c>
    </row>
    <row r="12531" spans="1:1" x14ac:dyDescent="0.35">
      <c r="A12531" s="21" t="s">
        <v>3744</v>
      </c>
    </row>
    <row r="12532" spans="1:1" x14ac:dyDescent="0.35">
      <c r="A12532" s="21" t="s">
        <v>9110</v>
      </c>
    </row>
    <row r="12533" spans="1:1" x14ac:dyDescent="0.35">
      <c r="A12533" s="21" t="s">
        <v>3622</v>
      </c>
    </row>
    <row r="12534" spans="1:1" x14ac:dyDescent="0.35">
      <c r="A12534" s="21" t="s">
        <v>3366</v>
      </c>
    </row>
    <row r="12536" spans="1:1" x14ac:dyDescent="0.35">
      <c r="A12536" s="21" t="s">
        <v>9111</v>
      </c>
    </row>
    <row r="12537" spans="1:1" x14ac:dyDescent="0.35">
      <c r="A12537" s="21" t="s">
        <v>12206</v>
      </c>
    </row>
    <row r="12538" spans="1:1" x14ac:dyDescent="0.35">
      <c r="A12538" s="21" t="s">
        <v>9121</v>
      </c>
    </row>
    <row r="12539" spans="1:1" x14ac:dyDescent="0.35">
      <c r="A12539" s="21" t="s">
        <v>12207</v>
      </c>
    </row>
    <row r="12540" spans="1:1" x14ac:dyDescent="0.35">
      <c r="A12540" s="21" t="s">
        <v>9537</v>
      </c>
    </row>
    <row r="12541" spans="1:1" x14ac:dyDescent="0.35">
      <c r="A12541" s="21" t="s">
        <v>3461</v>
      </c>
    </row>
    <row r="12542" spans="1:1" x14ac:dyDescent="0.35">
      <c r="A12542" s="21" t="s">
        <v>12208</v>
      </c>
    </row>
    <row r="12543" spans="1:1" x14ac:dyDescent="0.35">
      <c r="A12543" s="21" t="s">
        <v>3325</v>
      </c>
    </row>
    <row r="12545" spans="1:1" x14ac:dyDescent="0.35">
      <c r="A12545" s="21" t="s">
        <v>12209</v>
      </c>
    </row>
    <row r="12547" spans="1:1" x14ac:dyDescent="0.35">
      <c r="A12547" s="21" t="s">
        <v>9112</v>
      </c>
    </row>
    <row r="12548" spans="1:1" x14ac:dyDescent="0.35">
      <c r="A12548" s="21" t="s">
        <v>12206</v>
      </c>
    </row>
    <row r="12549" spans="1:1" x14ac:dyDescent="0.35">
      <c r="A12549" s="21" t="s">
        <v>9121</v>
      </c>
    </row>
    <row r="12550" spans="1:1" x14ac:dyDescent="0.35">
      <c r="A12550" s="21" t="s">
        <v>12207</v>
      </c>
    </row>
    <row r="12551" spans="1:1" x14ac:dyDescent="0.35">
      <c r="A12551" s="21" t="s">
        <v>12204</v>
      </c>
    </row>
    <row r="12552" spans="1:1" x14ac:dyDescent="0.35">
      <c r="A12552" s="21" t="s">
        <v>3461</v>
      </c>
    </row>
    <row r="12553" spans="1:1" x14ac:dyDescent="0.35">
      <c r="A12553" s="21" t="s">
        <v>12210</v>
      </c>
    </row>
    <row r="12554" spans="1:1" x14ac:dyDescent="0.35">
      <c r="A12554" s="21" t="s">
        <v>3325</v>
      </c>
    </row>
    <row r="12556" spans="1:1" x14ac:dyDescent="0.35">
      <c r="A12556" s="21" t="s">
        <v>12211</v>
      </c>
    </row>
    <row r="12558" spans="1:1" x14ac:dyDescent="0.35">
      <c r="A12558" s="21" t="s">
        <v>9113</v>
      </c>
    </row>
    <row r="12559" spans="1:1" x14ac:dyDescent="0.35">
      <c r="A12559" s="21" t="s">
        <v>9114</v>
      </c>
    </row>
    <row r="12560" spans="1:1" ht="31.5" customHeight="1" x14ac:dyDescent="0.35"/>
    <row r="12561" spans="1:1" ht="15.75" customHeight="1" x14ac:dyDescent="0.35">
      <c r="A12561" s="21" t="s">
        <v>9115</v>
      </c>
    </row>
    <row r="12562" spans="1:1" ht="15" customHeight="1" x14ac:dyDescent="0.35"/>
    <row r="12563" spans="1:1" ht="15" customHeight="1" x14ac:dyDescent="0.35">
      <c r="A12563" s="21" t="s">
        <v>9116</v>
      </c>
    </row>
    <row r="12564" spans="1:1" ht="15" customHeight="1" x14ac:dyDescent="0.35"/>
    <row r="12565" spans="1:1" ht="15" customHeight="1" x14ac:dyDescent="0.35">
      <c r="A12565" s="21" t="s">
        <v>16167</v>
      </c>
    </row>
    <row r="12566" spans="1:1" ht="15.75" customHeight="1" x14ac:dyDescent="0.35">
      <c r="A12566" s="21" t="s">
        <v>16168</v>
      </c>
    </row>
    <row r="12567" spans="1:1" ht="15" customHeight="1" x14ac:dyDescent="0.35">
      <c r="A12567" s="21" t="s">
        <v>16169</v>
      </c>
    </row>
    <row r="12568" spans="1:1" ht="15" customHeight="1" x14ac:dyDescent="0.35">
      <c r="A12568" s="21" t="s">
        <v>16170</v>
      </c>
    </row>
    <row r="12569" spans="1:1" ht="15" customHeight="1" x14ac:dyDescent="0.35">
      <c r="A12569" s="21" t="s">
        <v>9117</v>
      </c>
    </row>
    <row r="12570" spans="1:1" ht="15" customHeight="1" x14ac:dyDescent="0.35">
      <c r="A12570" s="21" t="s">
        <v>16171</v>
      </c>
    </row>
    <row r="12571" spans="1:1" ht="15.75" customHeight="1" x14ac:dyDescent="0.35">
      <c r="A12571" s="21" t="s">
        <v>16172</v>
      </c>
    </row>
    <row r="12573" spans="1:1" x14ac:dyDescent="0.35">
      <c r="A12573" s="21" t="s">
        <v>9118</v>
      </c>
    </row>
    <row r="12575" spans="1:1" x14ac:dyDescent="0.35">
      <c r="A12575" s="21" t="s">
        <v>16173</v>
      </c>
    </row>
    <row r="12576" spans="1:1" x14ac:dyDescent="0.35">
      <c r="A12576" s="21" t="s">
        <v>16174</v>
      </c>
    </row>
    <row r="12577" spans="1:1" x14ac:dyDescent="0.35">
      <c r="A12577" s="21" t="s">
        <v>16175</v>
      </c>
    </row>
    <row r="12578" spans="1:1" x14ac:dyDescent="0.35">
      <c r="A12578" s="21" t="s">
        <v>16176</v>
      </c>
    </row>
    <row r="12579" spans="1:1" x14ac:dyDescent="0.35">
      <c r="A12579" s="21" t="s">
        <v>16177</v>
      </c>
    </row>
    <row r="12580" spans="1:1" x14ac:dyDescent="0.35">
      <c r="A12580" s="21" t="s">
        <v>16178</v>
      </c>
    </row>
    <row r="12581" spans="1:1" x14ac:dyDescent="0.35">
      <c r="A12581" s="21" t="s">
        <v>16179</v>
      </c>
    </row>
    <row r="12582" spans="1:1" x14ac:dyDescent="0.35">
      <c r="A12582" s="21" t="s">
        <v>16180</v>
      </c>
    </row>
    <row r="12583" spans="1:1" x14ac:dyDescent="0.35">
      <c r="A12583" s="21" t="s">
        <v>16181</v>
      </c>
    </row>
    <row r="12584" spans="1:1" x14ac:dyDescent="0.35">
      <c r="A12584" s="21" t="s">
        <v>16182</v>
      </c>
    </row>
    <row r="12585" spans="1:1" x14ac:dyDescent="0.35">
      <c r="A12585" s="21" t="s">
        <v>16183</v>
      </c>
    </row>
    <row r="12586" spans="1:1" x14ac:dyDescent="0.35">
      <c r="A12586" s="21" t="s">
        <v>13349</v>
      </c>
    </row>
    <row r="12588" spans="1:1" x14ac:dyDescent="0.35">
      <c r="A12588" s="21" t="s">
        <v>16184</v>
      </c>
    </row>
    <row r="12590" spans="1:1" x14ac:dyDescent="0.35">
      <c r="A12590" s="21" t="s">
        <v>6266</v>
      </c>
    </row>
    <row r="12591" spans="1:1" x14ac:dyDescent="0.35">
      <c r="A12591" s="21" t="s">
        <v>9119</v>
      </c>
    </row>
    <row r="12593" spans="1:1" x14ac:dyDescent="0.35">
      <c r="A12593" s="21" t="s">
        <v>9120</v>
      </c>
    </row>
    <row r="12594" spans="1:1" x14ac:dyDescent="0.35">
      <c r="A12594" s="21" t="s">
        <v>9121</v>
      </c>
    </row>
    <row r="12595" spans="1:1" x14ac:dyDescent="0.35">
      <c r="A12595" s="21" t="s">
        <v>12212</v>
      </c>
    </row>
    <row r="12596" spans="1:1" x14ac:dyDescent="0.35">
      <c r="A12596" s="21" t="s">
        <v>3326</v>
      </c>
    </row>
    <row r="12597" spans="1:1" x14ac:dyDescent="0.35">
      <c r="A12597" s="21" t="s">
        <v>9122</v>
      </c>
    </row>
    <row r="12598" spans="1:1" x14ac:dyDescent="0.35">
      <c r="A12598" s="21" t="s">
        <v>9123</v>
      </c>
    </row>
    <row r="12599" spans="1:1" x14ac:dyDescent="0.35">
      <c r="A12599" s="21" t="s">
        <v>9124</v>
      </c>
    </row>
    <row r="12600" spans="1:1" x14ac:dyDescent="0.35">
      <c r="A12600" s="21" t="s">
        <v>9125</v>
      </c>
    </row>
    <row r="12601" spans="1:1" x14ac:dyDescent="0.35">
      <c r="A12601" s="21" t="s">
        <v>9126</v>
      </c>
    </row>
    <row r="12602" spans="1:1" x14ac:dyDescent="0.35">
      <c r="A12602" s="21" t="s">
        <v>12213</v>
      </c>
    </row>
    <row r="12603" spans="1:1" x14ac:dyDescent="0.35">
      <c r="A12603" s="21" t="s">
        <v>3326</v>
      </c>
    </row>
    <row r="12604" spans="1:1" x14ac:dyDescent="0.35">
      <c r="A12604" s="21" t="s">
        <v>9128</v>
      </c>
    </row>
    <row r="12605" spans="1:1" x14ac:dyDescent="0.35">
      <c r="A12605" s="21" t="s">
        <v>12214</v>
      </c>
    </row>
    <row r="12606" spans="1:1" x14ac:dyDescent="0.35">
      <c r="A12606" s="21" t="s">
        <v>7100</v>
      </c>
    </row>
    <row r="12607" spans="1:1" x14ac:dyDescent="0.35">
      <c r="A12607" s="21" t="s">
        <v>12215</v>
      </c>
    </row>
    <row r="12608" spans="1:1" x14ac:dyDescent="0.35">
      <c r="A12608" s="21" t="s">
        <v>11426</v>
      </c>
    </row>
    <row r="12609" spans="1:1" x14ac:dyDescent="0.35">
      <c r="A12609" s="21" t="s">
        <v>9129</v>
      </c>
    </row>
    <row r="12610" spans="1:1" x14ac:dyDescent="0.35">
      <c r="A12610" s="21" t="s">
        <v>12216</v>
      </c>
    </row>
    <row r="12611" spans="1:1" x14ac:dyDescent="0.35">
      <c r="A12611" s="21" t="s">
        <v>12217</v>
      </c>
    </row>
    <row r="12612" spans="1:1" x14ac:dyDescent="0.35">
      <c r="A12612" s="21" t="s">
        <v>12218</v>
      </c>
    </row>
    <row r="12613" spans="1:1" x14ac:dyDescent="0.35">
      <c r="A12613" s="21" t="s">
        <v>12219</v>
      </c>
    </row>
    <row r="12614" spans="1:1" x14ac:dyDescent="0.35">
      <c r="A12614" s="21" t="s">
        <v>12220</v>
      </c>
    </row>
    <row r="12615" spans="1:1" x14ac:dyDescent="0.35">
      <c r="A12615" s="21" t="s">
        <v>12221</v>
      </c>
    </row>
    <row r="12616" spans="1:1" ht="15" customHeight="1" x14ac:dyDescent="0.35">
      <c r="A12616" s="21" t="s">
        <v>16185</v>
      </c>
    </row>
    <row r="12617" spans="1:1" ht="15" customHeight="1" x14ac:dyDescent="0.35">
      <c r="A12617" s="21" t="s">
        <v>9130</v>
      </c>
    </row>
    <row r="12618" spans="1:1" ht="15" customHeight="1" x14ac:dyDescent="0.35">
      <c r="A12618" s="21" t="s">
        <v>9131</v>
      </c>
    </row>
    <row r="12619" spans="1:1" ht="15" customHeight="1" x14ac:dyDescent="0.35">
      <c r="A12619" s="21" t="s">
        <v>9132</v>
      </c>
    </row>
    <row r="12620" spans="1:1" ht="15.75" customHeight="1" x14ac:dyDescent="0.35">
      <c r="A12620" s="21" t="s">
        <v>12222</v>
      </c>
    </row>
    <row r="12621" spans="1:1" x14ac:dyDescent="0.35">
      <c r="A12621" s="21" t="s">
        <v>9133</v>
      </c>
    </row>
    <row r="12622" spans="1:1" x14ac:dyDescent="0.35">
      <c r="A12622" s="21" t="s">
        <v>12224</v>
      </c>
    </row>
    <row r="12623" spans="1:1" x14ac:dyDescent="0.35">
      <c r="A12623" s="21" t="s">
        <v>9134</v>
      </c>
    </row>
    <row r="12624" spans="1:1" x14ac:dyDescent="0.35">
      <c r="A12624" s="21" t="s">
        <v>9135</v>
      </c>
    </row>
    <row r="12625" spans="1:1" x14ac:dyDescent="0.35">
      <c r="A12625" s="21" t="s">
        <v>3366</v>
      </c>
    </row>
    <row r="12627" spans="1:1" x14ac:dyDescent="0.35">
      <c r="A12627" s="21" t="s">
        <v>12225</v>
      </c>
    </row>
    <row r="12628" spans="1:1" x14ac:dyDescent="0.35">
      <c r="A12628" s="21" t="s">
        <v>12226</v>
      </c>
    </row>
    <row r="12630" spans="1:1" x14ac:dyDescent="0.35">
      <c r="A12630" s="21" t="s">
        <v>9136</v>
      </c>
    </row>
    <row r="12631" spans="1:1" x14ac:dyDescent="0.35">
      <c r="A12631" s="21" t="s">
        <v>5228</v>
      </c>
    </row>
    <row r="12633" spans="1:1" x14ac:dyDescent="0.35">
      <c r="A12633" s="21" t="s">
        <v>16130</v>
      </c>
    </row>
    <row r="12634" spans="1:1" x14ac:dyDescent="0.35">
      <c r="A12634" s="21" t="s">
        <v>16186</v>
      </c>
    </row>
    <row r="12635" spans="1:1" x14ac:dyDescent="0.35">
      <c r="A12635" s="21" t="s">
        <v>16187</v>
      </c>
    </row>
    <row r="12636" spans="1:1" x14ac:dyDescent="0.35">
      <c r="A12636" s="21" t="s">
        <v>16161</v>
      </c>
    </row>
    <row r="12637" spans="1:1" x14ac:dyDescent="0.35">
      <c r="A12637" s="21" t="s">
        <v>16162</v>
      </c>
    </row>
    <row r="12638" spans="1:1" x14ac:dyDescent="0.35">
      <c r="A12638" s="21" t="s">
        <v>15664</v>
      </c>
    </row>
    <row r="12639" spans="1:1" x14ac:dyDescent="0.35">
      <c r="A12639" s="21" t="s">
        <v>15665</v>
      </c>
    </row>
    <row r="12640" spans="1:1" x14ac:dyDescent="0.35">
      <c r="A12640" s="21" t="s">
        <v>15666</v>
      </c>
    </row>
    <row r="12643" spans="1:1" x14ac:dyDescent="0.35">
      <c r="A12643" s="21" t="s">
        <v>16188</v>
      </c>
    </row>
    <row r="12645" spans="1:1" x14ac:dyDescent="0.35">
      <c r="A12645" s="21" t="s">
        <v>9137</v>
      </c>
    </row>
    <row r="12646" spans="1:1" x14ac:dyDescent="0.35">
      <c r="A12646" s="21" t="s">
        <v>9138</v>
      </c>
    </row>
    <row r="12648" spans="1:1" x14ac:dyDescent="0.35">
      <c r="A12648" s="21" t="s">
        <v>9120</v>
      </c>
    </row>
    <row r="12649" spans="1:1" x14ac:dyDescent="0.35">
      <c r="A12649" s="21" t="s">
        <v>9121</v>
      </c>
    </row>
    <row r="12650" spans="1:1" x14ac:dyDescent="0.35">
      <c r="A12650" s="21" t="s">
        <v>9139</v>
      </c>
    </row>
    <row r="12651" spans="1:1" x14ac:dyDescent="0.35">
      <c r="A12651" s="21" t="s">
        <v>3326</v>
      </c>
    </row>
    <row r="12652" spans="1:1" x14ac:dyDescent="0.35">
      <c r="A12652" s="21" t="s">
        <v>9140</v>
      </c>
    </row>
    <row r="12653" spans="1:1" x14ac:dyDescent="0.35">
      <c r="A12653" s="21" t="s">
        <v>9141</v>
      </c>
    </row>
    <row r="12654" spans="1:1" x14ac:dyDescent="0.35">
      <c r="A12654" s="21" t="s">
        <v>9142</v>
      </c>
    </row>
    <row r="12655" spans="1:1" x14ac:dyDescent="0.35">
      <c r="A12655" s="21" t="s">
        <v>3323</v>
      </c>
    </row>
    <row r="12656" spans="1:1" x14ac:dyDescent="0.35">
      <c r="A12656" s="21" t="s">
        <v>9143</v>
      </c>
    </row>
    <row r="12657" spans="1:1" x14ac:dyDescent="0.35">
      <c r="A12657" s="21" t="s">
        <v>12227</v>
      </c>
    </row>
    <row r="12658" spans="1:1" x14ac:dyDescent="0.35">
      <c r="A12658" s="21" t="s">
        <v>3744</v>
      </c>
    </row>
    <row r="12659" spans="1:1" x14ac:dyDescent="0.35">
      <c r="A12659" s="21" t="s">
        <v>9144</v>
      </c>
    </row>
    <row r="12660" spans="1:1" x14ac:dyDescent="0.35">
      <c r="A12660" s="21" t="s">
        <v>3340</v>
      </c>
    </row>
    <row r="12661" spans="1:1" x14ac:dyDescent="0.35">
      <c r="A12661" s="21" t="s">
        <v>3366</v>
      </c>
    </row>
    <row r="12663" spans="1:1" x14ac:dyDescent="0.35">
      <c r="A12663" s="21" t="s">
        <v>12228</v>
      </c>
    </row>
    <row r="12665" spans="1:1" x14ac:dyDescent="0.35">
      <c r="A12665" s="21" t="s">
        <v>9145</v>
      </c>
    </row>
    <row r="12666" spans="1:1" x14ac:dyDescent="0.35">
      <c r="A12666" s="21" t="s">
        <v>5228</v>
      </c>
    </row>
    <row r="12668" spans="1:1" x14ac:dyDescent="0.35">
      <c r="A12668" s="21" t="s">
        <v>16130</v>
      </c>
    </row>
    <row r="12669" spans="1:1" x14ac:dyDescent="0.35">
      <c r="A12669" s="21" t="s">
        <v>16189</v>
      </c>
    </row>
    <row r="12670" spans="1:1" x14ac:dyDescent="0.35">
      <c r="A12670" s="21" t="s">
        <v>16190</v>
      </c>
    </row>
    <row r="12671" spans="1:1" x14ac:dyDescent="0.35">
      <c r="A12671" s="21" t="s">
        <v>15662</v>
      </c>
    </row>
    <row r="12672" spans="1:1" x14ac:dyDescent="0.35">
      <c r="A12672" s="21" t="s">
        <v>16153</v>
      </c>
    </row>
    <row r="12673" spans="1:1" x14ac:dyDescent="0.35">
      <c r="A12673" s="21" t="s">
        <v>15664</v>
      </c>
    </row>
    <row r="12674" spans="1:1" x14ac:dyDescent="0.35">
      <c r="A12674" s="21" t="s">
        <v>15665</v>
      </c>
    </row>
    <row r="12675" spans="1:1" x14ac:dyDescent="0.35">
      <c r="A12675" s="21" t="s">
        <v>15666</v>
      </c>
    </row>
    <row r="12676" spans="1:1" x14ac:dyDescent="0.35">
      <c r="A12676" s="21" t="s">
        <v>3809</v>
      </c>
    </row>
    <row r="12679" spans="1:1" x14ac:dyDescent="0.35">
      <c r="A12679" s="21" t="s">
        <v>12229</v>
      </c>
    </row>
    <row r="12680" spans="1:1" x14ac:dyDescent="0.35">
      <c r="A12680" s="21" t="s">
        <v>16191</v>
      </c>
    </row>
    <row r="12682" spans="1:1" x14ac:dyDescent="0.35">
      <c r="A12682" s="21" t="s">
        <v>9146</v>
      </c>
    </row>
    <row r="12683" spans="1:1" x14ac:dyDescent="0.35">
      <c r="A12683" s="21" t="s">
        <v>9147</v>
      </c>
    </row>
    <row r="12685" spans="1:1" x14ac:dyDescent="0.35">
      <c r="A12685" s="21" t="s">
        <v>9120</v>
      </c>
    </row>
    <row r="12686" spans="1:1" x14ac:dyDescent="0.35">
      <c r="A12686" s="21" t="s">
        <v>9121</v>
      </c>
    </row>
    <row r="12687" spans="1:1" x14ac:dyDescent="0.35">
      <c r="A12687" s="21" t="s">
        <v>9148</v>
      </c>
    </row>
    <row r="12688" spans="1:1" x14ac:dyDescent="0.35">
      <c r="A12688" s="21" t="s">
        <v>12230</v>
      </c>
    </row>
    <row r="12689" spans="1:1" x14ac:dyDescent="0.35">
      <c r="A12689" s="21" t="s">
        <v>12231</v>
      </c>
    </row>
    <row r="12690" spans="1:1" x14ac:dyDescent="0.35">
      <c r="A12690" s="21" t="s">
        <v>12232</v>
      </c>
    </row>
    <row r="12691" spans="1:1" x14ac:dyDescent="0.35">
      <c r="A12691" s="21" t="s">
        <v>3326</v>
      </c>
    </row>
    <row r="12692" spans="1:1" x14ac:dyDescent="0.35">
      <c r="A12692" s="21" t="s">
        <v>9149</v>
      </c>
    </row>
    <row r="12693" spans="1:1" x14ac:dyDescent="0.35">
      <c r="A12693" s="21" t="s">
        <v>9150</v>
      </c>
    </row>
    <row r="12694" spans="1:1" x14ac:dyDescent="0.35">
      <c r="A12694" s="21" t="s">
        <v>9151</v>
      </c>
    </row>
    <row r="12695" spans="1:1" x14ac:dyDescent="0.35">
      <c r="A12695" s="21" t="s">
        <v>9152</v>
      </c>
    </row>
    <row r="12696" spans="1:1" x14ac:dyDescent="0.35">
      <c r="A12696" s="21" t="s">
        <v>3326</v>
      </c>
    </row>
    <row r="12697" spans="1:1" x14ac:dyDescent="0.35">
      <c r="A12697" s="21" t="s">
        <v>9153</v>
      </c>
    </row>
    <row r="12698" spans="1:1" x14ac:dyDescent="0.35">
      <c r="A12698" s="21" t="s">
        <v>3323</v>
      </c>
    </row>
    <row r="12699" spans="1:1" x14ac:dyDescent="0.35">
      <c r="A12699" s="21" t="s">
        <v>9154</v>
      </c>
    </row>
    <row r="12700" spans="1:1" x14ac:dyDescent="0.35">
      <c r="A12700" s="21" t="s">
        <v>13350</v>
      </c>
    </row>
    <row r="12701" spans="1:1" x14ac:dyDescent="0.35">
      <c r="A12701" s="21" t="s">
        <v>12233</v>
      </c>
    </row>
    <row r="12702" spans="1:1" x14ac:dyDescent="0.35">
      <c r="A12702" s="21" t="s">
        <v>9155</v>
      </c>
    </row>
    <row r="12703" spans="1:1" x14ac:dyDescent="0.35">
      <c r="A12703" s="21" t="s">
        <v>3587</v>
      </c>
    </row>
    <row r="12704" spans="1:1" x14ac:dyDescent="0.35">
      <c r="A12704" s="21" t="s">
        <v>3366</v>
      </c>
    </row>
    <row r="12706" spans="1:1" x14ac:dyDescent="0.35">
      <c r="A12706" s="21" t="s">
        <v>9156</v>
      </c>
    </row>
    <row r="12707" spans="1:1" x14ac:dyDescent="0.35">
      <c r="A12707" s="21" t="s">
        <v>5228</v>
      </c>
    </row>
    <row r="12709" spans="1:1" x14ac:dyDescent="0.35">
      <c r="A12709" s="21" t="s">
        <v>16130</v>
      </c>
    </row>
    <row r="12710" spans="1:1" x14ac:dyDescent="0.35">
      <c r="A12710" s="21" t="s">
        <v>16192</v>
      </c>
    </row>
    <row r="12711" spans="1:1" x14ac:dyDescent="0.35">
      <c r="A12711" s="21" t="s">
        <v>16193</v>
      </c>
    </row>
    <row r="12712" spans="1:1" x14ac:dyDescent="0.35">
      <c r="A12712" s="21" t="s">
        <v>15662</v>
      </c>
    </row>
    <row r="12713" spans="1:1" x14ac:dyDescent="0.35">
      <c r="A12713" s="21" t="s">
        <v>16153</v>
      </c>
    </row>
    <row r="12714" spans="1:1" x14ac:dyDescent="0.35">
      <c r="A12714" s="21" t="s">
        <v>15664</v>
      </c>
    </row>
    <row r="12715" spans="1:1" x14ac:dyDescent="0.35">
      <c r="A12715" s="21" t="s">
        <v>15665</v>
      </c>
    </row>
    <row r="12716" spans="1:1" x14ac:dyDescent="0.35">
      <c r="A12716" s="21" t="s">
        <v>15666</v>
      </c>
    </row>
    <row r="12719" spans="1:1" x14ac:dyDescent="0.35">
      <c r="A12719" s="21" t="s">
        <v>16194</v>
      </c>
    </row>
    <row r="12721" spans="1:1" x14ac:dyDescent="0.35">
      <c r="A12721" s="21" t="s">
        <v>9157</v>
      </c>
    </row>
    <row r="12722" spans="1:1" x14ac:dyDescent="0.35">
      <c r="A12722" s="21" t="s">
        <v>9158</v>
      </c>
    </row>
    <row r="12724" spans="1:1" x14ac:dyDescent="0.35">
      <c r="A12724" s="21" t="s">
        <v>6436</v>
      </c>
    </row>
    <row r="12725" spans="1:1" x14ac:dyDescent="0.35">
      <c r="A12725" s="21" t="s">
        <v>16195</v>
      </c>
    </row>
    <row r="12728" spans="1:1" x14ac:dyDescent="0.35">
      <c r="A12728" s="21" t="s">
        <v>6267</v>
      </c>
    </row>
    <row r="12729" spans="1:1" x14ac:dyDescent="0.35">
      <c r="A12729" s="21" t="s">
        <v>6268</v>
      </c>
    </row>
    <row r="12730" spans="1:1" x14ac:dyDescent="0.35">
      <c r="A12730" s="21" t="s">
        <v>6438</v>
      </c>
    </row>
    <row r="12731" spans="1:1" x14ac:dyDescent="0.35">
      <c r="A12731" s="21" t="s">
        <v>16196</v>
      </c>
    </row>
    <row r="12733" spans="1:1" x14ac:dyDescent="0.35">
      <c r="A12733" s="21" t="s">
        <v>6269</v>
      </c>
    </row>
    <row r="12734" spans="1:1" x14ac:dyDescent="0.35">
      <c r="A12734" s="21" t="s">
        <v>6270</v>
      </c>
    </row>
    <row r="12735" spans="1:1" x14ac:dyDescent="0.35">
      <c r="A12735" s="21" t="s">
        <v>6271</v>
      </c>
    </row>
    <row r="12736" spans="1:1" x14ac:dyDescent="0.35">
      <c r="A12736" s="21" t="s">
        <v>16197</v>
      </c>
    </row>
    <row r="12740" spans="1:1" x14ac:dyDescent="0.35">
      <c r="A12740" s="21" t="s">
        <v>9159</v>
      </c>
    </row>
    <row r="12741" spans="1:1" x14ac:dyDescent="0.35">
      <c r="A12741" s="21" t="s">
        <v>9160</v>
      </c>
    </row>
    <row r="12743" spans="1:1" x14ac:dyDescent="0.35">
      <c r="A12743" s="21" t="s">
        <v>9120</v>
      </c>
    </row>
    <row r="12744" spans="1:1" x14ac:dyDescent="0.35">
      <c r="A12744" s="21" t="s">
        <v>9121</v>
      </c>
    </row>
    <row r="12745" spans="1:1" x14ac:dyDescent="0.35">
      <c r="A12745" s="21" t="s">
        <v>9101</v>
      </c>
    </row>
    <row r="12746" spans="1:1" x14ac:dyDescent="0.35">
      <c r="A12746" s="21" t="s">
        <v>9161</v>
      </c>
    </row>
    <row r="12747" spans="1:1" x14ac:dyDescent="0.35">
      <c r="A12747" s="21" t="s">
        <v>9162</v>
      </c>
    </row>
    <row r="12748" spans="1:1" x14ac:dyDescent="0.35">
      <c r="A12748" s="21" t="s">
        <v>9163</v>
      </c>
    </row>
    <row r="12749" spans="1:1" x14ac:dyDescent="0.35">
      <c r="A12749" s="21" t="s">
        <v>9164</v>
      </c>
    </row>
    <row r="12750" spans="1:1" x14ac:dyDescent="0.35">
      <c r="A12750" s="21" t="s">
        <v>3326</v>
      </c>
    </row>
    <row r="12751" spans="1:1" x14ac:dyDescent="0.35">
      <c r="A12751" s="21" t="s">
        <v>9165</v>
      </c>
    </row>
    <row r="12752" spans="1:1" x14ac:dyDescent="0.35">
      <c r="A12752" s="21" t="s">
        <v>3369</v>
      </c>
    </row>
    <row r="12753" spans="1:1" x14ac:dyDescent="0.35">
      <c r="A12753" s="21" t="s">
        <v>12234</v>
      </c>
    </row>
    <row r="12754" spans="1:1" x14ac:dyDescent="0.35">
      <c r="A12754" s="21" t="s">
        <v>9166</v>
      </c>
    </row>
    <row r="12755" spans="1:1" x14ac:dyDescent="0.35">
      <c r="A12755" s="21" t="s">
        <v>3744</v>
      </c>
    </row>
    <row r="12756" spans="1:1" x14ac:dyDescent="0.35">
      <c r="A12756" s="21" t="s">
        <v>9167</v>
      </c>
    </row>
    <row r="12757" spans="1:1" x14ac:dyDescent="0.35">
      <c r="A12757" s="21" t="s">
        <v>3622</v>
      </c>
    </row>
    <row r="12758" spans="1:1" x14ac:dyDescent="0.35">
      <c r="A12758" s="21" t="s">
        <v>3366</v>
      </c>
    </row>
    <row r="12760" spans="1:1" x14ac:dyDescent="0.35">
      <c r="A12760" s="21" t="s">
        <v>9168</v>
      </c>
    </row>
    <row r="12761" spans="1:1" x14ac:dyDescent="0.35">
      <c r="A12761" s="21" t="s">
        <v>5228</v>
      </c>
    </row>
    <row r="12763" spans="1:1" x14ac:dyDescent="0.35">
      <c r="A12763" s="21" t="s">
        <v>16130</v>
      </c>
    </row>
    <row r="12764" spans="1:1" x14ac:dyDescent="0.35">
      <c r="A12764" s="21" t="s">
        <v>16198</v>
      </c>
    </row>
    <row r="12765" spans="1:1" x14ac:dyDescent="0.35">
      <c r="A12765" s="21" t="s">
        <v>16199</v>
      </c>
    </row>
    <row r="12766" spans="1:1" x14ac:dyDescent="0.35">
      <c r="A12766" s="21" t="s">
        <v>15662</v>
      </c>
    </row>
    <row r="12767" spans="1:1" x14ac:dyDescent="0.35">
      <c r="A12767" s="21" t="s">
        <v>16153</v>
      </c>
    </row>
    <row r="12768" spans="1:1" x14ac:dyDescent="0.35">
      <c r="A12768" s="21" t="s">
        <v>15664</v>
      </c>
    </row>
    <row r="12769" spans="1:1" x14ac:dyDescent="0.35">
      <c r="A12769" s="21" t="s">
        <v>15665</v>
      </c>
    </row>
    <row r="12770" spans="1:1" x14ac:dyDescent="0.35">
      <c r="A12770" s="21" t="s">
        <v>15666</v>
      </c>
    </row>
    <row r="12773" spans="1:1" x14ac:dyDescent="0.35">
      <c r="A12773" s="21" t="s">
        <v>16200</v>
      </c>
    </row>
    <row r="12775" spans="1:1" x14ac:dyDescent="0.35">
      <c r="A12775" s="21" t="s">
        <v>9169</v>
      </c>
    </row>
    <row r="12776" spans="1:1" x14ac:dyDescent="0.35">
      <c r="A12776" s="21" t="s">
        <v>9170</v>
      </c>
    </row>
    <row r="12777" spans="1:1" x14ac:dyDescent="0.35">
      <c r="A12777" s="21" t="s">
        <v>9171</v>
      </c>
    </row>
    <row r="12779" spans="1:1" x14ac:dyDescent="0.35">
      <c r="A12779" s="21" t="s">
        <v>16201</v>
      </c>
    </row>
    <row r="12780" spans="1:1" x14ac:dyDescent="0.35">
      <c r="A12780" s="21" t="s">
        <v>16202</v>
      </c>
    </row>
    <row r="12781" spans="1:1" x14ac:dyDescent="0.35">
      <c r="A12781" s="21" t="s">
        <v>6267</v>
      </c>
    </row>
    <row r="12782" spans="1:1" x14ac:dyDescent="0.35">
      <c r="A12782" s="21" t="s">
        <v>6269</v>
      </c>
    </row>
    <row r="12783" spans="1:1" x14ac:dyDescent="0.35">
      <c r="A12783" s="21" t="s">
        <v>6268</v>
      </c>
    </row>
    <row r="12784" spans="1:1" x14ac:dyDescent="0.35">
      <c r="A12784" s="21" t="s">
        <v>6271</v>
      </c>
    </row>
    <row r="12785" spans="1:1" x14ac:dyDescent="0.35">
      <c r="A12785" s="21" t="s">
        <v>16203</v>
      </c>
    </row>
    <row r="12789" spans="1:1" x14ac:dyDescent="0.35">
      <c r="A12789" s="21" t="s">
        <v>9172</v>
      </c>
    </row>
    <row r="12790" spans="1:1" x14ac:dyDescent="0.35">
      <c r="A12790" s="21" t="s">
        <v>9173</v>
      </c>
    </row>
    <row r="12792" spans="1:1" x14ac:dyDescent="0.35">
      <c r="A12792" s="21" t="s">
        <v>9120</v>
      </c>
    </row>
    <row r="12793" spans="1:1" x14ac:dyDescent="0.35">
      <c r="A12793" s="21" t="s">
        <v>9121</v>
      </c>
    </row>
    <row r="12794" spans="1:1" x14ac:dyDescent="0.35">
      <c r="A12794" s="21" t="s">
        <v>9148</v>
      </c>
    </row>
    <row r="12795" spans="1:1" x14ac:dyDescent="0.35">
      <c r="A12795" s="21" t="s">
        <v>9174</v>
      </c>
    </row>
    <row r="12796" spans="1:1" x14ac:dyDescent="0.35">
      <c r="A12796" s="21" t="s">
        <v>3326</v>
      </c>
    </row>
    <row r="12797" spans="1:1" x14ac:dyDescent="0.35">
      <c r="A12797" s="21" t="s">
        <v>9175</v>
      </c>
    </row>
    <row r="12798" spans="1:1" x14ac:dyDescent="0.35">
      <c r="A12798" s="21" t="s">
        <v>9125</v>
      </c>
    </row>
    <row r="12799" spans="1:1" x14ac:dyDescent="0.35">
      <c r="A12799" s="21" t="s">
        <v>9176</v>
      </c>
    </row>
    <row r="12800" spans="1:1" x14ac:dyDescent="0.35">
      <c r="A12800" s="21" t="s">
        <v>9177</v>
      </c>
    </row>
    <row r="12801" spans="1:1" x14ac:dyDescent="0.35">
      <c r="A12801" s="21" t="s">
        <v>9178</v>
      </c>
    </row>
    <row r="12802" spans="1:1" x14ac:dyDescent="0.35">
      <c r="A12802" s="21" t="s">
        <v>3326</v>
      </c>
    </row>
    <row r="12803" spans="1:1" x14ac:dyDescent="0.35">
      <c r="A12803" s="21" t="s">
        <v>9179</v>
      </c>
    </row>
    <row r="12804" spans="1:1" x14ac:dyDescent="0.35">
      <c r="A12804" s="21" t="s">
        <v>3366</v>
      </c>
    </row>
    <row r="12806" spans="1:1" x14ac:dyDescent="0.35">
      <c r="A12806" s="21" t="s">
        <v>9180</v>
      </c>
    </row>
    <row r="12807" spans="1:1" x14ac:dyDescent="0.35">
      <c r="A12807" s="21" t="s">
        <v>9181</v>
      </c>
    </row>
    <row r="12809" spans="1:1" x14ac:dyDescent="0.35">
      <c r="A12809" s="21" t="s">
        <v>16130</v>
      </c>
    </row>
    <row r="12810" spans="1:1" x14ac:dyDescent="0.35">
      <c r="A12810" s="21" t="s">
        <v>16204</v>
      </c>
    </row>
    <row r="12811" spans="1:1" x14ac:dyDescent="0.35">
      <c r="A12811" s="21" t="s">
        <v>16205</v>
      </c>
    </row>
    <row r="12812" spans="1:1" x14ac:dyDescent="0.35">
      <c r="A12812" s="21" t="s">
        <v>16161</v>
      </c>
    </row>
    <row r="12813" spans="1:1" x14ac:dyDescent="0.35">
      <c r="A12813" s="21" t="s">
        <v>16153</v>
      </c>
    </row>
    <row r="12814" spans="1:1" x14ac:dyDescent="0.35">
      <c r="A12814" s="21" t="s">
        <v>15664</v>
      </c>
    </row>
    <row r="12815" spans="1:1" x14ac:dyDescent="0.35">
      <c r="A12815" s="21" t="s">
        <v>16157</v>
      </c>
    </row>
    <row r="12816" spans="1:1" x14ac:dyDescent="0.35">
      <c r="A12816" s="21" t="s">
        <v>15666</v>
      </c>
    </row>
    <row r="12819" spans="1:1" x14ac:dyDescent="0.35">
      <c r="A12819" s="21" t="s">
        <v>9182</v>
      </c>
    </row>
    <row r="12820" spans="1:1" x14ac:dyDescent="0.35">
      <c r="A12820" s="21" t="s">
        <v>16206</v>
      </c>
    </row>
    <row r="12822" spans="1:1" x14ac:dyDescent="0.35">
      <c r="A12822" s="21" t="s">
        <v>9183</v>
      </c>
    </row>
    <row r="12823" spans="1:1" x14ac:dyDescent="0.35">
      <c r="A12823" s="21" t="s">
        <v>9184</v>
      </c>
    </row>
    <row r="12825" spans="1:1" x14ac:dyDescent="0.35">
      <c r="A12825" s="21" t="s">
        <v>9185</v>
      </c>
    </row>
    <row r="12826" spans="1:1" x14ac:dyDescent="0.35">
      <c r="A12826" s="21" t="s">
        <v>9186</v>
      </c>
    </row>
    <row r="12827" spans="1:1" x14ac:dyDescent="0.35">
      <c r="A12827" s="21" t="s">
        <v>9187</v>
      </c>
    </row>
    <row r="12828" spans="1:1" x14ac:dyDescent="0.35">
      <c r="A12828" s="21" t="s">
        <v>12235</v>
      </c>
    </row>
    <row r="12829" spans="1:1" x14ac:dyDescent="0.35">
      <c r="A12829" s="21" t="s">
        <v>12236</v>
      </c>
    </row>
    <row r="12830" spans="1:1" x14ac:dyDescent="0.35">
      <c r="A12830" s="21" t="s">
        <v>12237</v>
      </c>
    </row>
    <row r="12831" spans="1:1" x14ac:dyDescent="0.35">
      <c r="A12831" s="21" t="s">
        <v>12238</v>
      </c>
    </row>
    <row r="12832" spans="1:1" x14ac:dyDescent="0.35">
      <c r="A12832" s="21" t="s">
        <v>13351</v>
      </c>
    </row>
    <row r="12833" spans="1:1" x14ac:dyDescent="0.35">
      <c r="A12833" s="21" t="s">
        <v>3323</v>
      </c>
    </row>
    <row r="12834" spans="1:1" x14ac:dyDescent="0.35">
      <c r="A12834" s="21" t="s">
        <v>12239</v>
      </c>
    </row>
    <row r="12835" spans="1:1" x14ac:dyDescent="0.35">
      <c r="A12835" s="21" t="s">
        <v>3366</v>
      </c>
    </row>
    <row r="12838" spans="1:1" x14ac:dyDescent="0.35">
      <c r="A12838" s="21" t="s">
        <v>9188</v>
      </c>
    </row>
    <row r="12839" spans="1:1" x14ac:dyDescent="0.35">
      <c r="A12839" s="21" t="s">
        <v>9181</v>
      </c>
    </row>
    <row r="12841" spans="1:1" x14ac:dyDescent="0.35">
      <c r="A12841" s="21" t="s">
        <v>16130</v>
      </c>
    </row>
    <row r="12842" spans="1:1" x14ac:dyDescent="0.35">
      <c r="A12842" s="21" t="s">
        <v>16207</v>
      </c>
    </row>
    <row r="12843" spans="1:1" x14ac:dyDescent="0.35">
      <c r="A12843" s="21" t="s">
        <v>16208</v>
      </c>
    </row>
    <row r="12844" spans="1:1" x14ac:dyDescent="0.35">
      <c r="A12844" s="21" t="s">
        <v>15662</v>
      </c>
    </row>
    <row r="12845" spans="1:1" x14ac:dyDescent="0.35">
      <c r="A12845" s="21" t="s">
        <v>16153</v>
      </c>
    </row>
    <row r="12846" spans="1:1" x14ac:dyDescent="0.35">
      <c r="A12846" s="21" t="s">
        <v>15664</v>
      </c>
    </row>
    <row r="12847" spans="1:1" x14ac:dyDescent="0.35">
      <c r="A12847" s="21" t="s">
        <v>15665</v>
      </c>
    </row>
    <row r="12848" spans="1:1" x14ac:dyDescent="0.35">
      <c r="A12848" s="21" t="s">
        <v>16145</v>
      </c>
    </row>
    <row r="12851" spans="1:1" x14ac:dyDescent="0.35">
      <c r="A12851" s="21" t="s">
        <v>16209</v>
      </c>
    </row>
    <row r="12853" spans="1:1" x14ac:dyDescent="0.35">
      <c r="A12853" s="21" t="s">
        <v>9189</v>
      </c>
    </row>
    <row r="12854" spans="1:1" x14ac:dyDescent="0.35">
      <c r="A12854" s="21" t="s">
        <v>9190</v>
      </c>
    </row>
    <row r="12856" spans="1:1" x14ac:dyDescent="0.35">
      <c r="A12856" s="21" t="s">
        <v>9120</v>
      </c>
    </row>
    <row r="12857" spans="1:1" x14ac:dyDescent="0.35">
      <c r="A12857" s="21" t="s">
        <v>9121</v>
      </c>
    </row>
    <row r="12858" spans="1:1" x14ac:dyDescent="0.35">
      <c r="A12858" s="21" t="s">
        <v>9148</v>
      </c>
    </row>
    <row r="12859" spans="1:1" x14ac:dyDescent="0.35">
      <c r="A12859" s="21" t="s">
        <v>9191</v>
      </c>
    </row>
    <row r="12860" spans="1:1" x14ac:dyDescent="0.35">
      <c r="A12860" s="21" t="s">
        <v>3365</v>
      </c>
    </row>
    <row r="12861" spans="1:1" x14ac:dyDescent="0.35">
      <c r="A12861" s="21" t="s">
        <v>9192</v>
      </c>
    </row>
    <row r="12862" spans="1:1" x14ac:dyDescent="0.35">
      <c r="A12862" s="21" t="s">
        <v>9125</v>
      </c>
    </row>
    <row r="12863" spans="1:1" x14ac:dyDescent="0.35">
      <c r="A12863" s="21" t="s">
        <v>9126</v>
      </c>
    </row>
    <row r="12864" spans="1:1" x14ac:dyDescent="0.35">
      <c r="A12864" s="21" t="s">
        <v>9127</v>
      </c>
    </row>
    <row r="12865" spans="1:1" x14ac:dyDescent="0.35">
      <c r="A12865" s="21" t="s">
        <v>12240</v>
      </c>
    </row>
    <row r="12866" spans="1:1" x14ac:dyDescent="0.35">
      <c r="A12866" s="21" t="s">
        <v>9193</v>
      </c>
    </row>
    <row r="12867" spans="1:1" x14ac:dyDescent="0.35">
      <c r="A12867" s="21" t="s">
        <v>12241</v>
      </c>
    </row>
    <row r="12868" spans="1:1" x14ac:dyDescent="0.35">
      <c r="A12868" s="21" t="s">
        <v>12242</v>
      </c>
    </row>
    <row r="12869" spans="1:1" x14ac:dyDescent="0.35">
      <c r="A12869" s="21" t="s">
        <v>12243</v>
      </c>
    </row>
    <row r="12870" spans="1:1" x14ac:dyDescent="0.35">
      <c r="A12870" s="21" t="s">
        <v>12244</v>
      </c>
    </row>
    <row r="12871" spans="1:1" x14ac:dyDescent="0.35">
      <c r="A12871" s="21" t="s">
        <v>12245</v>
      </c>
    </row>
    <row r="12872" spans="1:1" x14ac:dyDescent="0.35">
      <c r="A12872" s="21" t="s">
        <v>9194</v>
      </c>
    </row>
    <row r="12873" spans="1:1" x14ac:dyDescent="0.35">
      <c r="A12873" s="21" t="s">
        <v>9133</v>
      </c>
    </row>
    <row r="12874" spans="1:1" x14ac:dyDescent="0.35">
      <c r="A12874" s="21" t="s">
        <v>9195</v>
      </c>
    </row>
    <row r="12875" spans="1:1" x14ac:dyDescent="0.35">
      <c r="A12875" s="21" t="s">
        <v>9134</v>
      </c>
    </row>
    <row r="12876" spans="1:1" x14ac:dyDescent="0.35">
      <c r="A12876" s="21" t="s">
        <v>9135</v>
      </c>
    </row>
    <row r="12877" spans="1:1" x14ac:dyDescent="0.35">
      <c r="A12877" s="21" t="s">
        <v>3366</v>
      </c>
    </row>
    <row r="12879" spans="1:1" x14ac:dyDescent="0.35">
      <c r="A12879" s="21" t="s">
        <v>9196</v>
      </c>
    </row>
    <row r="12880" spans="1:1" x14ac:dyDescent="0.35">
      <c r="A12880" s="21" t="s">
        <v>9181</v>
      </c>
    </row>
    <row r="12882" spans="1:1" x14ac:dyDescent="0.35">
      <c r="A12882" s="21" t="s">
        <v>16130</v>
      </c>
    </row>
    <row r="12883" spans="1:1" x14ac:dyDescent="0.35">
      <c r="A12883" s="21" t="s">
        <v>16210</v>
      </c>
    </row>
    <row r="12884" spans="1:1" x14ac:dyDescent="0.35">
      <c r="A12884" s="21" t="s">
        <v>16211</v>
      </c>
    </row>
    <row r="12885" spans="1:1" x14ac:dyDescent="0.35">
      <c r="A12885" s="21" t="s">
        <v>16161</v>
      </c>
    </row>
    <row r="12886" spans="1:1" x14ac:dyDescent="0.35">
      <c r="A12886" s="21" t="s">
        <v>16162</v>
      </c>
    </row>
    <row r="12887" spans="1:1" x14ac:dyDescent="0.35">
      <c r="A12887" s="21" t="s">
        <v>15664</v>
      </c>
    </row>
    <row r="12888" spans="1:1" x14ac:dyDescent="0.35">
      <c r="A12888" s="21" t="s">
        <v>15665</v>
      </c>
    </row>
    <row r="12889" spans="1:1" x14ac:dyDescent="0.35">
      <c r="A12889" s="21" t="s">
        <v>15666</v>
      </c>
    </row>
    <row r="12892" spans="1:1" x14ac:dyDescent="0.35">
      <c r="A12892" s="21" t="s">
        <v>16212</v>
      </c>
    </row>
    <row r="12894" spans="1:1" x14ac:dyDescent="0.35">
      <c r="A12894" s="21" t="s">
        <v>9197</v>
      </c>
    </row>
    <row r="12895" spans="1:1" x14ac:dyDescent="0.35">
      <c r="A12895" s="21" t="s">
        <v>9198</v>
      </c>
    </row>
    <row r="12897" spans="1:1" x14ac:dyDescent="0.35">
      <c r="A12897" s="21" t="s">
        <v>9120</v>
      </c>
    </row>
    <row r="12898" spans="1:1" x14ac:dyDescent="0.35">
      <c r="A12898" s="21" t="s">
        <v>9121</v>
      </c>
    </row>
    <row r="12899" spans="1:1" x14ac:dyDescent="0.35">
      <c r="A12899" s="21" t="s">
        <v>9148</v>
      </c>
    </row>
    <row r="12900" spans="1:1" x14ac:dyDescent="0.35">
      <c r="A12900" s="21" t="s">
        <v>9199</v>
      </c>
    </row>
    <row r="12901" spans="1:1" x14ac:dyDescent="0.35">
      <c r="A12901" s="21" t="s">
        <v>3326</v>
      </c>
    </row>
    <row r="12902" spans="1:1" x14ac:dyDescent="0.35">
      <c r="A12902" s="21" t="s">
        <v>9200</v>
      </c>
    </row>
    <row r="12903" spans="1:1" x14ac:dyDescent="0.35">
      <c r="A12903" s="21" t="s">
        <v>3323</v>
      </c>
    </row>
    <row r="12904" spans="1:1" x14ac:dyDescent="0.35">
      <c r="A12904" s="21" t="s">
        <v>9201</v>
      </c>
    </row>
    <row r="12905" spans="1:1" x14ac:dyDescent="0.35">
      <c r="A12905" s="21" t="s">
        <v>3366</v>
      </c>
    </row>
    <row r="12908" spans="1:1" x14ac:dyDescent="0.35">
      <c r="A12908" s="21" t="s">
        <v>9202</v>
      </c>
    </row>
    <row r="12909" spans="1:1" x14ac:dyDescent="0.35">
      <c r="A12909" s="21" t="s">
        <v>9181</v>
      </c>
    </row>
    <row r="12911" spans="1:1" x14ac:dyDescent="0.35">
      <c r="A12911" s="21" t="s">
        <v>16130</v>
      </c>
    </row>
    <row r="12912" spans="1:1" x14ac:dyDescent="0.35">
      <c r="A12912" s="21" t="s">
        <v>16213</v>
      </c>
    </row>
    <row r="12913" spans="1:1" x14ac:dyDescent="0.35">
      <c r="A12913" s="21" t="s">
        <v>16214</v>
      </c>
    </row>
    <row r="12914" spans="1:1" x14ac:dyDescent="0.35">
      <c r="A12914" s="21" t="s">
        <v>16161</v>
      </c>
    </row>
    <row r="12915" spans="1:1" x14ac:dyDescent="0.35">
      <c r="A12915" s="21" t="s">
        <v>16153</v>
      </c>
    </row>
    <row r="12916" spans="1:1" x14ac:dyDescent="0.35">
      <c r="A12916" s="21" t="s">
        <v>15664</v>
      </c>
    </row>
    <row r="12917" spans="1:1" x14ac:dyDescent="0.35">
      <c r="A12917" s="21" t="s">
        <v>15665</v>
      </c>
    </row>
    <row r="12918" spans="1:1" x14ac:dyDescent="0.35">
      <c r="A12918" s="21" t="s">
        <v>15666</v>
      </c>
    </row>
    <row r="12921" spans="1:1" x14ac:dyDescent="0.35">
      <c r="A12921" s="21" t="s">
        <v>16215</v>
      </c>
    </row>
    <row r="12923" spans="1:1" x14ac:dyDescent="0.35">
      <c r="A12923" s="21" t="s">
        <v>9203</v>
      </c>
    </row>
    <row r="12924" spans="1:1" x14ac:dyDescent="0.35">
      <c r="A12924" s="21" t="s">
        <v>9204</v>
      </c>
    </row>
    <row r="12926" spans="1:1" x14ac:dyDescent="0.35">
      <c r="A12926" s="21" t="s">
        <v>9120</v>
      </c>
    </row>
    <row r="12927" spans="1:1" x14ac:dyDescent="0.35">
      <c r="A12927" s="21" t="s">
        <v>9121</v>
      </c>
    </row>
    <row r="12928" spans="1:1" x14ac:dyDescent="0.35">
      <c r="A12928" s="21" t="s">
        <v>9205</v>
      </c>
    </row>
    <row r="12929" spans="1:1" x14ac:dyDescent="0.35">
      <c r="A12929" s="21" t="s">
        <v>9191</v>
      </c>
    </row>
    <row r="12930" spans="1:1" x14ac:dyDescent="0.35">
      <c r="A12930" s="21" t="s">
        <v>3326</v>
      </c>
    </row>
    <row r="12931" spans="1:1" x14ac:dyDescent="0.35">
      <c r="A12931" s="21" t="s">
        <v>9206</v>
      </c>
    </row>
    <row r="12932" spans="1:1" x14ac:dyDescent="0.35">
      <c r="A12932" s="21" t="s">
        <v>9207</v>
      </c>
    </row>
    <row r="12933" spans="1:1" x14ac:dyDescent="0.35">
      <c r="A12933" s="21" t="s">
        <v>3369</v>
      </c>
    </row>
    <row r="12934" spans="1:1" x14ac:dyDescent="0.35">
      <c r="A12934" s="21" t="s">
        <v>12246</v>
      </c>
    </row>
    <row r="12935" spans="1:1" x14ac:dyDescent="0.35">
      <c r="A12935" s="21" t="s">
        <v>12166</v>
      </c>
    </row>
    <row r="12936" spans="1:1" x14ac:dyDescent="0.35">
      <c r="A12936" s="21" t="s">
        <v>12247</v>
      </c>
    </row>
    <row r="12937" spans="1:1" x14ac:dyDescent="0.35">
      <c r="A12937" s="21" t="s">
        <v>12223</v>
      </c>
    </row>
    <row r="12938" spans="1:1" x14ac:dyDescent="0.35">
      <c r="A12938" s="21" t="s">
        <v>12248</v>
      </c>
    </row>
    <row r="12939" spans="1:1" x14ac:dyDescent="0.35">
      <c r="A12939" s="21" t="s">
        <v>12249</v>
      </c>
    </row>
    <row r="12940" spans="1:1" x14ac:dyDescent="0.35">
      <c r="A12940" s="21" t="s">
        <v>3366</v>
      </c>
    </row>
    <row r="12943" spans="1:1" x14ac:dyDescent="0.35">
      <c r="A12943" s="21" t="s">
        <v>9208</v>
      </c>
    </row>
    <row r="12944" spans="1:1" x14ac:dyDescent="0.35">
      <c r="A12944" s="21" t="s">
        <v>9181</v>
      </c>
    </row>
    <row r="12946" spans="1:1" x14ac:dyDescent="0.35">
      <c r="A12946" s="21" t="s">
        <v>16130</v>
      </c>
    </row>
    <row r="12947" spans="1:1" x14ac:dyDescent="0.35">
      <c r="A12947" s="21" t="s">
        <v>16216</v>
      </c>
    </row>
    <row r="12948" spans="1:1" x14ac:dyDescent="0.35">
      <c r="A12948" s="21" t="s">
        <v>16217</v>
      </c>
    </row>
    <row r="12949" spans="1:1" x14ac:dyDescent="0.35">
      <c r="A12949" s="21" t="s">
        <v>16161</v>
      </c>
    </row>
    <row r="12950" spans="1:1" x14ac:dyDescent="0.35">
      <c r="A12950" s="21" t="s">
        <v>16153</v>
      </c>
    </row>
    <row r="12951" spans="1:1" x14ac:dyDescent="0.35">
      <c r="A12951" s="21" t="s">
        <v>15664</v>
      </c>
    </row>
    <row r="12952" spans="1:1" x14ac:dyDescent="0.35">
      <c r="A12952" s="21" t="s">
        <v>15665</v>
      </c>
    </row>
    <row r="12953" spans="1:1" x14ac:dyDescent="0.35">
      <c r="A12953" s="21" t="s">
        <v>15666</v>
      </c>
    </row>
    <row r="12956" spans="1:1" x14ac:dyDescent="0.35">
      <c r="A12956" s="21" t="s">
        <v>16218</v>
      </c>
    </row>
    <row r="12958" spans="1:1" x14ac:dyDescent="0.35">
      <c r="A12958" s="21" t="s">
        <v>9209</v>
      </c>
    </row>
    <row r="12959" spans="1:1" x14ac:dyDescent="0.35">
      <c r="A12959" s="21" t="s">
        <v>9210</v>
      </c>
    </row>
    <row r="12961" spans="1:1" x14ac:dyDescent="0.35">
      <c r="A12961" s="21" t="s">
        <v>9120</v>
      </c>
    </row>
    <row r="12962" spans="1:1" x14ac:dyDescent="0.35">
      <c r="A12962" s="21" t="s">
        <v>9121</v>
      </c>
    </row>
    <row r="12963" spans="1:1" x14ac:dyDescent="0.35">
      <c r="A12963" s="21" t="s">
        <v>9205</v>
      </c>
    </row>
    <row r="12964" spans="1:1" x14ac:dyDescent="0.35">
      <c r="A12964" s="21" t="s">
        <v>9191</v>
      </c>
    </row>
    <row r="12965" spans="1:1" x14ac:dyDescent="0.35">
      <c r="A12965" s="21" t="s">
        <v>3326</v>
      </c>
    </row>
    <row r="12966" spans="1:1" x14ac:dyDescent="0.35">
      <c r="A12966" s="21" t="s">
        <v>9211</v>
      </c>
    </row>
    <row r="12967" spans="1:1" x14ac:dyDescent="0.35">
      <c r="A12967" s="21" t="s">
        <v>3323</v>
      </c>
    </row>
    <row r="12968" spans="1:1" x14ac:dyDescent="0.35">
      <c r="A12968" s="21" t="s">
        <v>9212</v>
      </c>
    </row>
    <row r="12969" spans="1:1" x14ac:dyDescent="0.35">
      <c r="A12969" s="21" t="s">
        <v>3366</v>
      </c>
    </row>
    <row r="12971" spans="1:1" x14ac:dyDescent="0.35">
      <c r="A12971" s="21" t="s">
        <v>9213</v>
      </c>
    </row>
    <row r="12972" spans="1:1" x14ac:dyDescent="0.35">
      <c r="A12972" s="21" t="s">
        <v>9181</v>
      </c>
    </row>
    <row r="12974" spans="1:1" x14ac:dyDescent="0.35">
      <c r="A12974" s="21" t="s">
        <v>16130</v>
      </c>
    </row>
    <row r="12975" spans="1:1" x14ac:dyDescent="0.35">
      <c r="A12975" s="21" t="s">
        <v>16219</v>
      </c>
    </row>
    <row r="12976" spans="1:1" x14ac:dyDescent="0.35">
      <c r="A12976" s="21" t="s">
        <v>16220</v>
      </c>
    </row>
    <row r="12977" spans="1:1" x14ac:dyDescent="0.35">
      <c r="A12977" s="21" t="s">
        <v>16161</v>
      </c>
    </row>
    <row r="12978" spans="1:1" x14ac:dyDescent="0.35">
      <c r="A12978" s="21" t="s">
        <v>16153</v>
      </c>
    </row>
    <row r="12979" spans="1:1" x14ac:dyDescent="0.35">
      <c r="A12979" s="21" t="s">
        <v>15664</v>
      </c>
    </row>
    <row r="12980" spans="1:1" x14ac:dyDescent="0.35">
      <c r="A12980" s="21" t="s">
        <v>15665</v>
      </c>
    </row>
    <row r="12981" spans="1:1" x14ac:dyDescent="0.35">
      <c r="A12981" s="21" t="s">
        <v>15666</v>
      </c>
    </row>
    <row r="12984" spans="1:1" x14ac:dyDescent="0.35">
      <c r="A12984" s="21" t="s">
        <v>16221</v>
      </c>
    </row>
    <row r="12985" spans="1:1" x14ac:dyDescent="0.35">
      <c r="A12985" s="21" t="s">
        <v>16222</v>
      </c>
    </row>
    <row r="12986" spans="1:1" x14ac:dyDescent="0.35">
      <c r="A12986" s="21" t="s">
        <v>9214</v>
      </c>
    </row>
    <row r="12987" spans="1:1" x14ac:dyDescent="0.35">
      <c r="A12987" s="21" t="s">
        <v>5233</v>
      </c>
    </row>
    <row r="12989" spans="1:1" x14ac:dyDescent="0.35">
      <c r="A12989" s="21" t="s">
        <v>16223</v>
      </c>
    </row>
    <row r="12990" spans="1:1" x14ac:dyDescent="0.35">
      <c r="A12990" s="21" t="s">
        <v>12250</v>
      </c>
    </row>
    <row r="12992" spans="1:1" x14ac:dyDescent="0.35">
      <c r="A12992" s="21" t="s">
        <v>9215</v>
      </c>
    </row>
    <row r="12993" spans="1:1" x14ac:dyDescent="0.35">
      <c r="A12993" s="21" t="s">
        <v>12251</v>
      </c>
    </row>
    <row r="12995" spans="1:1" x14ac:dyDescent="0.35">
      <c r="A12995" s="21" t="s">
        <v>16224</v>
      </c>
    </row>
    <row r="12996" spans="1:1" x14ac:dyDescent="0.35">
      <c r="A12996" s="21" t="s">
        <v>16225</v>
      </c>
    </row>
    <row r="12997" spans="1:1" x14ac:dyDescent="0.35">
      <c r="A12997" s="21" t="s">
        <v>16226</v>
      </c>
    </row>
    <row r="12998" spans="1:1" x14ac:dyDescent="0.35">
      <c r="A12998" s="21" t="s">
        <v>16227</v>
      </c>
    </row>
    <row r="13000" spans="1:1" x14ac:dyDescent="0.35">
      <c r="A13000" s="21" t="s">
        <v>9216</v>
      </c>
    </row>
    <row r="13002" spans="1:1" x14ac:dyDescent="0.35">
      <c r="A13002" s="21" t="s">
        <v>9217</v>
      </c>
    </row>
    <row r="13003" spans="1:1" x14ac:dyDescent="0.35">
      <c r="A13003" s="21" t="s">
        <v>9218</v>
      </c>
    </row>
    <row r="13005" spans="1:1" x14ac:dyDescent="0.35">
      <c r="A13005" s="21" t="s">
        <v>6439</v>
      </c>
    </row>
    <row r="13006" spans="1:1" x14ac:dyDescent="0.35">
      <c r="A13006" s="21" t="s">
        <v>16228</v>
      </c>
    </row>
    <row r="13007" spans="1:1" x14ac:dyDescent="0.35">
      <c r="A13007" s="21" t="s">
        <v>6272</v>
      </c>
    </row>
    <row r="13008" spans="1:1" x14ac:dyDescent="0.35">
      <c r="A13008" s="21" t="s">
        <v>16229</v>
      </c>
    </row>
    <row r="13009" spans="1:1" x14ac:dyDescent="0.35">
      <c r="A13009" s="21" t="s">
        <v>16230</v>
      </c>
    </row>
    <row r="13010" spans="1:1" x14ac:dyDescent="0.35">
      <c r="A13010" s="21" t="s">
        <v>16231</v>
      </c>
    </row>
    <row r="13011" spans="1:1" x14ac:dyDescent="0.35">
      <c r="A13011" s="21" t="s">
        <v>16232</v>
      </c>
    </row>
    <row r="13012" spans="1:1" x14ac:dyDescent="0.35">
      <c r="A13012" s="21" t="s">
        <v>16233</v>
      </c>
    </row>
    <row r="13013" spans="1:1" x14ac:dyDescent="0.35">
      <c r="A13013" s="21" t="s">
        <v>16234</v>
      </c>
    </row>
    <row r="13016" spans="1:1" x14ac:dyDescent="0.35">
      <c r="A13016" s="21" t="s">
        <v>3461</v>
      </c>
    </row>
    <row r="13017" spans="1:1" x14ac:dyDescent="0.35">
      <c r="A13017" s="21" t="s">
        <v>12252</v>
      </c>
    </row>
    <row r="13018" spans="1:1" x14ac:dyDescent="0.35">
      <c r="A13018" s="21" t="s">
        <v>12253</v>
      </c>
    </row>
    <row r="13019" spans="1:1" x14ac:dyDescent="0.35">
      <c r="A13019" s="21" t="s">
        <v>12254</v>
      </c>
    </row>
    <row r="13020" spans="1:1" x14ac:dyDescent="0.35">
      <c r="A13020" s="21" t="s">
        <v>12255</v>
      </c>
    </row>
    <row r="13021" spans="1:1" x14ac:dyDescent="0.35">
      <c r="A13021" s="21" t="s">
        <v>3369</v>
      </c>
    </row>
    <row r="13022" spans="1:1" x14ac:dyDescent="0.35">
      <c r="A13022" s="21" t="s">
        <v>13352</v>
      </c>
    </row>
    <row r="13023" spans="1:1" x14ac:dyDescent="0.35">
      <c r="A13023" s="21" t="s">
        <v>3327</v>
      </c>
    </row>
    <row r="13025" spans="1:1" x14ac:dyDescent="0.35">
      <c r="A13025" s="21" t="s">
        <v>13353</v>
      </c>
    </row>
    <row r="13026" spans="1:1" x14ac:dyDescent="0.35">
      <c r="A13026" s="21" t="s">
        <v>12256</v>
      </c>
    </row>
    <row r="13027" spans="1:1" x14ac:dyDescent="0.35">
      <c r="A13027" s="21" t="s">
        <v>12257</v>
      </c>
    </row>
    <row r="13028" spans="1:1" x14ac:dyDescent="0.35">
      <c r="A13028" s="21" t="s">
        <v>12258</v>
      </c>
    </row>
    <row r="13029" spans="1:1" x14ac:dyDescent="0.35">
      <c r="A13029" s="21" t="s">
        <v>12259</v>
      </c>
    </row>
    <row r="13030" spans="1:1" x14ac:dyDescent="0.35">
      <c r="A13030" s="21" t="s">
        <v>12260</v>
      </c>
    </row>
    <row r="13031" spans="1:1" x14ac:dyDescent="0.35">
      <c r="A13031" s="21" t="s">
        <v>3366</v>
      </c>
    </row>
    <row r="13033" spans="1:1" x14ac:dyDescent="0.35">
      <c r="A13033" s="21" t="s">
        <v>14080</v>
      </c>
    </row>
    <row r="13034" spans="1:1" x14ac:dyDescent="0.35">
      <c r="A13034" s="21" t="s">
        <v>16235</v>
      </c>
    </row>
    <row r="13035" spans="1:1" x14ac:dyDescent="0.35">
      <c r="A13035" s="21" t="s">
        <v>16236</v>
      </c>
    </row>
    <row r="13036" spans="1:1" x14ac:dyDescent="0.35">
      <c r="A13036" s="21" t="s">
        <v>16237</v>
      </c>
    </row>
    <row r="13037" spans="1:1" x14ac:dyDescent="0.35">
      <c r="A13037" s="21" t="s">
        <v>16238</v>
      </c>
    </row>
    <row r="13038" spans="1:1" x14ac:dyDescent="0.35">
      <c r="A13038" s="21" t="s">
        <v>16239</v>
      </c>
    </row>
    <row r="13039" spans="1:1" x14ac:dyDescent="0.35">
      <c r="A13039" s="21" t="s">
        <v>16240</v>
      </c>
    </row>
    <row r="13040" spans="1:1" x14ac:dyDescent="0.35">
      <c r="A13040" s="21" t="s">
        <v>16241</v>
      </c>
    </row>
    <row r="13041" spans="1:1" x14ac:dyDescent="0.35">
      <c r="A13041" s="21" t="s">
        <v>16242</v>
      </c>
    </row>
    <row r="13042" spans="1:1" x14ac:dyDescent="0.35">
      <c r="A13042" s="21" t="s">
        <v>16243</v>
      </c>
    </row>
    <row r="13043" spans="1:1" x14ac:dyDescent="0.35">
      <c r="A13043" s="21" t="s">
        <v>16244</v>
      </c>
    </row>
    <row r="13044" spans="1:1" x14ac:dyDescent="0.35">
      <c r="A13044" s="21" t="s">
        <v>16245</v>
      </c>
    </row>
    <row r="13045" spans="1:1" x14ac:dyDescent="0.35">
      <c r="A13045" s="21" t="s">
        <v>16246</v>
      </c>
    </row>
    <row r="13046" spans="1:1" x14ac:dyDescent="0.35">
      <c r="A13046" s="21" t="s">
        <v>16247</v>
      </c>
    </row>
    <row r="13049" spans="1:1" x14ac:dyDescent="0.35">
      <c r="A13049" s="21" t="s">
        <v>9219</v>
      </c>
    </row>
    <row r="13051" spans="1:1" x14ac:dyDescent="0.35">
      <c r="A13051" s="21" t="s">
        <v>12261</v>
      </c>
    </row>
    <row r="13053" spans="1:1" x14ac:dyDescent="0.35">
      <c r="A13053" s="21" t="s">
        <v>9220</v>
      </c>
    </row>
    <row r="13054" spans="1:1" x14ac:dyDescent="0.35">
      <c r="A13054" s="21" t="s">
        <v>9221</v>
      </c>
    </row>
    <row r="13055" spans="1:1" x14ac:dyDescent="0.35">
      <c r="A13055" s="21" t="s">
        <v>9222</v>
      </c>
    </row>
    <row r="13056" spans="1:1" x14ac:dyDescent="0.35">
      <c r="A13056" s="21" t="s">
        <v>9094</v>
      </c>
    </row>
    <row r="13057" spans="1:1" x14ac:dyDescent="0.35">
      <c r="A13057" s="21" t="s">
        <v>9223</v>
      </c>
    </row>
    <row r="13058" spans="1:1" x14ac:dyDescent="0.35">
      <c r="A13058" s="21" t="s">
        <v>9224</v>
      </c>
    </row>
    <row r="13059" spans="1:1" x14ac:dyDescent="0.35">
      <c r="A13059" s="21" t="s">
        <v>9225</v>
      </c>
    </row>
    <row r="13060" spans="1:1" x14ac:dyDescent="0.35">
      <c r="A13060" s="21" t="s">
        <v>3326</v>
      </c>
    </row>
    <row r="13061" spans="1:1" x14ac:dyDescent="0.35">
      <c r="A13061" s="21" t="s">
        <v>9226</v>
      </c>
    </row>
    <row r="13062" spans="1:1" x14ac:dyDescent="0.35">
      <c r="A13062" s="21" t="s">
        <v>12262</v>
      </c>
    </row>
    <row r="13063" spans="1:1" x14ac:dyDescent="0.35">
      <c r="A13063" s="21" t="s">
        <v>12263</v>
      </c>
    </row>
    <row r="13065" spans="1:1" x14ac:dyDescent="0.35">
      <c r="A13065" s="21" t="s">
        <v>9227</v>
      </c>
    </row>
    <row r="13066" spans="1:1" x14ac:dyDescent="0.35">
      <c r="A13066" s="21" t="s">
        <v>9228</v>
      </c>
    </row>
    <row r="13067" spans="1:1" x14ac:dyDescent="0.35">
      <c r="A13067" s="21" t="s">
        <v>9230</v>
      </c>
    </row>
    <row r="13068" spans="1:1" x14ac:dyDescent="0.35">
      <c r="A13068" s="21" t="s">
        <v>9229</v>
      </c>
    </row>
    <row r="13069" spans="1:1" x14ac:dyDescent="0.35">
      <c r="A13069" s="21" t="s">
        <v>12264</v>
      </c>
    </row>
    <row r="13070" spans="1:1" x14ac:dyDescent="0.35">
      <c r="A13070" s="21" t="s">
        <v>5227</v>
      </c>
    </row>
    <row r="13072" spans="1:1" x14ac:dyDescent="0.35">
      <c r="A13072" s="21" t="s">
        <v>4713</v>
      </c>
    </row>
    <row r="13073" spans="1:1" x14ac:dyDescent="0.35">
      <c r="A13073" s="21" t="s">
        <v>5234</v>
      </c>
    </row>
    <row r="13074" spans="1:1" x14ac:dyDescent="0.35">
      <c r="A13074" s="21" t="s">
        <v>5235</v>
      </c>
    </row>
    <row r="13076" spans="1:1" x14ac:dyDescent="0.35">
      <c r="A13076" s="21" t="s">
        <v>9231</v>
      </c>
    </row>
    <row r="13078" spans="1:1" x14ac:dyDescent="0.35">
      <c r="A13078" s="21" t="s">
        <v>9232</v>
      </c>
    </row>
    <row r="13079" spans="1:1" x14ac:dyDescent="0.35">
      <c r="A13079" s="21" t="s">
        <v>9233</v>
      </c>
    </row>
    <row r="13080" spans="1:1" x14ac:dyDescent="0.35">
      <c r="A13080" s="21" t="s">
        <v>9234</v>
      </c>
    </row>
    <row r="13081" spans="1:1" x14ac:dyDescent="0.35">
      <c r="A13081" s="21" t="s">
        <v>5232</v>
      </c>
    </row>
    <row r="13082" spans="1:1" x14ac:dyDescent="0.35">
      <c r="A13082" s="21" t="s">
        <v>9235</v>
      </c>
    </row>
    <row r="13083" spans="1:1" x14ac:dyDescent="0.35">
      <c r="A13083" s="21" t="s">
        <v>9236</v>
      </c>
    </row>
    <row r="13084" spans="1:1" x14ac:dyDescent="0.35">
      <c r="A13084" s="21" t="s">
        <v>9237</v>
      </c>
    </row>
    <row r="13085" spans="1:1" x14ac:dyDescent="0.35">
      <c r="A13085" s="21" t="s">
        <v>12265</v>
      </c>
    </row>
    <row r="13086" spans="1:1" x14ac:dyDescent="0.35">
      <c r="A13086" s="21" t="s">
        <v>12266</v>
      </c>
    </row>
    <row r="13087" spans="1:1" x14ac:dyDescent="0.35">
      <c r="A13087" s="21" t="s">
        <v>9227</v>
      </c>
    </row>
    <row r="13088" spans="1:1" x14ac:dyDescent="0.35">
      <c r="A13088" s="21" t="s">
        <v>9228</v>
      </c>
    </row>
    <row r="13089" spans="1:1" x14ac:dyDescent="0.35">
      <c r="A13089" s="21" t="s">
        <v>9229</v>
      </c>
    </row>
    <row r="13090" spans="1:1" x14ac:dyDescent="0.35">
      <c r="A13090" s="21" t="s">
        <v>9230</v>
      </c>
    </row>
    <row r="13091" spans="1:1" x14ac:dyDescent="0.35">
      <c r="A13091" s="21" t="s">
        <v>5236</v>
      </c>
    </row>
    <row r="13093" spans="1:1" x14ac:dyDescent="0.35">
      <c r="A13093" s="21" t="s">
        <v>9238</v>
      </c>
    </row>
    <row r="13094" spans="1:1" x14ac:dyDescent="0.35">
      <c r="A13094" s="21" t="s">
        <v>9239</v>
      </c>
    </row>
    <row r="13097" spans="1:1" x14ac:dyDescent="0.35">
      <c r="A13097" s="21" t="s">
        <v>16248</v>
      </c>
    </row>
    <row r="13098" spans="1:1" x14ac:dyDescent="0.35">
      <c r="A13098" s="21" t="s">
        <v>5242</v>
      </c>
    </row>
    <row r="13099" spans="1:1" x14ac:dyDescent="0.35">
      <c r="A13099" s="21" t="s">
        <v>12267</v>
      </c>
    </row>
    <row r="13100" spans="1:1" x14ac:dyDescent="0.35">
      <c r="A13100" s="21" t="s">
        <v>12268</v>
      </c>
    </row>
    <row r="13101" spans="1:1" x14ac:dyDescent="0.35">
      <c r="A13101" s="21" t="s">
        <v>12269</v>
      </c>
    </row>
    <row r="13102" spans="1:1" x14ac:dyDescent="0.35">
      <c r="A13102" s="21" t="s">
        <v>12270</v>
      </c>
    </row>
    <row r="13103" spans="1:1" x14ac:dyDescent="0.35">
      <c r="A13103" s="21" t="s">
        <v>12271</v>
      </c>
    </row>
    <row r="13104" spans="1:1" x14ac:dyDescent="0.35">
      <c r="A13104" s="21" t="s">
        <v>12272</v>
      </c>
    </row>
    <row r="13105" spans="1:1" x14ac:dyDescent="0.35">
      <c r="A13105" s="21" t="s">
        <v>12273</v>
      </c>
    </row>
    <row r="13106" spans="1:1" x14ac:dyDescent="0.35">
      <c r="A13106" s="21" t="s">
        <v>12274</v>
      </c>
    </row>
    <row r="13107" spans="1:1" x14ac:dyDescent="0.35">
      <c r="A13107" s="21" t="s">
        <v>12275</v>
      </c>
    </row>
    <row r="13108" spans="1:1" x14ac:dyDescent="0.35">
      <c r="A13108" s="21" t="s">
        <v>11984</v>
      </c>
    </row>
    <row r="13109" spans="1:1" x14ac:dyDescent="0.35">
      <c r="A13109" s="21" t="s">
        <v>5231</v>
      </c>
    </row>
    <row r="13110" spans="1:1" x14ac:dyDescent="0.35">
      <c r="A13110" s="21" t="s">
        <v>16249</v>
      </c>
    </row>
    <row r="13111" spans="1:1" x14ac:dyDescent="0.35">
      <c r="A13111" s="21" t="s">
        <v>16250</v>
      </c>
    </row>
    <row r="13112" spans="1:1" x14ac:dyDescent="0.35">
      <c r="A13112" s="21" t="s">
        <v>16251</v>
      </c>
    </row>
    <row r="13113" spans="1:1" x14ac:dyDescent="0.35">
      <c r="A13113" s="21" t="s">
        <v>5244</v>
      </c>
    </row>
    <row r="13115" spans="1:1" x14ac:dyDescent="0.35">
      <c r="A13115" s="21" t="s">
        <v>5237</v>
      </c>
    </row>
    <row r="13117" spans="1:1" x14ac:dyDescent="0.35">
      <c r="A13117" s="21" t="s">
        <v>9240</v>
      </c>
    </row>
    <row r="13118" spans="1:1" x14ac:dyDescent="0.35">
      <c r="A13118" s="21" t="s">
        <v>9221</v>
      </c>
    </row>
    <row r="13119" spans="1:1" x14ac:dyDescent="0.35">
      <c r="A13119" s="21" t="s">
        <v>9222</v>
      </c>
    </row>
    <row r="13120" spans="1:1" x14ac:dyDescent="0.35">
      <c r="A13120" s="21" t="s">
        <v>9094</v>
      </c>
    </row>
    <row r="13121" spans="1:1" x14ac:dyDescent="0.35">
      <c r="A13121" s="21" t="s">
        <v>9224</v>
      </c>
    </row>
    <row r="13122" spans="1:1" x14ac:dyDescent="0.35">
      <c r="A13122" s="21" t="s">
        <v>9241</v>
      </c>
    </row>
    <row r="13123" spans="1:1" x14ac:dyDescent="0.35">
      <c r="A13123" s="21" t="s">
        <v>5232</v>
      </c>
    </row>
    <row r="13124" spans="1:1" x14ac:dyDescent="0.35">
      <c r="A13124" s="21" t="s">
        <v>9242</v>
      </c>
    </row>
    <row r="13125" spans="1:1" x14ac:dyDescent="0.35">
      <c r="A13125" s="21" t="s">
        <v>5227</v>
      </c>
    </row>
    <row r="13127" spans="1:1" x14ac:dyDescent="0.35">
      <c r="A13127" s="21" t="s">
        <v>5238</v>
      </c>
    </row>
    <row r="13129" spans="1:1" x14ac:dyDescent="0.35">
      <c r="A13129" s="21" t="s">
        <v>16252</v>
      </c>
    </row>
    <row r="13130" spans="1:1" x14ac:dyDescent="0.35">
      <c r="A13130" s="21" t="s">
        <v>5239</v>
      </c>
    </row>
    <row r="13132" spans="1:1" x14ac:dyDescent="0.35">
      <c r="A13132" s="21" t="s">
        <v>16253</v>
      </c>
    </row>
    <row r="13133" spans="1:1" x14ac:dyDescent="0.35">
      <c r="A13133" s="21" t="s">
        <v>5240</v>
      </c>
    </row>
    <row r="13135" spans="1:1" x14ac:dyDescent="0.35">
      <c r="A13135" s="21" t="s">
        <v>9243</v>
      </c>
    </row>
    <row r="13136" spans="1:1" x14ac:dyDescent="0.35">
      <c r="A13136" s="21" t="s">
        <v>9244</v>
      </c>
    </row>
    <row r="13137" spans="1:1" x14ac:dyDescent="0.35">
      <c r="A13137" s="21" t="s">
        <v>9245</v>
      </c>
    </row>
    <row r="13138" spans="1:1" x14ac:dyDescent="0.35">
      <c r="A13138" s="21" t="s">
        <v>9246</v>
      </c>
    </row>
    <row r="13139" spans="1:1" x14ac:dyDescent="0.35">
      <c r="A13139" s="21" t="s">
        <v>9247</v>
      </c>
    </row>
    <row r="13140" spans="1:1" x14ac:dyDescent="0.35">
      <c r="A13140" s="21" t="s">
        <v>3326</v>
      </c>
    </row>
    <row r="13141" spans="1:1" x14ac:dyDescent="0.35">
      <c r="A13141" s="21" t="s">
        <v>9248</v>
      </c>
    </row>
    <row r="13142" spans="1:1" x14ac:dyDescent="0.35">
      <c r="A13142" s="21" t="s">
        <v>3366</v>
      </c>
    </row>
    <row r="13144" spans="1:1" x14ac:dyDescent="0.35">
      <c r="A13144" s="21" t="s">
        <v>9249</v>
      </c>
    </row>
    <row r="13145" spans="1:1" x14ac:dyDescent="0.35">
      <c r="A13145" s="21" t="s">
        <v>9250</v>
      </c>
    </row>
    <row r="13147" spans="1:1" x14ac:dyDescent="0.35">
      <c r="A13147" s="21" t="s">
        <v>9251</v>
      </c>
    </row>
    <row r="13148" spans="1:1" x14ac:dyDescent="0.35">
      <c r="A13148" s="21" t="s">
        <v>9252</v>
      </c>
    </row>
    <row r="13149" spans="1:1" x14ac:dyDescent="0.35">
      <c r="A13149" s="21" t="s">
        <v>9253</v>
      </c>
    </row>
    <row r="13150" spans="1:1" x14ac:dyDescent="0.35">
      <c r="A13150" s="21" t="s">
        <v>9254</v>
      </c>
    </row>
    <row r="13151" spans="1:1" x14ac:dyDescent="0.35">
      <c r="A13151" s="21" t="s">
        <v>3461</v>
      </c>
    </row>
    <row r="13152" spans="1:1" x14ac:dyDescent="0.35">
      <c r="A13152" s="21" t="s">
        <v>12276</v>
      </c>
    </row>
    <row r="13153" spans="1:1" x14ac:dyDescent="0.35">
      <c r="A13153" s="21" t="s">
        <v>12277</v>
      </c>
    </row>
    <row r="13155" spans="1:1" x14ac:dyDescent="0.35">
      <c r="A13155" s="21" t="s">
        <v>12278</v>
      </c>
    </row>
    <row r="13156" spans="1:1" x14ac:dyDescent="0.35">
      <c r="A13156" s="21" t="s">
        <v>3461</v>
      </c>
    </row>
    <row r="13157" spans="1:1" x14ac:dyDescent="0.35">
      <c r="A13157" s="21" t="s">
        <v>12279</v>
      </c>
    </row>
    <row r="13158" spans="1:1" x14ac:dyDescent="0.35">
      <c r="A13158" s="21" t="s">
        <v>12280</v>
      </c>
    </row>
    <row r="13159" spans="1:1" x14ac:dyDescent="0.35">
      <c r="A13159" s="21" t="s">
        <v>12281</v>
      </c>
    </row>
    <row r="13160" spans="1:1" x14ac:dyDescent="0.35">
      <c r="A13160" s="21" t="s">
        <v>12282</v>
      </c>
    </row>
    <row r="13161" spans="1:1" x14ac:dyDescent="0.35">
      <c r="A13161" s="21" t="s">
        <v>12283</v>
      </c>
    </row>
    <row r="13162" spans="1:1" x14ac:dyDescent="0.35">
      <c r="A13162" s="21" t="s">
        <v>4080</v>
      </c>
    </row>
    <row r="13163" spans="1:1" x14ac:dyDescent="0.35">
      <c r="A13163" s="21" t="s">
        <v>3261</v>
      </c>
    </row>
    <row r="13164" spans="1:1" x14ac:dyDescent="0.35">
      <c r="A13164" s="21" t="s">
        <v>9258</v>
      </c>
    </row>
    <row r="13166" spans="1:1" x14ac:dyDescent="0.35">
      <c r="A13166" s="21" t="s">
        <v>16254</v>
      </c>
    </row>
    <row r="13167" spans="1:1" x14ac:dyDescent="0.35">
      <c r="A13167" s="21" t="s">
        <v>12284</v>
      </c>
    </row>
    <row r="13168" spans="1:1" x14ac:dyDescent="0.35">
      <c r="A13168" s="21" t="s">
        <v>3326</v>
      </c>
    </row>
    <row r="13169" spans="1:1" x14ac:dyDescent="0.35">
      <c r="A13169" s="21" t="s">
        <v>12285</v>
      </c>
    </row>
    <row r="13170" spans="1:1" x14ac:dyDescent="0.35">
      <c r="A13170" s="21" t="s">
        <v>12279</v>
      </c>
    </row>
    <row r="13171" spans="1:1" x14ac:dyDescent="0.35">
      <c r="A13171" s="21" t="s">
        <v>12286</v>
      </c>
    </row>
    <row r="13172" spans="1:1" x14ac:dyDescent="0.35">
      <c r="A13172" s="21" t="s">
        <v>12287</v>
      </c>
    </row>
    <row r="13173" spans="1:1" x14ac:dyDescent="0.35">
      <c r="A13173" s="21" t="s">
        <v>7103</v>
      </c>
    </row>
    <row r="13174" spans="1:1" x14ac:dyDescent="0.35">
      <c r="A13174" s="21" t="s">
        <v>3327</v>
      </c>
    </row>
    <row r="13176" spans="1:1" x14ac:dyDescent="0.35">
      <c r="A13176" s="21" t="s">
        <v>5241</v>
      </c>
    </row>
    <row r="13177" spans="1:1" x14ac:dyDescent="0.35">
      <c r="A13177" s="21" t="s">
        <v>16255</v>
      </c>
    </row>
    <row r="13179" spans="1:1" x14ac:dyDescent="0.35">
      <c r="A13179" s="21" t="s">
        <v>16256</v>
      </c>
    </row>
    <row r="13180" spans="1:1" x14ac:dyDescent="0.35">
      <c r="A13180" s="21" t="s">
        <v>12288</v>
      </c>
    </row>
    <row r="13181" spans="1:1" x14ac:dyDescent="0.35">
      <c r="A13181" s="21" t="s">
        <v>12289</v>
      </c>
    </row>
    <row r="13182" spans="1:1" x14ac:dyDescent="0.35">
      <c r="A13182" s="21" t="s">
        <v>12290</v>
      </c>
    </row>
    <row r="13183" spans="1:1" x14ac:dyDescent="0.35">
      <c r="A13183" s="21" t="s">
        <v>12291</v>
      </c>
    </row>
    <row r="13184" spans="1:1" x14ac:dyDescent="0.35">
      <c r="A13184" s="21" t="s">
        <v>12292</v>
      </c>
    </row>
    <row r="13185" spans="1:1" x14ac:dyDescent="0.35">
      <c r="A13185" s="21" t="s">
        <v>12293</v>
      </c>
    </row>
    <row r="13186" spans="1:1" x14ac:dyDescent="0.35">
      <c r="A13186" s="21" t="s">
        <v>12294</v>
      </c>
    </row>
    <row r="13187" spans="1:1" x14ac:dyDescent="0.35">
      <c r="A13187" s="21" t="s">
        <v>5232</v>
      </c>
    </row>
    <row r="13188" spans="1:1" x14ac:dyDescent="0.35">
      <c r="A13188" s="21" t="s">
        <v>12295</v>
      </c>
    </row>
    <row r="13189" spans="1:1" x14ac:dyDescent="0.35">
      <c r="A13189" s="21" t="s">
        <v>12296</v>
      </c>
    </row>
    <row r="13190" spans="1:1" x14ac:dyDescent="0.35">
      <c r="A13190" s="21" t="s">
        <v>12297</v>
      </c>
    </row>
    <row r="13191" spans="1:1" x14ac:dyDescent="0.35">
      <c r="A13191" s="21" t="s">
        <v>12298</v>
      </c>
    </row>
    <row r="13192" spans="1:1" x14ac:dyDescent="0.35">
      <c r="A13192" s="21" t="s">
        <v>12299</v>
      </c>
    </row>
    <row r="13193" spans="1:1" x14ac:dyDescent="0.35">
      <c r="A13193" s="21" t="s">
        <v>9237</v>
      </c>
    </row>
    <row r="13194" spans="1:1" x14ac:dyDescent="0.35">
      <c r="A13194" s="21" t="s">
        <v>12300</v>
      </c>
    </row>
    <row r="13195" spans="1:1" x14ac:dyDescent="0.35">
      <c r="A13195" s="21" t="s">
        <v>12301</v>
      </c>
    </row>
    <row r="13197" spans="1:1" x14ac:dyDescent="0.35">
      <c r="A13197" s="21" t="s">
        <v>9227</v>
      </c>
    </row>
    <row r="13198" spans="1:1" x14ac:dyDescent="0.35">
      <c r="A13198" s="21" t="s">
        <v>12302</v>
      </c>
    </row>
    <row r="13199" spans="1:1" x14ac:dyDescent="0.35">
      <c r="A13199" s="21" t="s">
        <v>12303</v>
      </c>
    </row>
    <row r="13200" spans="1:1" x14ac:dyDescent="0.35">
      <c r="A13200" s="21" t="s">
        <v>12304</v>
      </c>
    </row>
    <row r="13201" spans="1:1" x14ac:dyDescent="0.35">
      <c r="A13201" s="21" t="s">
        <v>12305</v>
      </c>
    </row>
    <row r="13203" spans="1:1" x14ac:dyDescent="0.35">
      <c r="A13203" s="21" t="s">
        <v>12306</v>
      </c>
    </row>
    <row r="13204" spans="1:1" x14ac:dyDescent="0.35">
      <c r="A13204" s="21" t="s">
        <v>4079</v>
      </c>
    </row>
    <row r="13205" spans="1:1" x14ac:dyDescent="0.35">
      <c r="A13205" s="21" t="s">
        <v>12307</v>
      </c>
    </row>
    <row r="13206" spans="1:1" x14ac:dyDescent="0.35">
      <c r="A13206" s="21" t="s">
        <v>5244</v>
      </c>
    </row>
    <row r="13208" spans="1:1" x14ac:dyDescent="0.35">
      <c r="A13208" s="21" t="s">
        <v>5245</v>
      </c>
    </row>
    <row r="13210" spans="1:1" x14ac:dyDescent="0.35">
      <c r="A13210" s="21" t="s">
        <v>5246</v>
      </c>
    </row>
    <row r="13211" spans="1:1" x14ac:dyDescent="0.35">
      <c r="A13211" s="21" t="s">
        <v>16257</v>
      </c>
    </row>
    <row r="13213" spans="1:1" x14ac:dyDescent="0.35">
      <c r="A13213" s="21" t="s">
        <v>16258</v>
      </c>
    </row>
    <row r="13214" spans="1:1" x14ac:dyDescent="0.35">
      <c r="A13214" s="21" t="s">
        <v>12288</v>
      </c>
    </row>
    <row r="13215" spans="1:1" x14ac:dyDescent="0.35">
      <c r="A13215" s="21" t="s">
        <v>12289</v>
      </c>
    </row>
    <row r="13216" spans="1:1" x14ac:dyDescent="0.35">
      <c r="A13216" s="21" t="s">
        <v>12290</v>
      </c>
    </row>
    <row r="13217" spans="1:1" x14ac:dyDescent="0.35">
      <c r="A13217" s="21" t="s">
        <v>12291</v>
      </c>
    </row>
    <row r="13218" spans="1:1" x14ac:dyDescent="0.35">
      <c r="A13218" s="21" t="s">
        <v>12292</v>
      </c>
    </row>
    <row r="13219" spans="1:1" x14ac:dyDescent="0.35">
      <c r="A13219" s="21" t="s">
        <v>12308</v>
      </c>
    </row>
    <row r="13220" spans="1:1" x14ac:dyDescent="0.35">
      <c r="A13220" s="21" t="s">
        <v>12294</v>
      </c>
    </row>
    <row r="13221" spans="1:1" x14ac:dyDescent="0.35">
      <c r="A13221" s="21" t="s">
        <v>5232</v>
      </c>
    </row>
    <row r="13222" spans="1:1" x14ac:dyDescent="0.35">
      <c r="A13222" s="21" t="s">
        <v>12309</v>
      </c>
    </row>
    <row r="13223" spans="1:1" x14ac:dyDescent="0.35">
      <c r="A13223" s="21" t="s">
        <v>12296</v>
      </c>
    </row>
    <row r="13224" spans="1:1" x14ac:dyDescent="0.35">
      <c r="A13224" s="21" t="s">
        <v>12310</v>
      </c>
    </row>
    <row r="13225" spans="1:1" x14ac:dyDescent="0.35">
      <c r="A13225" s="21" t="s">
        <v>12298</v>
      </c>
    </row>
    <row r="13226" spans="1:1" x14ac:dyDescent="0.35">
      <c r="A13226" s="21" t="s">
        <v>12311</v>
      </c>
    </row>
    <row r="13228" spans="1:1" x14ac:dyDescent="0.35">
      <c r="A13228" s="21" t="s">
        <v>9237</v>
      </c>
    </row>
    <row r="13229" spans="1:1" x14ac:dyDescent="0.35">
      <c r="A13229" s="21" t="s">
        <v>12300</v>
      </c>
    </row>
    <row r="13230" spans="1:1" x14ac:dyDescent="0.35">
      <c r="A13230" s="21" t="s">
        <v>12312</v>
      </c>
    </row>
    <row r="13232" spans="1:1" x14ac:dyDescent="0.35">
      <c r="A13232" s="21" t="s">
        <v>9227</v>
      </c>
    </row>
    <row r="13233" spans="1:1" x14ac:dyDescent="0.35">
      <c r="A13233" s="21" t="s">
        <v>12302</v>
      </c>
    </row>
    <row r="13234" spans="1:1" x14ac:dyDescent="0.35">
      <c r="A13234" s="21" t="s">
        <v>12303</v>
      </c>
    </row>
    <row r="13235" spans="1:1" x14ac:dyDescent="0.35">
      <c r="A13235" s="21" t="s">
        <v>12304</v>
      </c>
    </row>
    <row r="13236" spans="1:1" x14ac:dyDescent="0.35">
      <c r="A13236" s="21" t="s">
        <v>12305</v>
      </c>
    </row>
    <row r="13238" spans="1:1" x14ac:dyDescent="0.35">
      <c r="A13238" s="21" t="s">
        <v>12313</v>
      </c>
    </row>
    <row r="13240" spans="1:1" x14ac:dyDescent="0.35">
      <c r="A13240" s="21" t="s">
        <v>5226</v>
      </c>
    </row>
    <row r="13241" spans="1:1" x14ac:dyDescent="0.35">
      <c r="A13241" s="21" t="s">
        <v>5227</v>
      </c>
    </row>
    <row r="13243" spans="1:1" x14ac:dyDescent="0.35">
      <c r="A13243" s="21" t="s">
        <v>5247</v>
      </c>
    </row>
    <row r="13244" spans="1:1" x14ac:dyDescent="0.35">
      <c r="A13244" s="21" t="s">
        <v>16259</v>
      </c>
    </row>
    <row r="13246" spans="1:1" x14ac:dyDescent="0.35">
      <c r="A13246" s="21" t="s">
        <v>9259</v>
      </c>
    </row>
    <row r="13247" spans="1:1" x14ac:dyDescent="0.35">
      <c r="A13247" s="21" t="s">
        <v>9260</v>
      </c>
    </row>
    <row r="13249" spans="1:1" x14ac:dyDescent="0.35">
      <c r="A13249" s="21" t="s">
        <v>16260</v>
      </c>
    </row>
    <row r="13250" spans="1:1" x14ac:dyDescent="0.35">
      <c r="A13250" s="21" t="s">
        <v>16261</v>
      </c>
    </row>
    <row r="13252" spans="1:1" x14ac:dyDescent="0.35">
      <c r="A13252" s="21" t="s">
        <v>9261</v>
      </c>
    </row>
    <row r="13254" spans="1:1" x14ac:dyDescent="0.35">
      <c r="A13254" s="21" t="s">
        <v>16262</v>
      </c>
    </row>
    <row r="13255" spans="1:1" x14ac:dyDescent="0.35">
      <c r="A13255" s="21" t="s">
        <v>6273</v>
      </c>
    </row>
    <row r="13256" spans="1:1" x14ac:dyDescent="0.35">
      <c r="A13256" s="21" t="s">
        <v>16263</v>
      </c>
    </row>
    <row r="13257" spans="1:1" x14ac:dyDescent="0.35">
      <c r="A13257" s="21" t="s">
        <v>6273</v>
      </c>
    </row>
    <row r="13258" spans="1:1" x14ac:dyDescent="0.35">
      <c r="A13258" s="21" t="s">
        <v>16264</v>
      </c>
    </row>
    <row r="13259" spans="1:1" x14ac:dyDescent="0.35">
      <c r="A13259" s="21" t="s">
        <v>6273</v>
      </c>
    </row>
    <row r="13260" spans="1:1" x14ac:dyDescent="0.35">
      <c r="A13260" s="21" t="s">
        <v>16263</v>
      </c>
    </row>
    <row r="13261" spans="1:1" x14ac:dyDescent="0.35">
      <c r="A13261" s="21" t="s">
        <v>6273</v>
      </c>
    </row>
    <row r="13262" spans="1:1" x14ac:dyDescent="0.35">
      <c r="A13262" s="21" t="s">
        <v>6272</v>
      </c>
    </row>
    <row r="13263" spans="1:1" x14ac:dyDescent="0.35">
      <c r="A13263" s="21" t="s">
        <v>16265</v>
      </c>
    </row>
    <row r="13264" spans="1:1" x14ac:dyDescent="0.35">
      <c r="A13264" s="21" t="s">
        <v>16266</v>
      </c>
    </row>
    <row r="13265" spans="1:1" x14ac:dyDescent="0.35">
      <c r="A13265" s="21" t="s">
        <v>16267</v>
      </c>
    </row>
    <row r="13266" spans="1:1" x14ac:dyDescent="0.35">
      <c r="A13266" s="21" t="s">
        <v>16268</v>
      </c>
    </row>
    <row r="13267" spans="1:1" x14ac:dyDescent="0.35">
      <c r="A13267" s="21" t="s">
        <v>16269</v>
      </c>
    </row>
    <row r="13268" spans="1:1" x14ac:dyDescent="0.35">
      <c r="A13268" s="21" t="s">
        <v>16270</v>
      </c>
    </row>
    <row r="13269" spans="1:1" x14ac:dyDescent="0.35">
      <c r="A13269" s="21" t="s">
        <v>16271</v>
      </c>
    </row>
    <row r="13270" spans="1:1" x14ac:dyDescent="0.35">
      <c r="A13270" s="21" t="s">
        <v>16272</v>
      </c>
    </row>
    <row r="13271" spans="1:1" x14ac:dyDescent="0.35">
      <c r="A13271" s="21" t="s">
        <v>16273</v>
      </c>
    </row>
    <row r="13272" spans="1:1" x14ac:dyDescent="0.35">
      <c r="A13272" s="21" t="s">
        <v>16274</v>
      </c>
    </row>
    <row r="13273" spans="1:1" x14ac:dyDescent="0.35">
      <c r="A13273" s="21" t="s">
        <v>16275</v>
      </c>
    </row>
    <row r="13274" spans="1:1" x14ac:dyDescent="0.35">
      <c r="A13274" s="21" t="s">
        <v>16276</v>
      </c>
    </row>
    <row r="13275" spans="1:1" x14ac:dyDescent="0.35">
      <c r="A13275" s="21" t="s">
        <v>16277</v>
      </c>
    </row>
    <row r="13276" spans="1:1" x14ac:dyDescent="0.35">
      <c r="A13276" s="21" t="s">
        <v>16278</v>
      </c>
    </row>
    <row r="13277" spans="1:1" x14ac:dyDescent="0.35">
      <c r="A13277" s="21" t="s">
        <v>16279</v>
      </c>
    </row>
    <row r="13278" spans="1:1" x14ac:dyDescent="0.35">
      <c r="A13278" s="21" t="s">
        <v>16280</v>
      </c>
    </row>
    <row r="13279" spans="1:1" x14ac:dyDescent="0.35">
      <c r="A13279" s="21" t="s">
        <v>16281</v>
      </c>
    </row>
    <row r="13280" spans="1:1" x14ac:dyDescent="0.35">
      <c r="A13280" s="21" t="s">
        <v>16282</v>
      </c>
    </row>
    <row r="13281" spans="1:1" x14ac:dyDescent="0.35">
      <c r="A13281" s="21" t="s">
        <v>16283</v>
      </c>
    </row>
    <row r="13282" spans="1:1" x14ac:dyDescent="0.35">
      <c r="A13282" s="21" t="s">
        <v>16284</v>
      </c>
    </row>
    <row r="13283" spans="1:1" x14ac:dyDescent="0.35">
      <c r="A13283" s="21" t="s">
        <v>16285</v>
      </c>
    </row>
    <row r="13284" spans="1:1" x14ac:dyDescent="0.35">
      <c r="A13284" s="21" t="s">
        <v>16286</v>
      </c>
    </row>
    <row r="13285" spans="1:1" x14ac:dyDescent="0.35">
      <c r="A13285" s="21" t="s">
        <v>16287</v>
      </c>
    </row>
    <row r="13286" spans="1:1" x14ac:dyDescent="0.35">
      <c r="A13286" s="21" t="s">
        <v>16288</v>
      </c>
    </row>
    <row r="13287" spans="1:1" x14ac:dyDescent="0.35">
      <c r="A13287" s="21" t="s">
        <v>16289</v>
      </c>
    </row>
    <row r="13288" spans="1:1" x14ac:dyDescent="0.35">
      <c r="A13288" s="21" t="s">
        <v>16290</v>
      </c>
    </row>
    <row r="13289" spans="1:1" x14ac:dyDescent="0.35">
      <c r="A13289" s="21" t="s">
        <v>16291</v>
      </c>
    </row>
    <row r="13290" spans="1:1" x14ac:dyDescent="0.35">
      <c r="A13290" s="21" t="s">
        <v>16292</v>
      </c>
    </row>
    <row r="13291" spans="1:1" x14ac:dyDescent="0.35">
      <c r="A13291" s="21" t="s">
        <v>16293</v>
      </c>
    </row>
    <row r="13295" spans="1:1" x14ac:dyDescent="0.35">
      <c r="A13295" s="21" t="s">
        <v>16294</v>
      </c>
    </row>
    <row r="13296" spans="1:1" x14ac:dyDescent="0.35">
      <c r="A13296" s="21" t="s">
        <v>12314</v>
      </c>
    </row>
    <row r="13298" spans="1:1" x14ac:dyDescent="0.35">
      <c r="A13298" s="21" t="s">
        <v>16295</v>
      </c>
    </row>
    <row r="13299" spans="1:1" x14ac:dyDescent="0.35">
      <c r="A13299" s="21" t="s">
        <v>16296</v>
      </c>
    </row>
    <row r="13300" spans="1:1" x14ac:dyDescent="0.35">
      <c r="A13300" s="21" t="s">
        <v>16297</v>
      </c>
    </row>
    <row r="13302" spans="1:1" x14ac:dyDescent="0.35">
      <c r="A13302" s="21" t="s">
        <v>12315</v>
      </c>
    </row>
    <row r="13304" spans="1:1" x14ac:dyDescent="0.35">
      <c r="A13304" s="21" t="s">
        <v>9262</v>
      </c>
    </row>
    <row r="13305" spans="1:1" x14ac:dyDescent="0.35">
      <c r="A13305" s="21" t="s">
        <v>9221</v>
      </c>
    </row>
    <row r="13306" spans="1:1" x14ac:dyDescent="0.35">
      <c r="A13306" s="21" t="s">
        <v>9222</v>
      </c>
    </row>
    <row r="13307" spans="1:1" x14ac:dyDescent="0.35">
      <c r="A13307" s="21" t="s">
        <v>9094</v>
      </c>
    </row>
    <row r="13308" spans="1:1" x14ac:dyDescent="0.35">
      <c r="A13308" s="21" t="s">
        <v>12316</v>
      </c>
    </row>
    <row r="13309" spans="1:1" x14ac:dyDescent="0.35">
      <c r="A13309" s="21" t="s">
        <v>12317</v>
      </c>
    </row>
    <row r="13310" spans="1:1" x14ac:dyDescent="0.35">
      <c r="A13310" s="21" t="s">
        <v>5232</v>
      </c>
    </row>
    <row r="13312" spans="1:1" x14ac:dyDescent="0.35">
      <c r="A13312" s="21" t="s">
        <v>12318</v>
      </c>
    </row>
    <row r="13313" spans="1:1" x14ac:dyDescent="0.35">
      <c r="A13313" s="21" t="s">
        <v>12319</v>
      </c>
    </row>
    <row r="13314" spans="1:1" x14ac:dyDescent="0.35">
      <c r="A13314" s="21" t="s">
        <v>12320</v>
      </c>
    </row>
    <row r="13315" spans="1:1" x14ac:dyDescent="0.35">
      <c r="A13315" s="21" t="s">
        <v>9264</v>
      </c>
    </row>
    <row r="13316" spans="1:1" x14ac:dyDescent="0.35">
      <c r="A13316" s="21" t="s">
        <v>9265</v>
      </c>
    </row>
    <row r="13317" spans="1:1" x14ac:dyDescent="0.35">
      <c r="A13317" s="21" t="s">
        <v>12321</v>
      </c>
    </row>
    <row r="13318" spans="1:1" x14ac:dyDescent="0.35">
      <c r="A13318" s="21" t="s">
        <v>12322</v>
      </c>
    </row>
    <row r="13319" spans="1:1" x14ac:dyDescent="0.35">
      <c r="A13319" s="21" t="s">
        <v>12323</v>
      </c>
    </row>
    <row r="13320" spans="1:1" x14ac:dyDescent="0.35">
      <c r="A13320" s="21" t="s">
        <v>8694</v>
      </c>
    </row>
    <row r="13321" spans="1:1" x14ac:dyDescent="0.35">
      <c r="A13321" s="21" t="s">
        <v>12324</v>
      </c>
    </row>
    <row r="13322" spans="1:1" x14ac:dyDescent="0.35">
      <c r="A13322" s="21" t="s">
        <v>12325</v>
      </c>
    </row>
    <row r="13323" spans="1:1" x14ac:dyDescent="0.35">
      <c r="A13323" s="21" t="s">
        <v>12326</v>
      </c>
    </row>
    <row r="13324" spans="1:1" x14ac:dyDescent="0.35">
      <c r="A13324" s="21" t="s">
        <v>8694</v>
      </c>
    </row>
    <row r="13325" spans="1:1" x14ac:dyDescent="0.35">
      <c r="A13325" s="21" t="s">
        <v>9285</v>
      </c>
    </row>
    <row r="13326" spans="1:1" x14ac:dyDescent="0.35">
      <c r="A13326" s="21" t="s">
        <v>12327</v>
      </c>
    </row>
    <row r="13327" spans="1:1" x14ac:dyDescent="0.35">
      <c r="A13327" s="21" t="s">
        <v>9304</v>
      </c>
    </row>
    <row r="13328" spans="1:1" x14ac:dyDescent="0.35">
      <c r="A13328" s="21" t="s">
        <v>12328</v>
      </c>
    </row>
    <row r="13329" spans="1:1" x14ac:dyDescent="0.35">
      <c r="A13329" s="21" t="s">
        <v>8694</v>
      </c>
    </row>
    <row r="13330" spans="1:1" x14ac:dyDescent="0.35">
      <c r="A13330" s="21" t="s">
        <v>12329</v>
      </c>
    </row>
    <row r="13331" spans="1:1" x14ac:dyDescent="0.35">
      <c r="A13331" s="21" t="s">
        <v>12330</v>
      </c>
    </row>
    <row r="13332" spans="1:1" x14ac:dyDescent="0.35">
      <c r="A13332" s="21" t="s">
        <v>12331</v>
      </c>
    </row>
    <row r="13333" spans="1:1" x14ac:dyDescent="0.35">
      <c r="A13333" s="21" t="s">
        <v>12332</v>
      </c>
    </row>
    <row r="13334" spans="1:1" x14ac:dyDescent="0.35">
      <c r="A13334" s="21" t="s">
        <v>4079</v>
      </c>
    </row>
    <row r="13335" spans="1:1" x14ac:dyDescent="0.35">
      <c r="A13335" s="21" t="s">
        <v>12333</v>
      </c>
    </row>
    <row r="13336" spans="1:1" x14ac:dyDescent="0.35">
      <c r="A13336" s="21" t="s">
        <v>7236</v>
      </c>
    </row>
    <row r="13337" spans="1:1" x14ac:dyDescent="0.35">
      <c r="A13337" s="21" t="s">
        <v>12334</v>
      </c>
    </row>
    <row r="13338" spans="1:1" x14ac:dyDescent="0.35">
      <c r="A13338" s="21" t="s">
        <v>9449</v>
      </c>
    </row>
    <row r="13339" spans="1:1" x14ac:dyDescent="0.35">
      <c r="A13339" s="21" t="s">
        <v>12335</v>
      </c>
    </row>
    <row r="13340" spans="1:1" x14ac:dyDescent="0.35">
      <c r="A13340" s="21" t="s">
        <v>12336</v>
      </c>
    </row>
    <row r="13341" spans="1:1" x14ac:dyDescent="0.35">
      <c r="A13341" s="21" t="s">
        <v>4079</v>
      </c>
    </row>
    <row r="13342" spans="1:1" x14ac:dyDescent="0.35">
      <c r="A13342" s="21" t="s">
        <v>12337</v>
      </c>
    </row>
    <row r="13344" spans="1:1" x14ac:dyDescent="0.35">
      <c r="A13344" s="21" t="s">
        <v>5244</v>
      </c>
    </row>
    <row r="13346" spans="1:1" x14ac:dyDescent="0.35">
      <c r="A13346" s="21" t="s">
        <v>12338</v>
      </c>
    </row>
    <row r="13348" spans="1:1" x14ac:dyDescent="0.35">
      <c r="A13348" s="21" t="s">
        <v>16298</v>
      </c>
    </row>
    <row r="13349" spans="1:1" x14ac:dyDescent="0.35">
      <c r="A13349" s="21" t="s">
        <v>5248</v>
      </c>
    </row>
    <row r="13351" spans="1:1" x14ac:dyDescent="0.35">
      <c r="A13351" s="21" t="s">
        <v>5249</v>
      </c>
    </row>
    <row r="13353" spans="1:1" x14ac:dyDescent="0.35">
      <c r="A13353" s="21" t="s">
        <v>16299</v>
      </c>
    </row>
    <row r="13354" spans="1:1" x14ac:dyDescent="0.35">
      <c r="A13354" s="21" t="s">
        <v>12339</v>
      </c>
    </row>
    <row r="13355" spans="1:1" x14ac:dyDescent="0.35">
      <c r="A13355" s="21" t="s">
        <v>12340</v>
      </c>
    </row>
    <row r="13356" spans="1:1" x14ac:dyDescent="0.35">
      <c r="A13356" s="21" t="s">
        <v>9481</v>
      </c>
    </row>
    <row r="13357" spans="1:1" x14ac:dyDescent="0.35">
      <c r="A13357" s="21" t="s">
        <v>9224</v>
      </c>
    </row>
    <row r="13358" spans="1:1" x14ac:dyDescent="0.35">
      <c r="A13358" s="21" t="s">
        <v>12316</v>
      </c>
    </row>
    <row r="13359" spans="1:1" x14ac:dyDescent="0.35">
      <c r="A13359" s="21" t="s">
        <v>12341</v>
      </c>
    </row>
    <row r="13360" spans="1:1" x14ac:dyDescent="0.35">
      <c r="A13360" s="21" t="s">
        <v>3326</v>
      </c>
    </row>
    <row r="13361" spans="1:1" x14ac:dyDescent="0.35">
      <c r="A13361" s="21" t="s">
        <v>12342</v>
      </c>
    </row>
    <row r="13362" spans="1:1" x14ac:dyDescent="0.35">
      <c r="A13362" s="21" t="s">
        <v>12343</v>
      </c>
    </row>
    <row r="13364" spans="1:1" x14ac:dyDescent="0.35">
      <c r="A13364" s="21" t="s">
        <v>12344</v>
      </c>
    </row>
    <row r="13365" spans="1:1" x14ac:dyDescent="0.35">
      <c r="A13365" s="21" t="s">
        <v>12345</v>
      </c>
    </row>
    <row r="13367" spans="1:1" x14ac:dyDescent="0.35">
      <c r="A13367" s="21" t="s">
        <v>12346</v>
      </c>
    </row>
    <row r="13369" spans="1:1" x14ac:dyDescent="0.35">
      <c r="A13369" s="21" t="s">
        <v>3327</v>
      </c>
    </row>
    <row r="13371" spans="1:1" x14ac:dyDescent="0.35">
      <c r="A13371" s="21" t="s">
        <v>9270</v>
      </c>
    </row>
    <row r="13372" spans="1:1" x14ac:dyDescent="0.35">
      <c r="A13372" s="21" t="s">
        <v>9271</v>
      </c>
    </row>
    <row r="13373" spans="1:1" x14ac:dyDescent="0.35">
      <c r="A13373" s="21" t="s">
        <v>9222</v>
      </c>
    </row>
    <row r="13374" spans="1:1" x14ac:dyDescent="0.35">
      <c r="A13374" s="21" t="s">
        <v>9094</v>
      </c>
    </row>
    <row r="13375" spans="1:1" x14ac:dyDescent="0.35">
      <c r="A13375" s="21" t="s">
        <v>9224</v>
      </c>
    </row>
    <row r="13376" spans="1:1" x14ac:dyDescent="0.35">
      <c r="A13376" s="21" t="s">
        <v>9272</v>
      </c>
    </row>
    <row r="13377" spans="1:1" x14ac:dyDescent="0.35">
      <c r="A13377" s="21" t="s">
        <v>9273</v>
      </c>
    </row>
    <row r="13378" spans="1:1" x14ac:dyDescent="0.35">
      <c r="A13378" s="21" t="s">
        <v>9274</v>
      </c>
    </row>
    <row r="13379" spans="1:1" x14ac:dyDescent="0.35">
      <c r="A13379" s="21" t="s">
        <v>9275</v>
      </c>
    </row>
    <row r="13380" spans="1:1" x14ac:dyDescent="0.35">
      <c r="A13380" s="21" t="s">
        <v>3326</v>
      </c>
    </row>
    <row r="13381" spans="1:1" x14ac:dyDescent="0.35">
      <c r="A13381" s="21" t="s">
        <v>9276</v>
      </c>
    </row>
    <row r="13382" spans="1:1" x14ac:dyDescent="0.35">
      <c r="A13382" s="21" t="s">
        <v>3366</v>
      </c>
    </row>
    <row r="13384" spans="1:1" x14ac:dyDescent="0.35">
      <c r="A13384" s="21" t="s">
        <v>12347</v>
      </c>
    </row>
    <row r="13385" spans="1:1" x14ac:dyDescent="0.35">
      <c r="A13385" s="21" t="s">
        <v>12348</v>
      </c>
    </row>
    <row r="13386" spans="1:1" x14ac:dyDescent="0.35">
      <c r="A13386" s="21" t="s">
        <v>12349</v>
      </c>
    </row>
    <row r="13387" spans="1:1" x14ac:dyDescent="0.35">
      <c r="A13387" s="21" t="s">
        <v>12350</v>
      </c>
    </row>
    <row r="13388" spans="1:1" x14ac:dyDescent="0.35">
      <c r="A13388" s="21" t="s">
        <v>12351</v>
      </c>
    </row>
    <row r="13390" spans="1:1" x14ac:dyDescent="0.35">
      <c r="A13390" s="21" t="s">
        <v>9277</v>
      </c>
    </row>
    <row r="13391" spans="1:1" x14ac:dyDescent="0.35">
      <c r="A13391" s="21" t="s">
        <v>9278</v>
      </c>
    </row>
    <row r="13393" spans="1:1" x14ac:dyDescent="0.35">
      <c r="A13393" s="21" t="s">
        <v>9251</v>
      </c>
    </row>
    <row r="13394" spans="1:1" x14ac:dyDescent="0.35">
      <c r="A13394" s="21" t="s">
        <v>9279</v>
      </c>
    </row>
    <row r="13395" spans="1:1" x14ac:dyDescent="0.35">
      <c r="A13395" s="21" t="s">
        <v>9280</v>
      </c>
    </row>
    <row r="13396" spans="1:1" x14ac:dyDescent="0.35">
      <c r="A13396" s="21" t="s">
        <v>9281</v>
      </c>
    </row>
    <row r="13397" spans="1:1" x14ac:dyDescent="0.35">
      <c r="A13397" s="21" t="s">
        <v>3461</v>
      </c>
    </row>
    <row r="13398" spans="1:1" x14ac:dyDescent="0.35">
      <c r="A13398" s="21" t="s">
        <v>9255</v>
      </c>
    </row>
    <row r="13399" spans="1:1" x14ac:dyDescent="0.35">
      <c r="A13399" s="21" t="s">
        <v>9256</v>
      </c>
    </row>
    <row r="13400" spans="1:1" x14ac:dyDescent="0.35">
      <c r="A13400" s="21" t="s">
        <v>9257</v>
      </c>
    </row>
    <row r="13401" spans="1:1" x14ac:dyDescent="0.35">
      <c r="A13401" s="21" t="s">
        <v>12280</v>
      </c>
    </row>
    <row r="13402" spans="1:1" x14ac:dyDescent="0.35">
      <c r="A13402" s="21" t="s">
        <v>12281</v>
      </c>
    </row>
    <row r="13403" spans="1:1" x14ac:dyDescent="0.35">
      <c r="A13403" s="21" t="s">
        <v>12282</v>
      </c>
    </row>
    <row r="13404" spans="1:1" x14ac:dyDescent="0.35">
      <c r="A13404" s="21" t="s">
        <v>3366</v>
      </c>
    </row>
    <row r="13406" spans="1:1" x14ac:dyDescent="0.35">
      <c r="A13406" s="21" t="s">
        <v>5250</v>
      </c>
    </row>
    <row r="13407" spans="1:1" x14ac:dyDescent="0.35">
      <c r="A13407" s="21" t="s">
        <v>16300</v>
      </c>
    </row>
    <row r="13409" spans="1:1" x14ac:dyDescent="0.35">
      <c r="A13409" s="21" t="s">
        <v>9282</v>
      </c>
    </row>
    <row r="13410" spans="1:1" x14ac:dyDescent="0.35">
      <c r="A13410" s="21" t="s">
        <v>9221</v>
      </c>
    </row>
    <row r="13411" spans="1:1" x14ac:dyDescent="0.35">
      <c r="A13411" s="21" t="s">
        <v>9222</v>
      </c>
    </row>
    <row r="13412" spans="1:1" x14ac:dyDescent="0.35">
      <c r="A13412" s="21" t="s">
        <v>9094</v>
      </c>
    </row>
    <row r="13413" spans="1:1" x14ac:dyDescent="0.35">
      <c r="A13413" s="21" t="s">
        <v>9224</v>
      </c>
    </row>
    <row r="13414" spans="1:1" x14ac:dyDescent="0.35">
      <c r="A13414" s="21" t="s">
        <v>9283</v>
      </c>
    </row>
    <row r="13415" spans="1:1" x14ac:dyDescent="0.35">
      <c r="A13415" s="21" t="s">
        <v>5231</v>
      </c>
    </row>
    <row r="13416" spans="1:1" x14ac:dyDescent="0.35">
      <c r="A13416" s="21" t="s">
        <v>12352</v>
      </c>
    </row>
    <row r="13417" spans="1:1" x14ac:dyDescent="0.35">
      <c r="A13417" s="21" t="s">
        <v>12353</v>
      </c>
    </row>
    <row r="13418" spans="1:1" x14ac:dyDescent="0.35">
      <c r="A13418" s="21" t="s">
        <v>5251</v>
      </c>
    </row>
    <row r="13419" spans="1:1" x14ac:dyDescent="0.35">
      <c r="A13419" s="21" t="s">
        <v>12354</v>
      </c>
    </row>
    <row r="13420" spans="1:1" x14ac:dyDescent="0.35">
      <c r="A13420" s="21" t="s">
        <v>9284</v>
      </c>
    </row>
    <row r="13421" spans="1:1" x14ac:dyDescent="0.35">
      <c r="A13421" s="21" t="s">
        <v>12355</v>
      </c>
    </row>
    <row r="13422" spans="1:1" x14ac:dyDescent="0.35">
      <c r="A13422" s="21" t="s">
        <v>9285</v>
      </c>
    </row>
    <row r="13423" spans="1:1" x14ac:dyDescent="0.35">
      <c r="A13423" s="21" t="s">
        <v>9286</v>
      </c>
    </row>
    <row r="13424" spans="1:1" x14ac:dyDescent="0.35">
      <c r="A13424" s="21" t="s">
        <v>9287</v>
      </c>
    </row>
    <row r="13425" spans="1:1" x14ac:dyDescent="0.35">
      <c r="A13425" s="21" t="s">
        <v>9288</v>
      </c>
    </row>
    <row r="13426" spans="1:1" x14ac:dyDescent="0.35">
      <c r="A13426" s="21" t="s">
        <v>5252</v>
      </c>
    </row>
    <row r="13427" spans="1:1" x14ac:dyDescent="0.35">
      <c r="A13427" s="21" t="s">
        <v>9289</v>
      </c>
    </row>
    <row r="13428" spans="1:1" x14ac:dyDescent="0.35">
      <c r="A13428" s="21" t="s">
        <v>9290</v>
      </c>
    </row>
    <row r="13429" spans="1:1" x14ac:dyDescent="0.35">
      <c r="A13429" s="21" t="s">
        <v>9291</v>
      </c>
    </row>
    <row r="13430" spans="1:1" x14ac:dyDescent="0.35">
      <c r="A13430" s="21" t="s">
        <v>9292</v>
      </c>
    </row>
    <row r="13431" spans="1:1" x14ac:dyDescent="0.35">
      <c r="A13431" s="21" t="s">
        <v>9293</v>
      </c>
    </row>
    <row r="13432" spans="1:1" x14ac:dyDescent="0.35">
      <c r="A13432" s="21" t="s">
        <v>9294</v>
      </c>
    </row>
    <row r="13434" spans="1:1" x14ac:dyDescent="0.35">
      <c r="A13434" s="21" t="s">
        <v>12356</v>
      </c>
    </row>
    <row r="13436" spans="1:1" x14ac:dyDescent="0.35">
      <c r="A13436" s="21" t="s">
        <v>13354</v>
      </c>
    </row>
    <row r="13438" spans="1:1" x14ac:dyDescent="0.35">
      <c r="A13438" s="21" t="s">
        <v>5227</v>
      </c>
    </row>
    <row r="13440" spans="1:1" x14ac:dyDescent="0.35">
      <c r="A13440" s="21" t="s">
        <v>9296</v>
      </c>
    </row>
    <row r="13441" spans="1:1" x14ac:dyDescent="0.35">
      <c r="A13441" s="21" t="s">
        <v>16301</v>
      </c>
    </row>
    <row r="13443" spans="1:1" x14ac:dyDescent="0.35">
      <c r="A13443" s="21" t="s">
        <v>9297</v>
      </c>
    </row>
    <row r="13444" spans="1:1" x14ac:dyDescent="0.35">
      <c r="A13444" s="21" t="s">
        <v>9221</v>
      </c>
    </row>
    <row r="13445" spans="1:1" x14ac:dyDescent="0.35">
      <c r="A13445" s="21" t="s">
        <v>9222</v>
      </c>
    </row>
    <row r="13446" spans="1:1" x14ac:dyDescent="0.35">
      <c r="A13446" s="21" t="s">
        <v>9094</v>
      </c>
    </row>
    <row r="13447" spans="1:1" x14ac:dyDescent="0.35">
      <c r="A13447" s="21" t="s">
        <v>9298</v>
      </c>
    </row>
    <row r="13448" spans="1:1" x14ac:dyDescent="0.35">
      <c r="A13448" s="21" t="s">
        <v>5231</v>
      </c>
    </row>
    <row r="13449" spans="1:1" x14ac:dyDescent="0.35">
      <c r="A13449" s="21" t="s">
        <v>12357</v>
      </c>
    </row>
    <row r="13450" spans="1:1" x14ac:dyDescent="0.35">
      <c r="A13450" s="21" t="s">
        <v>12358</v>
      </c>
    </row>
    <row r="13451" spans="1:1" x14ac:dyDescent="0.35">
      <c r="A13451" s="21" t="s">
        <v>12359</v>
      </c>
    </row>
    <row r="13452" spans="1:1" x14ac:dyDescent="0.35">
      <c r="A13452" s="21" t="s">
        <v>5243</v>
      </c>
    </row>
    <row r="13453" spans="1:1" x14ac:dyDescent="0.35">
      <c r="A13453" s="21" t="s">
        <v>9299</v>
      </c>
    </row>
    <row r="13454" spans="1:1" x14ac:dyDescent="0.35">
      <c r="A13454" s="21" t="s">
        <v>9300</v>
      </c>
    </row>
    <row r="13455" spans="1:1" x14ac:dyDescent="0.35">
      <c r="A13455" s="21" t="s">
        <v>9302</v>
      </c>
    </row>
    <row r="13456" spans="1:1" x14ac:dyDescent="0.35">
      <c r="A13456" s="21" t="s">
        <v>9301</v>
      </c>
    </row>
    <row r="13458" spans="1:1" x14ac:dyDescent="0.35">
      <c r="A13458" s="21" t="s">
        <v>12360</v>
      </c>
    </row>
    <row r="13459" spans="1:1" x14ac:dyDescent="0.35">
      <c r="A13459" s="21" t="s">
        <v>12361</v>
      </c>
    </row>
    <row r="13460" spans="1:1" x14ac:dyDescent="0.35">
      <c r="A13460" s="21" t="s">
        <v>12362</v>
      </c>
    </row>
    <row r="13461" spans="1:1" x14ac:dyDescent="0.35">
      <c r="A13461" s="21" t="s">
        <v>9295</v>
      </c>
    </row>
    <row r="13462" spans="1:1" x14ac:dyDescent="0.35">
      <c r="A13462" s="21" t="s">
        <v>9303</v>
      </c>
    </row>
    <row r="13463" spans="1:1" x14ac:dyDescent="0.35">
      <c r="A13463" s="21" t="s">
        <v>9291</v>
      </c>
    </row>
    <row r="13464" spans="1:1" x14ac:dyDescent="0.35">
      <c r="A13464" s="21" t="s">
        <v>9304</v>
      </c>
    </row>
    <row r="13465" spans="1:1" x14ac:dyDescent="0.35">
      <c r="A13465" s="21" t="s">
        <v>9305</v>
      </c>
    </row>
    <row r="13466" spans="1:1" x14ac:dyDescent="0.35">
      <c r="A13466" s="21" t="s">
        <v>9294</v>
      </c>
    </row>
    <row r="13468" spans="1:1" x14ac:dyDescent="0.35">
      <c r="A13468" s="21" t="s">
        <v>9306</v>
      </c>
    </row>
    <row r="13469" spans="1:1" x14ac:dyDescent="0.35">
      <c r="A13469" s="21" t="s">
        <v>5254</v>
      </c>
    </row>
    <row r="13471" spans="1:1" x14ac:dyDescent="0.35">
      <c r="A13471" s="21" t="s">
        <v>5227</v>
      </c>
    </row>
    <row r="13473" spans="1:1" x14ac:dyDescent="0.35">
      <c r="A13473" s="21" t="s">
        <v>5253</v>
      </c>
    </row>
    <row r="13475" spans="1:1" x14ac:dyDescent="0.35">
      <c r="A13475" s="21" t="s">
        <v>16302</v>
      </c>
    </row>
    <row r="13476" spans="1:1" x14ac:dyDescent="0.35">
      <c r="A13476" s="21" t="s">
        <v>12363</v>
      </c>
    </row>
    <row r="13477" spans="1:1" x14ac:dyDescent="0.35">
      <c r="A13477" s="21" t="s">
        <v>5231</v>
      </c>
    </row>
    <row r="13478" spans="1:1" x14ac:dyDescent="0.35">
      <c r="A13478" s="21" t="s">
        <v>4081</v>
      </c>
    </row>
    <row r="13479" spans="1:1" x14ac:dyDescent="0.35">
      <c r="A13479" s="21" t="s">
        <v>12364</v>
      </c>
    </row>
    <row r="13480" spans="1:1" x14ac:dyDescent="0.35">
      <c r="A13480" s="21" t="s">
        <v>12365</v>
      </c>
    </row>
    <row r="13481" spans="1:1" x14ac:dyDescent="0.35">
      <c r="A13481" s="21" t="s">
        <v>12366</v>
      </c>
    </row>
    <row r="13482" spans="1:1" x14ac:dyDescent="0.35">
      <c r="A13482" s="21" t="s">
        <v>3581</v>
      </c>
    </row>
    <row r="13483" spans="1:1" x14ac:dyDescent="0.35">
      <c r="A13483" s="21" t="s">
        <v>12367</v>
      </c>
    </row>
    <row r="13484" spans="1:1" x14ac:dyDescent="0.35">
      <c r="A13484" s="21" t="s">
        <v>12368</v>
      </c>
    </row>
    <row r="13485" spans="1:1" x14ac:dyDescent="0.35">
      <c r="A13485" s="21" t="s">
        <v>12369</v>
      </c>
    </row>
    <row r="13486" spans="1:1" x14ac:dyDescent="0.35">
      <c r="A13486" s="21" t="s">
        <v>12370</v>
      </c>
    </row>
    <row r="13487" spans="1:1" x14ac:dyDescent="0.35">
      <c r="A13487" s="21" t="s">
        <v>4083</v>
      </c>
    </row>
    <row r="13488" spans="1:1" x14ac:dyDescent="0.35">
      <c r="A13488" s="21" t="s">
        <v>12371</v>
      </c>
    </row>
    <row r="13489" spans="1:1" x14ac:dyDescent="0.35">
      <c r="A13489" s="21" t="s">
        <v>12372</v>
      </c>
    </row>
    <row r="13490" spans="1:1" x14ac:dyDescent="0.35">
      <c r="A13490" s="21" t="s">
        <v>12373</v>
      </c>
    </row>
    <row r="13491" spans="1:1" x14ac:dyDescent="0.35">
      <c r="A13491" s="21" t="s">
        <v>3581</v>
      </c>
    </row>
    <row r="13492" spans="1:1" x14ac:dyDescent="0.35">
      <c r="A13492" s="21" t="s">
        <v>12374</v>
      </c>
    </row>
    <row r="13493" spans="1:1" x14ac:dyDescent="0.35">
      <c r="A13493" s="21" t="s">
        <v>12368</v>
      </c>
    </row>
    <row r="13494" spans="1:1" x14ac:dyDescent="0.35">
      <c r="A13494" s="21" t="s">
        <v>12375</v>
      </c>
    </row>
    <row r="13495" spans="1:1" x14ac:dyDescent="0.35">
      <c r="A13495" s="21" t="s">
        <v>12376</v>
      </c>
    </row>
    <row r="13496" spans="1:1" x14ac:dyDescent="0.35">
      <c r="A13496" s="21" t="s">
        <v>12377</v>
      </c>
    </row>
    <row r="13497" spans="1:1" x14ac:dyDescent="0.35">
      <c r="A13497" s="21" t="s">
        <v>7097</v>
      </c>
    </row>
    <row r="13498" spans="1:1" x14ac:dyDescent="0.35">
      <c r="A13498" s="21" t="s">
        <v>4081</v>
      </c>
    </row>
    <row r="13499" spans="1:1" x14ac:dyDescent="0.35">
      <c r="A13499" s="21" t="s">
        <v>12378</v>
      </c>
    </row>
    <row r="13500" spans="1:1" x14ac:dyDescent="0.35">
      <c r="A13500" s="21" t="s">
        <v>4079</v>
      </c>
    </row>
    <row r="13501" spans="1:1" x14ac:dyDescent="0.35">
      <c r="A13501" s="21" t="s">
        <v>5244</v>
      </c>
    </row>
    <row r="13502" spans="1:1" x14ac:dyDescent="0.35">
      <c r="A13502" s="21" t="s">
        <v>16303</v>
      </c>
    </row>
    <row r="13504" spans="1:1" x14ac:dyDescent="0.35">
      <c r="A13504" s="21" t="s">
        <v>9307</v>
      </c>
    </row>
    <row r="13505" spans="1:1" x14ac:dyDescent="0.35">
      <c r="A13505" s="21" t="s">
        <v>9308</v>
      </c>
    </row>
    <row r="13506" spans="1:1" x14ac:dyDescent="0.35">
      <c r="A13506" s="21" t="s">
        <v>9309</v>
      </c>
    </row>
    <row r="13507" spans="1:1" x14ac:dyDescent="0.35">
      <c r="A13507" s="21" t="s">
        <v>9310</v>
      </c>
    </row>
    <row r="13508" spans="1:1" x14ac:dyDescent="0.35">
      <c r="A13508" s="21" t="s">
        <v>9311</v>
      </c>
    </row>
    <row r="13509" spans="1:1" x14ac:dyDescent="0.35">
      <c r="A13509" s="21" t="s">
        <v>5231</v>
      </c>
    </row>
    <row r="13510" spans="1:1" x14ac:dyDescent="0.35">
      <c r="A13510" s="21" t="s">
        <v>9312</v>
      </c>
    </row>
    <row r="13511" spans="1:1" x14ac:dyDescent="0.35">
      <c r="A13511" s="21" t="s">
        <v>9313</v>
      </c>
    </row>
    <row r="13512" spans="1:1" x14ac:dyDescent="0.35">
      <c r="A13512" s="21" t="s">
        <v>9314</v>
      </c>
    </row>
    <row r="13513" spans="1:1" x14ac:dyDescent="0.35">
      <c r="A13513" s="21" t="s">
        <v>9315</v>
      </c>
    </row>
    <row r="13514" spans="1:1" x14ac:dyDescent="0.35">
      <c r="A13514" s="21" t="s">
        <v>5251</v>
      </c>
    </row>
    <row r="13515" spans="1:1" x14ac:dyDescent="0.35">
      <c r="A13515" s="21" t="s">
        <v>9316</v>
      </c>
    </row>
    <row r="13516" spans="1:1" x14ac:dyDescent="0.35">
      <c r="A13516" s="21" t="s">
        <v>9227</v>
      </c>
    </row>
    <row r="13517" spans="1:1" x14ac:dyDescent="0.35">
      <c r="A13517" s="21" t="s">
        <v>9317</v>
      </c>
    </row>
    <row r="13518" spans="1:1" x14ac:dyDescent="0.35">
      <c r="A13518" s="21" t="s">
        <v>9318</v>
      </c>
    </row>
    <row r="13519" spans="1:1" x14ac:dyDescent="0.35">
      <c r="A13519" s="21" t="s">
        <v>9319</v>
      </c>
    </row>
    <row r="13520" spans="1:1" x14ac:dyDescent="0.35">
      <c r="A13520" s="21" t="s">
        <v>9320</v>
      </c>
    </row>
    <row r="13521" spans="1:1" x14ac:dyDescent="0.35">
      <c r="A13521" s="21" t="s">
        <v>3620</v>
      </c>
    </row>
    <row r="13522" spans="1:1" x14ac:dyDescent="0.35">
      <c r="A13522" s="21" t="s">
        <v>9321</v>
      </c>
    </row>
    <row r="13523" spans="1:1" x14ac:dyDescent="0.35">
      <c r="A13523" s="21" t="s">
        <v>9322</v>
      </c>
    </row>
    <row r="13524" spans="1:1" x14ac:dyDescent="0.35">
      <c r="A13524" s="21" t="s">
        <v>9323</v>
      </c>
    </row>
    <row r="13525" spans="1:1" x14ac:dyDescent="0.35">
      <c r="A13525" s="21" t="s">
        <v>9324</v>
      </c>
    </row>
    <row r="13526" spans="1:1" x14ac:dyDescent="0.35">
      <c r="A13526" s="21" t="s">
        <v>9325</v>
      </c>
    </row>
    <row r="13527" spans="1:1" x14ac:dyDescent="0.35">
      <c r="A13527" s="21" t="s">
        <v>9326</v>
      </c>
    </row>
    <row r="13528" spans="1:1" x14ac:dyDescent="0.35">
      <c r="A13528" s="21" t="s">
        <v>9327</v>
      </c>
    </row>
    <row r="13529" spans="1:1" x14ac:dyDescent="0.35">
      <c r="A13529" s="21" t="s">
        <v>12379</v>
      </c>
    </row>
    <row r="13530" spans="1:1" x14ac:dyDescent="0.35">
      <c r="A13530" s="21" t="s">
        <v>9329</v>
      </c>
    </row>
    <row r="13532" spans="1:1" x14ac:dyDescent="0.35">
      <c r="A13532" s="21" t="s">
        <v>9330</v>
      </c>
    </row>
    <row r="13533" spans="1:1" x14ac:dyDescent="0.35">
      <c r="A13533" s="21" t="s">
        <v>9331</v>
      </c>
    </row>
    <row r="13535" spans="1:1" x14ac:dyDescent="0.35">
      <c r="A13535" s="21" t="s">
        <v>5227</v>
      </c>
    </row>
    <row r="13537" spans="1:1" x14ac:dyDescent="0.35">
      <c r="A13537" s="21" t="s">
        <v>9332</v>
      </c>
    </row>
    <row r="13538" spans="1:1" x14ac:dyDescent="0.35">
      <c r="A13538" s="21" t="s">
        <v>9333</v>
      </c>
    </row>
    <row r="13539" spans="1:1" x14ac:dyDescent="0.35">
      <c r="A13539" s="21" t="s">
        <v>9334</v>
      </c>
    </row>
    <row r="13541" spans="1:1" x14ac:dyDescent="0.35">
      <c r="A13541" s="21" t="s">
        <v>16304</v>
      </c>
    </row>
    <row r="13542" spans="1:1" x14ac:dyDescent="0.35">
      <c r="A13542" s="21" t="s">
        <v>12380</v>
      </c>
    </row>
    <row r="13543" spans="1:1" x14ac:dyDescent="0.35">
      <c r="A13543" s="21" t="s">
        <v>12381</v>
      </c>
    </row>
    <row r="13544" spans="1:1" x14ac:dyDescent="0.35">
      <c r="A13544" s="21" t="s">
        <v>12382</v>
      </c>
    </row>
    <row r="13545" spans="1:1" x14ac:dyDescent="0.35">
      <c r="A13545" s="21" t="s">
        <v>12383</v>
      </c>
    </row>
    <row r="13546" spans="1:1" x14ac:dyDescent="0.35">
      <c r="A13546" s="21" t="s">
        <v>12384</v>
      </c>
    </row>
    <row r="13547" spans="1:1" x14ac:dyDescent="0.35">
      <c r="A13547" s="21" t="s">
        <v>12385</v>
      </c>
    </row>
    <row r="13548" spans="1:1" x14ac:dyDescent="0.35">
      <c r="A13548" s="21" t="s">
        <v>5232</v>
      </c>
    </row>
    <row r="13549" spans="1:1" x14ac:dyDescent="0.35">
      <c r="A13549" s="21" t="s">
        <v>4081</v>
      </c>
    </row>
    <row r="13550" spans="1:1" x14ac:dyDescent="0.35">
      <c r="A13550" s="21" t="s">
        <v>12386</v>
      </c>
    </row>
    <row r="13551" spans="1:1" x14ac:dyDescent="0.35">
      <c r="A13551" s="21" t="s">
        <v>12387</v>
      </c>
    </row>
    <row r="13552" spans="1:1" x14ac:dyDescent="0.35">
      <c r="A13552" s="21" t="s">
        <v>12388</v>
      </c>
    </row>
    <row r="13553" spans="1:1" x14ac:dyDescent="0.35">
      <c r="A13553" s="21" t="s">
        <v>12389</v>
      </c>
    </row>
    <row r="13554" spans="1:1" x14ac:dyDescent="0.35">
      <c r="A13554" s="21" t="s">
        <v>7097</v>
      </c>
    </row>
    <row r="13556" spans="1:1" x14ac:dyDescent="0.35">
      <c r="A13556" s="21" t="s">
        <v>12390</v>
      </c>
    </row>
    <row r="13557" spans="1:1" x14ac:dyDescent="0.35">
      <c r="A13557" s="21" t="s">
        <v>9331</v>
      </c>
    </row>
    <row r="13559" spans="1:1" x14ac:dyDescent="0.35">
      <c r="A13559" s="21" t="s">
        <v>12127</v>
      </c>
    </row>
    <row r="13560" spans="1:1" x14ac:dyDescent="0.35">
      <c r="A13560" s="21" t="s">
        <v>12391</v>
      </c>
    </row>
    <row r="13561" spans="1:1" x14ac:dyDescent="0.35">
      <c r="A13561" s="21" t="s">
        <v>12392</v>
      </c>
    </row>
    <row r="13562" spans="1:1" x14ac:dyDescent="0.35">
      <c r="A13562" s="21" t="s">
        <v>12393</v>
      </c>
    </row>
    <row r="13563" spans="1:1" x14ac:dyDescent="0.35">
      <c r="A13563" s="21" t="s">
        <v>12394</v>
      </c>
    </row>
    <row r="13564" spans="1:1" x14ac:dyDescent="0.35">
      <c r="A13564" s="21" t="s">
        <v>12395</v>
      </c>
    </row>
    <row r="13565" spans="1:1" x14ac:dyDescent="0.35">
      <c r="A13565" s="21" t="s">
        <v>12396</v>
      </c>
    </row>
    <row r="13566" spans="1:1" x14ac:dyDescent="0.35">
      <c r="A13566" s="21" t="s">
        <v>12397</v>
      </c>
    </row>
    <row r="13567" spans="1:1" x14ac:dyDescent="0.35">
      <c r="A13567" s="21" t="s">
        <v>12398</v>
      </c>
    </row>
    <row r="13568" spans="1:1" x14ac:dyDescent="0.35">
      <c r="A13568" s="21" t="s">
        <v>5232</v>
      </c>
    </row>
    <row r="13569" spans="1:1" x14ac:dyDescent="0.35">
      <c r="A13569" s="21" t="s">
        <v>12399</v>
      </c>
    </row>
    <row r="13570" spans="1:1" x14ac:dyDescent="0.35">
      <c r="A13570" s="21" t="s">
        <v>12400</v>
      </c>
    </row>
    <row r="13571" spans="1:1" x14ac:dyDescent="0.35">
      <c r="A13571" s="21" t="s">
        <v>9331</v>
      </c>
    </row>
    <row r="13573" spans="1:1" x14ac:dyDescent="0.35">
      <c r="A13573" s="21" t="s">
        <v>5227</v>
      </c>
    </row>
    <row r="13575" spans="1:1" x14ac:dyDescent="0.35">
      <c r="A13575" s="21" t="s">
        <v>9335</v>
      </c>
    </row>
    <row r="13576" spans="1:1" x14ac:dyDescent="0.35">
      <c r="A13576" s="21" t="s">
        <v>9308</v>
      </c>
    </row>
    <row r="13577" spans="1:1" x14ac:dyDescent="0.35">
      <c r="A13577" s="21" t="s">
        <v>9309</v>
      </c>
    </row>
    <row r="13578" spans="1:1" x14ac:dyDescent="0.35">
      <c r="A13578" s="21" t="s">
        <v>9336</v>
      </c>
    </row>
    <row r="13579" spans="1:1" x14ac:dyDescent="0.35">
      <c r="A13579" s="21" t="s">
        <v>9337</v>
      </c>
    </row>
    <row r="13580" spans="1:1" x14ac:dyDescent="0.35">
      <c r="A13580" s="21" t="s">
        <v>5231</v>
      </c>
    </row>
    <row r="13581" spans="1:1" x14ac:dyDescent="0.35">
      <c r="A13581" s="21" t="s">
        <v>9312</v>
      </c>
    </row>
    <row r="13582" spans="1:1" x14ac:dyDescent="0.35">
      <c r="A13582" s="21" t="s">
        <v>9313</v>
      </c>
    </row>
    <row r="13583" spans="1:1" x14ac:dyDescent="0.35">
      <c r="A13583" s="21" t="s">
        <v>9338</v>
      </c>
    </row>
    <row r="13584" spans="1:1" x14ac:dyDescent="0.35">
      <c r="A13584" s="21" t="s">
        <v>5251</v>
      </c>
    </row>
    <row r="13585" spans="1:1" x14ac:dyDescent="0.35">
      <c r="A13585" s="21" t="s">
        <v>9339</v>
      </c>
    </row>
    <row r="13586" spans="1:1" x14ac:dyDescent="0.35">
      <c r="A13586" s="21" t="s">
        <v>9227</v>
      </c>
    </row>
    <row r="13587" spans="1:1" x14ac:dyDescent="0.35">
      <c r="A13587" s="21" t="s">
        <v>9340</v>
      </c>
    </row>
    <row r="13588" spans="1:1" x14ac:dyDescent="0.35">
      <c r="A13588" s="21" t="s">
        <v>9341</v>
      </c>
    </row>
    <row r="13589" spans="1:1" x14ac:dyDescent="0.35">
      <c r="A13589" s="21" t="s">
        <v>9342</v>
      </c>
    </row>
    <row r="13591" spans="1:1" x14ac:dyDescent="0.35">
      <c r="A13591" s="21" t="s">
        <v>9323</v>
      </c>
    </row>
    <row r="13592" spans="1:1" x14ac:dyDescent="0.35">
      <c r="A13592" s="21" t="s">
        <v>9343</v>
      </c>
    </row>
    <row r="13593" spans="1:1" x14ac:dyDescent="0.35">
      <c r="A13593" s="21" t="s">
        <v>9344</v>
      </c>
    </row>
    <row r="13594" spans="1:1" x14ac:dyDescent="0.35">
      <c r="A13594" s="21" t="s">
        <v>9327</v>
      </c>
    </row>
    <row r="13595" spans="1:1" x14ac:dyDescent="0.35">
      <c r="A13595" s="21" t="s">
        <v>9345</v>
      </c>
    </row>
    <row r="13596" spans="1:1" x14ac:dyDescent="0.35">
      <c r="A13596" s="21" t="s">
        <v>9346</v>
      </c>
    </row>
    <row r="13598" spans="1:1" x14ac:dyDescent="0.35">
      <c r="A13598" s="21" t="s">
        <v>9330</v>
      </c>
    </row>
    <row r="13599" spans="1:1" x14ac:dyDescent="0.35">
      <c r="A13599" s="21" t="s">
        <v>12401</v>
      </c>
    </row>
    <row r="13601" spans="1:1" x14ac:dyDescent="0.35">
      <c r="A13601" s="21" t="s">
        <v>5227</v>
      </c>
    </row>
    <row r="13603" spans="1:1" x14ac:dyDescent="0.35">
      <c r="A13603" s="21" t="s">
        <v>9347</v>
      </c>
    </row>
    <row r="13605" spans="1:1" x14ac:dyDescent="0.35">
      <c r="A13605" s="21" t="s">
        <v>16305</v>
      </c>
    </row>
    <row r="13606" spans="1:1" x14ac:dyDescent="0.35">
      <c r="A13606" s="21" t="s">
        <v>12380</v>
      </c>
    </row>
    <row r="13607" spans="1:1" x14ac:dyDescent="0.35">
      <c r="A13607" s="21" t="s">
        <v>12402</v>
      </c>
    </row>
    <row r="13608" spans="1:1" x14ac:dyDescent="0.35">
      <c r="A13608" s="21" t="s">
        <v>12403</v>
      </c>
    </row>
    <row r="13609" spans="1:1" x14ac:dyDescent="0.35">
      <c r="A13609" s="21" t="s">
        <v>12404</v>
      </c>
    </row>
    <row r="13610" spans="1:1" x14ac:dyDescent="0.35">
      <c r="A13610" s="21" t="s">
        <v>5232</v>
      </c>
    </row>
    <row r="13611" spans="1:1" x14ac:dyDescent="0.35">
      <c r="A13611" s="21" t="s">
        <v>12405</v>
      </c>
    </row>
    <row r="13613" spans="1:1" x14ac:dyDescent="0.35">
      <c r="A13613" s="21" t="s">
        <v>12390</v>
      </c>
    </row>
    <row r="13614" spans="1:1" x14ac:dyDescent="0.35">
      <c r="A13614" s="21" t="s">
        <v>9331</v>
      </c>
    </row>
    <row r="13616" spans="1:1" x14ac:dyDescent="0.35">
      <c r="A13616" s="21" t="s">
        <v>12127</v>
      </c>
    </row>
    <row r="13617" spans="1:1" x14ac:dyDescent="0.35">
      <c r="A13617" s="21" t="s">
        <v>12406</v>
      </c>
    </row>
    <row r="13618" spans="1:1" x14ac:dyDescent="0.35">
      <c r="A13618" s="21" t="s">
        <v>12407</v>
      </c>
    </row>
    <row r="13619" spans="1:1" x14ac:dyDescent="0.35">
      <c r="A13619" s="21" t="s">
        <v>12408</v>
      </c>
    </row>
    <row r="13620" spans="1:1" x14ac:dyDescent="0.35">
      <c r="A13620" s="21" t="s">
        <v>12409</v>
      </c>
    </row>
    <row r="13621" spans="1:1" x14ac:dyDescent="0.35">
      <c r="A13621" s="21" t="s">
        <v>5232</v>
      </c>
    </row>
    <row r="13622" spans="1:1" x14ac:dyDescent="0.35">
      <c r="A13622" s="21" t="s">
        <v>12410</v>
      </c>
    </row>
    <row r="13623" spans="1:1" x14ac:dyDescent="0.35">
      <c r="A13623" s="21" t="s">
        <v>12400</v>
      </c>
    </row>
    <row r="13624" spans="1:1" x14ac:dyDescent="0.35">
      <c r="A13624" s="21" t="s">
        <v>9331</v>
      </c>
    </row>
    <row r="13625" spans="1:1" x14ac:dyDescent="0.35">
      <c r="A13625" s="21" t="s">
        <v>5227</v>
      </c>
    </row>
    <row r="13627" spans="1:1" x14ac:dyDescent="0.35">
      <c r="A13627" s="21" t="s">
        <v>9348</v>
      </c>
    </row>
    <row r="13629" spans="1:1" x14ac:dyDescent="0.35">
      <c r="A13629" s="21" t="s">
        <v>9349</v>
      </c>
    </row>
    <row r="13630" spans="1:1" x14ac:dyDescent="0.35">
      <c r="A13630" s="21" t="s">
        <v>12411</v>
      </c>
    </row>
    <row r="13631" spans="1:1" x14ac:dyDescent="0.35">
      <c r="A13631" s="21" t="s">
        <v>12412</v>
      </c>
    </row>
    <row r="13632" spans="1:1" x14ac:dyDescent="0.35">
      <c r="A13632" s="21" t="s">
        <v>3326</v>
      </c>
    </row>
    <row r="13633" spans="1:1" x14ac:dyDescent="0.35">
      <c r="A13633" s="21" t="s">
        <v>12413</v>
      </c>
    </row>
    <row r="13634" spans="1:1" x14ac:dyDescent="0.35">
      <c r="A13634" s="21" t="s">
        <v>3327</v>
      </c>
    </row>
    <row r="13636" spans="1:1" x14ac:dyDescent="0.35">
      <c r="A13636" s="21" t="s">
        <v>12414</v>
      </c>
    </row>
    <row r="13638" spans="1:1" x14ac:dyDescent="0.35">
      <c r="A13638" s="21" t="s">
        <v>9350</v>
      </c>
    </row>
    <row r="13639" spans="1:1" x14ac:dyDescent="0.35">
      <c r="A13639" s="21" t="s">
        <v>12415</v>
      </c>
    </row>
    <row r="13640" spans="1:1" x14ac:dyDescent="0.35">
      <c r="A13640" s="21" t="s">
        <v>3326</v>
      </c>
    </row>
    <row r="13641" spans="1:1" x14ac:dyDescent="0.35">
      <c r="A13641" s="21" t="s">
        <v>12413</v>
      </c>
    </row>
    <row r="13642" spans="1:1" x14ac:dyDescent="0.35">
      <c r="A13642" s="21" t="s">
        <v>3327</v>
      </c>
    </row>
    <row r="13644" spans="1:1" x14ac:dyDescent="0.35">
      <c r="A13644" s="21" t="s">
        <v>12416</v>
      </c>
    </row>
    <row r="13645" spans="1:1" x14ac:dyDescent="0.35">
      <c r="A13645" s="21" t="s">
        <v>16306</v>
      </c>
    </row>
    <row r="13647" spans="1:1" x14ac:dyDescent="0.35">
      <c r="A13647" s="21" t="s">
        <v>16307</v>
      </c>
    </row>
    <row r="13648" spans="1:1" x14ac:dyDescent="0.35">
      <c r="A13648" s="21" t="s">
        <v>12417</v>
      </c>
    </row>
    <row r="13649" spans="1:1" x14ac:dyDescent="0.35">
      <c r="A13649" s="21" t="s">
        <v>12418</v>
      </c>
    </row>
    <row r="13650" spans="1:1" x14ac:dyDescent="0.35">
      <c r="A13650" s="21" t="s">
        <v>12419</v>
      </c>
    </row>
    <row r="13651" spans="1:1" x14ac:dyDescent="0.35">
      <c r="A13651" s="21" t="s">
        <v>12420</v>
      </c>
    </row>
    <row r="13652" spans="1:1" x14ac:dyDescent="0.35">
      <c r="A13652" s="21" t="s">
        <v>12421</v>
      </c>
    </row>
    <row r="13653" spans="1:1" x14ac:dyDescent="0.35">
      <c r="A13653" s="21" t="s">
        <v>5232</v>
      </c>
    </row>
    <row r="13655" spans="1:1" x14ac:dyDescent="0.35">
      <c r="A13655" s="21" t="s">
        <v>16308</v>
      </c>
    </row>
    <row r="13656" spans="1:1" x14ac:dyDescent="0.35">
      <c r="A13656" s="21" t="s">
        <v>16309</v>
      </c>
    </row>
    <row r="13657" spans="1:1" x14ac:dyDescent="0.35">
      <c r="A13657" s="21" t="s">
        <v>16310</v>
      </c>
    </row>
    <row r="13658" spans="1:1" x14ac:dyDescent="0.35">
      <c r="A13658" s="21" t="s">
        <v>12422</v>
      </c>
    </row>
    <row r="13659" spans="1:1" x14ac:dyDescent="0.35">
      <c r="A13659" s="21" t="s">
        <v>12423</v>
      </c>
    </row>
    <row r="13660" spans="1:1" x14ac:dyDescent="0.35">
      <c r="A13660" s="21" t="s">
        <v>16311</v>
      </c>
    </row>
    <row r="13661" spans="1:1" x14ac:dyDescent="0.35">
      <c r="A13661" s="21" t="s">
        <v>12424</v>
      </c>
    </row>
    <row r="13662" spans="1:1" x14ac:dyDescent="0.35">
      <c r="A13662" s="21" t="s">
        <v>12425</v>
      </c>
    </row>
    <row r="13663" spans="1:1" x14ac:dyDescent="0.35">
      <c r="A13663" s="21" t="s">
        <v>16312</v>
      </c>
    </row>
    <row r="13664" spans="1:1" x14ac:dyDescent="0.35">
      <c r="A13664" s="21" t="s">
        <v>12426</v>
      </c>
    </row>
    <row r="13666" spans="1:1" x14ac:dyDescent="0.35">
      <c r="A13666" s="21" t="s">
        <v>5227</v>
      </c>
    </row>
    <row r="13668" spans="1:1" x14ac:dyDescent="0.35">
      <c r="A13668" s="21" t="s">
        <v>3554</v>
      </c>
    </row>
    <row r="13669" spans="1:1" x14ac:dyDescent="0.35">
      <c r="A13669" s="21" t="s">
        <v>16313</v>
      </c>
    </row>
    <row r="13670" spans="1:1" x14ac:dyDescent="0.35">
      <c r="A13670" s="21" t="s">
        <v>16314</v>
      </c>
    </row>
    <row r="13672" spans="1:1" x14ac:dyDescent="0.35">
      <c r="A13672" s="21" t="s">
        <v>12427</v>
      </c>
    </row>
    <row r="13674" spans="1:1" x14ac:dyDescent="0.35">
      <c r="A13674" s="21" t="s">
        <v>16315</v>
      </c>
    </row>
    <row r="13675" spans="1:1" x14ac:dyDescent="0.35">
      <c r="A13675" s="21" t="s">
        <v>12428</v>
      </c>
    </row>
    <row r="13676" spans="1:1" x14ac:dyDescent="0.35">
      <c r="A13676" s="21" t="s">
        <v>12429</v>
      </c>
    </row>
    <row r="13677" spans="1:1" x14ac:dyDescent="0.35">
      <c r="A13677" s="21" t="s">
        <v>5232</v>
      </c>
    </row>
    <row r="13678" spans="1:1" x14ac:dyDescent="0.35">
      <c r="A13678" s="21" t="s">
        <v>16309</v>
      </c>
    </row>
    <row r="13679" spans="1:1" x14ac:dyDescent="0.35">
      <c r="A13679" s="21" t="s">
        <v>16310</v>
      </c>
    </row>
    <row r="13680" spans="1:1" x14ac:dyDescent="0.35">
      <c r="A13680" s="21" t="s">
        <v>12422</v>
      </c>
    </row>
    <row r="13681" spans="1:1" x14ac:dyDescent="0.35">
      <c r="A13681" s="21" t="s">
        <v>12423</v>
      </c>
    </row>
    <row r="13682" spans="1:1" x14ac:dyDescent="0.35">
      <c r="A13682" s="21" t="s">
        <v>16311</v>
      </c>
    </row>
    <row r="13683" spans="1:1" x14ac:dyDescent="0.35">
      <c r="A13683" s="21" t="s">
        <v>12430</v>
      </c>
    </row>
    <row r="13684" spans="1:1" x14ac:dyDescent="0.35">
      <c r="A13684" s="21" t="s">
        <v>12431</v>
      </c>
    </row>
    <row r="13685" spans="1:1" x14ac:dyDescent="0.35">
      <c r="A13685" s="21" t="s">
        <v>16312</v>
      </c>
    </row>
    <row r="13686" spans="1:1" x14ac:dyDescent="0.35">
      <c r="A13686" s="21" t="s">
        <v>12432</v>
      </c>
    </row>
    <row r="13687" spans="1:1" x14ac:dyDescent="0.35">
      <c r="A13687" s="21" t="s">
        <v>5227</v>
      </c>
    </row>
    <row r="13689" spans="1:1" x14ac:dyDescent="0.35">
      <c r="A13689" s="21" t="s">
        <v>12433</v>
      </c>
    </row>
    <row r="13691" spans="1:1" x14ac:dyDescent="0.35">
      <c r="A13691" s="21" t="s">
        <v>12434</v>
      </c>
    </row>
    <row r="13693" spans="1:1" x14ac:dyDescent="0.35">
      <c r="A13693" s="21" t="s">
        <v>16316</v>
      </c>
    </row>
    <row r="13694" spans="1:1" x14ac:dyDescent="0.35">
      <c r="A13694" s="21" t="s">
        <v>12435</v>
      </c>
    </row>
    <row r="13695" spans="1:1" x14ac:dyDescent="0.35">
      <c r="A13695" s="21" t="s">
        <v>12436</v>
      </c>
    </row>
    <row r="13696" spans="1:1" x14ac:dyDescent="0.35">
      <c r="A13696" s="21" t="s">
        <v>12437</v>
      </c>
    </row>
    <row r="13697" spans="1:1" x14ac:dyDescent="0.35">
      <c r="A13697" s="21" t="s">
        <v>5232</v>
      </c>
    </row>
    <row r="13698" spans="1:1" x14ac:dyDescent="0.35">
      <c r="A13698" s="21" t="s">
        <v>12438</v>
      </c>
    </row>
    <row r="13699" spans="1:1" x14ac:dyDescent="0.35">
      <c r="A13699" s="21" t="s">
        <v>9351</v>
      </c>
    </row>
    <row r="13700" spans="1:1" x14ac:dyDescent="0.35">
      <c r="A13700" s="21" t="s">
        <v>5227</v>
      </c>
    </row>
    <row r="13702" spans="1:1" x14ac:dyDescent="0.35">
      <c r="A13702" s="21" t="s">
        <v>16317</v>
      </c>
    </row>
    <row r="13703" spans="1:1" x14ac:dyDescent="0.35">
      <c r="A13703" s="21" t="s">
        <v>9352</v>
      </c>
    </row>
    <row r="13704" spans="1:1" x14ac:dyDescent="0.35">
      <c r="A13704" s="21" t="s">
        <v>5231</v>
      </c>
    </row>
    <row r="13705" spans="1:1" x14ac:dyDescent="0.35">
      <c r="A13705" s="21" t="s">
        <v>12439</v>
      </c>
    </row>
    <row r="13706" spans="1:1" x14ac:dyDescent="0.35">
      <c r="A13706" s="21" t="s">
        <v>12440</v>
      </c>
    </row>
    <row r="13707" spans="1:1" x14ac:dyDescent="0.35">
      <c r="A13707" s="21" t="s">
        <v>12441</v>
      </c>
    </row>
    <row r="13708" spans="1:1" x14ac:dyDescent="0.35">
      <c r="A13708" s="21" t="s">
        <v>4079</v>
      </c>
    </row>
    <row r="13709" spans="1:1" x14ac:dyDescent="0.35">
      <c r="A13709" s="21" t="s">
        <v>12442</v>
      </c>
    </row>
    <row r="13710" spans="1:1" x14ac:dyDescent="0.35">
      <c r="A13710" s="21" t="s">
        <v>12443</v>
      </c>
    </row>
    <row r="13711" spans="1:1" x14ac:dyDescent="0.35">
      <c r="A13711" s="21" t="s">
        <v>12444</v>
      </c>
    </row>
    <row r="13712" spans="1:1" x14ac:dyDescent="0.35">
      <c r="A13712" s="21" t="s">
        <v>12445</v>
      </c>
    </row>
    <row r="13713" spans="1:1" x14ac:dyDescent="0.35">
      <c r="A13713" s="21" t="s">
        <v>5252</v>
      </c>
    </row>
    <row r="13714" spans="1:1" x14ac:dyDescent="0.35">
      <c r="A13714" s="21" t="s">
        <v>12446</v>
      </c>
    </row>
    <row r="13715" spans="1:1" x14ac:dyDescent="0.35">
      <c r="A13715" s="21" t="s">
        <v>12447</v>
      </c>
    </row>
    <row r="13716" spans="1:1" x14ac:dyDescent="0.35">
      <c r="A13716" s="21" t="s">
        <v>4079</v>
      </c>
    </row>
    <row r="13717" spans="1:1" x14ac:dyDescent="0.35">
      <c r="A13717" s="21" t="s">
        <v>12448</v>
      </c>
    </row>
    <row r="13718" spans="1:1" x14ac:dyDescent="0.35">
      <c r="A13718" s="21" t="s">
        <v>12449</v>
      </c>
    </row>
    <row r="13719" spans="1:1" x14ac:dyDescent="0.35">
      <c r="A13719" s="21" t="s">
        <v>4079</v>
      </c>
    </row>
    <row r="13720" spans="1:1" x14ac:dyDescent="0.35">
      <c r="A13720" s="21" t="s">
        <v>12450</v>
      </c>
    </row>
    <row r="13722" spans="1:1" x14ac:dyDescent="0.35">
      <c r="A13722" s="21" t="s">
        <v>12451</v>
      </c>
    </row>
    <row r="13723" spans="1:1" x14ac:dyDescent="0.35">
      <c r="A13723" s="21" t="s">
        <v>12452</v>
      </c>
    </row>
    <row r="13724" spans="1:1" x14ac:dyDescent="0.35">
      <c r="A13724" s="21" t="s">
        <v>12453</v>
      </c>
    </row>
    <row r="13725" spans="1:1" x14ac:dyDescent="0.35">
      <c r="A13725" s="21" t="s">
        <v>12454</v>
      </c>
    </row>
    <row r="13726" spans="1:1" x14ac:dyDescent="0.35">
      <c r="A13726" s="21" t="s">
        <v>12455</v>
      </c>
    </row>
    <row r="13727" spans="1:1" x14ac:dyDescent="0.35">
      <c r="A13727" s="21" t="s">
        <v>12456</v>
      </c>
    </row>
    <row r="13728" spans="1:1" x14ac:dyDescent="0.35">
      <c r="A13728" s="21" t="s">
        <v>12457</v>
      </c>
    </row>
    <row r="13729" spans="1:1" x14ac:dyDescent="0.35">
      <c r="A13729" s="21" t="s">
        <v>12458</v>
      </c>
    </row>
    <row r="13730" spans="1:1" x14ac:dyDescent="0.35">
      <c r="A13730" s="21" t="s">
        <v>12459</v>
      </c>
    </row>
    <row r="13731" spans="1:1" x14ac:dyDescent="0.35">
      <c r="A13731" s="21" t="s">
        <v>12307</v>
      </c>
    </row>
    <row r="13733" spans="1:1" x14ac:dyDescent="0.35">
      <c r="A13733" s="21" t="s">
        <v>5227</v>
      </c>
    </row>
    <row r="13734" spans="1:1" x14ac:dyDescent="0.35">
      <c r="A13734" s="21" t="s">
        <v>16318</v>
      </c>
    </row>
    <row r="13736" spans="1:1" x14ac:dyDescent="0.35">
      <c r="A13736" s="21" t="s">
        <v>16319</v>
      </c>
    </row>
    <row r="13737" spans="1:1" x14ac:dyDescent="0.35">
      <c r="A13737" s="21" t="s">
        <v>9353</v>
      </c>
    </row>
    <row r="13738" spans="1:1" x14ac:dyDescent="0.35">
      <c r="A13738" s="21" t="s">
        <v>12460</v>
      </c>
    </row>
    <row r="13739" spans="1:1" x14ac:dyDescent="0.35">
      <c r="A13739" s="21" t="s">
        <v>3326</v>
      </c>
    </row>
    <row r="13740" spans="1:1" x14ac:dyDescent="0.35">
      <c r="A13740" s="21" t="s">
        <v>12461</v>
      </c>
    </row>
    <row r="13741" spans="1:1" x14ac:dyDescent="0.35">
      <c r="A13741" s="21" t="s">
        <v>12462</v>
      </c>
    </row>
    <row r="13742" spans="1:1" x14ac:dyDescent="0.35">
      <c r="A13742" s="21" t="s">
        <v>12463</v>
      </c>
    </row>
    <row r="13744" spans="1:1" x14ac:dyDescent="0.35">
      <c r="A13744" s="21" t="s">
        <v>12464</v>
      </c>
    </row>
    <row r="13746" spans="1:1" x14ac:dyDescent="0.35">
      <c r="A13746" s="21" t="s">
        <v>12465</v>
      </c>
    </row>
    <row r="13747" spans="1:1" x14ac:dyDescent="0.35">
      <c r="A13747" s="21" t="s">
        <v>12466</v>
      </c>
    </row>
    <row r="13748" spans="1:1" x14ac:dyDescent="0.35">
      <c r="A13748" s="21" t="s">
        <v>12467</v>
      </c>
    </row>
    <row r="13749" spans="1:1" x14ac:dyDescent="0.35">
      <c r="A13749" s="21" t="s">
        <v>16320</v>
      </c>
    </row>
    <row r="13750" spans="1:1" x14ac:dyDescent="0.35">
      <c r="A13750" s="21" t="s">
        <v>12468</v>
      </c>
    </row>
    <row r="13751" spans="1:1" x14ac:dyDescent="0.35">
      <c r="A13751" s="21" t="s">
        <v>12469</v>
      </c>
    </row>
    <row r="13752" spans="1:1" x14ac:dyDescent="0.35">
      <c r="A13752" s="21" t="s">
        <v>16321</v>
      </c>
    </row>
    <row r="13753" spans="1:1" x14ac:dyDescent="0.35">
      <c r="A13753" s="21" t="s">
        <v>16322</v>
      </c>
    </row>
    <row r="13754" spans="1:1" x14ac:dyDescent="0.35">
      <c r="A13754" s="21" t="s">
        <v>5728</v>
      </c>
    </row>
    <row r="13755" spans="1:1" x14ac:dyDescent="0.35">
      <c r="A13755" s="21" t="s">
        <v>12470</v>
      </c>
    </row>
    <row r="13756" spans="1:1" x14ac:dyDescent="0.35">
      <c r="A13756" s="21" t="s">
        <v>16323</v>
      </c>
    </row>
    <row r="13757" spans="1:1" x14ac:dyDescent="0.35">
      <c r="A13757" s="21" t="s">
        <v>12471</v>
      </c>
    </row>
    <row r="13758" spans="1:1" x14ac:dyDescent="0.35">
      <c r="A13758" s="21" t="s">
        <v>12471</v>
      </c>
    </row>
    <row r="13759" spans="1:1" x14ac:dyDescent="0.35">
      <c r="A13759" s="21" t="s">
        <v>16324</v>
      </c>
    </row>
    <row r="13760" spans="1:1" x14ac:dyDescent="0.35">
      <c r="A13760" s="21" t="s">
        <v>12472</v>
      </c>
    </row>
    <row r="13761" spans="1:1" x14ac:dyDescent="0.35">
      <c r="A13761" s="21" t="s">
        <v>12473</v>
      </c>
    </row>
    <row r="13762" spans="1:1" x14ac:dyDescent="0.35">
      <c r="A13762" s="21" t="s">
        <v>16325</v>
      </c>
    </row>
    <row r="13763" spans="1:1" x14ac:dyDescent="0.35">
      <c r="A13763" s="21" t="s">
        <v>12474</v>
      </c>
    </row>
    <row r="13765" spans="1:1" x14ac:dyDescent="0.35">
      <c r="A13765" s="21" t="s">
        <v>12475</v>
      </c>
    </row>
    <row r="13767" spans="1:1" x14ac:dyDescent="0.35">
      <c r="A13767" s="21" t="s">
        <v>12476</v>
      </c>
    </row>
    <row r="13769" spans="1:1" x14ac:dyDescent="0.35">
      <c r="A13769" s="21" t="s">
        <v>3366</v>
      </c>
    </row>
    <row r="13771" spans="1:1" x14ac:dyDescent="0.35">
      <c r="A13771" s="21" t="s">
        <v>12477</v>
      </c>
    </row>
    <row r="13772" spans="1:1" x14ac:dyDescent="0.35">
      <c r="A13772" s="21" t="s">
        <v>12478</v>
      </c>
    </row>
    <row r="13774" spans="1:1" x14ac:dyDescent="0.35">
      <c r="A13774" s="21" t="s">
        <v>9354</v>
      </c>
    </row>
    <row r="13775" spans="1:1" x14ac:dyDescent="0.35">
      <c r="A13775" s="21" t="s">
        <v>12506</v>
      </c>
    </row>
    <row r="13776" spans="1:1" x14ac:dyDescent="0.35">
      <c r="A13776" s="21" t="s">
        <v>12479</v>
      </c>
    </row>
    <row r="13777" spans="1:1" x14ac:dyDescent="0.35">
      <c r="A13777" s="21" t="s">
        <v>5231</v>
      </c>
    </row>
    <row r="13778" spans="1:1" x14ac:dyDescent="0.35">
      <c r="A13778" s="21" t="s">
        <v>12480</v>
      </c>
    </row>
    <row r="13780" spans="1:1" x14ac:dyDescent="0.35">
      <c r="A13780" s="21" t="s">
        <v>12481</v>
      </c>
    </row>
    <row r="13782" spans="1:1" x14ac:dyDescent="0.35">
      <c r="A13782" s="21" t="s">
        <v>16326</v>
      </c>
    </row>
    <row r="13783" spans="1:1" x14ac:dyDescent="0.35">
      <c r="A13783" s="21" t="s">
        <v>9355</v>
      </c>
    </row>
    <row r="13784" spans="1:1" x14ac:dyDescent="0.35">
      <c r="A13784" s="21" t="s">
        <v>9356</v>
      </c>
    </row>
    <row r="13785" spans="1:1" x14ac:dyDescent="0.35">
      <c r="A13785" s="21" t="s">
        <v>9357</v>
      </c>
    </row>
    <row r="13786" spans="1:1" x14ac:dyDescent="0.35">
      <c r="A13786" s="21" t="s">
        <v>3473</v>
      </c>
    </row>
    <row r="13787" spans="1:1" x14ac:dyDescent="0.35">
      <c r="A13787" s="21" t="s">
        <v>9267</v>
      </c>
    </row>
    <row r="13788" spans="1:1" x14ac:dyDescent="0.35">
      <c r="A13788" s="21" t="s">
        <v>9268</v>
      </c>
    </row>
    <row r="13789" spans="1:1" x14ac:dyDescent="0.35">
      <c r="A13789" s="21" t="s">
        <v>9269</v>
      </c>
    </row>
    <row r="13790" spans="1:1" x14ac:dyDescent="0.35">
      <c r="A13790" s="21" t="s">
        <v>3366</v>
      </c>
    </row>
    <row r="13792" spans="1:1" x14ac:dyDescent="0.35">
      <c r="A13792" s="21" t="s">
        <v>12482</v>
      </c>
    </row>
    <row r="13794" spans="1:1" x14ac:dyDescent="0.35">
      <c r="A13794" s="21" t="s">
        <v>12483</v>
      </c>
    </row>
    <row r="13796" spans="1:1" x14ac:dyDescent="0.35">
      <c r="A13796" s="21" t="s">
        <v>12484</v>
      </c>
    </row>
    <row r="13798" spans="1:1" x14ac:dyDescent="0.35">
      <c r="A13798" s="21" t="s">
        <v>12485</v>
      </c>
    </row>
    <row r="13800" spans="1:1" x14ac:dyDescent="0.35">
      <c r="A13800" s="21" t="s">
        <v>12486</v>
      </c>
    </row>
    <row r="13801" spans="1:1" x14ac:dyDescent="0.35">
      <c r="A13801" s="21" t="s">
        <v>12487</v>
      </c>
    </row>
    <row r="13803" spans="1:1" x14ac:dyDescent="0.35">
      <c r="A13803" s="21" t="s">
        <v>4713</v>
      </c>
    </row>
    <row r="13804" spans="1:1" x14ac:dyDescent="0.35">
      <c r="A13804" s="21" t="s">
        <v>12488</v>
      </c>
    </row>
    <row r="13806" spans="1:1" x14ac:dyDescent="0.35">
      <c r="A13806" s="21" t="s">
        <v>16327</v>
      </c>
    </row>
    <row r="13807" spans="1:1" x14ac:dyDescent="0.35">
      <c r="A13807" s="21" t="s">
        <v>12489</v>
      </c>
    </row>
    <row r="13809" spans="1:1" x14ac:dyDescent="0.35">
      <c r="A13809" s="21" t="s">
        <v>12490</v>
      </c>
    </row>
    <row r="13810" spans="1:1" x14ac:dyDescent="0.35">
      <c r="A13810" s="21" t="s">
        <v>12491</v>
      </c>
    </row>
    <row r="13811" spans="1:1" x14ac:dyDescent="0.35">
      <c r="A13811" s="21" t="s">
        <v>12492</v>
      </c>
    </row>
    <row r="13812" spans="1:1" x14ac:dyDescent="0.35">
      <c r="A13812" s="21" t="s">
        <v>12493</v>
      </c>
    </row>
    <row r="13814" spans="1:1" x14ac:dyDescent="0.35">
      <c r="A13814" s="21" t="s">
        <v>12494</v>
      </c>
    </row>
    <row r="13816" spans="1:1" x14ac:dyDescent="0.35">
      <c r="A13816" s="21" t="s">
        <v>16328</v>
      </c>
    </row>
    <row r="13817" spans="1:1" x14ac:dyDescent="0.35">
      <c r="A13817" s="21" t="s">
        <v>16329</v>
      </c>
    </row>
    <row r="13818" spans="1:1" x14ac:dyDescent="0.35">
      <c r="A13818" s="21" t="s">
        <v>16330</v>
      </c>
    </row>
    <row r="13819" spans="1:1" x14ac:dyDescent="0.35">
      <c r="A13819" s="21" t="s">
        <v>16331</v>
      </c>
    </row>
    <row r="13822" spans="1:1" x14ac:dyDescent="0.35">
      <c r="A13822" s="21" t="s">
        <v>16332</v>
      </c>
    </row>
    <row r="13823" spans="1:1" x14ac:dyDescent="0.35">
      <c r="A13823" s="21" t="s">
        <v>12495</v>
      </c>
    </row>
    <row r="13825" spans="1:1" x14ac:dyDescent="0.35">
      <c r="A13825" s="21" t="s">
        <v>12496</v>
      </c>
    </row>
    <row r="13826" spans="1:1" x14ac:dyDescent="0.35">
      <c r="A13826" s="21" t="s">
        <v>12497</v>
      </c>
    </row>
    <row r="13827" spans="1:1" x14ac:dyDescent="0.35">
      <c r="A13827" s="21" t="s">
        <v>12498</v>
      </c>
    </row>
    <row r="13828" spans="1:1" x14ac:dyDescent="0.35">
      <c r="A13828" s="21" t="s">
        <v>12499</v>
      </c>
    </row>
    <row r="13830" spans="1:1" x14ac:dyDescent="0.35">
      <c r="A13830" s="21" t="s">
        <v>12494</v>
      </c>
    </row>
    <row r="13832" spans="1:1" x14ac:dyDescent="0.35">
      <c r="A13832" s="21" t="s">
        <v>16333</v>
      </c>
    </row>
    <row r="13833" spans="1:1" x14ac:dyDescent="0.35">
      <c r="A13833" s="21" t="s">
        <v>16334</v>
      </c>
    </row>
    <row r="13834" spans="1:1" x14ac:dyDescent="0.35">
      <c r="A13834" s="21" t="s">
        <v>16335</v>
      </c>
    </row>
    <row r="13835" spans="1:1" x14ac:dyDescent="0.35">
      <c r="A13835" s="21" t="s">
        <v>16336</v>
      </c>
    </row>
    <row r="13838" spans="1:1" x14ac:dyDescent="0.35">
      <c r="A13838" s="21" t="s">
        <v>16337</v>
      </c>
    </row>
    <row r="13839" spans="1:1" x14ac:dyDescent="0.35">
      <c r="A13839" s="21" t="s">
        <v>12500</v>
      </c>
    </row>
    <row r="13840" spans="1:1" x14ac:dyDescent="0.35">
      <c r="A13840" s="21" t="s">
        <v>4080</v>
      </c>
    </row>
    <row r="13841" spans="1:1" x14ac:dyDescent="0.35">
      <c r="A13841" s="21" t="s">
        <v>13355</v>
      </c>
    </row>
    <row r="13842" spans="1:1" x14ac:dyDescent="0.35">
      <c r="A13842" s="21" t="s">
        <v>12501</v>
      </c>
    </row>
    <row r="13843" spans="1:1" x14ac:dyDescent="0.35">
      <c r="A13843" s="21" t="s">
        <v>12502</v>
      </c>
    </row>
    <row r="13844" spans="1:1" x14ac:dyDescent="0.35">
      <c r="A13844" s="21" t="s">
        <v>12503</v>
      </c>
    </row>
    <row r="13845" spans="1:1" x14ac:dyDescent="0.35">
      <c r="A13845" s="21" t="s">
        <v>12504</v>
      </c>
    </row>
    <row r="13847" spans="1:1" x14ac:dyDescent="0.35">
      <c r="A13847" s="21" t="s">
        <v>12505</v>
      </c>
    </row>
    <row r="13849" spans="1:1" x14ac:dyDescent="0.35">
      <c r="A13849" s="21" t="s">
        <v>16338</v>
      </c>
    </row>
    <row r="13850" spans="1:1" x14ac:dyDescent="0.35">
      <c r="A13850" s="21" t="s">
        <v>12506</v>
      </c>
    </row>
    <row r="13851" spans="1:1" x14ac:dyDescent="0.35">
      <c r="A13851" s="21" t="s">
        <v>12507</v>
      </c>
    </row>
    <row r="13852" spans="1:1" x14ac:dyDescent="0.35">
      <c r="A13852" s="21" t="s">
        <v>5232</v>
      </c>
    </row>
    <row r="13853" spans="1:1" x14ac:dyDescent="0.35">
      <c r="A13853" s="21" t="s">
        <v>12508</v>
      </c>
    </row>
    <row r="13855" spans="1:1" x14ac:dyDescent="0.35">
      <c r="A13855" s="21" t="s">
        <v>16339</v>
      </c>
    </row>
    <row r="13856" spans="1:1" x14ac:dyDescent="0.35">
      <c r="A13856" s="21" t="s">
        <v>16340</v>
      </c>
    </row>
    <row r="13857" spans="1:1" x14ac:dyDescent="0.35">
      <c r="A13857" s="21" t="s">
        <v>16341</v>
      </c>
    </row>
    <row r="13858" spans="1:1" x14ac:dyDescent="0.35">
      <c r="A13858" s="21" t="s">
        <v>16342</v>
      </c>
    </row>
    <row r="13859" spans="1:1" x14ac:dyDescent="0.35">
      <c r="A13859" s="21" t="s">
        <v>16343</v>
      </c>
    </row>
    <row r="13860" spans="1:1" x14ac:dyDescent="0.35">
      <c r="A13860" s="21" t="s">
        <v>16344</v>
      </c>
    </row>
    <row r="13861" spans="1:1" x14ac:dyDescent="0.35">
      <c r="A13861" s="21" t="s">
        <v>16345</v>
      </c>
    </row>
    <row r="13863" spans="1:1" x14ac:dyDescent="0.35">
      <c r="A13863" s="21" t="s">
        <v>16346</v>
      </c>
    </row>
    <row r="13865" spans="1:1" x14ac:dyDescent="0.35">
      <c r="A13865" s="21" t="s">
        <v>9358</v>
      </c>
    </row>
    <row r="13866" spans="1:1" x14ac:dyDescent="0.35">
      <c r="A13866" s="21" t="s">
        <v>9359</v>
      </c>
    </row>
    <row r="13867" spans="1:1" x14ac:dyDescent="0.35">
      <c r="A13867" s="21" t="s">
        <v>9360</v>
      </c>
    </row>
    <row r="13868" spans="1:1" x14ac:dyDescent="0.35">
      <c r="A13868" s="21" t="s">
        <v>3326</v>
      </c>
    </row>
    <row r="13869" spans="1:1" x14ac:dyDescent="0.35">
      <c r="A13869" s="21" t="s">
        <v>9361</v>
      </c>
    </row>
    <row r="13870" spans="1:1" x14ac:dyDescent="0.35">
      <c r="A13870" s="21" t="s">
        <v>12509</v>
      </c>
    </row>
    <row r="13871" spans="1:1" x14ac:dyDescent="0.35">
      <c r="A13871" s="21" t="s">
        <v>5720</v>
      </c>
    </row>
    <row r="13872" spans="1:1" x14ac:dyDescent="0.35">
      <c r="A13872" s="21" t="s">
        <v>12510</v>
      </c>
    </row>
    <row r="13873" spans="1:1" x14ac:dyDescent="0.35">
      <c r="A13873" s="21" t="s">
        <v>3622</v>
      </c>
    </row>
    <row r="13874" spans="1:1" x14ac:dyDescent="0.35">
      <c r="A13874" s="21" t="s">
        <v>9362</v>
      </c>
    </row>
    <row r="13875" spans="1:1" x14ac:dyDescent="0.35">
      <c r="A13875" s="21" t="s">
        <v>9363</v>
      </c>
    </row>
    <row r="13876" spans="1:1" x14ac:dyDescent="0.35">
      <c r="A13876" s="21" t="s">
        <v>3326</v>
      </c>
    </row>
    <row r="13877" spans="1:1" x14ac:dyDescent="0.35">
      <c r="A13877" s="21" t="s">
        <v>9364</v>
      </c>
    </row>
    <row r="13878" spans="1:1" x14ac:dyDescent="0.35">
      <c r="A13878" s="21" t="s">
        <v>9328</v>
      </c>
    </row>
    <row r="13879" spans="1:1" x14ac:dyDescent="0.35">
      <c r="A13879" s="21" t="s">
        <v>9365</v>
      </c>
    </row>
    <row r="13880" spans="1:1" x14ac:dyDescent="0.35">
      <c r="A13880" s="21" t="s">
        <v>9366</v>
      </c>
    </row>
    <row r="13881" spans="1:1" x14ac:dyDescent="0.35">
      <c r="A13881" s="21" t="s">
        <v>9367</v>
      </c>
    </row>
    <row r="13882" spans="1:1" x14ac:dyDescent="0.35">
      <c r="A13882" s="21" t="s">
        <v>9368</v>
      </c>
    </row>
    <row r="13883" spans="1:1" x14ac:dyDescent="0.35">
      <c r="A13883" s="21" t="s">
        <v>3619</v>
      </c>
    </row>
    <row r="13884" spans="1:1" x14ac:dyDescent="0.35">
      <c r="A13884" s="21" t="s">
        <v>9345</v>
      </c>
    </row>
    <row r="13885" spans="1:1" x14ac:dyDescent="0.35">
      <c r="A13885" s="21" t="s">
        <v>9290</v>
      </c>
    </row>
    <row r="13886" spans="1:1" x14ac:dyDescent="0.35">
      <c r="A13886" s="21" t="s">
        <v>9291</v>
      </c>
    </row>
    <row r="13887" spans="1:1" x14ac:dyDescent="0.35">
      <c r="A13887" s="21" t="s">
        <v>9369</v>
      </c>
    </row>
    <row r="13888" spans="1:1" x14ac:dyDescent="0.35">
      <c r="A13888" s="21" t="s">
        <v>9370</v>
      </c>
    </row>
    <row r="13889" spans="1:1" x14ac:dyDescent="0.35">
      <c r="A13889" s="21" t="s">
        <v>9371</v>
      </c>
    </row>
    <row r="13890" spans="1:1" x14ac:dyDescent="0.35">
      <c r="A13890" s="21" t="s">
        <v>9292</v>
      </c>
    </row>
    <row r="13891" spans="1:1" x14ac:dyDescent="0.35">
      <c r="A13891" s="21" t="s">
        <v>9372</v>
      </c>
    </row>
    <row r="13892" spans="1:1" x14ac:dyDescent="0.35">
      <c r="A13892" s="21" t="s">
        <v>9373</v>
      </c>
    </row>
    <row r="13894" spans="1:1" x14ac:dyDescent="0.35">
      <c r="A13894" s="21" t="s">
        <v>9374</v>
      </c>
    </row>
    <row r="13895" spans="1:1" x14ac:dyDescent="0.35">
      <c r="A13895" s="21" t="s">
        <v>9375</v>
      </c>
    </row>
    <row r="13896" spans="1:1" x14ac:dyDescent="0.35">
      <c r="A13896" s="21" t="s">
        <v>3366</v>
      </c>
    </row>
    <row r="13898" spans="1:1" x14ac:dyDescent="0.35">
      <c r="A13898" s="21" t="s">
        <v>9376</v>
      </c>
    </row>
    <row r="13900" spans="1:1" x14ac:dyDescent="0.35">
      <c r="A13900" s="21" t="s">
        <v>16347</v>
      </c>
    </row>
    <row r="13901" spans="1:1" x14ac:dyDescent="0.35">
      <c r="A13901" s="21" t="s">
        <v>12511</v>
      </c>
    </row>
    <row r="13902" spans="1:1" x14ac:dyDescent="0.35">
      <c r="A13902" s="21" t="s">
        <v>12512</v>
      </c>
    </row>
    <row r="13903" spans="1:1" x14ac:dyDescent="0.35">
      <c r="A13903" s="21" t="s">
        <v>5231</v>
      </c>
    </row>
    <row r="13904" spans="1:1" x14ac:dyDescent="0.35">
      <c r="A13904" s="21" t="s">
        <v>12513</v>
      </c>
    </row>
    <row r="13905" spans="1:1" x14ac:dyDescent="0.35">
      <c r="A13905" s="21" t="s">
        <v>12514</v>
      </c>
    </row>
    <row r="13906" spans="1:1" x14ac:dyDescent="0.35">
      <c r="A13906" s="21" t="s">
        <v>9449</v>
      </c>
    </row>
    <row r="13907" spans="1:1" x14ac:dyDescent="0.35">
      <c r="A13907" s="21" t="s">
        <v>12515</v>
      </c>
    </row>
    <row r="13908" spans="1:1" x14ac:dyDescent="0.35">
      <c r="A13908" s="21" t="s">
        <v>12516</v>
      </c>
    </row>
    <row r="13909" spans="1:1" x14ac:dyDescent="0.35">
      <c r="A13909" s="21" t="s">
        <v>4080</v>
      </c>
    </row>
    <row r="13910" spans="1:1" x14ac:dyDescent="0.35">
      <c r="A13910" s="21" t="s">
        <v>12517</v>
      </c>
    </row>
    <row r="13911" spans="1:1" x14ac:dyDescent="0.35">
      <c r="A13911" s="21" t="s">
        <v>12518</v>
      </c>
    </row>
    <row r="13912" spans="1:1" x14ac:dyDescent="0.35">
      <c r="A13912" s="21" t="s">
        <v>12519</v>
      </c>
    </row>
    <row r="13913" spans="1:1" x14ac:dyDescent="0.35">
      <c r="A13913" s="21" t="s">
        <v>12520</v>
      </c>
    </row>
    <row r="13914" spans="1:1" x14ac:dyDescent="0.35">
      <c r="A13914" s="21" t="s">
        <v>12521</v>
      </c>
    </row>
    <row r="13915" spans="1:1" x14ac:dyDescent="0.35">
      <c r="A13915" s="21" t="s">
        <v>12522</v>
      </c>
    </row>
    <row r="13917" spans="1:1" x14ac:dyDescent="0.35">
      <c r="A13917" s="21" t="s">
        <v>5244</v>
      </c>
    </row>
    <row r="13919" spans="1:1" x14ac:dyDescent="0.35">
      <c r="A13919" s="21" t="s">
        <v>16348</v>
      </c>
    </row>
    <row r="13920" spans="1:1" x14ac:dyDescent="0.35">
      <c r="A13920" s="21" t="s">
        <v>12511</v>
      </c>
    </row>
    <row r="13921" spans="1:1" x14ac:dyDescent="0.35">
      <c r="A13921" s="21" t="s">
        <v>12523</v>
      </c>
    </row>
    <row r="13922" spans="1:1" x14ac:dyDescent="0.35">
      <c r="A13922" s="21" t="s">
        <v>5231</v>
      </c>
    </row>
    <row r="13923" spans="1:1" x14ac:dyDescent="0.35">
      <c r="A13923" s="21" t="s">
        <v>12513</v>
      </c>
    </row>
    <row r="13924" spans="1:1" x14ac:dyDescent="0.35">
      <c r="A13924" s="21" t="s">
        <v>12514</v>
      </c>
    </row>
    <row r="13925" spans="1:1" x14ac:dyDescent="0.35">
      <c r="A13925" s="21" t="s">
        <v>9449</v>
      </c>
    </row>
    <row r="13926" spans="1:1" x14ac:dyDescent="0.35">
      <c r="A13926" s="21" t="s">
        <v>12524</v>
      </c>
    </row>
    <row r="13927" spans="1:1" x14ac:dyDescent="0.35">
      <c r="A13927" s="21" t="s">
        <v>12516</v>
      </c>
    </row>
    <row r="13928" spans="1:1" x14ac:dyDescent="0.35">
      <c r="A13928" s="21" t="s">
        <v>4080</v>
      </c>
    </row>
    <row r="13929" spans="1:1" x14ac:dyDescent="0.35">
      <c r="A13929" s="21" t="s">
        <v>12517</v>
      </c>
    </row>
    <row r="13930" spans="1:1" x14ac:dyDescent="0.35">
      <c r="A13930" s="21" t="s">
        <v>12518</v>
      </c>
    </row>
    <row r="13931" spans="1:1" x14ac:dyDescent="0.35">
      <c r="A13931" s="21" t="s">
        <v>12519</v>
      </c>
    </row>
    <row r="13932" spans="1:1" x14ac:dyDescent="0.35">
      <c r="A13932" s="21" t="s">
        <v>12524</v>
      </c>
    </row>
    <row r="13933" spans="1:1" x14ac:dyDescent="0.35">
      <c r="A13933" s="21" t="s">
        <v>12521</v>
      </c>
    </row>
    <row r="13934" spans="1:1" x14ac:dyDescent="0.35">
      <c r="A13934" s="21" t="s">
        <v>12522</v>
      </c>
    </row>
    <row r="13936" spans="1:1" x14ac:dyDescent="0.35">
      <c r="A13936" s="21" t="s">
        <v>5244</v>
      </c>
    </row>
    <row r="13937" spans="1:1" x14ac:dyDescent="0.35">
      <c r="A13937" s="21" t="s">
        <v>16349</v>
      </c>
    </row>
    <row r="13938" spans="1:1" x14ac:dyDescent="0.35">
      <c r="A13938" s="21" t="s">
        <v>16350</v>
      </c>
    </row>
    <row r="13940" spans="1:1" x14ac:dyDescent="0.35">
      <c r="A13940" s="21" t="s">
        <v>9377</v>
      </c>
    </row>
    <row r="13941" spans="1:1" x14ac:dyDescent="0.35">
      <c r="A13941" s="21" t="s">
        <v>5255</v>
      </c>
    </row>
    <row r="13943" spans="1:1" x14ac:dyDescent="0.35">
      <c r="A13943" s="21" t="s">
        <v>5256</v>
      </c>
    </row>
    <row r="13944" spans="1:1" x14ac:dyDescent="0.35">
      <c r="A13944" s="21" t="s">
        <v>4080</v>
      </c>
    </row>
    <row r="13945" spans="1:1" x14ac:dyDescent="0.35">
      <c r="A13945" s="21" t="s">
        <v>4080</v>
      </c>
    </row>
    <row r="13946" spans="1:1" x14ac:dyDescent="0.35">
      <c r="A13946" s="21" t="s">
        <v>9378</v>
      </c>
    </row>
    <row r="13949" spans="1:1" x14ac:dyDescent="0.35">
      <c r="A13949" s="21" t="s">
        <v>9379</v>
      </c>
    </row>
    <row r="13950" spans="1:1" x14ac:dyDescent="0.35">
      <c r="A13950" s="21" t="s">
        <v>5257</v>
      </c>
    </row>
    <row r="13952" spans="1:1" x14ac:dyDescent="0.35">
      <c r="A13952" s="21" t="s">
        <v>16351</v>
      </c>
    </row>
    <row r="13953" spans="1:1" x14ac:dyDescent="0.35">
      <c r="A13953" s="21" t="s">
        <v>16352</v>
      </c>
    </row>
    <row r="13955" spans="1:1" x14ac:dyDescent="0.35">
      <c r="A13955" s="21" t="s">
        <v>5258</v>
      </c>
    </row>
    <row r="13957" spans="1:1" x14ac:dyDescent="0.35">
      <c r="A13957" s="21" t="s">
        <v>4080</v>
      </c>
    </row>
    <row r="13959" spans="1:1" x14ac:dyDescent="0.35">
      <c r="A13959" s="21" t="s">
        <v>9380</v>
      </c>
    </row>
    <row r="13961" spans="1:1" x14ac:dyDescent="0.35">
      <c r="A13961" s="21" t="s">
        <v>9381</v>
      </c>
    </row>
    <row r="13965" spans="1:1" x14ac:dyDescent="0.35">
      <c r="A13965" s="21" t="s">
        <v>9382</v>
      </c>
    </row>
    <row r="13966" spans="1:1" x14ac:dyDescent="0.35">
      <c r="A13966" s="21" t="s">
        <v>5259</v>
      </c>
    </row>
    <row r="13967" spans="1:1" x14ac:dyDescent="0.35">
      <c r="A13967" s="21" t="s">
        <v>16353</v>
      </c>
    </row>
    <row r="13968" spans="1:1" x14ac:dyDescent="0.35">
      <c r="A13968" s="21" t="s">
        <v>16354</v>
      </c>
    </row>
    <row r="13969" spans="1:1" x14ac:dyDescent="0.35">
      <c r="A13969" s="21" t="s">
        <v>16355</v>
      </c>
    </row>
    <row r="13970" spans="1:1" x14ac:dyDescent="0.35">
      <c r="A13970" s="21" t="s">
        <v>15662</v>
      </c>
    </row>
    <row r="13971" spans="1:1" x14ac:dyDescent="0.35">
      <c r="A13971" s="21" t="s">
        <v>15663</v>
      </c>
    </row>
    <row r="13972" spans="1:1" x14ac:dyDescent="0.35">
      <c r="A13972" s="21" t="s">
        <v>15664</v>
      </c>
    </row>
    <row r="13973" spans="1:1" x14ac:dyDescent="0.35">
      <c r="A13973" s="21" t="s">
        <v>15665</v>
      </c>
    </row>
    <row r="13974" spans="1:1" x14ac:dyDescent="0.35">
      <c r="A13974" s="21" t="s">
        <v>15666</v>
      </c>
    </row>
    <row r="13977" spans="1:1" x14ac:dyDescent="0.35">
      <c r="A13977" s="21" t="s">
        <v>5260</v>
      </c>
    </row>
    <row r="13979" spans="1:1" x14ac:dyDescent="0.35">
      <c r="A13979" s="21" t="s">
        <v>9383</v>
      </c>
    </row>
    <row r="13980" spans="1:1" x14ac:dyDescent="0.35">
      <c r="A13980" s="21" t="s">
        <v>9221</v>
      </c>
    </row>
    <row r="13981" spans="1:1" x14ac:dyDescent="0.35">
      <c r="A13981" s="21" t="s">
        <v>9222</v>
      </c>
    </row>
    <row r="13982" spans="1:1" x14ac:dyDescent="0.35">
      <c r="A13982" s="21" t="s">
        <v>9094</v>
      </c>
    </row>
    <row r="13983" spans="1:1" x14ac:dyDescent="0.35">
      <c r="A13983" s="21" t="s">
        <v>9384</v>
      </c>
    </row>
    <row r="13984" spans="1:1" x14ac:dyDescent="0.35">
      <c r="A13984" s="21" t="s">
        <v>5232</v>
      </c>
    </row>
    <row r="13985" spans="1:1" x14ac:dyDescent="0.35">
      <c r="A13985" s="21" t="s">
        <v>9385</v>
      </c>
    </row>
    <row r="13987" spans="1:1" x14ac:dyDescent="0.35">
      <c r="A13987" s="21" t="s">
        <v>16353</v>
      </c>
    </row>
    <row r="13988" spans="1:1" x14ac:dyDescent="0.35">
      <c r="A13988" s="21" t="s">
        <v>16356</v>
      </c>
    </row>
    <row r="13989" spans="1:1" x14ac:dyDescent="0.35">
      <c r="A13989" s="21" t="s">
        <v>16144</v>
      </c>
    </row>
    <row r="13990" spans="1:1" x14ac:dyDescent="0.35">
      <c r="A13990" s="21" t="s">
        <v>15662</v>
      </c>
    </row>
    <row r="13991" spans="1:1" x14ac:dyDescent="0.35">
      <c r="A13991" s="21" t="s">
        <v>15663</v>
      </c>
    </row>
    <row r="13992" spans="1:1" x14ac:dyDescent="0.35">
      <c r="A13992" s="21" t="s">
        <v>15664</v>
      </c>
    </row>
    <row r="13993" spans="1:1" x14ac:dyDescent="0.35">
      <c r="A13993" s="21" t="s">
        <v>15665</v>
      </c>
    </row>
    <row r="13994" spans="1:1" x14ac:dyDescent="0.35">
      <c r="A13994" s="21" t="s">
        <v>16145</v>
      </c>
    </row>
    <row r="13997" spans="1:1" x14ac:dyDescent="0.35">
      <c r="A13997" s="21" t="s">
        <v>9386</v>
      </c>
    </row>
    <row r="13999" spans="1:1" x14ac:dyDescent="0.35">
      <c r="A13999" s="21" t="s">
        <v>16353</v>
      </c>
    </row>
    <row r="14000" spans="1:1" x14ac:dyDescent="0.35">
      <c r="A14000" s="21" t="s">
        <v>16357</v>
      </c>
    </row>
    <row r="14001" spans="1:1" x14ac:dyDescent="0.35">
      <c r="A14001" s="21" t="s">
        <v>16147</v>
      </c>
    </row>
    <row r="14002" spans="1:1" x14ac:dyDescent="0.35">
      <c r="A14002" s="21" t="s">
        <v>15662</v>
      </c>
    </row>
    <row r="14003" spans="1:1" x14ac:dyDescent="0.35">
      <c r="A14003" s="21" t="s">
        <v>15663</v>
      </c>
    </row>
    <row r="14004" spans="1:1" x14ac:dyDescent="0.35">
      <c r="A14004" s="21" t="s">
        <v>15664</v>
      </c>
    </row>
    <row r="14005" spans="1:1" x14ac:dyDescent="0.35">
      <c r="A14005" s="21" t="s">
        <v>15665</v>
      </c>
    </row>
    <row r="14006" spans="1:1" x14ac:dyDescent="0.35">
      <c r="A14006" s="21" t="s">
        <v>16145</v>
      </c>
    </row>
    <row r="14009" spans="1:1" x14ac:dyDescent="0.35">
      <c r="A14009" s="21" t="s">
        <v>5226</v>
      </c>
    </row>
    <row r="14010" spans="1:1" x14ac:dyDescent="0.35">
      <c r="A14010" s="21" t="s">
        <v>5227</v>
      </c>
    </row>
    <row r="14012" spans="1:1" x14ac:dyDescent="0.35">
      <c r="A14012" s="21" t="s">
        <v>9387</v>
      </c>
    </row>
    <row r="14013" spans="1:1" x14ac:dyDescent="0.35">
      <c r="A14013" s="21" t="s">
        <v>5228</v>
      </c>
    </row>
    <row r="14014" spans="1:1" x14ac:dyDescent="0.35">
      <c r="A14014" s="21" t="s">
        <v>16353</v>
      </c>
    </row>
    <row r="14015" spans="1:1" x14ac:dyDescent="0.35">
      <c r="A14015" s="21" t="s">
        <v>16358</v>
      </c>
    </row>
    <row r="14016" spans="1:1" x14ac:dyDescent="0.35">
      <c r="A14016" s="21" t="s">
        <v>16359</v>
      </c>
    </row>
    <row r="14017" spans="1:1" x14ac:dyDescent="0.35">
      <c r="A14017" s="21" t="s">
        <v>15662</v>
      </c>
    </row>
    <row r="14018" spans="1:1" x14ac:dyDescent="0.35">
      <c r="A14018" s="21" t="s">
        <v>16162</v>
      </c>
    </row>
    <row r="14019" spans="1:1" x14ac:dyDescent="0.35">
      <c r="A14019" s="21" t="s">
        <v>15664</v>
      </c>
    </row>
    <row r="14020" spans="1:1" x14ac:dyDescent="0.35">
      <c r="A14020" s="21" t="s">
        <v>15665</v>
      </c>
    </row>
    <row r="14021" spans="1:1" x14ac:dyDescent="0.35">
      <c r="A14021" s="21" t="s">
        <v>15666</v>
      </c>
    </row>
    <row r="14024" spans="1:1" x14ac:dyDescent="0.35">
      <c r="A14024" s="21" t="s">
        <v>16353</v>
      </c>
    </row>
    <row r="14025" spans="1:1" x14ac:dyDescent="0.35">
      <c r="A14025" s="21" t="s">
        <v>16360</v>
      </c>
    </row>
    <row r="14026" spans="1:1" x14ac:dyDescent="0.35">
      <c r="A14026" s="21" t="s">
        <v>16361</v>
      </c>
    </row>
    <row r="14027" spans="1:1" x14ac:dyDescent="0.35">
      <c r="A14027" s="21" t="s">
        <v>15662</v>
      </c>
    </row>
    <row r="14028" spans="1:1" x14ac:dyDescent="0.35">
      <c r="A14028" s="21" t="s">
        <v>16162</v>
      </c>
    </row>
    <row r="14029" spans="1:1" x14ac:dyDescent="0.35">
      <c r="A14029" s="21" t="s">
        <v>15664</v>
      </c>
    </row>
    <row r="14030" spans="1:1" x14ac:dyDescent="0.35">
      <c r="A14030" s="21" t="s">
        <v>15665</v>
      </c>
    </row>
    <row r="14031" spans="1:1" x14ac:dyDescent="0.35">
      <c r="A14031" s="21" t="s">
        <v>15666</v>
      </c>
    </row>
    <row r="14034" spans="1:1" x14ac:dyDescent="0.35">
      <c r="A14034" s="21" t="s">
        <v>16353</v>
      </c>
    </row>
    <row r="14035" spans="1:1" x14ac:dyDescent="0.35">
      <c r="A14035" s="21" t="s">
        <v>16362</v>
      </c>
    </row>
    <row r="14036" spans="1:1" x14ac:dyDescent="0.35">
      <c r="A14036" s="21" t="s">
        <v>16361</v>
      </c>
    </row>
    <row r="14037" spans="1:1" x14ac:dyDescent="0.35">
      <c r="A14037" s="21" t="s">
        <v>15662</v>
      </c>
    </row>
    <row r="14038" spans="1:1" x14ac:dyDescent="0.35">
      <c r="A14038" s="21" t="s">
        <v>15663</v>
      </c>
    </row>
    <row r="14039" spans="1:1" x14ac:dyDescent="0.35">
      <c r="A14039" s="21" t="s">
        <v>15664</v>
      </c>
    </row>
    <row r="14040" spans="1:1" x14ac:dyDescent="0.35">
      <c r="A14040" s="21" t="s">
        <v>15665</v>
      </c>
    </row>
    <row r="14041" spans="1:1" x14ac:dyDescent="0.35">
      <c r="A14041" s="21" t="s">
        <v>15666</v>
      </c>
    </row>
    <row r="14045" spans="1:1" x14ac:dyDescent="0.35">
      <c r="A14045" s="21" t="s">
        <v>16363</v>
      </c>
    </row>
    <row r="14046" spans="1:1" x14ac:dyDescent="0.35">
      <c r="A14046" s="21" t="s">
        <v>12525</v>
      </c>
    </row>
    <row r="14047" spans="1:1" x14ac:dyDescent="0.35">
      <c r="A14047" s="21" t="s">
        <v>16353</v>
      </c>
    </row>
    <row r="14048" spans="1:1" x14ac:dyDescent="0.35">
      <c r="A14048" s="21" t="s">
        <v>16364</v>
      </c>
    </row>
    <row r="14049" spans="1:1" x14ac:dyDescent="0.35">
      <c r="A14049" s="21" t="s">
        <v>16365</v>
      </c>
    </row>
    <row r="14050" spans="1:1" x14ac:dyDescent="0.35">
      <c r="A14050" s="21" t="s">
        <v>15662</v>
      </c>
    </row>
    <row r="14051" spans="1:1" x14ac:dyDescent="0.35">
      <c r="A14051" s="21" t="s">
        <v>15663</v>
      </c>
    </row>
    <row r="14052" spans="1:1" x14ac:dyDescent="0.35">
      <c r="A14052" s="21" t="s">
        <v>15664</v>
      </c>
    </row>
    <row r="14053" spans="1:1" x14ac:dyDescent="0.35">
      <c r="A14053" s="21" t="s">
        <v>15665</v>
      </c>
    </row>
    <row r="14054" spans="1:1" x14ac:dyDescent="0.35">
      <c r="A14054" s="21" t="s">
        <v>15666</v>
      </c>
    </row>
    <row r="14057" spans="1:1" x14ac:dyDescent="0.35">
      <c r="A14057" s="21" t="s">
        <v>12187</v>
      </c>
    </row>
    <row r="14058" spans="1:1" x14ac:dyDescent="0.35">
      <c r="A14058" s="21" t="s">
        <v>5224</v>
      </c>
    </row>
    <row r="14060" spans="1:1" x14ac:dyDescent="0.35">
      <c r="A14060" s="21" t="s">
        <v>16366</v>
      </c>
    </row>
    <row r="14061" spans="1:1" x14ac:dyDescent="0.35">
      <c r="A14061" s="21" t="s">
        <v>5228</v>
      </c>
    </row>
    <row r="14062" spans="1:1" x14ac:dyDescent="0.35">
      <c r="A14062" s="21" t="s">
        <v>16353</v>
      </c>
    </row>
    <row r="14063" spans="1:1" x14ac:dyDescent="0.35">
      <c r="A14063" s="21" t="s">
        <v>16367</v>
      </c>
    </row>
    <row r="14064" spans="1:1" x14ac:dyDescent="0.35">
      <c r="A14064" s="21" t="s">
        <v>16368</v>
      </c>
    </row>
    <row r="14065" spans="1:1" x14ac:dyDescent="0.35">
      <c r="A14065" s="21" t="s">
        <v>15662</v>
      </c>
    </row>
    <row r="14066" spans="1:1" x14ac:dyDescent="0.35">
      <c r="A14066" s="21" t="s">
        <v>15663</v>
      </c>
    </row>
    <row r="14067" spans="1:1" x14ac:dyDescent="0.35">
      <c r="A14067" s="21" t="s">
        <v>15664</v>
      </c>
    </row>
    <row r="14068" spans="1:1" x14ac:dyDescent="0.35">
      <c r="A14068" s="21" t="s">
        <v>15665</v>
      </c>
    </row>
    <row r="14069" spans="1:1" x14ac:dyDescent="0.35">
      <c r="A14069" s="21" t="s">
        <v>15666</v>
      </c>
    </row>
    <row r="14072" spans="1:1" x14ac:dyDescent="0.35">
      <c r="A14072" s="21" t="s">
        <v>12187</v>
      </c>
    </row>
    <row r="14073" spans="1:1" x14ac:dyDescent="0.35">
      <c r="A14073" s="21" t="s">
        <v>5224</v>
      </c>
    </row>
    <row r="14075" spans="1:1" x14ac:dyDescent="0.35">
      <c r="A14075" s="21" t="s">
        <v>16369</v>
      </c>
    </row>
    <row r="14076" spans="1:1" x14ac:dyDescent="0.35">
      <c r="A14076" s="21" t="s">
        <v>12526</v>
      </c>
    </row>
    <row r="14078" spans="1:1" x14ac:dyDescent="0.35">
      <c r="A14078" s="21" t="s">
        <v>16370</v>
      </c>
    </row>
    <row r="14079" spans="1:1" x14ac:dyDescent="0.35">
      <c r="A14079" s="21" t="s">
        <v>12527</v>
      </c>
    </row>
    <row r="14081" spans="1:1" x14ac:dyDescent="0.35">
      <c r="A14081" s="21" t="s">
        <v>16371</v>
      </c>
    </row>
    <row r="14082" spans="1:1" x14ac:dyDescent="0.35">
      <c r="A14082" s="21" t="s">
        <v>9388</v>
      </c>
    </row>
    <row r="14083" spans="1:1" x14ac:dyDescent="0.35">
      <c r="A14083" s="21" t="s">
        <v>16372</v>
      </c>
    </row>
    <row r="14085" spans="1:1" x14ac:dyDescent="0.35">
      <c r="A14085" s="21" t="s">
        <v>9389</v>
      </c>
    </row>
    <row r="14086" spans="1:1" x14ac:dyDescent="0.35">
      <c r="A14086" s="21" t="s">
        <v>5228</v>
      </c>
    </row>
    <row r="14087" spans="1:1" x14ac:dyDescent="0.35">
      <c r="A14087" s="21" t="s">
        <v>16353</v>
      </c>
    </row>
    <row r="14088" spans="1:1" x14ac:dyDescent="0.35">
      <c r="A14088" s="21" t="s">
        <v>16373</v>
      </c>
    </row>
    <row r="14089" spans="1:1" x14ac:dyDescent="0.35">
      <c r="A14089" s="21" t="s">
        <v>16374</v>
      </c>
    </row>
    <row r="14090" spans="1:1" x14ac:dyDescent="0.35">
      <c r="A14090" s="21" t="s">
        <v>16161</v>
      </c>
    </row>
    <row r="14091" spans="1:1" x14ac:dyDescent="0.35">
      <c r="A14091" s="21" t="s">
        <v>16162</v>
      </c>
    </row>
    <row r="14092" spans="1:1" x14ac:dyDescent="0.35">
      <c r="A14092" s="21" t="s">
        <v>15664</v>
      </c>
    </row>
    <row r="14093" spans="1:1" x14ac:dyDescent="0.35">
      <c r="A14093" s="21" t="s">
        <v>15665</v>
      </c>
    </row>
    <row r="14094" spans="1:1" x14ac:dyDescent="0.35">
      <c r="A14094" s="21" t="s">
        <v>15666</v>
      </c>
    </row>
    <row r="14098" spans="1:1" x14ac:dyDescent="0.35">
      <c r="A14098" s="21" t="s">
        <v>9390</v>
      </c>
    </row>
    <row r="14099" spans="1:1" x14ac:dyDescent="0.35">
      <c r="A14099" s="21" t="s">
        <v>9391</v>
      </c>
    </row>
    <row r="14101" spans="1:1" x14ac:dyDescent="0.35">
      <c r="A14101" s="21" t="s">
        <v>9392</v>
      </c>
    </row>
    <row r="14103" spans="1:1" x14ac:dyDescent="0.35">
      <c r="A14103" s="21" t="s">
        <v>9185</v>
      </c>
    </row>
    <row r="14104" spans="1:1" x14ac:dyDescent="0.35">
      <c r="A14104" s="21" t="s">
        <v>3461</v>
      </c>
    </row>
    <row r="14105" spans="1:1" x14ac:dyDescent="0.35">
      <c r="A14105" s="21" t="s">
        <v>12528</v>
      </c>
    </row>
    <row r="14106" spans="1:1" x14ac:dyDescent="0.35">
      <c r="A14106" s="21" t="s">
        <v>9187</v>
      </c>
    </row>
    <row r="14107" spans="1:1" x14ac:dyDescent="0.35">
      <c r="A14107" s="21" t="s">
        <v>3461</v>
      </c>
    </row>
    <row r="14108" spans="1:1" x14ac:dyDescent="0.35">
      <c r="A14108" s="21" t="s">
        <v>12529</v>
      </c>
    </row>
    <row r="14109" spans="1:1" x14ac:dyDescent="0.35">
      <c r="A14109" s="21" t="s">
        <v>12236</v>
      </c>
    </row>
    <row r="14110" spans="1:1" x14ac:dyDescent="0.35">
      <c r="A14110" s="21" t="s">
        <v>3461</v>
      </c>
    </row>
    <row r="14111" spans="1:1" x14ac:dyDescent="0.35">
      <c r="A14111" s="21" t="s">
        <v>12530</v>
      </c>
    </row>
    <row r="14112" spans="1:1" x14ac:dyDescent="0.35">
      <c r="A14112" s="21" t="s">
        <v>12531</v>
      </c>
    </row>
    <row r="14113" spans="1:1" x14ac:dyDescent="0.35">
      <c r="A14113" s="21" t="s">
        <v>3326</v>
      </c>
    </row>
    <row r="14114" spans="1:1" x14ac:dyDescent="0.35">
      <c r="A14114" s="21" t="s">
        <v>12532</v>
      </c>
    </row>
    <row r="14115" spans="1:1" x14ac:dyDescent="0.35">
      <c r="A14115" s="21" t="s">
        <v>12238</v>
      </c>
    </row>
    <row r="14116" spans="1:1" x14ac:dyDescent="0.35">
      <c r="A14116" s="21" t="s">
        <v>3326</v>
      </c>
    </row>
    <row r="14117" spans="1:1" x14ac:dyDescent="0.35">
      <c r="A14117" s="21" t="s">
        <v>12533</v>
      </c>
    </row>
    <row r="14118" spans="1:1" x14ac:dyDescent="0.35">
      <c r="A14118" s="21" t="s">
        <v>3327</v>
      </c>
    </row>
    <row r="14119" spans="1:1" x14ac:dyDescent="0.35">
      <c r="A14119" s="21" t="s">
        <v>4080</v>
      </c>
    </row>
    <row r="14120" spans="1:1" x14ac:dyDescent="0.35">
      <c r="A14120" s="21" t="s">
        <v>5261</v>
      </c>
    </row>
    <row r="14122" spans="1:1" x14ac:dyDescent="0.35">
      <c r="A14122" s="21" t="s">
        <v>16353</v>
      </c>
    </row>
    <row r="14123" spans="1:1" x14ac:dyDescent="0.35">
      <c r="A14123" s="21" t="s">
        <v>16375</v>
      </c>
    </row>
    <row r="14124" spans="1:1" x14ac:dyDescent="0.35">
      <c r="A14124" s="21" t="s">
        <v>16376</v>
      </c>
    </row>
    <row r="14125" spans="1:1" x14ac:dyDescent="0.35">
      <c r="A14125" s="21" t="s">
        <v>15662</v>
      </c>
    </row>
    <row r="14126" spans="1:1" x14ac:dyDescent="0.35">
      <c r="A14126" s="21" t="s">
        <v>16162</v>
      </c>
    </row>
    <row r="14127" spans="1:1" x14ac:dyDescent="0.35">
      <c r="A14127" s="21" t="s">
        <v>15664</v>
      </c>
    </row>
    <row r="14128" spans="1:1" x14ac:dyDescent="0.35">
      <c r="A14128" s="21" t="s">
        <v>15665</v>
      </c>
    </row>
    <row r="14129" spans="1:1" x14ac:dyDescent="0.35">
      <c r="A14129" s="21" t="s">
        <v>16145</v>
      </c>
    </row>
    <row r="14132" spans="1:1" x14ac:dyDescent="0.35">
      <c r="A14132" s="21" t="s">
        <v>9393</v>
      </c>
    </row>
    <row r="14134" spans="1:1" x14ac:dyDescent="0.35">
      <c r="A14134" s="21" t="s">
        <v>12534</v>
      </c>
    </row>
    <row r="14135" spans="1:1" x14ac:dyDescent="0.35">
      <c r="A14135" s="21" t="s">
        <v>16377</v>
      </c>
    </row>
    <row r="14137" spans="1:1" x14ac:dyDescent="0.35">
      <c r="A14137" s="21" t="s">
        <v>9394</v>
      </c>
    </row>
    <row r="14138" spans="1:1" x14ac:dyDescent="0.35">
      <c r="A14138" s="21" t="s">
        <v>5262</v>
      </c>
    </row>
    <row r="14140" spans="1:1" x14ac:dyDescent="0.35">
      <c r="A14140" s="21" t="s">
        <v>16353</v>
      </c>
    </row>
    <row r="14141" spans="1:1" x14ac:dyDescent="0.35">
      <c r="A14141" s="21" t="s">
        <v>16378</v>
      </c>
    </row>
    <row r="14142" spans="1:1" x14ac:dyDescent="0.35">
      <c r="A14142" s="21" t="s">
        <v>16379</v>
      </c>
    </row>
    <row r="14143" spans="1:1" x14ac:dyDescent="0.35">
      <c r="A14143" s="21" t="s">
        <v>16161</v>
      </c>
    </row>
    <row r="14144" spans="1:1" x14ac:dyDescent="0.35">
      <c r="A14144" s="21" t="s">
        <v>16153</v>
      </c>
    </row>
    <row r="14145" spans="1:1" x14ac:dyDescent="0.35">
      <c r="A14145" s="21" t="s">
        <v>15664</v>
      </c>
    </row>
    <row r="14146" spans="1:1" x14ac:dyDescent="0.35">
      <c r="A14146" s="21" t="s">
        <v>15665</v>
      </c>
    </row>
    <row r="14147" spans="1:1" x14ac:dyDescent="0.35">
      <c r="A14147" s="21" t="s">
        <v>15666</v>
      </c>
    </row>
    <row r="14150" spans="1:1" x14ac:dyDescent="0.35">
      <c r="A14150" s="21" t="s">
        <v>16380</v>
      </c>
    </row>
    <row r="14152" spans="1:1" x14ac:dyDescent="0.35">
      <c r="A14152" s="21" t="s">
        <v>16381</v>
      </c>
    </row>
    <row r="14153" spans="1:1" x14ac:dyDescent="0.35">
      <c r="A14153" s="21" t="s">
        <v>5228</v>
      </c>
    </row>
    <row r="14154" spans="1:1" x14ac:dyDescent="0.35">
      <c r="A14154" s="21" t="s">
        <v>16353</v>
      </c>
    </row>
    <row r="14155" spans="1:1" x14ac:dyDescent="0.35">
      <c r="A14155" s="21" t="s">
        <v>16382</v>
      </c>
    </row>
    <row r="14156" spans="1:1" x14ac:dyDescent="0.35">
      <c r="A14156" s="21" t="s">
        <v>16160</v>
      </c>
    </row>
    <row r="14157" spans="1:1" x14ac:dyDescent="0.35">
      <c r="A14157" s="21" t="s">
        <v>16161</v>
      </c>
    </row>
    <row r="14158" spans="1:1" x14ac:dyDescent="0.35">
      <c r="A14158" s="21" t="s">
        <v>16162</v>
      </c>
    </row>
    <row r="14159" spans="1:1" x14ac:dyDescent="0.35">
      <c r="A14159" s="21" t="s">
        <v>15664</v>
      </c>
    </row>
    <row r="14160" spans="1:1" x14ac:dyDescent="0.35">
      <c r="A14160" s="21" t="s">
        <v>15665</v>
      </c>
    </row>
    <row r="14161" spans="1:1" x14ac:dyDescent="0.35">
      <c r="A14161" s="21" t="s">
        <v>15666</v>
      </c>
    </row>
    <row r="14165" spans="1:1" x14ac:dyDescent="0.35">
      <c r="A14165" s="21" t="s">
        <v>9395</v>
      </c>
    </row>
    <row r="14166" spans="1:1" x14ac:dyDescent="0.35">
      <c r="A14166" s="21" t="s">
        <v>12535</v>
      </c>
    </row>
    <row r="14167" spans="1:1" x14ac:dyDescent="0.35">
      <c r="A14167" s="21" t="s">
        <v>9121</v>
      </c>
    </row>
    <row r="14168" spans="1:1" x14ac:dyDescent="0.35">
      <c r="A14168" s="21" t="s">
        <v>9205</v>
      </c>
    </row>
    <row r="14169" spans="1:1" x14ac:dyDescent="0.35">
      <c r="A14169" s="21" t="s">
        <v>12536</v>
      </c>
    </row>
    <row r="14170" spans="1:1" x14ac:dyDescent="0.35">
      <c r="A14170" s="21" t="s">
        <v>12537</v>
      </c>
    </row>
    <row r="14171" spans="1:1" x14ac:dyDescent="0.35">
      <c r="A14171" s="21" t="s">
        <v>12538</v>
      </c>
    </row>
    <row r="14172" spans="1:1" x14ac:dyDescent="0.35">
      <c r="A14172" s="21" t="s">
        <v>12539</v>
      </c>
    </row>
    <row r="14173" spans="1:1" x14ac:dyDescent="0.35">
      <c r="A14173" s="21" t="s">
        <v>5232</v>
      </c>
    </row>
    <row r="14174" spans="1:1" x14ac:dyDescent="0.35">
      <c r="A14174" s="21" t="s">
        <v>12540</v>
      </c>
    </row>
    <row r="14176" spans="1:1" x14ac:dyDescent="0.35">
      <c r="A14176" s="21" t="s">
        <v>16353</v>
      </c>
    </row>
    <row r="14177" spans="1:1" x14ac:dyDescent="0.35">
      <c r="A14177" s="21" t="s">
        <v>16382</v>
      </c>
    </row>
    <row r="14178" spans="1:1" x14ac:dyDescent="0.35">
      <c r="A14178" s="21" t="s">
        <v>16383</v>
      </c>
    </row>
    <row r="14179" spans="1:1" x14ac:dyDescent="0.35">
      <c r="A14179" s="21" t="s">
        <v>16161</v>
      </c>
    </row>
    <row r="14180" spans="1:1" x14ac:dyDescent="0.35">
      <c r="A14180" s="21" t="s">
        <v>16153</v>
      </c>
    </row>
    <row r="14181" spans="1:1" x14ac:dyDescent="0.35">
      <c r="A14181" s="21" t="s">
        <v>15664</v>
      </c>
    </row>
    <row r="14182" spans="1:1" x14ac:dyDescent="0.35">
      <c r="A14182" s="21" t="s">
        <v>15665</v>
      </c>
    </row>
    <row r="14183" spans="1:1" x14ac:dyDescent="0.35">
      <c r="A14183" s="21" t="s">
        <v>15666</v>
      </c>
    </row>
    <row r="14186" spans="1:1" x14ac:dyDescent="0.35">
      <c r="A14186" s="21" t="s">
        <v>5227</v>
      </c>
    </row>
    <row r="14188" spans="1:1" x14ac:dyDescent="0.35">
      <c r="A14188" s="21" t="s">
        <v>16384</v>
      </c>
    </row>
    <row r="14189" spans="1:1" x14ac:dyDescent="0.35">
      <c r="A14189" s="21" t="s">
        <v>9221</v>
      </c>
    </row>
    <row r="14190" spans="1:1" x14ac:dyDescent="0.35">
      <c r="A14190" s="21" t="s">
        <v>9222</v>
      </c>
    </row>
    <row r="14191" spans="1:1" x14ac:dyDescent="0.35">
      <c r="A14191" s="21" t="s">
        <v>9094</v>
      </c>
    </row>
    <row r="14192" spans="1:1" x14ac:dyDescent="0.35">
      <c r="A14192" s="21" t="s">
        <v>12541</v>
      </c>
    </row>
    <row r="14193" spans="1:1" x14ac:dyDescent="0.35">
      <c r="A14193" s="21" t="s">
        <v>9384</v>
      </c>
    </row>
    <row r="14194" spans="1:1" x14ac:dyDescent="0.35">
      <c r="A14194" s="21" t="s">
        <v>5232</v>
      </c>
    </row>
    <row r="14195" spans="1:1" x14ac:dyDescent="0.35">
      <c r="A14195" s="21" t="s">
        <v>12542</v>
      </c>
    </row>
    <row r="14197" spans="1:1" x14ac:dyDescent="0.35">
      <c r="A14197" s="21" t="s">
        <v>16353</v>
      </c>
    </row>
    <row r="14198" spans="1:1" x14ac:dyDescent="0.35">
      <c r="A14198" s="21" t="s">
        <v>16382</v>
      </c>
    </row>
    <row r="14199" spans="1:1" x14ac:dyDescent="0.35">
      <c r="A14199" s="21" t="s">
        <v>16193</v>
      </c>
    </row>
    <row r="14200" spans="1:1" x14ac:dyDescent="0.35">
      <c r="A14200" s="21" t="s">
        <v>15662</v>
      </c>
    </row>
    <row r="14201" spans="1:1" x14ac:dyDescent="0.35">
      <c r="A14201" s="21" t="s">
        <v>16153</v>
      </c>
    </row>
    <row r="14202" spans="1:1" x14ac:dyDescent="0.35">
      <c r="A14202" s="21" t="s">
        <v>15664</v>
      </c>
    </row>
    <row r="14203" spans="1:1" x14ac:dyDescent="0.35">
      <c r="A14203" s="21" t="s">
        <v>15665</v>
      </c>
    </row>
    <row r="14204" spans="1:1" x14ac:dyDescent="0.35">
      <c r="A14204" s="21" t="s">
        <v>15666</v>
      </c>
    </row>
    <row r="14207" spans="1:1" x14ac:dyDescent="0.35">
      <c r="A14207" s="21" t="s">
        <v>5227</v>
      </c>
    </row>
    <row r="14208" spans="1:1" x14ac:dyDescent="0.35">
      <c r="A14208" s="21" t="s">
        <v>16385</v>
      </c>
    </row>
    <row r="14210" spans="1:1" x14ac:dyDescent="0.35">
      <c r="A14210" s="21" t="s">
        <v>9396</v>
      </c>
    </row>
    <row r="14211" spans="1:1" x14ac:dyDescent="0.35">
      <c r="A14211" s="21" t="s">
        <v>5263</v>
      </c>
    </row>
    <row r="14213" spans="1:1" x14ac:dyDescent="0.35">
      <c r="A14213" s="21" t="s">
        <v>16353</v>
      </c>
    </row>
    <row r="14214" spans="1:1" x14ac:dyDescent="0.35">
      <c r="A14214" s="21" t="s">
        <v>16386</v>
      </c>
    </row>
    <row r="14215" spans="1:1" x14ac:dyDescent="0.35">
      <c r="A14215" s="21" t="s">
        <v>16387</v>
      </c>
    </row>
    <row r="14216" spans="1:1" x14ac:dyDescent="0.35">
      <c r="A14216" s="21" t="s">
        <v>16161</v>
      </c>
    </row>
    <row r="14217" spans="1:1" x14ac:dyDescent="0.35">
      <c r="A14217" s="21" t="s">
        <v>16162</v>
      </c>
    </row>
    <row r="14218" spans="1:1" x14ac:dyDescent="0.35">
      <c r="A14218" s="21" t="s">
        <v>15664</v>
      </c>
    </row>
    <row r="14219" spans="1:1" x14ac:dyDescent="0.35">
      <c r="A14219" s="21" t="s">
        <v>15665</v>
      </c>
    </row>
    <row r="14220" spans="1:1" x14ac:dyDescent="0.35">
      <c r="A14220" s="21" t="s">
        <v>15666</v>
      </c>
    </row>
    <row r="14224" spans="1:1" x14ac:dyDescent="0.35">
      <c r="A14224" s="21" t="s">
        <v>9397</v>
      </c>
    </row>
    <row r="14225" spans="1:1" x14ac:dyDescent="0.35">
      <c r="A14225" s="21" t="s">
        <v>5228</v>
      </c>
    </row>
    <row r="14227" spans="1:1" x14ac:dyDescent="0.35">
      <c r="A14227" s="21" t="s">
        <v>16353</v>
      </c>
    </row>
    <row r="14228" spans="1:1" x14ac:dyDescent="0.35">
      <c r="A14228" s="21" t="s">
        <v>16388</v>
      </c>
    </row>
    <row r="14229" spans="1:1" x14ac:dyDescent="0.35">
      <c r="A14229" s="21" t="s">
        <v>16389</v>
      </c>
    </row>
    <row r="14230" spans="1:1" x14ac:dyDescent="0.35">
      <c r="A14230" s="21" t="s">
        <v>16390</v>
      </c>
    </row>
    <row r="14231" spans="1:1" x14ac:dyDescent="0.35">
      <c r="A14231" s="21" t="s">
        <v>16391</v>
      </c>
    </row>
    <row r="14232" spans="1:1" x14ac:dyDescent="0.35">
      <c r="A14232" s="21" t="s">
        <v>15664</v>
      </c>
    </row>
    <row r="14233" spans="1:1" x14ac:dyDescent="0.35">
      <c r="A14233" s="21" t="s">
        <v>15665</v>
      </c>
    </row>
    <row r="14234" spans="1:1" x14ac:dyDescent="0.35">
      <c r="A14234" s="21" t="s">
        <v>15666</v>
      </c>
    </row>
    <row r="14237" spans="1:1" x14ac:dyDescent="0.35">
      <c r="A14237" s="21" t="s">
        <v>16392</v>
      </c>
    </row>
    <row r="14239" spans="1:1" x14ac:dyDescent="0.35">
      <c r="A14239" s="21" t="s">
        <v>9398</v>
      </c>
    </row>
    <row r="14240" spans="1:1" x14ac:dyDescent="0.35">
      <c r="A14240" s="21" t="s">
        <v>5264</v>
      </c>
    </row>
    <row r="14241" spans="1:1" x14ac:dyDescent="0.35">
      <c r="A14241" s="21" t="s">
        <v>16353</v>
      </c>
    </row>
    <row r="14242" spans="1:1" x14ac:dyDescent="0.35">
      <c r="A14242" s="21" t="s">
        <v>16393</v>
      </c>
    </row>
    <row r="14243" spans="1:1" x14ac:dyDescent="0.35">
      <c r="A14243" s="21" t="s">
        <v>16394</v>
      </c>
    </row>
    <row r="14244" spans="1:1" x14ac:dyDescent="0.35">
      <c r="A14244" s="21" t="s">
        <v>15662</v>
      </c>
    </row>
    <row r="14245" spans="1:1" x14ac:dyDescent="0.35">
      <c r="A14245" s="21" t="s">
        <v>16162</v>
      </c>
    </row>
    <row r="14246" spans="1:1" x14ac:dyDescent="0.35">
      <c r="A14246" s="21" t="s">
        <v>15664</v>
      </c>
    </row>
    <row r="14247" spans="1:1" x14ac:dyDescent="0.35">
      <c r="A14247" s="21" t="s">
        <v>15665</v>
      </c>
    </row>
    <row r="14248" spans="1:1" x14ac:dyDescent="0.35">
      <c r="A14248" s="21" t="s">
        <v>15666</v>
      </c>
    </row>
    <row r="14251" spans="1:1" x14ac:dyDescent="0.35">
      <c r="A14251" s="21" t="s">
        <v>16395</v>
      </c>
    </row>
    <row r="14253" spans="1:1" x14ac:dyDescent="0.35">
      <c r="A14253" s="21" t="s">
        <v>9399</v>
      </c>
    </row>
    <row r="14254" spans="1:1" x14ac:dyDescent="0.35">
      <c r="A14254" s="21" t="s">
        <v>5228</v>
      </c>
    </row>
    <row r="14256" spans="1:1" x14ac:dyDescent="0.35">
      <c r="A14256" s="21" t="s">
        <v>16353</v>
      </c>
    </row>
    <row r="14257" spans="1:1" x14ac:dyDescent="0.35">
      <c r="A14257" s="21" t="s">
        <v>16396</v>
      </c>
    </row>
    <row r="14258" spans="1:1" x14ac:dyDescent="0.35">
      <c r="A14258" s="21" t="s">
        <v>16397</v>
      </c>
    </row>
    <row r="14259" spans="1:1" x14ac:dyDescent="0.35">
      <c r="A14259" s="21" t="s">
        <v>16161</v>
      </c>
    </row>
    <row r="14260" spans="1:1" x14ac:dyDescent="0.35">
      <c r="A14260" s="21" t="s">
        <v>16162</v>
      </c>
    </row>
    <row r="14261" spans="1:1" x14ac:dyDescent="0.35">
      <c r="A14261" s="21" t="s">
        <v>15664</v>
      </c>
    </row>
    <row r="14262" spans="1:1" x14ac:dyDescent="0.35">
      <c r="A14262" s="21" t="s">
        <v>15665</v>
      </c>
    </row>
    <row r="14263" spans="1:1" x14ac:dyDescent="0.35">
      <c r="A14263" s="21" t="s">
        <v>15666</v>
      </c>
    </row>
    <row r="14267" spans="1:1" x14ac:dyDescent="0.35">
      <c r="A14267" s="21" t="s">
        <v>9400</v>
      </c>
    </row>
    <row r="14268" spans="1:1" x14ac:dyDescent="0.35">
      <c r="A14268" s="21" t="s">
        <v>5265</v>
      </c>
    </row>
    <row r="14270" spans="1:1" x14ac:dyDescent="0.35">
      <c r="A14270" s="21" t="s">
        <v>16353</v>
      </c>
    </row>
    <row r="14271" spans="1:1" x14ac:dyDescent="0.35">
      <c r="A14271" s="21" t="s">
        <v>16398</v>
      </c>
    </row>
    <row r="14272" spans="1:1" x14ac:dyDescent="0.35">
      <c r="A14272" s="21" t="s">
        <v>16399</v>
      </c>
    </row>
    <row r="14273" spans="1:1" x14ac:dyDescent="0.35">
      <c r="A14273" s="21" t="s">
        <v>15662</v>
      </c>
    </row>
    <row r="14274" spans="1:1" x14ac:dyDescent="0.35">
      <c r="A14274" s="21" t="s">
        <v>16153</v>
      </c>
    </row>
    <row r="14275" spans="1:1" x14ac:dyDescent="0.35">
      <c r="A14275" s="21" t="s">
        <v>15664</v>
      </c>
    </row>
    <row r="14276" spans="1:1" x14ac:dyDescent="0.35">
      <c r="A14276" s="21" t="s">
        <v>15665</v>
      </c>
    </row>
    <row r="14277" spans="1:1" x14ac:dyDescent="0.35">
      <c r="A14277" s="21" t="s">
        <v>15666</v>
      </c>
    </row>
    <row r="14280" spans="1:1" x14ac:dyDescent="0.35">
      <c r="A14280" s="21" t="s">
        <v>9401</v>
      </c>
    </row>
    <row r="14281" spans="1:1" x14ac:dyDescent="0.35">
      <c r="A14281" s="21" t="s">
        <v>5266</v>
      </c>
    </row>
    <row r="14283" spans="1:1" x14ac:dyDescent="0.35">
      <c r="A14283" s="21" t="s">
        <v>9402</v>
      </c>
    </row>
    <row r="14284" spans="1:1" x14ac:dyDescent="0.35">
      <c r="A14284" s="21" t="s">
        <v>9221</v>
      </c>
    </row>
    <row r="14285" spans="1:1" x14ac:dyDescent="0.35">
      <c r="A14285" s="21" t="s">
        <v>9222</v>
      </c>
    </row>
    <row r="14286" spans="1:1" x14ac:dyDescent="0.35">
      <c r="A14286" s="21" t="s">
        <v>9094</v>
      </c>
    </row>
    <row r="14287" spans="1:1" x14ac:dyDescent="0.35">
      <c r="A14287" s="21" t="s">
        <v>9403</v>
      </c>
    </row>
    <row r="14288" spans="1:1" x14ac:dyDescent="0.35">
      <c r="A14288" s="21" t="s">
        <v>9404</v>
      </c>
    </row>
    <row r="14289" spans="1:1" x14ac:dyDescent="0.35">
      <c r="A14289" s="21" t="s">
        <v>5232</v>
      </c>
    </row>
    <row r="14290" spans="1:1" x14ac:dyDescent="0.35">
      <c r="A14290" s="21" t="s">
        <v>9405</v>
      </c>
    </row>
    <row r="14291" spans="1:1" x14ac:dyDescent="0.35">
      <c r="A14291" s="21" t="s">
        <v>5227</v>
      </c>
    </row>
    <row r="14293" spans="1:1" x14ac:dyDescent="0.35">
      <c r="A14293" s="21" t="s">
        <v>9406</v>
      </c>
    </row>
    <row r="14294" spans="1:1" x14ac:dyDescent="0.35">
      <c r="A14294" s="21" t="s">
        <v>9407</v>
      </c>
    </row>
    <row r="14295" spans="1:1" x14ac:dyDescent="0.35">
      <c r="A14295" s="21" t="s">
        <v>9408</v>
      </c>
    </row>
    <row r="14296" spans="1:1" x14ac:dyDescent="0.35">
      <c r="A14296" s="21" t="s">
        <v>5231</v>
      </c>
    </row>
    <row r="14297" spans="1:1" x14ac:dyDescent="0.35">
      <c r="A14297" s="21" t="s">
        <v>9409</v>
      </c>
    </row>
    <row r="14298" spans="1:1" x14ac:dyDescent="0.35">
      <c r="A14298" s="21" t="s">
        <v>5227</v>
      </c>
    </row>
    <row r="14299" spans="1:1" x14ac:dyDescent="0.35">
      <c r="A14299" s="21" t="s">
        <v>16400</v>
      </c>
    </row>
    <row r="14301" spans="1:1" x14ac:dyDescent="0.35">
      <c r="A14301" s="21" t="s">
        <v>9410</v>
      </c>
    </row>
    <row r="14302" spans="1:1" x14ac:dyDescent="0.35">
      <c r="A14302" s="21" t="s">
        <v>5228</v>
      </c>
    </row>
    <row r="14304" spans="1:1" x14ac:dyDescent="0.35">
      <c r="A14304" s="21" t="s">
        <v>16353</v>
      </c>
    </row>
    <row r="14305" spans="1:1" x14ac:dyDescent="0.35">
      <c r="A14305" s="21" t="s">
        <v>16401</v>
      </c>
    </row>
    <row r="14306" spans="1:1" x14ac:dyDescent="0.35">
      <c r="A14306" s="21" t="s">
        <v>16402</v>
      </c>
    </row>
    <row r="14307" spans="1:1" x14ac:dyDescent="0.35">
      <c r="A14307" s="21" t="s">
        <v>16161</v>
      </c>
    </row>
    <row r="14308" spans="1:1" x14ac:dyDescent="0.35">
      <c r="A14308" s="21" t="s">
        <v>16162</v>
      </c>
    </row>
    <row r="14309" spans="1:1" x14ac:dyDescent="0.35">
      <c r="A14309" s="21" t="s">
        <v>15664</v>
      </c>
    </row>
    <row r="14310" spans="1:1" x14ac:dyDescent="0.35">
      <c r="A14310" s="21" t="s">
        <v>15665</v>
      </c>
    </row>
    <row r="14311" spans="1:1" x14ac:dyDescent="0.35">
      <c r="A14311" s="21" t="s">
        <v>15666</v>
      </c>
    </row>
    <row r="14315" spans="1:1" x14ac:dyDescent="0.35">
      <c r="A14315" s="21" t="s">
        <v>9411</v>
      </c>
    </row>
    <row r="14316" spans="1:1" x14ac:dyDescent="0.35">
      <c r="A14316" s="21" t="s">
        <v>12543</v>
      </c>
    </row>
    <row r="14318" spans="1:1" x14ac:dyDescent="0.35">
      <c r="A14318" s="21" t="s">
        <v>9412</v>
      </c>
    </row>
    <row r="14319" spans="1:1" x14ac:dyDescent="0.35">
      <c r="A14319" s="21" t="s">
        <v>5267</v>
      </c>
    </row>
    <row r="14320" spans="1:1" x14ac:dyDescent="0.35">
      <c r="A14320" s="21" t="s">
        <v>16353</v>
      </c>
    </row>
    <row r="14321" spans="1:1" x14ac:dyDescent="0.35">
      <c r="A14321" s="21" t="s">
        <v>16403</v>
      </c>
    </row>
    <row r="14322" spans="1:1" x14ac:dyDescent="0.35">
      <c r="A14322" s="21" t="s">
        <v>16404</v>
      </c>
    </row>
    <row r="14323" spans="1:1" x14ac:dyDescent="0.35">
      <c r="A14323" s="21" t="s">
        <v>15662</v>
      </c>
    </row>
    <row r="14324" spans="1:1" x14ac:dyDescent="0.35">
      <c r="A14324" s="21" t="s">
        <v>16153</v>
      </c>
    </row>
    <row r="14325" spans="1:1" x14ac:dyDescent="0.35">
      <c r="A14325" s="21" t="s">
        <v>15664</v>
      </c>
    </row>
    <row r="14326" spans="1:1" x14ac:dyDescent="0.35">
      <c r="A14326" s="21" t="s">
        <v>15665</v>
      </c>
    </row>
    <row r="14327" spans="1:1" x14ac:dyDescent="0.35">
      <c r="A14327" s="21" t="s">
        <v>15666</v>
      </c>
    </row>
    <row r="14330" spans="1:1" x14ac:dyDescent="0.35">
      <c r="A14330" s="21" t="s">
        <v>5230</v>
      </c>
    </row>
    <row r="14331" spans="1:1" x14ac:dyDescent="0.35">
      <c r="A14331" s="21" t="s">
        <v>16353</v>
      </c>
    </row>
    <row r="14332" spans="1:1" x14ac:dyDescent="0.35">
      <c r="A14332" s="21" t="s">
        <v>16403</v>
      </c>
    </row>
    <row r="14333" spans="1:1" x14ac:dyDescent="0.35">
      <c r="A14333" s="21" t="s">
        <v>16164</v>
      </c>
    </row>
    <row r="14334" spans="1:1" x14ac:dyDescent="0.35">
      <c r="A14334" s="21" t="s">
        <v>15662</v>
      </c>
    </row>
    <row r="14335" spans="1:1" x14ac:dyDescent="0.35">
      <c r="A14335" s="21" t="s">
        <v>16153</v>
      </c>
    </row>
    <row r="14336" spans="1:1" x14ac:dyDescent="0.35">
      <c r="A14336" s="21" t="s">
        <v>15664</v>
      </c>
    </row>
    <row r="14337" spans="1:1" x14ac:dyDescent="0.35">
      <c r="A14337" s="21" t="s">
        <v>15665</v>
      </c>
    </row>
    <row r="14338" spans="1:1" x14ac:dyDescent="0.35">
      <c r="A14338" s="21" t="s">
        <v>15666</v>
      </c>
    </row>
    <row r="14342" spans="1:1" x14ac:dyDescent="0.35">
      <c r="A14342" s="21" t="s">
        <v>9413</v>
      </c>
    </row>
    <row r="14343" spans="1:1" x14ac:dyDescent="0.35">
      <c r="A14343" s="21" t="s">
        <v>9414</v>
      </c>
    </row>
    <row r="14345" spans="1:1" x14ac:dyDescent="0.35">
      <c r="A14345" s="21" t="s">
        <v>9415</v>
      </c>
    </row>
    <row r="14346" spans="1:1" x14ac:dyDescent="0.35">
      <c r="A14346" s="21" t="s">
        <v>9416</v>
      </c>
    </row>
    <row r="14347" spans="1:1" x14ac:dyDescent="0.35">
      <c r="A14347" s="21" t="s">
        <v>5231</v>
      </c>
    </row>
    <row r="14348" spans="1:1" x14ac:dyDescent="0.35">
      <c r="A14348" s="21" t="s">
        <v>9417</v>
      </c>
    </row>
    <row r="14349" spans="1:1" x14ac:dyDescent="0.35">
      <c r="A14349" s="21" t="s">
        <v>9418</v>
      </c>
    </row>
    <row r="14350" spans="1:1" x14ac:dyDescent="0.35">
      <c r="A14350" s="21" t="s">
        <v>5227</v>
      </c>
    </row>
    <row r="14352" spans="1:1" x14ac:dyDescent="0.35">
      <c r="A14352" s="21" t="s">
        <v>9419</v>
      </c>
    </row>
    <row r="14354" spans="1:1" x14ac:dyDescent="0.35">
      <c r="A14354" s="21" t="s">
        <v>16405</v>
      </c>
    </row>
    <row r="14355" spans="1:1" x14ac:dyDescent="0.35">
      <c r="A14355" s="21" t="s">
        <v>12363</v>
      </c>
    </row>
    <row r="14356" spans="1:1" x14ac:dyDescent="0.35">
      <c r="A14356" s="21" t="s">
        <v>5231</v>
      </c>
    </row>
    <row r="14357" spans="1:1" x14ac:dyDescent="0.35">
      <c r="A14357" s="21" t="s">
        <v>12544</v>
      </c>
    </row>
    <row r="14358" spans="1:1" x14ac:dyDescent="0.35">
      <c r="A14358" s="21" t="s">
        <v>3581</v>
      </c>
    </row>
    <row r="14359" spans="1:1" x14ac:dyDescent="0.35">
      <c r="A14359" s="21" t="s">
        <v>12545</v>
      </c>
    </row>
    <row r="14360" spans="1:1" x14ac:dyDescent="0.35">
      <c r="A14360" s="21" t="s">
        <v>7097</v>
      </c>
    </row>
    <row r="14361" spans="1:1" x14ac:dyDescent="0.35">
      <c r="A14361" s="21" t="s">
        <v>5244</v>
      </c>
    </row>
    <row r="14363" spans="1:1" x14ac:dyDescent="0.35">
      <c r="A14363" s="21" t="s">
        <v>12546</v>
      </c>
    </row>
    <row r="14364" spans="1:1" x14ac:dyDescent="0.35">
      <c r="A14364" s="21" t="s">
        <v>16406</v>
      </c>
    </row>
    <row r="14366" spans="1:1" x14ac:dyDescent="0.35">
      <c r="A14366" s="21" t="s">
        <v>9420</v>
      </c>
    </row>
    <row r="14367" spans="1:1" x14ac:dyDescent="0.35">
      <c r="A14367" s="21" t="s">
        <v>5228</v>
      </c>
    </row>
    <row r="14369" spans="1:1" x14ac:dyDescent="0.35">
      <c r="A14369" s="21" t="s">
        <v>16353</v>
      </c>
    </row>
    <row r="14370" spans="1:1" x14ac:dyDescent="0.35">
      <c r="A14370" s="21" t="s">
        <v>16407</v>
      </c>
    </row>
    <row r="14371" spans="1:1" x14ac:dyDescent="0.35">
      <c r="A14371" s="21" t="s">
        <v>16408</v>
      </c>
    </row>
    <row r="14372" spans="1:1" x14ac:dyDescent="0.35">
      <c r="A14372" s="21" t="s">
        <v>16161</v>
      </c>
    </row>
    <row r="14373" spans="1:1" x14ac:dyDescent="0.35">
      <c r="A14373" s="21" t="s">
        <v>16162</v>
      </c>
    </row>
    <row r="14374" spans="1:1" x14ac:dyDescent="0.35">
      <c r="A14374" s="21" t="s">
        <v>15664</v>
      </c>
    </row>
    <row r="14375" spans="1:1" x14ac:dyDescent="0.35">
      <c r="A14375" s="21" t="s">
        <v>15665</v>
      </c>
    </row>
    <row r="14376" spans="1:1" x14ac:dyDescent="0.35">
      <c r="A14376" s="21" t="s">
        <v>15666</v>
      </c>
    </row>
    <row r="14380" spans="1:1" x14ac:dyDescent="0.35">
      <c r="A14380" s="21" t="s">
        <v>9421</v>
      </c>
    </row>
    <row r="14381" spans="1:1" x14ac:dyDescent="0.35">
      <c r="A14381" s="21" t="s">
        <v>5228</v>
      </c>
    </row>
    <row r="14383" spans="1:1" x14ac:dyDescent="0.35">
      <c r="A14383" s="21" t="s">
        <v>16353</v>
      </c>
    </row>
    <row r="14384" spans="1:1" x14ac:dyDescent="0.35">
      <c r="A14384" s="21" t="s">
        <v>16409</v>
      </c>
    </row>
    <row r="14385" spans="1:1" x14ac:dyDescent="0.35">
      <c r="A14385" s="21" t="s">
        <v>16410</v>
      </c>
    </row>
    <row r="14386" spans="1:1" x14ac:dyDescent="0.35">
      <c r="A14386" s="21" t="s">
        <v>15662</v>
      </c>
    </row>
    <row r="14387" spans="1:1" x14ac:dyDescent="0.35">
      <c r="A14387" s="21" t="s">
        <v>16153</v>
      </c>
    </row>
    <row r="14388" spans="1:1" x14ac:dyDescent="0.35">
      <c r="A14388" s="21" t="s">
        <v>15664</v>
      </c>
    </row>
    <row r="14389" spans="1:1" x14ac:dyDescent="0.35">
      <c r="A14389" s="21" t="s">
        <v>15665</v>
      </c>
    </row>
    <row r="14390" spans="1:1" x14ac:dyDescent="0.35">
      <c r="A14390" s="21" t="s">
        <v>15666</v>
      </c>
    </row>
    <row r="14394" spans="1:1" x14ac:dyDescent="0.35">
      <c r="A14394" s="21" t="s">
        <v>9422</v>
      </c>
    </row>
    <row r="14395" spans="1:1" x14ac:dyDescent="0.35">
      <c r="A14395" s="21" t="s">
        <v>12547</v>
      </c>
    </row>
    <row r="14397" spans="1:1" x14ac:dyDescent="0.35">
      <c r="A14397" s="21" t="s">
        <v>16411</v>
      </c>
    </row>
    <row r="14398" spans="1:1" x14ac:dyDescent="0.35">
      <c r="A14398" s="21" t="s">
        <v>12548</v>
      </c>
    </row>
    <row r="14401" spans="1:1" x14ac:dyDescent="0.35">
      <c r="A14401" s="21" t="s">
        <v>9423</v>
      </c>
    </row>
    <row r="14402" spans="1:1" x14ac:dyDescent="0.35">
      <c r="A14402" s="21" t="s">
        <v>9424</v>
      </c>
    </row>
    <row r="14403" spans="1:1" x14ac:dyDescent="0.35">
      <c r="A14403" s="21" t="s">
        <v>9425</v>
      </c>
    </row>
    <row r="14404" spans="1:1" x14ac:dyDescent="0.35">
      <c r="A14404" s="21" t="s">
        <v>9426</v>
      </c>
    </row>
    <row r="14405" spans="1:1" x14ac:dyDescent="0.35">
      <c r="A14405" s="21" t="s">
        <v>3326</v>
      </c>
    </row>
    <row r="14406" spans="1:1" x14ac:dyDescent="0.35">
      <c r="A14406" s="21" t="s">
        <v>9427</v>
      </c>
    </row>
    <row r="14407" spans="1:1" x14ac:dyDescent="0.35">
      <c r="A14407" s="21" t="s">
        <v>3354</v>
      </c>
    </row>
    <row r="14409" spans="1:1" x14ac:dyDescent="0.35">
      <c r="A14409" s="21" t="s">
        <v>9428</v>
      </c>
    </row>
    <row r="14410" spans="1:1" x14ac:dyDescent="0.35">
      <c r="A14410" s="21" t="s">
        <v>9429</v>
      </c>
    </row>
    <row r="14411" spans="1:1" x14ac:dyDescent="0.35">
      <c r="A14411" s="21" t="s">
        <v>5232</v>
      </c>
    </row>
    <row r="14413" spans="1:1" x14ac:dyDescent="0.35">
      <c r="A14413" s="21" t="s">
        <v>9430</v>
      </c>
    </row>
    <row r="14414" spans="1:1" x14ac:dyDescent="0.35">
      <c r="A14414" s="21" t="s">
        <v>9418</v>
      </c>
    </row>
    <row r="14415" spans="1:1" x14ac:dyDescent="0.35">
      <c r="A14415" s="21" t="s">
        <v>5227</v>
      </c>
    </row>
    <row r="14417" spans="1:1" x14ac:dyDescent="0.35">
      <c r="A14417" s="21" t="s">
        <v>12549</v>
      </c>
    </row>
    <row r="14419" spans="1:1" x14ac:dyDescent="0.35">
      <c r="A14419" s="21" t="s">
        <v>16412</v>
      </c>
    </row>
    <row r="14420" spans="1:1" x14ac:dyDescent="0.35">
      <c r="A14420" s="21" t="s">
        <v>12550</v>
      </c>
    </row>
    <row r="14421" spans="1:1" x14ac:dyDescent="0.35">
      <c r="A14421" s="21" t="s">
        <v>12551</v>
      </c>
    </row>
    <row r="14422" spans="1:1" x14ac:dyDescent="0.35">
      <c r="A14422" s="21" t="s">
        <v>12552</v>
      </c>
    </row>
    <row r="14423" spans="1:1" x14ac:dyDescent="0.35">
      <c r="A14423" s="21" t="s">
        <v>5244</v>
      </c>
    </row>
    <row r="14424" spans="1:1" x14ac:dyDescent="0.35">
      <c r="A14424" s="21" t="s">
        <v>12546</v>
      </c>
    </row>
    <row r="14425" spans="1:1" x14ac:dyDescent="0.35">
      <c r="A14425" s="21" t="s">
        <v>16413</v>
      </c>
    </row>
    <row r="14427" spans="1:1" x14ac:dyDescent="0.35">
      <c r="A14427" s="21" t="s">
        <v>9431</v>
      </c>
    </row>
    <row r="14428" spans="1:1" x14ac:dyDescent="0.35">
      <c r="A14428" s="21" t="s">
        <v>5228</v>
      </c>
    </row>
    <row r="14430" spans="1:1" x14ac:dyDescent="0.35">
      <c r="A14430" s="21" t="s">
        <v>16353</v>
      </c>
    </row>
    <row r="14431" spans="1:1" x14ac:dyDescent="0.35">
      <c r="A14431" s="21" t="s">
        <v>16414</v>
      </c>
    </row>
    <row r="14432" spans="1:1" x14ac:dyDescent="0.35">
      <c r="A14432" s="21" t="s">
        <v>16415</v>
      </c>
    </row>
    <row r="14433" spans="1:1" x14ac:dyDescent="0.35">
      <c r="A14433" s="21" t="s">
        <v>16161</v>
      </c>
    </row>
    <row r="14434" spans="1:1" x14ac:dyDescent="0.35">
      <c r="A14434" s="21" t="s">
        <v>16162</v>
      </c>
    </row>
    <row r="14435" spans="1:1" x14ac:dyDescent="0.35">
      <c r="A14435" s="21" t="s">
        <v>15664</v>
      </c>
    </row>
    <row r="14436" spans="1:1" x14ac:dyDescent="0.35">
      <c r="A14436" s="21" t="s">
        <v>15665</v>
      </c>
    </row>
    <row r="14437" spans="1:1" x14ac:dyDescent="0.35">
      <c r="A14437" s="21" t="s">
        <v>15666</v>
      </c>
    </row>
    <row r="14441" spans="1:1" x14ac:dyDescent="0.35">
      <c r="A14441" s="21" t="s">
        <v>9432</v>
      </c>
    </row>
    <row r="14442" spans="1:1" x14ac:dyDescent="0.35">
      <c r="A14442" s="21" t="s">
        <v>5228</v>
      </c>
    </row>
    <row r="14444" spans="1:1" x14ac:dyDescent="0.35">
      <c r="A14444" s="21" t="s">
        <v>16353</v>
      </c>
    </row>
    <row r="14445" spans="1:1" x14ac:dyDescent="0.35">
      <c r="A14445" s="21" t="s">
        <v>16416</v>
      </c>
    </row>
    <row r="14446" spans="1:1" x14ac:dyDescent="0.35">
      <c r="A14446" s="21" t="s">
        <v>16417</v>
      </c>
    </row>
    <row r="14447" spans="1:1" x14ac:dyDescent="0.35">
      <c r="A14447" s="21" t="s">
        <v>15662</v>
      </c>
    </row>
    <row r="14448" spans="1:1" x14ac:dyDescent="0.35">
      <c r="A14448" s="21" t="s">
        <v>16153</v>
      </c>
    </row>
    <row r="14449" spans="1:1" x14ac:dyDescent="0.35">
      <c r="A14449" s="21" t="s">
        <v>15664</v>
      </c>
    </row>
    <row r="14450" spans="1:1" x14ac:dyDescent="0.35">
      <c r="A14450" s="21" t="s">
        <v>15665</v>
      </c>
    </row>
    <row r="14451" spans="1:1" x14ac:dyDescent="0.35">
      <c r="A14451" s="21" t="s">
        <v>15666</v>
      </c>
    </row>
    <row r="14455" spans="1:1" x14ac:dyDescent="0.35">
      <c r="A14455" s="21" t="s">
        <v>9433</v>
      </c>
    </row>
    <row r="14456" spans="1:1" x14ac:dyDescent="0.35">
      <c r="A14456" s="21" t="s">
        <v>5225</v>
      </c>
    </row>
    <row r="14458" spans="1:1" x14ac:dyDescent="0.35">
      <c r="A14458" s="21" t="s">
        <v>9434</v>
      </c>
    </row>
    <row r="14459" spans="1:1" x14ac:dyDescent="0.35">
      <c r="A14459" s="21" t="s">
        <v>5231</v>
      </c>
    </row>
    <row r="14460" spans="1:1" x14ac:dyDescent="0.35">
      <c r="A14460" s="21" t="s">
        <v>12553</v>
      </c>
    </row>
    <row r="14461" spans="1:1" x14ac:dyDescent="0.35">
      <c r="A14461" s="21" t="s">
        <v>5230</v>
      </c>
    </row>
    <row r="14462" spans="1:1" x14ac:dyDescent="0.35">
      <c r="A14462" s="21" t="s">
        <v>5268</v>
      </c>
    </row>
    <row r="14463" spans="1:1" x14ac:dyDescent="0.35">
      <c r="A14463" s="21" t="s">
        <v>5269</v>
      </c>
    </row>
    <row r="14464" spans="1:1" x14ac:dyDescent="0.35">
      <c r="A14464" s="21" t="s">
        <v>5270</v>
      </c>
    </row>
    <row r="14465" spans="1:1" x14ac:dyDescent="0.35">
      <c r="A14465" s="21" t="s">
        <v>5271</v>
      </c>
    </row>
    <row r="14466" spans="1:1" x14ac:dyDescent="0.35">
      <c r="A14466" s="21" t="s">
        <v>5272</v>
      </c>
    </row>
    <row r="14467" spans="1:1" x14ac:dyDescent="0.35">
      <c r="A14467" s="21" t="s">
        <v>5273</v>
      </c>
    </row>
    <row r="14468" spans="1:1" x14ac:dyDescent="0.35">
      <c r="A14468" s="21" t="s">
        <v>5227</v>
      </c>
    </row>
    <row r="14470" spans="1:1" x14ac:dyDescent="0.35">
      <c r="A14470" s="21" t="s">
        <v>9435</v>
      </c>
    </row>
    <row r="14472" spans="1:1" x14ac:dyDescent="0.35">
      <c r="A14472" s="21" t="s">
        <v>9436</v>
      </c>
    </row>
    <row r="14473" spans="1:1" x14ac:dyDescent="0.35">
      <c r="A14473" s="21" t="s">
        <v>9437</v>
      </c>
    </row>
    <row r="14474" spans="1:1" x14ac:dyDescent="0.35">
      <c r="A14474" s="21" t="s">
        <v>3461</v>
      </c>
    </row>
    <row r="14475" spans="1:1" x14ac:dyDescent="0.35">
      <c r="A14475" s="21" t="s">
        <v>9438</v>
      </c>
    </row>
    <row r="14476" spans="1:1" x14ac:dyDescent="0.35">
      <c r="A14476" s="21" t="s">
        <v>9439</v>
      </c>
    </row>
    <row r="14477" spans="1:1" x14ac:dyDescent="0.35">
      <c r="A14477" s="21" t="s">
        <v>4821</v>
      </c>
    </row>
    <row r="14478" spans="1:1" x14ac:dyDescent="0.35">
      <c r="A14478" s="21" t="s">
        <v>9440</v>
      </c>
    </row>
    <row r="14479" spans="1:1" x14ac:dyDescent="0.35">
      <c r="A14479" s="21" t="s">
        <v>3620</v>
      </c>
    </row>
    <row r="14480" spans="1:1" x14ac:dyDescent="0.35">
      <c r="A14480" s="21" t="s">
        <v>5230</v>
      </c>
    </row>
    <row r="14481" spans="1:1" x14ac:dyDescent="0.35">
      <c r="A14481" s="21" t="s">
        <v>9438</v>
      </c>
    </row>
    <row r="14482" spans="1:1" x14ac:dyDescent="0.35">
      <c r="A14482" s="21" t="s">
        <v>9441</v>
      </c>
    </row>
    <row r="14483" spans="1:1" x14ac:dyDescent="0.35">
      <c r="A14483" s="21" t="s">
        <v>4821</v>
      </c>
    </row>
    <row r="14484" spans="1:1" x14ac:dyDescent="0.35">
      <c r="A14484" s="21" t="s">
        <v>9442</v>
      </c>
    </row>
    <row r="14485" spans="1:1" x14ac:dyDescent="0.35">
      <c r="A14485" s="21" t="s">
        <v>3620</v>
      </c>
    </row>
    <row r="14486" spans="1:1" x14ac:dyDescent="0.35">
      <c r="A14486" s="21" t="s">
        <v>5227</v>
      </c>
    </row>
    <row r="14488" spans="1:1" x14ac:dyDescent="0.35">
      <c r="A14488" s="21" t="s">
        <v>9443</v>
      </c>
    </row>
    <row r="14489" spans="1:1" x14ac:dyDescent="0.35">
      <c r="A14489" s="21" t="s">
        <v>5274</v>
      </c>
    </row>
    <row r="14490" spans="1:1" x14ac:dyDescent="0.35">
      <c r="A14490" s="21" t="s">
        <v>16418</v>
      </c>
    </row>
    <row r="14492" spans="1:1" x14ac:dyDescent="0.35">
      <c r="A14492" s="21" t="s">
        <v>16419</v>
      </c>
    </row>
    <row r="14493" spans="1:1" x14ac:dyDescent="0.35">
      <c r="A14493" s="21" t="s">
        <v>5228</v>
      </c>
    </row>
    <row r="14495" spans="1:1" x14ac:dyDescent="0.35">
      <c r="A14495" s="21" t="s">
        <v>16353</v>
      </c>
    </row>
    <row r="14496" spans="1:1" x14ac:dyDescent="0.35">
      <c r="A14496" s="21" t="s">
        <v>16420</v>
      </c>
    </row>
    <row r="14497" spans="1:1" x14ac:dyDescent="0.35">
      <c r="A14497" s="21" t="s">
        <v>16421</v>
      </c>
    </row>
    <row r="14498" spans="1:1" x14ac:dyDescent="0.35">
      <c r="A14498" s="21" t="s">
        <v>16161</v>
      </c>
    </row>
    <row r="14499" spans="1:1" x14ac:dyDescent="0.35">
      <c r="A14499" s="21" t="s">
        <v>16162</v>
      </c>
    </row>
    <row r="14500" spans="1:1" x14ac:dyDescent="0.35">
      <c r="A14500" s="21" t="s">
        <v>15664</v>
      </c>
    </row>
    <row r="14501" spans="1:1" x14ac:dyDescent="0.35">
      <c r="A14501" s="21" t="s">
        <v>15665</v>
      </c>
    </row>
    <row r="14502" spans="1:1" x14ac:dyDescent="0.35">
      <c r="A14502" s="21" t="s">
        <v>15666</v>
      </c>
    </row>
    <row r="14506" spans="1:1" x14ac:dyDescent="0.35">
      <c r="A14506" s="21" t="s">
        <v>9444</v>
      </c>
    </row>
    <row r="14507" spans="1:1" x14ac:dyDescent="0.35">
      <c r="A14507" s="21" t="s">
        <v>12554</v>
      </c>
    </row>
    <row r="14509" spans="1:1" x14ac:dyDescent="0.35">
      <c r="A14509" s="21" t="s">
        <v>12555</v>
      </c>
    </row>
    <row r="14510" spans="1:1" x14ac:dyDescent="0.35">
      <c r="A14510" s="21" t="s">
        <v>12556</v>
      </c>
    </row>
    <row r="14511" spans="1:1" x14ac:dyDescent="0.35">
      <c r="A14511" s="21" t="s">
        <v>3369</v>
      </c>
    </row>
    <row r="14512" spans="1:1" x14ac:dyDescent="0.35">
      <c r="A14512" s="21" t="s">
        <v>12557</v>
      </c>
    </row>
    <row r="14513" spans="1:1" x14ac:dyDescent="0.35">
      <c r="A14513" s="21" t="s">
        <v>12558</v>
      </c>
    </row>
    <row r="14514" spans="1:1" x14ac:dyDescent="0.35">
      <c r="A14514" s="21" t="s">
        <v>3354</v>
      </c>
    </row>
    <row r="14516" spans="1:1" x14ac:dyDescent="0.35">
      <c r="A14516" s="21" t="s">
        <v>5275</v>
      </c>
    </row>
    <row r="14518" spans="1:1" x14ac:dyDescent="0.35">
      <c r="A14518" s="21" t="s">
        <v>16353</v>
      </c>
    </row>
    <row r="14519" spans="1:1" x14ac:dyDescent="0.35">
      <c r="A14519" s="21" t="s">
        <v>16422</v>
      </c>
    </row>
    <row r="14520" spans="1:1" x14ac:dyDescent="0.35">
      <c r="A14520" s="21" t="s">
        <v>16423</v>
      </c>
    </row>
    <row r="14521" spans="1:1" x14ac:dyDescent="0.35">
      <c r="A14521" s="21" t="s">
        <v>15662</v>
      </c>
    </row>
    <row r="14522" spans="1:1" x14ac:dyDescent="0.35">
      <c r="A14522" s="21" t="s">
        <v>16153</v>
      </c>
    </row>
    <row r="14523" spans="1:1" x14ac:dyDescent="0.35">
      <c r="A14523" s="21" t="s">
        <v>15664</v>
      </c>
    </row>
    <row r="14524" spans="1:1" x14ac:dyDescent="0.35">
      <c r="A14524" s="21" t="s">
        <v>15665</v>
      </c>
    </row>
    <row r="14525" spans="1:1" x14ac:dyDescent="0.35">
      <c r="A14525" s="21" t="s">
        <v>15666</v>
      </c>
    </row>
    <row r="14529" spans="1:1" x14ac:dyDescent="0.35">
      <c r="A14529" s="21" t="s">
        <v>9445</v>
      </c>
    </row>
    <row r="14530" spans="1:1" x14ac:dyDescent="0.35">
      <c r="A14530" s="21" t="s">
        <v>5225</v>
      </c>
    </row>
    <row r="14532" spans="1:1" x14ac:dyDescent="0.35">
      <c r="A14532" s="21" t="s">
        <v>9446</v>
      </c>
    </row>
    <row r="14533" spans="1:1" x14ac:dyDescent="0.35">
      <c r="A14533" s="21" t="s">
        <v>5231</v>
      </c>
    </row>
    <row r="14534" spans="1:1" x14ac:dyDescent="0.35">
      <c r="A14534" s="21" t="s">
        <v>12559</v>
      </c>
    </row>
    <row r="14535" spans="1:1" x14ac:dyDescent="0.35">
      <c r="A14535" s="21" t="s">
        <v>9447</v>
      </c>
    </row>
    <row r="14536" spans="1:1" x14ac:dyDescent="0.35">
      <c r="A14536" s="21" t="s">
        <v>12560</v>
      </c>
    </row>
    <row r="14537" spans="1:1" x14ac:dyDescent="0.35">
      <c r="A14537" s="21" t="s">
        <v>9448</v>
      </c>
    </row>
    <row r="14538" spans="1:1" x14ac:dyDescent="0.35">
      <c r="A14538" s="21" t="s">
        <v>12561</v>
      </c>
    </row>
    <row r="14539" spans="1:1" x14ac:dyDescent="0.35">
      <c r="A14539" s="21" t="s">
        <v>12562</v>
      </c>
    </row>
    <row r="14540" spans="1:1" x14ac:dyDescent="0.35">
      <c r="A14540" s="21" t="s">
        <v>9449</v>
      </c>
    </row>
    <row r="14541" spans="1:1" x14ac:dyDescent="0.35">
      <c r="A14541" s="21" t="s">
        <v>9450</v>
      </c>
    </row>
    <row r="14542" spans="1:1" x14ac:dyDescent="0.35">
      <c r="A14542" s="21" t="s">
        <v>12563</v>
      </c>
    </row>
    <row r="14543" spans="1:1" x14ac:dyDescent="0.35">
      <c r="A14543" s="21" t="s">
        <v>9449</v>
      </c>
    </row>
    <row r="14544" spans="1:1" x14ac:dyDescent="0.35">
      <c r="A14544" s="21" t="s">
        <v>9451</v>
      </c>
    </row>
    <row r="14545" spans="1:1" x14ac:dyDescent="0.35">
      <c r="A14545" s="21" t="s">
        <v>9452</v>
      </c>
    </row>
    <row r="14546" spans="1:1" x14ac:dyDescent="0.35">
      <c r="A14546" s="21" t="s">
        <v>9453</v>
      </c>
    </row>
    <row r="14547" spans="1:1" x14ac:dyDescent="0.35">
      <c r="A14547" s="21" t="s">
        <v>9454</v>
      </c>
    </row>
    <row r="14548" spans="1:1" x14ac:dyDescent="0.35">
      <c r="A14548" s="21" t="s">
        <v>9266</v>
      </c>
    </row>
    <row r="14549" spans="1:1" x14ac:dyDescent="0.35">
      <c r="A14549" s="21" t="s">
        <v>9455</v>
      </c>
    </row>
    <row r="14550" spans="1:1" x14ac:dyDescent="0.35">
      <c r="A14550" s="21" t="s">
        <v>9456</v>
      </c>
    </row>
    <row r="14551" spans="1:1" x14ac:dyDescent="0.35">
      <c r="A14551" s="21" t="s">
        <v>12559</v>
      </c>
    </row>
    <row r="14552" spans="1:1" x14ac:dyDescent="0.35">
      <c r="A14552" s="21" t="s">
        <v>9457</v>
      </c>
    </row>
    <row r="14553" spans="1:1" x14ac:dyDescent="0.35">
      <c r="A14553" s="21" t="s">
        <v>12560</v>
      </c>
    </row>
    <row r="14554" spans="1:1" x14ac:dyDescent="0.35">
      <c r="A14554" s="21" t="s">
        <v>9458</v>
      </c>
    </row>
    <row r="14555" spans="1:1" x14ac:dyDescent="0.35">
      <c r="A14555" s="21" t="s">
        <v>12561</v>
      </c>
    </row>
    <row r="14556" spans="1:1" x14ac:dyDescent="0.35">
      <c r="A14556" s="21" t="s">
        <v>12564</v>
      </c>
    </row>
    <row r="14557" spans="1:1" x14ac:dyDescent="0.35">
      <c r="A14557" s="21" t="s">
        <v>9449</v>
      </c>
    </row>
    <row r="14558" spans="1:1" x14ac:dyDescent="0.35">
      <c r="A14558" s="21" t="s">
        <v>9459</v>
      </c>
    </row>
    <row r="14559" spans="1:1" x14ac:dyDescent="0.35">
      <c r="A14559" s="21" t="s">
        <v>12565</v>
      </c>
    </row>
    <row r="14560" spans="1:1" x14ac:dyDescent="0.35">
      <c r="A14560" s="21" t="s">
        <v>9460</v>
      </c>
    </row>
    <row r="14561" spans="1:1" x14ac:dyDescent="0.35">
      <c r="A14561" s="21" t="s">
        <v>9461</v>
      </c>
    </row>
    <row r="14562" spans="1:1" x14ac:dyDescent="0.35">
      <c r="A14562" s="21" t="s">
        <v>9452</v>
      </c>
    </row>
    <row r="14563" spans="1:1" x14ac:dyDescent="0.35">
      <c r="A14563" s="21" t="s">
        <v>9459</v>
      </c>
    </row>
    <row r="14564" spans="1:1" x14ac:dyDescent="0.35">
      <c r="A14564" s="21" t="s">
        <v>9454</v>
      </c>
    </row>
    <row r="14565" spans="1:1" x14ac:dyDescent="0.35">
      <c r="A14565" s="21" t="s">
        <v>9266</v>
      </c>
    </row>
    <row r="14566" spans="1:1" x14ac:dyDescent="0.35">
      <c r="A14566" s="21" t="s">
        <v>9455</v>
      </c>
    </row>
    <row r="14567" spans="1:1" x14ac:dyDescent="0.35">
      <c r="A14567" s="21" t="s">
        <v>5227</v>
      </c>
    </row>
    <row r="14570" spans="1:1" x14ac:dyDescent="0.35">
      <c r="A14570" s="21" t="s">
        <v>9462</v>
      </c>
    </row>
    <row r="14571" spans="1:1" x14ac:dyDescent="0.35">
      <c r="A14571" s="21" t="s">
        <v>9463</v>
      </c>
    </row>
    <row r="14575" spans="1:1" x14ac:dyDescent="0.35">
      <c r="A14575" s="21" t="s">
        <v>16424</v>
      </c>
    </row>
    <row r="14576" spans="1:1" x14ac:dyDescent="0.35">
      <c r="A14576" s="21" t="s">
        <v>5276</v>
      </c>
    </row>
    <row r="14578" spans="1:1" x14ac:dyDescent="0.35">
      <c r="A14578" s="21" t="s">
        <v>12574</v>
      </c>
    </row>
    <row r="14579" spans="1:1" x14ac:dyDescent="0.35">
      <c r="A14579" s="21" t="s">
        <v>12575</v>
      </c>
    </row>
    <row r="14580" spans="1:1" x14ac:dyDescent="0.35">
      <c r="A14580" s="21" t="s">
        <v>12576</v>
      </c>
    </row>
    <row r="14582" spans="1:1" x14ac:dyDescent="0.35">
      <c r="A14582" s="21" t="s">
        <v>12566</v>
      </c>
    </row>
    <row r="14583" spans="1:1" x14ac:dyDescent="0.35">
      <c r="A14583" s="21" t="s">
        <v>16425</v>
      </c>
    </row>
    <row r="14584" spans="1:1" x14ac:dyDescent="0.35">
      <c r="A14584" s="21" t="s">
        <v>12568</v>
      </c>
    </row>
    <row r="14587" spans="1:1" x14ac:dyDescent="0.35">
      <c r="A14587" s="21" t="s">
        <v>16426</v>
      </c>
    </row>
    <row r="14588" spans="1:1" x14ac:dyDescent="0.35">
      <c r="A14588" s="21" t="s">
        <v>12569</v>
      </c>
    </row>
    <row r="14589" spans="1:1" x14ac:dyDescent="0.35">
      <c r="A14589" s="21" t="s">
        <v>12570</v>
      </c>
    </row>
    <row r="14590" spans="1:1" x14ac:dyDescent="0.35">
      <c r="A14590" s="21" t="s">
        <v>3326</v>
      </c>
    </row>
    <row r="14592" spans="1:1" x14ac:dyDescent="0.35">
      <c r="A14592" s="21" t="s">
        <v>13574</v>
      </c>
    </row>
    <row r="14593" spans="1:1" x14ac:dyDescent="0.35">
      <c r="A14593" s="21" t="s">
        <v>12575</v>
      </c>
    </row>
    <row r="14594" spans="1:1" x14ac:dyDescent="0.35">
      <c r="A14594" s="21" t="s">
        <v>13575</v>
      </c>
    </row>
    <row r="14596" spans="1:1" x14ac:dyDescent="0.35">
      <c r="A14596" s="21" t="s">
        <v>3327</v>
      </c>
    </row>
    <row r="14598" spans="1:1" x14ac:dyDescent="0.35">
      <c r="A14598" s="21" t="s">
        <v>12571</v>
      </c>
    </row>
    <row r="14600" spans="1:1" x14ac:dyDescent="0.35">
      <c r="A14600" s="21" t="s">
        <v>16427</v>
      </c>
    </row>
    <row r="14601" spans="1:1" x14ac:dyDescent="0.35">
      <c r="A14601" s="21" t="s">
        <v>5277</v>
      </c>
    </row>
    <row r="14603" spans="1:1" x14ac:dyDescent="0.35">
      <c r="A14603" s="21" t="s">
        <v>12574</v>
      </c>
    </row>
    <row r="14604" spans="1:1" x14ac:dyDescent="0.35">
      <c r="A14604" s="21" t="s">
        <v>12575</v>
      </c>
    </row>
    <row r="14606" spans="1:1" x14ac:dyDescent="0.35">
      <c r="A14606" s="21" t="s">
        <v>12572</v>
      </c>
    </row>
    <row r="14607" spans="1:1" x14ac:dyDescent="0.35">
      <c r="A14607" s="21" t="s">
        <v>16425</v>
      </c>
    </row>
    <row r="14608" spans="1:1" x14ac:dyDescent="0.35">
      <c r="A14608" s="21" t="s">
        <v>12568</v>
      </c>
    </row>
    <row r="14611" spans="1:1" x14ac:dyDescent="0.35">
      <c r="A14611" s="21" t="s">
        <v>16428</v>
      </c>
    </row>
    <row r="14612" spans="1:1" x14ac:dyDescent="0.35">
      <c r="A14612" s="21" t="s">
        <v>12573</v>
      </c>
    </row>
    <row r="14613" spans="1:1" x14ac:dyDescent="0.35">
      <c r="A14613" s="21" t="s">
        <v>12570</v>
      </c>
    </row>
    <row r="14614" spans="1:1" x14ac:dyDescent="0.35">
      <c r="A14614" s="21" t="s">
        <v>3326</v>
      </c>
    </row>
    <row r="14616" spans="1:1" x14ac:dyDescent="0.35">
      <c r="A14616" s="21" t="s">
        <v>13574</v>
      </c>
    </row>
    <row r="14617" spans="1:1" x14ac:dyDescent="0.35">
      <c r="A14617" s="21" t="s">
        <v>12576</v>
      </c>
    </row>
    <row r="14618" spans="1:1" x14ac:dyDescent="0.35">
      <c r="A14618" s="21" t="s">
        <v>12575</v>
      </c>
    </row>
    <row r="14619" spans="1:1" x14ac:dyDescent="0.35">
      <c r="A14619" s="21" t="s">
        <v>12567</v>
      </c>
    </row>
    <row r="14621" spans="1:1" x14ac:dyDescent="0.35">
      <c r="A14621" s="21" t="s">
        <v>3327</v>
      </c>
    </row>
    <row r="14624" spans="1:1" x14ac:dyDescent="0.35">
      <c r="A14624" s="21" t="s">
        <v>16429</v>
      </c>
    </row>
    <row r="14625" spans="1:1" x14ac:dyDescent="0.35">
      <c r="A14625" s="21" t="s">
        <v>5278</v>
      </c>
    </row>
    <row r="14627" spans="1:1" x14ac:dyDescent="0.35">
      <c r="A14627" s="21" t="s">
        <v>12574</v>
      </c>
    </row>
    <row r="14628" spans="1:1" x14ac:dyDescent="0.35">
      <c r="A14628" s="21" t="s">
        <v>12575</v>
      </c>
    </row>
    <row r="14629" spans="1:1" x14ac:dyDescent="0.35">
      <c r="A14629" s="21" t="s">
        <v>12576</v>
      </c>
    </row>
    <row r="14631" spans="1:1" x14ac:dyDescent="0.35">
      <c r="A14631" s="21" t="s">
        <v>12572</v>
      </c>
    </row>
    <row r="14632" spans="1:1" x14ac:dyDescent="0.35">
      <c r="A14632" s="21" t="s">
        <v>16430</v>
      </c>
    </row>
    <row r="14633" spans="1:1" x14ac:dyDescent="0.35">
      <c r="A14633" s="21" t="s">
        <v>12578</v>
      </c>
    </row>
    <row r="14636" spans="1:1" x14ac:dyDescent="0.35">
      <c r="A14636" s="21" t="s">
        <v>16431</v>
      </c>
    </row>
    <row r="14637" spans="1:1" x14ac:dyDescent="0.35">
      <c r="A14637" s="21" t="s">
        <v>12573</v>
      </c>
    </row>
    <row r="14638" spans="1:1" x14ac:dyDescent="0.35">
      <c r="A14638" s="21" t="s">
        <v>12579</v>
      </c>
    </row>
    <row r="14639" spans="1:1" x14ac:dyDescent="0.35">
      <c r="A14639" s="21" t="s">
        <v>3326</v>
      </c>
    </row>
    <row r="14641" spans="1:1" x14ac:dyDescent="0.35">
      <c r="A14641" s="21" t="s">
        <v>12580</v>
      </c>
    </row>
    <row r="14642" spans="1:1" x14ac:dyDescent="0.35">
      <c r="A14642" s="21" t="s">
        <v>12575</v>
      </c>
    </row>
    <row r="14643" spans="1:1" x14ac:dyDescent="0.35">
      <c r="A14643" s="21" t="s">
        <v>12581</v>
      </c>
    </row>
    <row r="14645" spans="1:1" x14ac:dyDescent="0.35">
      <c r="A14645" s="21" t="s">
        <v>3327</v>
      </c>
    </row>
    <row r="14647" spans="1:1" x14ac:dyDescent="0.35">
      <c r="A14647" s="21" t="s">
        <v>12571</v>
      </c>
    </row>
    <row r="14649" spans="1:1" x14ac:dyDescent="0.35">
      <c r="A14649" s="21" t="s">
        <v>16432</v>
      </c>
    </row>
    <row r="14650" spans="1:1" x14ac:dyDescent="0.35">
      <c r="A14650" s="21" t="s">
        <v>12582</v>
      </c>
    </row>
    <row r="14652" spans="1:1" x14ac:dyDescent="0.35">
      <c r="A14652" s="21" t="s">
        <v>12574</v>
      </c>
    </row>
    <row r="14653" spans="1:1" x14ac:dyDescent="0.35">
      <c r="A14653" s="21" t="s">
        <v>12575</v>
      </c>
    </row>
    <row r="14655" spans="1:1" x14ac:dyDescent="0.35">
      <c r="A14655" s="21" t="s">
        <v>12572</v>
      </c>
    </row>
    <row r="14656" spans="1:1" x14ac:dyDescent="0.35">
      <c r="A14656" s="21" t="s">
        <v>16430</v>
      </c>
    </row>
    <row r="14657" spans="1:1" x14ac:dyDescent="0.35">
      <c r="A14657" s="21" t="s">
        <v>12578</v>
      </c>
    </row>
    <row r="14660" spans="1:1" x14ac:dyDescent="0.35">
      <c r="A14660" s="21" t="s">
        <v>16433</v>
      </c>
    </row>
    <row r="14661" spans="1:1" x14ac:dyDescent="0.35">
      <c r="A14661" s="21" t="s">
        <v>12569</v>
      </c>
    </row>
    <row r="14662" spans="1:1" x14ac:dyDescent="0.35">
      <c r="A14662" s="21" t="s">
        <v>12579</v>
      </c>
    </row>
    <row r="14663" spans="1:1" x14ac:dyDescent="0.35">
      <c r="A14663" s="21" t="s">
        <v>3326</v>
      </c>
    </row>
    <row r="14665" spans="1:1" x14ac:dyDescent="0.35">
      <c r="A14665" s="21" t="s">
        <v>12580</v>
      </c>
    </row>
    <row r="14666" spans="1:1" x14ac:dyDescent="0.35">
      <c r="A14666" s="21" t="s">
        <v>12576</v>
      </c>
    </row>
    <row r="14667" spans="1:1" x14ac:dyDescent="0.35">
      <c r="A14667" s="21" t="s">
        <v>12575</v>
      </c>
    </row>
    <row r="14668" spans="1:1" x14ac:dyDescent="0.35">
      <c r="A14668" s="21" t="s">
        <v>12577</v>
      </c>
    </row>
    <row r="14670" spans="1:1" x14ac:dyDescent="0.35">
      <c r="A14670" s="21" t="s">
        <v>3327</v>
      </c>
    </row>
    <row r="14672" spans="1:1" x14ac:dyDescent="0.35">
      <c r="A14672" s="21" t="s">
        <v>16434</v>
      </c>
    </row>
    <row r="14673" spans="1:1" x14ac:dyDescent="0.35">
      <c r="A14673" s="21" t="s">
        <v>12583</v>
      </c>
    </row>
    <row r="14674" spans="1:1" x14ac:dyDescent="0.35">
      <c r="A14674" s="21" t="s">
        <v>12584</v>
      </c>
    </row>
    <row r="14675" spans="1:1" x14ac:dyDescent="0.35">
      <c r="A14675" s="21" t="s">
        <v>7100</v>
      </c>
    </row>
    <row r="14676" spans="1:1" x14ac:dyDescent="0.35">
      <c r="A14676" s="21" t="s">
        <v>12585</v>
      </c>
    </row>
    <row r="14677" spans="1:1" x14ac:dyDescent="0.35">
      <c r="A14677" s="21" t="s">
        <v>12586</v>
      </c>
    </row>
    <row r="14678" spans="1:1" x14ac:dyDescent="0.35">
      <c r="A14678" s="21" t="s">
        <v>12587</v>
      </c>
    </row>
    <row r="14679" spans="1:1" x14ac:dyDescent="0.35">
      <c r="A14679" s="21" t="s">
        <v>12588</v>
      </c>
    </row>
    <row r="14680" spans="1:1" x14ac:dyDescent="0.35">
      <c r="A14680" s="21" t="s">
        <v>12589</v>
      </c>
    </row>
    <row r="14681" spans="1:1" x14ac:dyDescent="0.35">
      <c r="A14681" s="21" t="s">
        <v>16435</v>
      </c>
    </row>
    <row r="14682" spans="1:1" x14ac:dyDescent="0.35">
      <c r="A14682" s="21" t="s">
        <v>3366</v>
      </c>
    </row>
    <row r="14683" spans="1:1" x14ac:dyDescent="0.35">
      <c r="A14683" s="21" t="s">
        <v>16436</v>
      </c>
    </row>
    <row r="14685" spans="1:1" x14ac:dyDescent="0.35">
      <c r="A14685" s="21" t="s">
        <v>9464</v>
      </c>
    </row>
    <row r="14686" spans="1:1" x14ac:dyDescent="0.35">
      <c r="A14686" s="21" t="s">
        <v>5228</v>
      </c>
    </row>
    <row r="14688" spans="1:1" x14ac:dyDescent="0.35">
      <c r="A14688" s="21" t="s">
        <v>16353</v>
      </c>
    </row>
    <row r="14689" spans="1:1" x14ac:dyDescent="0.35">
      <c r="A14689" s="21" t="s">
        <v>16437</v>
      </c>
    </row>
    <row r="14690" spans="1:1" x14ac:dyDescent="0.35">
      <c r="A14690" s="21" t="s">
        <v>16438</v>
      </c>
    </row>
    <row r="14691" spans="1:1" x14ac:dyDescent="0.35">
      <c r="A14691" s="21" t="s">
        <v>15662</v>
      </c>
    </row>
    <row r="14692" spans="1:1" x14ac:dyDescent="0.35">
      <c r="A14692" s="21" t="s">
        <v>16153</v>
      </c>
    </row>
    <row r="14693" spans="1:1" x14ac:dyDescent="0.35">
      <c r="A14693" s="21" t="s">
        <v>15664</v>
      </c>
    </row>
    <row r="14694" spans="1:1" x14ac:dyDescent="0.35">
      <c r="A14694" s="21" t="s">
        <v>15665</v>
      </c>
    </row>
    <row r="14695" spans="1:1" x14ac:dyDescent="0.35">
      <c r="A14695" s="21" t="s">
        <v>15666</v>
      </c>
    </row>
    <row r="14700" spans="1:1" x14ac:dyDescent="0.35">
      <c r="A14700" s="21" t="s">
        <v>9465</v>
      </c>
    </row>
    <row r="14701" spans="1:1" x14ac:dyDescent="0.35">
      <c r="A14701" s="21" t="s">
        <v>5279</v>
      </c>
    </row>
    <row r="14702" spans="1:1" x14ac:dyDescent="0.35">
      <c r="A14702" s="21" t="s">
        <v>16353</v>
      </c>
    </row>
    <row r="14703" spans="1:1" x14ac:dyDescent="0.35">
      <c r="A14703" s="21" t="s">
        <v>16439</v>
      </c>
    </row>
    <row r="14704" spans="1:1" x14ac:dyDescent="0.35">
      <c r="A14704" s="21" t="s">
        <v>16164</v>
      </c>
    </row>
    <row r="14705" spans="1:1" x14ac:dyDescent="0.35">
      <c r="A14705" s="21" t="s">
        <v>15662</v>
      </c>
    </row>
    <row r="14706" spans="1:1" x14ac:dyDescent="0.35">
      <c r="A14706" s="21" t="s">
        <v>16153</v>
      </c>
    </row>
    <row r="14707" spans="1:1" x14ac:dyDescent="0.35">
      <c r="A14707" s="21" t="s">
        <v>15664</v>
      </c>
    </row>
    <row r="14708" spans="1:1" x14ac:dyDescent="0.35">
      <c r="A14708" s="21" t="s">
        <v>15665</v>
      </c>
    </row>
    <row r="14709" spans="1:1" x14ac:dyDescent="0.35">
      <c r="A14709" s="21" t="s">
        <v>15666</v>
      </c>
    </row>
    <row r="14712" spans="1:1" x14ac:dyDescent="0.35">
      <c r="A14712" s="21" t="s">
        <v>5230</v>
      </c>
    </row>
    <row r="14713" spans="1:1" x14ac:dyDescent="0.35">
      <c r="A14713" s="21" t="s">
        <v>16353</v>
      </c>
    </row>
    <row r="14714" spans="1:1" x14ac:dyDescent="0.35">
      <c r="A14714" s="21" t="s">
        <v>16439</v>
      </c>
    </row>
    <row r="14715" spans="1:1" x14ac:dyDescent="0.35">
      <c r="A14715" s="21" t="s">
        <v>16440</v>
      </c>
    </row>
    <row r="14716" spans="1:1" x14ac:dyDescent="0.35">
      <c r="A14716" s="21" t="s">
        <v>15662</v>
      </c>
    </row>
    <row r="14717" spans="1:1" x14ac:dyDescent="0.35">
      <c r="A14717" s="21" t="s">
        <v>16153</v>
      </c>
    </row>
    <row r="14718" spans="1:1" x14ac:dyDescent="0.35">
      <c r="A14718" s="21" t="s">
        <v>15664</v>
      </c>
    </row>
    <row r="14719" spans="1:1" x14ac:dyDescent="0.35">
      <c r="A14719" s="21" t="s">
        <v>15665</v>
      </c>
    </row>
    <row r="14720" spans="1:1" x14ac:dyDescent="0.35">
      <c r="A14720" s="21" t="s">
        <v>15666</v>
      </c>
    </row>
    <row r="14723" spans="1:1" x14ac:dyDescent="0.35">
      <c r="A14723" s="21" t="s">
        <v>5227</v>
      </c>
    </row>
    <row r="14724" spans="1:1" x14ac:dyDescent="0.35">
      <c r="A14724" s="21" t="s">
        <v>5280</v>
      </c>
    </row>
    <row r="14726" spans="1:1" x14ac:dyDescent="0.35">
      <c r="A14726" s="21" t="s">
        <v>9466</v>
      </c>
    </row>
    <row r="14727" spans="1:1" x14ac:dyDescent="0.35">
      <c r="A14727" s="21" t="s">
        <v>9467</v>
      </c>
    </row>
    <row r="14728" spans="1:1" x14ac:dyDescent="0.35">
      <c r="A14728" s="21" t="s">
        <v>5232</v>
      </c>
    </row>
    <row r="14729" spans="1:1" x14ac:dyDescent="0.35">
      <c r="A14729" s="21" t="s">
        <v>12590</v>
      </c>
    </row>
    <row r="14730" spans="1:1" x14ac:dyDescent="0.35">
      <c r="A14730" s="21" t="s">
        <v>9418</v>
      </c>
    </row>
    <row r="14731" spans="1:1" x14ac:dyDescent="0.35">
      <c r="A14731" s="21" t="s">
        <v>5227</v>
      </c>
    </row>
    <row r="14733" spans="1:1" x14ac:dyDescent="0.35">
      <c r="A14733" s="21" t="s">
        <v>9419</v>
      </c>
    </row>
    <row r="14735" spans="1:1" x14ac:dyDescent="0.35">
      <c r="A14735" s="21" t="s">
        <v>9468</v>
      </c>
    </row>
    <row r="14736" spans="1:1" x14ac:dyDescent="0.35">
      <c r="A14736" s="21" t="s">
        <v>12591</v>
      </c>
    </row>
    <row r="14737" spans="1:1" x14ac:dyDescent="0.35">
      <c r="A14737" s="21" t="s">
        <v>3326</v>
      </c>
    </row>
    <row r="14738" spans="1:1" x14ac:dyDescent="0.35">
      <c r="A14738" s="21" t="s">
        <v>12592</v>
      </c>
    </row>
    <row r="14739" spans="1:1" x14ac:dyDescent="0.35">
      <c r="A14739" s="21" t="s">
        <v>3366</v>
      </c>
    </row>
    <row r="14741" spans="1:1" x14ac:dyDescent="0.35">
      <c r="A14741" s="21" t="s">
        <v>16441</v>
      </c>
    </row>
    <row r="14742" spans="1:1" x14ac:dyDescent="0.35">
      <c r="A14742" s="21" t="s">
        <v>12363</v>
      </c>
    </row>
    <row r="14743" spans="1:1" x14ac:dyDescent="0.35">
      <c r="A14743" s="21" t="s">
        <v>5232</v>
      </c>
    </row>
    <row r="14744" spans="1:1" x14ac:dyDescent="0.35">
      <c r="A14744" s="21" t="s">
        <v>12593</v>
      </c>
    </row>
    <row r="14745" spans="1:1" x14ac:dyDescent="0.35">
      <c r="A14745" s="21" t="s">
        <v>12594</v>
      </c>
    </row>
    <row r="14746" spans="1:1" x14ac:dyDescent="0.35">
      <c r="A14746" s="21" t="s">
        <v>12595</v>
      </c>
    </row>
    <row r="14748" spans="1:1" x14ac:dyDescent="0.35">
      <c r="A14748" s="21" t="s">
        <v>16442</v>
      </c>
    </row>
    <row r="14750" spans="1:1" x14ac:dyDescent="0.35">
      <c r="A14750" s="21" t="s">
        <v>9469</v>
      </c>
    </row>
    <row r="14751" spans="1:1" x14ac:dyDescent="0.35">
      <c r="A14751" s="21" t="s">
        <v>9470</v>
      </c>
    </row>
    <row r="14752" spans="1:1" x14ac:dyDescent="0.35">
      <c r="A14752" s="21" t="s">
        <v>9222</v>
      </c>
    </row>
    <row r="14753" spans="1:1" x14ac:dyDescent="0.35">
      <c r="A14753" s="21" t="s">
        <v>9094</v>
      </c>
    </row>
    <row r="14754" spans="1:1" x14ac:dyDescent="0.35">
      <c r="A14754" s="21" t="s">
        <v>9263</v>
      </c>
    </row>
    <row r="14755" spans="1:1" x14ac:dyDescent="0.35">
      <c r="A14755" s="21" t="s">
        <v>9471</v>
      </c>
    </row>
    <row r="14756" spans="1:1" x14ac:dyDescent="0.35">
      <c r="A14756" s="21" t="s">
        <v>12596</v>
      </c>
    </row>
    <row r="14757" spans="1:1" x14ac:dyDescent="0.35">
      <c r="A14757" s="21" t="s">
        <v>3326</v>
      </c>
    </row>
    <row r="14758" spans="1:1" x14ac:dyDescent="0.35">
      <c r="A14758" s="21" t="s">
        <v>9472</v>
      </c>
    </row>
    <row r="14759" spans="1:1" x14ac:dyDescent="0.35">
      <c r="A14759" s="21" t="s">
        <v>3354</v>
      </c>
    </row>
    <row r="14761" spans="1:1" x14ac:dyDescent="0.35">
      <c r="A14761" s="21" t="s">
        <v>9473</v>
      </c>
    </row>
    <row r="14762" spans="1:1" x14ac:dyDescent="0.35">
      <c r="A14762" s="21" t="s">
        <v>12597</v>
      </c>
    </row>
    <row r="14763" spans="1:1" x14ac:dyDescent="0.35">
      <c r="A14763" s="21" t="s">
        <v>16443</v>
      </c>
    </row>
    <row r="14765" spans="1:1" x14ac:dyDescent="0.35">
      <c r="A14765" s="21" t="s">
        <v>9474</v>
      </c>
    </row>
    <row r="14766" spans="1:1" x14ac:dyDescent="0.35">
      <c r="A14766" s="21" t="s">
        <v>9475</v>
      </c>
    </row>
    <row r="14767" spans="1:1" x14ac:dyDescent="0.35">
      <c r="A14767" s="21" t="s">
        <v>4079</v>
      </c>
    </row>
    <row r="14768" spans="1:1" x14ac:dyDescent="0.35">
      <c r="A14768" s="21" t="s">
        <v>9476</v>
      </c>
    </row>
    <row r="14771" spans="1:1" x14ac:dyDescent="0.35">
      <c r="A14771" s="21" t="s">
        <v>9477</v>
      </c>
    </row>
    <row r="14772" spans="1:1" x14ac:dyDescent="0.35">
      <c r="A14772" s="21" t="s">
        <v>5281</v>
      </c>
    </row>
    <row r="14774" spans="1:1" x14ac:dyDescent="0.35">
      <c r="A14774" s="21" t="s">
        <v>16444</v>
      </c>
    </row>
    <row r="14775" spans="1:1" x14ac:dyDescent="0.35">
      <c r="A14775" s="21" t="s">
        <v>16445</v>
      </c>
    </row>
    <row r="14777" spans="1:1" x14ac:dyDescent="0.35">
      <c r="A14777" s="21" t="s">
        <v>5282</v>
      </c>
    </row>
    <row r="14779" spans="1:1" x14ac:dyDescent="0.35">
      <c r="A14779" s="21" t="s">
        <v>4080</v>
      </c>
    </row>
    <row r="14780" spans="1:1" x14ac:dyDescent="0.35">
      <c r="A14780" s="21" t="s">
        <v>9478</v>
      </c>
    </row>
    <row r="14782" spans="1:1" x14ac:dyDescent="0.35">
      <c r="A14782" s="21" t="s">
        <v>5220</v>
      </c>
    </row>
    <row r="14786" spans="1:1" x14ac:dyDescent="0.35">
      <c r="A14786" s="21" t="s">
        <v>9479</v>
      </c>
    </row>
    <row r="14787" spans="1:1" x14ac:dyDescent="0.35">
      <c r="A14787" s="21" t="s">
        <v>5283</v>
      </c>
    </row>
    <row r="14788" spans="1:1" x14ac:dyDescent="0.35">
      <c r="A14788" s="21" t="s">
        <v>16446</v>
      </c>
    </row>
    <row r="14789" spans="1:1" x14ac:dyDescent="0.35">
      <c r="A14789" s="21" t="s">
        <v>16447</v>
      </c>
    </row>
    <row r="14790" spans="1:1" x14ac:dyDescent="0.35">
      <c r="A14790" s="21" t="s">
        <v>16448</v>
      </c>
    </row>
    <row r="14791" spans="1:1" x14ac:dyDescent="0.35">
      <c r="A14791" s="21" t="s">
        <v>15662</v>
      </c>
    </row>
    <row r="14792" spans="1:1" x14ac:dyDescent="0.35">
      <c r="A14792" s="21" t="s">
        <v>15663</v>
      </c>
    </row>
    <row r="14793" spans="1:1" x14ac:dyDescent="0.35">
      <c r="A14793" s="21" t="s">
        <v>15664</v>
      </c>
    </row>
    <row r="14794" spans="1:1" x14ac:dyDescent="0.35">
      <c r="A14794" s="21" t="s">
        <v>15665</v>
      </c>
    </row>
    <row r="14795" spans="1:1" x14ac:dyDescent="0.35">
      <c r="A14795" s="21" t="s">
        <v>15666</v>
      </c>
    </row>
    <row r="14799" spans="1:1" x14ac:dyDescent="0.35">
      <c r="A14799" s="21" t="s">
        <v>9480</v>
      </c>
    </row>
    <row r="14800" spans="1:1" x14ac:dyDescent="0.35">
      <c r="A14800" s="21" t="s">
        <v>9221</v>
      </c>
    </row>
    <row r="14801" spans="1:1" x14ac:dyDescent="0.35">
      <c r="A14801" s="21" t="s">
        <v>9222</v>
      </c>
    </row>
    <row r="14802" spans="1:1" x14ac:dyDescent="0.35">
      <c r="A14802" s="21" t="s">
        <v>9481</v>
      </c>
    </row>
    <row r="14803" spans="1:1" x14ac:dyDescent="0.35">
      <c r="A14803" s="21" t="s">
        <v>9482</v>
      </c>
    </row>
    <row r="14804" spans="1:1" x14ac:dyDescent="0.35">
      <c r="A14804" s="21" t="s">
        <v>5231</v>
      </c>
    </row>
    <row r="14805" spans="1:1" x14ac:dyDescent="0.35">
      <c r="A14805" s="21" t="s">
        <v>9483</v>
      </c>
    </row>
    <row r="14806" spans="1:1" x14ac:dyDescent="0.35">
      <c r="A14806" s="21" t="s">
        <v>16446</v>
      </c>
    </row>
    <row r="14807" spans="1:1" x14ac:dyDescent="0.35">
      <c r="A14807" s="21" t="s">
        <v>16449</v>
      </c>
    </row>
    <row r="14808" spans="1:1" x14ac:dyDescent="0.35">
      <c r="A14808" s="21" t="s">
        <v>16144</v>
      </c>
    </row>
    <row r="14809" spans="1:1" x14ac:dyDescent="0.35">
      <c r="A14809" s="21" t="s">
        <v>15662</v>
      </c>
    </row>
    <row r="14810" spans="1:1" x14ac:dyDescent="0.35">
      <c r="A14810" s="21" t="s">
        <v>15663</v>
      </c>
    </row>
    <row r="14811" spans="1:1" x14ac:dyDescent="0.35">
      <c r="A14811" s="21" t="s">
        <v>15664</v>
      </c>
    </row>
    <row r="14812" spans="1:1" x14ac:dyDescent="0.35">
      <c r="A14812" s="21" t="s">
        <v>15665</v>
      </c>
    </row>
    <row r="14813" spans="1:1" x14ac:dyDescent="0.35">
      <c r="A14813" s="21" t="s">
        <v>16145</v>
      </c>
    </row>
    <row r="14816" spans="1:1" x14ac:dyDescent="0.35">
      <c r="A14816" s="21" t="s">
        <v>9484</v>
      </c>
    </row>
    <row r="14817" spans="1:1" x14ac:dyDescent="0.35">
      <c r="A14817" s="21" t="s">
        <v>16446</v>
      </c>
    </row>
    <row r="14818" spans="1:1" x14ac:dyDescent="0.35">
      <c r="A14818" s="21" t="s">
        <v>16450</v>
      </c>
    </row>
    <row r="14819" spans="1:1" x14ac:dyDescent="0.35">
      <c r="A14819" s="21" t="s">
        <v>16147</v>
      </c>
    </row>
    <row r="14820" spans="1:1" x14ac:dyDescent="0.35">
      <c r="A14820" s="21" t="s">
        <v>15662</v>
      </c>
    </row>
    <row r="14821" spans="1:1" x14ac:dyDescent="0.35">
      <c r="A14821" s="21" t="s">
        <v>15663</v>
      </c>
    </row>
    <row r="14822" spans="1:1" x14ac:dyDescent="0.35">
      <c r="A14822" s="21" t="s">
        <v>15664</v>
      </c>
    </row>
    <row r="14823" spans="1:1" x14ac:dyDescent="0.35">
      <c r="A14823" s="21" t="s">
        <v>15665</v>
      </c>
    </row>
    <row r="14824" spans="1:1" x14ac:dyDescent="0.35">
      <c r="A14824" s="21" t="s">
        <v>16145</v>
      </c>
    </row>
    <row r="14827" spans="1:1" x14ac:dyDescent="0.35">
      <c r="A14827" s="21" t="s">
        <v>5226</v>
      </c>
    </row>
    <row r="14828" spans="1:1" x14ac:dyDescent="0.35">
      <c r="A14828" s="21" t="s">
        <v>5227</v>
      </c>
    </row>
    <row r="14831" spans="1:1" x14ac:dyDescent="0.35">
      <c r="A14831" s="21" t="s">
        <v>9485</v>
      </c>
    </row>
    <row r="14832" spans="1:1" x14ac:dyDescent="0.35">
      <c r="A14832" s="21" t="s">
        <v>5228</v>
      </c>
    </row>
    <row r="14833" spans="1:1" x14ac:dyDescent="0.35">
      <c r="A14833" s="21" t="s">
        <v>16446</v>
      </c>
    </row>
    <row r="14834" spans="1:1" x14ac:dyDescent="0.35">
      <c r="A14834" s="21" t="s">
        <v>16451</v>
      </c>
    </row>
    <row r="14835" spans="1:1" x14ac:dyDescent="0.35">
      <c r="A14835" s="21" t="s">
        <v>16361</v>
      </c>
    </row>
    <row r="14836" spans="1:1" x14ac:dyDescent="0.35">
      <c r="A14836" s="21" t="s">
        <v>15662</v>
      </c>
    </row>
    <row r="14837" spans="1:1" x14ac:dyDescent="0.35">
      <c r="A14837" s="21" t="s">
        <v>16162</v>
      </c>
    </row>
    <row r="14838" spans="1:1" x14ac:dyDescent="0.35">
      <c r="A14838" s="21" t="s">
        <v>15664</v>
      </c>
    </row>
    <row r="14839" spans="1:1" x14ac:dyDescent="0.35">
      <c r="A14839" s="21" t="s">
        <v>15665</v>
      </c>
    </row>
    <row r="14840" spans="1:1" x14ac:dyDescent="0.35">
      <c r="A14840" s="21" t="s">
        <v>15666</v>
      </c>
    </row>
    <row r="14843" spans="1:1" x14ac:dyDescent="0.35">
      <c r="A14843" s="21" t="s">
        <v>16446</v>
      </c>
    </row>
    <row r="14844" spans="1:1" x14ac:dyDescent="0.35">
      <c r="A14844" s="21" t="s">
        <v>16452</v>
      </c>
    </row>
    <row r="14845" spans="1:1" x14ac:dyDescent="0.35">
      <c r="A14845" s="21" t="s">
        <v>16359</v>
      </c>
    </row>
    <row r="14846" spans="1:1" x14ac:dyDescent="0.35">
      <c r="A14846" s="21" t="s">
        <v>15662</v>
      </c>
    </row>
    <row r="14847" spans="1:1" x14ac:dyDescent="0.35">
      <c r="A14847" s="21" t="s">
        <v>16162</v>
      </c>
    </row>
    <row r="14848" spans="1:1" x14ac:dyDescent="0.35">
      <c r="A14848" s="21" t="s">
        <v>15664</v>
      </c>
    </row>
    <row r="14849" spans="1:1" x14ac:dyDescent="0.35">
      <c r="A14849" s="21" t="s">
        <v>15665</v>
      </c>
    </row>
    <row r="14850" spans="1:1" x14ac:dyDescent="0.35">
      <c r="A14850" s="21" t="s">
        <v>15666</v>
      </c>
    </row>
    <row r="14854" spans="1:1" x14ac:dyDescent="0.35">
      <c r="A14854" s="21" t="s">
        <v>16453</v>
      </c>
    </row>
    <row r="14855" spans="1:1" x14ac:dyDescent="0.35">
      <c r="A14855" s="21" t="s">
        <v>5284</v>
      </c>
    </row>
    <row r="14856" spans="1:1" x14ac:dyDescent="0.35">
      <c r="A14856" s="21" t="s">
        <v>16446</v>
      </c>
    </row>
    <row r="14857" spans="1:1" x14ac:dyDescent="0.35">
      <c r="A14857" s="21" t="s">
        <v>16454</v>
      </c>
    </row>
    <row r="14858" spans="1:1" x14ac:dyDescent="0.35">
      <c r="A14858" s="21" t="s">
        <v>16455</v>
      </c>
    </row>
    <row r="14859" spans="1:1" x14ac:dyDescent="0.35">
      <c r="A14859" s="21" t="s">
        <v>15662</v>
      </c>
    </row>
    <row r="14860" spans="1:1" x14ac:dyDescent="0.35">
      <c r="A14860" s="21" t="s">
        <v>15663</v>
      </c>
    </row>
    <row r="14861" spans="1:1" x14ac:dyDescent="0.35">
      <c r="A14861" s="21" t="s">
        <v>15664</v>
      </c>
    </row>
    <row r="14862" spans="1:1" x14ac:dyDescent="0.35">
      <c r="A14862" s="21" t="s">
        <v>15665</v>
      </c>
    </row>
    <row r="14863" spans="1:1" x14ac:dyDescent="0.35">
      <c r="A14863" s="21" t="s">
        <v>15666</v>
      </c>
    </row>
    <row r="14867" spans="1:1" x14ac:dyDescent="0.35">
      <c r="A14867" s="21" t="s">
        <v>9486</v>
      </c>
    </row>
    <row r="14868" spans="1:1" x14ac:dyDescent="0.35">
      <c r="A14868" s="21" t="s">
        <v>9487</v>
      </c>
    </row>
    <row r="14871" spans="1:1" x14ac:dyDescent="0.35">
      <c r="A14871" s="21" t="s">
        <v>16456</v>
      </c>
    </row>
    <row r="14872" spans="1:1" x14ac:dyDescent="0.35">
      <c r="A14872" s="21" t="s">
        <v>12526</v>
      </c>
    </row>
    <row r="14874" spans="1:1" x14ac:dyDescent="0.35">
      <c r="A14874" s="21" t="s">
        <v>16457</v>
      </c>
    </row>
    <row r="14876" spans="1:1" x14ac:dyDescent="0.35">
      <c r="A14876" s="21" t="s">
        <v>9488</v>
      </c>
    </row>
    <row r="14877" spans="1:1" x14ac:dyDescent="0.35">
      <c r="A14877" s="21" t="s">
        <v>5228</v>
      </c>
    </row>
    <row r="14878" spans="1:1" x14ac:dyDescent="0.35">
      <c r="A14878" s="21" t="s">
        <v>16446</v>
      </c>
    </row>
    <row r="14879" spans="1:1" x14ac:dyDescent="0.35">
      <c r="A14879" s="21" t="s">
        <v>16373</v>
      </c>
    </row>
    <row r="14880" spans="1:1" x14ac:dyDescent="0.35">
      <c r="A14880" s="21" t="s">
        <v>16374</v>
      </c>
    </row>
    <row r="14881" spans="1:1" x14ac:dyDescent="0.35">
      <c r="A14881" s="21" t="s">
        <v>16161</v>
      </c>
    </row>
    <row r="14882" spans="1:1" x14ac:dyDescent="0.35">
      <c r="A14882" s="21" t="s">
        <v>16162</v>
      </c>
    </row>
    <row r="14883" spans="1:1" x14ac:dyDescent="0.35">
      <c r="A14883" s="21" t="s">
        <v>15664</v>
      </c>
    </row>
    <row r="14884" spans="1:1" x14ac:dyDescent="0.35">
      <c r="A14884" s="21" t="s">
        <v>15665</v>
      </c>
    </row>
    <row r="14885" spans="1:1" x14ac:dyDescent="0.35">
      <c r="A14885" s="21" t="s">
        <v>15666</v>
      </c>
    </row>
    <row r="14889" spans="1:1" x14ac:dyDescent="0.35">
      <c r="A14889" s="21" t="s">
        <v>9489</v>
      </c>
    </row>
    <row r="14890" spans="1:1" x14ac:dyDescent="0.35">
      <c r="A14890" s="21" t="s">
        <v>5285</v>
      </c>
    </row>
    <row r="14892" spans="1:1" x14ac:dyDescent="0.35">
      <c r="A14892" s="21" t="s">
        <v>9490</v>
      </c>
    </row>
    <row r="14894" spans="1:1" x14ac:dyDescent="0.35">
      <c r="A14894" s="21" t="s">
        <v>9185</v>
      </c>
    </row>
    <row r="14895" spans="1:1" x14ac:dyDescent="0.35">
      <c r="A14895" s="21" t="s">
        <v>3461</v>
      </c>
    </row>
    <row r="14896" spans="1:1" x14ac:dyDescent="0.35">
      <c r="A14896" s="21" t="s">
        <v>12528</v>
      </c>
    </row>
    <row r="14897" spans="1:1" x14ac:dyDescent="0.35">
      <c r="A14897" s="21" t="s">
        <v>9187</v>
      </c>
    </row>
    <row r="14898" spans="1:1" x14ac:dyDescent="0.35">
      <c r="A14898" s="21" t="s">
        <v>3461</v>
      </c>
    </row>
    <row r="14899" spans="1:1" x14ac:dyDescent="0.35">
      <c r="A14899" s="21" t="s">
        <v>12529</v>
      </c>
    </row>
    <row r="14900" spans="1:1" x14ac:dyDescent="0.35">
      <c r="A14900" s="21" t="s">
        <v>12236</v>
      </c>
    </row>
    <row r="14901" spans="1:1" x14ac:dyDescent="0.35">
      <c r="A14901" s="21" t="s">
        <v>3461</v>
      </c>
    </row>
    <row r="14902" spans="1:1" x14ac:dyDescent="0.35">
      <c r="A14902" s="21" t="s">
        <v>12530</v>
      </c>
    </row>
    <row r="14903" spans="1:1" x14ac:dyDescent="0.35">
      <c r="A14903" s="21" t="s">
        <v>12531</v>
      </c>
    </row>
    <row r="14904" spans="1:1" x14ac:dyDescent="0.35">
      <c r="A14904" s="21" t="s">
        <v>3326</v>
      </c>
    </row>
    <row r="14905" spans="1:1" x14ac:dyDescent="0.35">
      <c r="A14905" s="21" t="s">
        <v>12532</v>
      </c>
    </row>
    <row r="14906" spans="1:1" x14ac:dyDescent="0.35">
      <c r="A14906" s="21" t="s">
        <v>12238</v>
      </c>
    </row>
    <row r="14907" spans="1:1" x14ac:dyDescent="0.35">
      <c r="A14907" s="21" t="s">
        <v>3326</v>
      </c>
    </row>
    <row r="14908" spans="1:1" x14ac:dyDescent="0.35">
      <c r="A14908" s="21" t="s">
        <v>12533</v>
      </c>
    </row>
    <row r="14909" spans="1:1" x14ac:dyDescent="0.35">
      <c r="A14909" s="21" t="s">
        <v>11664</v>
      </c>
    </row>
    <row r="14911" spans="1:1" x14ac:dyDescent="0.35">
      <c r="A14911" s="21" t="s">
        <v>5261</v>
      </c>
    </row>
    <row r="14913" spans="1:1" x14ac:dyDescent="0.35">
      <c r="A14913" s="21" t="s">
        <v>16458</v>
      </c>
    </row>
    <row r="14914" spans="1:1" x14ac:dyDescent="0.35">
      <c r="A14914" s="21" t="s">
        <v>16375</v>
      </c>
    </row>
    <row r="14915" spans="1:1" x14ac:dyDescent="0.35">
      <c r="A14915" s="21" t="s">
        <v>16376</v>
      </c>
    </row>
    <row r="14916" spans="1:1" x14ac:dyDescent="0.35">
      <c r="A14916" s="21" t="s">
        <v>15662</v>
      </c>
    </row>
    <row r="14917" spans="1:1" x14ac:dyDescent="0.35">
      <c r="A14917" s="21" t="s">
        <v>16153</v>
      </c>
    </row>
    <row r="14918" spans="1:1" x14ac:dyDescent="0.35">
      <c r="A14918" s="21" t="s">
        <v>15664</v>
      </c>
    </row>
    <row r="14919" spans="1:1" x14ac:dyDescent="0.35">
      <c r="A14919" s="21" t="s">
        <v>15665</v>
      </c>
    </row>
    <row r="14920" spans="1:1" x14ac:dyDescent="0.35">
      <c r="A14920" s="21" t="s">
        <v>16145</v>
      </c>
    </row>
    <row r="14923" spans="1:1" x14ac:dyDescent="0.35">
      <c r="A14923" s="21" t="s">
        <v>12598</v>
      </c>
    </row>
    <row r="14925" spans="1:1" x14ac:dyDescent="0.35">
      <c r="A14925" s="21" t="s">
        <v>12599</v>
      </c>
    </row>
    <row r="14926" spans="1:1" x14ac:dyDescent="0.35">
      <c r="A14926" s="21" t="s">
        <v>16459</v>
      </c>
    </row>
    <row r="14928" spans="1:1" x14ac:dyDescent="0.35">
      <c r="A14928" s="21" t="s">
        <v>9491</v>
      </c>
    </row>
    <row r="14929" spans="1:1" x14ac:dyDescent="0.35">
      <c r="A14929" s="21" t="s">
        <v>5286</v>
      </c>
    </row>
    <row r="14931" spans="1:1" x14ac:dyDescent="0.35">
      <c r="A14931" s="21" t="s">
        <v>9492</v>
      </c>
    </row>
    <row r="14932" spans="1:1" x14ac:dyDescent="0.35">
      <c r="A14932" s="21" t="s">
        <v>5262</v>
      </c>
    </row>
    <row r="14934" spans="1:1" x14ac:dyDescent="0.35">
      <c r="A14934" s="21" t="s">
        <v>16446</v>
      </c>
    </row>
    <row r="14935" spans="1:1" x14ac:dyDescent="0.35">
      <c r="A14935" s="21" t="s">
        <v>16378</v>
      </c>
    </row>
    <row r="14936" spans="1:1" x14ac:dyDescent="0.35">
      <c r="A14936" s="21" t="s">
        <v>16379</v>
      </c>
    </row>
    <row r="14937" spans="1:1" x14ac:dyDescent="0.35">
      <c r="A14937" s="21" t="s">
        <v>16161</v>
      </c>
    </row>
    <row r="14938" spans="1:1" x14ac:dyDescent="0.35">
      <c r="A14938" s="21" t="s">
        <v>16153</v>
      </c>
    </row>
    <row r="14939" spans="1:1" x14ac:dyDescent="0.35">
      <c r="A14939" s="21" t="s">
        <v>15664</v>
      </c>
    </row>
    <row r="14940" spans="1:1" x14ac:dyDescent="0.35">
      <c r="A14940" s="21" t="s">
        <v>16157</v>
      </c>
    </row>
    <row r="14941" spans="1:1" x14ac:dyDescent="0.35">
      <c r="A14941" s="21" t="s">
        <v>15666</v>
      </c>
    </row>
    <row r="14945" spans="1:1" x14ac:dyDescent="0.35">
      <c r="A14945" s="21" t="s">
        <v>16460</v>
      </c>
    </row>
    <row r="14947" spans="1:1" x14ac:dyDescent="0.35">
      <c r="A14947" s="21" t="s">
        <v>9493</v>
      </c>
    </row>
    <row r="14948" spans="1:1" x14ac:dyDescent="0.35">
      <c r="A14948" s="21" t="s">
        <v>5228</v>
      </c>
    </row>
    <row r="14950" spans="1:1" x14ac:dyDescent="0.35">
      <c r="A14950" s="21" t="s">
        <v>16446</v>
      </c>
    </row>
    <row r="14951" spans="1:1" x14ac:dyDescent="0.35">
      <c r="A14951" s="21" t="s">
        <v>16382</v>
      </c>
    </row>
    <row r="14952" spans="1:1" x14ac:dyDescent="0.35">
      <c r="A14952" s="21" t="s">
        <v>16160</v>
      </c>
    </row>
    <row r="14953" spans="1:1" x14ac:dyDescent="0.35">
      <c r="A14953" s="21" t="s">
        <v>16161</v>
      </c>
    </row>
    <row r="14954" spans="1:1" x14ac:dyDescent="0.35">
      <c r="A14954" s="21" t="s">
        <v>16162</v>
      </c>
    </row>
    <row r="14955" spans="1:1" x14ac:dyDescent="0.35">
      <c r="A14955" s="21" t="s">
        <v>15664</v>
      </c>
    </row>
    <row r="14956" spans="1:1" x14ac:dyDescent="0.35">
      <c r="A14956" s="21" t="s">
        <v>15665</v>
      </c>
    </row>
    <row r="14957" spans="1:1" x14ac:dyDescent="0.35">
      <c r="A14957" s="21" t="s">
        <v>15666</v>
      </c>
    </row>
    <row r="14961" spans="1:1" x14ac:dyDescent="0.35">
      <c r="A14961" s="21" t="s">
        <v>9494</v>
      </c>
    </row>
    <row r="14962" spans="1:1" x14ac:dyDescent="0.35">
      <c r="A14962" s="21" t="s">
        <v>5287</v>
      </c>
    </row>
    <row r="14965" spans="1:1" x14ac:dyDescent="0.35">
      <c r="A14965" s="21" t="s">
        <v>16446</v>
      </c>
    </row>
    <row r="14966" spans="1:1" x14ac:dyDescent="0.35">
      <c r="A14966" s="21" t="s">
        <v>16461</v>
      </c>
    </row>
    <row r="14967" spans="1:1" x14ac:dyDescent="0.35">
      <c r="A14967" s="21" t="s">
        <v>16462</v>
      </c>
    </row>
    <row r="14968" spans="1:1" x14ac:dyDescent="0.35">
      <c r="A14968" s="21" t="s">
        <v>15662</v>
      </c>
    </row>
    <row r="14969" spans="1:1" x14ac:dyDescent="0.35">
      <c r="A14969" s="21" t="s">
        <v>16153</v>
      </c>
    </row>
    <row r="14970" spans="1:1" x14ac:dyDescent="0.35">
      <c r="A14970" s="21" t="s">
        <v>15664</v>
      </c>
    </row>
    <row r="14971" spans="1:1" x14ac:dyDescent="0.35">
      <c r="A14971" s="21" t="s">
        <v>15665</v>
      </c>
    </row>
    <row r="14972" spans="1:1" x14ac:dyDescent="0.35">
      <c r="A14972" s="21" t="s">
        <v>15666</v>
      </c>
    </row>
    <row r="14975" spans="1:1" x14ac:dyDescent="0.35">
      <c r="A14975" s="21" t="s">
        <v>16463</v>
      </c>
    </row>
    <row r="14977" spans="1:1" x14ac:dyDescent="0.35">
      <c r="A14977" s="21" t="s">
        <v>9495</v>
      </c>
    </row>
    <row r="14978" spans="1:1" x14ac:dyDescent="0.35">
      <c r="A14978" s="21" t="s">
        <v>5228</v>
      </c>
    </row>
    <row r="14980" spans="1:1" x14ac:dyDescent="0.35">
      <c r="A14980" s="21" t="s">
        <v>16446</v>
      </c>
    </row>
    <row r="14981" spans="1:1" x14ac:dyDescent="0.35">
      <c r="A14981" s="21" t="s">
        <v>16386</v>
      </c>
    </row>
    <row r="14982" spans="1:1" x14ac:dyDescent="0.35">
      <c r="A14982" s="21" t="s">
        <v>16464</v>
      </c>
    </row>
    <row r="14983" spans="1:1" x14ac:dyDescent="0.35">
      <c r="A14983" s="21" t="s">
        <v>16161</v>
      </c>
    </row>
    <row r="14984" spans="1:1" x14ac:dyDescent="0.35">
      <c r="A14984" s="21" t="s">
        <v>16162</v>
      </c>
    </row>
    <row r="14985" spans="1:1" x14ac:dyDescent="0.35">
      <c r="A14985" s="21" t="s">
        <v>15664</v>
      </c>
    </row>
    <row r="14986" spans="1:1" x14ac:dyDescent="0.35">
      <c r="A14986" s="21" t="s">
        <v>15665</v>
      </c>
    </row>
    <row r="14987" spans="1:1" x14ac:dyDescent="0.35">
      <c r="A14987" s="21" t="s">
        <v>15666</v>
      </c>
    </row>
    <row r="14991" spans="1:1" x14ac:dyDescent="0.35">
      <c r="A14991" s="21" t="s">
        <v>9496</v>
      </c>
    </row>
    <row r="14992" spans="1:1" x14ac:dyDescent="0.35">
      <c r="A14992" s="21" t="s">
        <v>5228</v>
      </c>
    </row>
    <row r="14994" spans="1:1" x14ac:dyDescent="0.35">
      <c r="A14994" s="21" t="s">
        <v>16446</v>
      </c>
    </row>
    <row r="14995" spans="1:1" x14ac:dyDescent="0.35">
      <c r="A14995" s="21" t="s">
        <v>16388</v>
      </c>
    </row>
    <row r="14996" spans="1:1" x14ac:dyDescent="0.35">
      <c r="A14996" s="21" t="s">
        <v>16389</v>
      </c>
    </row>
    <row r="14997" spans="1:1" x14ac:dyDescent="0.35">
      <c r="A14997" s="21" t="s">
        <v>15662</v>
      </c>
    </row>
    <row r="14998" spans="1:1" x14ac:dyDescent="0.35">
      <c r="A14998" s="21" t="s">
        <v>16465</v>
      </c>
    </row>
    <row r="14999" spans="1:1" x14ac:dyDescent="0.35">
      <c r="A14999" s="21" t="s">
        <v>15664</v>
      </c>
    </row>
    <row r="15000" spans="1:1" x14ac:dyDescent="0.35">
      <c r="A15000" s="21" t="s">
        <v>15665</v>
      </c>
    </row>
    <row r="15001" spans="1:1" x14ac:dyDescent="0.35">
      <c r="A15001" s="21" t="s">
        <v>15666</v>
      </c>
    </row>
    <row r="15005" spans="1:1" x14ac:dyDescent="0.35">
      <c r="A15005" s="21" t="s">
        <v>9497</v>
      </c>
    </row>
    <row r="15006" spans="1:1" x14ac:dyDescent="0.35">
      <c r="A15006" s="21" t="s">
        <v>5288</v>
      </c>
    </row>
    <row r="15008" spans="1:1" x14ac:dyDescent="0.35">
      <c r="A15008" s="21" t="s">
        <v>16446</v>
      </c>
    </row>
    <row r="15009" spans="1:1" x14ac:dyDescent="0.35">
      <c r="A15009" s="21" t="s">
        <v>16466</v>
      </c>
    </row>
    <row r="15010" spans="1:1" x14ac:dyDescent="0.35">
      <c r="A15010" s="21" t="s">
        <v>16387</v>
      </c>
    </row>
    <row r="15011" spans="1:1" x14ac:dyDescent="0.35">
      <c r="A15011" s="21" t="s">
        <v>15662</v>
      </c>
    </row>
    <row r="15012" spans="1:1" x14ac:dyDescent="0.35">
      <c r="A15012" s="21" t="s">
        <v>16153</v>
      </c>
    </row>
    <row r="15013" spans="1:1" x14ac:dyDescent="0.35">
      <c r="A15013" s="21" t="s">
        <v>15664</v>
      </c>
    </row>
    <row r="15014" spans="1:1" x14ac:dyDescent="0.35">
      <c r="A15014" s="21" t="s">
        <v>15665</v>
      </c>
    </row>
    <row r="15015" spans="1:1" x14ac:dyDescent="0.35">
      <c r="A15015" s="21" t="s">
        <v>15666</v>
      </c>
    </row>
    <row r="15018" spans="1:1" x14ac:dyDescent="0.35">
      <c r="A15018" s="21" t="s">
        <v>16467</v>
      </c>
    </row>
    <row r="15020" spans="1:1" x14ac:dyDescent="0.35">
      <c r="A15020" s="21" t="s">
        <v>9498</v>
      </c>
    </row>
    <row r="15021" spans="1:1" x14ac:dyDescent="0.35">
      <c r="A15021" s="21" t="s">
        <v>9499</v>
      </c>
    </row>
    <row r="15023" spans="1:1" x14ac:dyDescent="0.35">
      <c r="A15023" s="21" t="s">
        <v>16446</v>
      </c>
    </row>
    <row r="15024" spans="1:1" x14ac:dyDescent="0.35">
      <c r="A15024" s="21" t="s">
        <v>16393</v>
      </c>
    </row>
    <row r="15025" spans="1:1" x14ac:dyDescent="0.35">
      <c r="A15025" s="21" t="s">
        <v>16468</v>
      </c>
    </row>
    <row r="15026" spans="1:1" x14ac:dyDescent="0.35">
      <c r="A15026" s="21" t="s">
        <v>15662</v>
      </c>
    </row>
    <row r="15027" spans="1:1" x14ac:dyDescent="0.35">
      <c r="A15027" s="21" t="s">
        <v>16153</v>
      </c>
    </row>
    <row r="15028" spans="1:1" x14ac:dyDescent="0.35">
      <c r="A15028" s="21" t="s">
        <v>15664</v>
      </c>
    </row>
    <row r="15029" spans="1:1" x14ac:dyDescent="0.35">
      <c r="A15029" s="21" t="s">
        <v>15665</v>
      </c>
    </row>
    <row r="15030" spans="1:1" x14ac:dyDescent="0.35">
      <c r="A15030" s="21" t="s">
        <v>15666</v>
      </c>
    </row>
    <row r="15033" spans="1:1" x14ac:dyDescent="0.35">
      <c r="A15033" s="21" t="s">
        <v>5289</v>
      </c>
    </row>
    <row r="15034" spans="1:1" x14ac:dyDescent="0.35">
      <c r="A15034" s="21" t="s">
        <v>16469</v>
      </c>
    </row>
    <row r="15036" spans="1:1" x14ac:dyDescent="0.35">
      <c r="A15036" s="21" t="s">
        <v>9500</v>
      </c>
    </row>
    <row r="15037" spans="1:1" x14ac:dyDescent="0.35">
      <c r="A15037" s="21" t="s">
        <v>5228</v>
      </c>
    </row>
    <row r="15039" spans="1:1" x14ac:dyDescent="0.35">
      <c r="A15039" s="21" t="s">
        <v>16446</v>
      </c>
    </row>
    <row r="15040" spans="1:1" x14ac:dyDescent="0.35">
      <c r="A15040" s="21" t="s">
        <v>16396</v>
      </c>
    </row>
    <row r="15041" spans="1:1" x14ac:dyDescent="0.35">
      <c r="A15041" s="21" t="s">
        <v>16397</v>
      </c>
    </row>
    <row r="15042" spans="1:1" x14ac:dyDescent="0.35">
      <c r="A15042" s="21" t="s">
        <v>16161</v>
      </c>
    </row>
    <row r="15043" spans="1:1" x14ac:dyDescent="0.35">
      <c r="A15043" s="21" t="s">
        <v>16162</v>
      </c>
    </row>
    <row r="15044" spans="1:1" x14ac:dyDescent="0.35">
      <c r="A15044" s="21" t="s">
        <v>15664</v>
      </c>
    </row>
    <row r="15045" spans="1:1" x14ac:dyDescent="0.35">
      <c r="A15045" s="21" t="s">
        <v>15665</v>
      </c>
    </row>
    <row r="15046" spans="1:1" x14ac:dyDescent="0.35">
      <c r="A15046" s="21" t="s">
        <v>15666</v>
      </c>
    </row>
    <row r="15050" spans="1:1" x14ac:dyDescent="0.35">
      <c r="A15050" s="21" t="s">
        <v>9501</v>
      </c>
    </row>
    <row r="15051" spans="1:1" x14ac:dyDescent="0.35">
      <c r="A15051" s="21" t="s">
        <v>5228</v>
      </c>
    </row>
    <row r="15053" spans="1:1" x14ac:dyDescent="0.35">
      <c r="A15053" s="21" t="s">
        <v>16446</v>
      </c>
    </row>
    <row r="15054" spans="1:1" x14ac:dyDescent="0.35">
      <c r="A15054" s="21" t="s">
        <v>16398</v>
      </c>
    </row>
    <row r="15055" spans="1:1" x14ac:dyDescent="0.35">
      <c r="A15055" s="21" t="s">
        <v>16399</v>
      </c>
    </row>
    <row r="15056" spans="1:1" x14ac:dyDescent="0.35">
      <c r="A15056" s="21" t="s">
        <v>15662</v>
      </c>
    </row>
    <row r="15057" spans="1:1" x14ac:dyDescent="0.35">
      <c r="A15057" s="21" t="s">
        <v>16153</v>
      </c>
    </row>
    <row r="15058" spans="1:1" x14ac:dyDescent="0.35">
      <c r="A15058" s="21" t="s">
        <v>15664</v>
      </c>
    </row>
    <row r="15059" spans="1:1" x14ac:dyDescent="0.35">
      <c r="A15059" s="21" t="s">
        <v>15665</v>
      </c>
    </row>
    <row r="15060" spans="1:1" x14ac:dyDescent="0.35">
      <c r="A15060" s="21" t="s">
        <v>15666</v>
      </c>
    </row>
    <row r="15063" spans="1:1" x14ac:dyDescent="0.35">
      <c r="A15063" s="21" t="s">
        <v>5290</v>
      </c>
    </row>
    <row r="15065" spans="1:1" x14ac:dyDescent="0.35">
      <c r="A15065" s="21" t="s">
        <v>5291</v>
      </c>
    </row>
    <row r="15067" spans="1:1" x14ac:dyDescent="0.35">
      <c r="A15067" s="21" t="s">
        <v>9502</v>
      </c>
    </row>
    <row r="15068" spans="1:1" x14ac:dyDescent="0.35">
      <c r="A15068" s="21" t="s">
        <v>12600</v>
      </c>
    </row>
    <row r="15070" spans="1:1" x14ac:dyDescent="0.35">
      <c r="A15070" s="21" t="s">
        <v>9503</v>
      </c>
    </row>
    <row r="15071" spans="1:1" x14ac:dyDescent="0.35">
      <c r="A15071" s="21" t="s">
        <v>9504</v>
      </c>
    </row>
    <row r="15072" spans="1:1" x14ac:dyDescent="0.35">
      <c r="A15072" s="21" t="s">
        <v>16470</v>
      </c>
    </row>
    <row r="15074" spans="1:1" x14ac:dyDescent="0.35">
      <c r="A15074" s="21" t="s">
        <v>9505</v>
      </c>
    </row>
    <row r="15075" spans="1:1" x14ac:dyDescent="0.35">
      <c r="A15075" s="21" t="s">
        <v>5228</v>
      </c>
    </row>
    <row r="15076" spans="1:1" x14ac:dyDescent="0.35">
      <c r="A15076" s="21" t="s">
        <v>16446</v>
      </c>
    </row>
    <row r="15077" spans="1:1" x14ac:dyDescent="0.35">
      <c r="A15077" s="21" t="s">
        <v>16401</v>
      </c>
    </row>
    <row r="15078" spans="1:1" x14ac:dyDescent="0.35">
      <c r="A15078" s="21" t="s">
        <v>16402</v>
      </c>
    </row>
    <row r="15079" spans="1:1" x14ac:dyDescent="0.35">
      <c r="A15079" s="21" t="s">
        <v>16161</v>
      </c>
    </row>
    <row r="15080" spans="1:1" x14ac:dyDescent="0.35">
      <c r="A15080" s="21" t="s">
        <v>16162</v>
      </c>
    </row>
    <row r="15081" spans="1:1" x14ac:dyDescent="0.35">
      <c r="A15081" s="21" t="s">
        <v>15664</v>
      </c>
    </row>
    <row r="15082" spans="1:1" x14ac:dyDescent="0.35">
      <c r="A15082" s="21" t="s">
        <v>15665</v>
      </c>
    </row>
    <row r="15083" spans="1:1" x14ac:dyDescent="0.35">
      <c r="A15083" s="21" t="s">
        <v>15666</v>
      </c>
    </row>
    <row r="15087" spans="1:1" x14ac:dyDescent="0.35">
      <c r="A15087" s="21" t="s">
        <v>9506</v>
      </c>
    </row>
    <row r="15088" spans="1:1" x14ac:dyDescent="0.35">
      <c r="A15088" s="21" t="s">
        <v>9507</v>
      </c>
    </row>
    <row r="15090" spans="1:1" x14ac:dyDescent="0.35">
      <c r="A15090" s="21" t="s">
        <v>9508</v>
      </c>
    </row>
    <row r="15091" spans="1:1" x14ac:dyDescent="0.35">
      <c r="A15091" s="21" t="s">
        <v>9509</v>
      </c>
    </row>
    <row r="15094" spans="1:1" x14ac:dyDescent="0.35">
      <c r="A15094" s="21" t="s">
        <v>9510</v>
      </c>
    </row>
    <row r="15095" spans="1:1" x14ac:dyDescent="0.35">
      <c r="A15095" s="21" t="s">
        <v>5292</v>
      </c>
    </row>
    <row r="15096" spans="1:1" x14ac:dyDescent="0.35">
      <c r="A15096" s="21" t="s">
        <v>16446</v>
      </c>
    </row>
    <row r="15097" spans="1:1" x14ac:dyDescent="0.35">
      <c r="A15097" s="21" t="s">
        <v>16403</v>
      </c>
    </row>
    <row r="15098" spans="1:1" x14ac:dyDescent="0.35">
      <c r="A15098" s="21" t="s">
        <v>16471</v>
      </c>
    </row>
    <row r="15099" spans="1:1" x14ac:dyDescent="0.35">
      <c r="A15099" s="21" t="s">
        <v>15662</v>
      </c>
    </row>
    <row r="15100" spans="1:1" x14ac:dyDescent="0.35">
      <c r="A15100" s="21" t="s">
        <v>16153</v>
      </c>
    </row>
    <row r="15101" spans="1:1" x14ac:dyDescent="0.35">
      <c r="A15101" s="21" t="s">
        <v>15664</v>
      </c>
    </row>
    <row r="15102" spans="1:1" x14ac:dyDescent="0.35">
      <c r="A15102" s="21" t="s">
        <v>15665</v>
      </c>
    </row>
    <row r="15103" spans="1:1" x14ac:dyDescent="0.35">
      <c r="A15103" s="21" t="s">
        <v>15666</v>
      </c>
    </row>
    <row r="15106" spans="1:1" x14ac:dyDescent="0.35">
      <c r="A15106" s="21" t="s">
        <v>5293</v>
      </c>
    </row>
    <row r="15107" spans="1:1" x14ac:dyDescent="0.35">
      <c r="A15107" s="21" t="s">
        <v>16446</v>
      </c>
    </row>
    <row r="15108" spans="1:1" x14ac:dyDescent="0.35">
      <c r="A15108" s="21" t="s">
        <v>16403</v>
      </c>
    </row>
    <row r="15109" spans="1:1" x14ac:dyDescent="0.35">
      <c r="A15109" s="21" t="s">
        <v>16164</v>
      </c>
    </row>
    <row r="15110" spans="1:1" x14ac:dyDescent="0.35">
      <c r="A15110" s="21" t="s">
        <v>15662</v>
      </c>
    </row>
    <row r="15111" spans="1:1" x14ac:dyDescent="0.35">
      <c r="A15111" s="21" t="s">
        <v>16153</v>
      </c>
    </row>
    <row r="15112" spans="1:1" x14ac:dyDescent="0.35">
      <c r="A15112" s="21" t="s">
        <v>15664</v>
      </c>
    </row>
    <row r="15113" spans="1:1" x14ac:dyDescent="0.35">
      <c r="A15113" s="21" t="s">
        <v>15665</v>
      </c>
    </row>
    <row r="15114" spans="1:1" x14ac:dyDescent="0.35">
      <c r="A15114" s="21" t="s">
        <v>15666</v>
      </c>
    </row>
    <row r="15117" spans="1:1" x14ac:dyDescent="0.35">
      <c r="A15117" s="21" t="s">
        <v>5227</v>
      </c>
    </row>
    <row r="15119" spans="1:1" x14ac:dyDescent="0.35">
      <c r="A15119" s="21" t="s">
        <v>9511</v>
      </c>
    </row>
    <row r="15120" spans="1:1" x14ac:dyDescent="0.35">
      <c r="A15120" s="21" t="s">
        <v>5294</v>
      </c>
    </row>
    <row r="15121" spans="1:1" x14ac:dyDescent="0.35">
      <c r="A15121" s="21" t="s">
        <v>9512</v>
      </c>
    </row>
    <row r="15123" spans="1:1" x14ac:dyDescent="0.35">
      <c r="A15123" s="21" t="s">
        <v>9513</v>
      </c>
    </row>
    <row r="15124" spans="1:1" x14ac:dyDescent="0.35">
      <c r="A15124" s="21" t="s">
        <v>9416</v>
      </c>
    </row>
    <row r="15125" spans="1:1" x14ac:dyDescent="0.35">
      <c r="A15125" s="21" t="s">
        <v>5232</v>
      </c>
    </row>
    <row r="15126" spans="1:1" x14ac:dyDescent="0.35">
      <c r="A15126" s="21" t="s">
        <v>9417</v>
      </c>
    </row>
    <row r="15127" spans="1:1" x14ac:dyDescent="0.35">
      <c r="A15127" s="21" t="s">
        <v>9418</v>
      </c>
    </row>
    <row r="15128" spans="1:1" x14ac:dyDescent="0.35">
      <c r="A15128" s="21" t="s">
        <v>5227</v>
      </c>
    </row>
    <row r="15130" spans="1:1" x14ac:dyDescent="0.35">
      <c r="A15130" s="21" t="s">
        <v>9419</v>
      </c>
    </row>
    <row r="15132" spans="1:1" x14ac:dyDescent="0.35">
      <c r="A15132" s="21" t="s">
        <v>16472</v>
      </c>
    </row>
    <row r="15133" spans="1:1" x14ac:dyDescent="0.35">
      <c r="A15133" s="21" t="s">
        <v>12284</v>
      </c>
    </row>
    <row r="15134" spans="1:1" x14ac:dyDescent="0.35">
      <c r="A15134" s="21" t="s">
        <v>3326</v>
      </c>
    </row>
    <row r="15136" spans="1:1" x14ac:dyDescent="0.35">
      <c r="A15136" s="21" t="s">
        <v>12601</v>
      </c>
    </row>
    <row r="15137" spans="1:1" x14ac:dyDescent="0.35">
      <c r="A15137" s="21" t="s">
        <v>12602</v>
      </c>
    </row>
    <row r="15138" spans="1:1" x14ac:dyDescent="0.35">
      <c r="A15138" s="21" t="s">
        <v>11649</v>
      </c>
    </row>
    <row r="15140" spans="1:1" x14ac:dyDescent="0.35">
      <c r="A15140" s="21" t="s">
        <v>12603</v>
      </c>
    </row>
    <row r="15142" spans="1:1" x14ac:dyDescent="0.35">
      <c r="A15142" s="21" t="s">
        <v>3327</v>
      </c>
    </row>
    <row r="15143" spans="1:1" x14ac:dyDescent="0.35">
      <c r="A15143" s="21" t="s">
        <v>16473</v>
      </c>
    </row>
    <row r="15145" spans="1:1" x14ac:dyDescent="0.35">
      <c r="A15145" s="21" t="s">
        <v>9514</v>
      </c>
    </row>
    <row r="15146" spans="1:1" x14ac:dyDescent="0.35">
      <c r="A15146" s="21" t="s">
        <v>5228</v>
      </c>
    </row>
    <row r="15147" spans="1:1" x14ac:dyDescent="0.35">
      <c r="A15147" s="21" t="s">
        <v>16446</v>
      </c>
    </row>
    <row r="15148" spans="1:1" x14ac:dyDescent="0.35">
      <c r="A15148" s="21" t="s">
        <v>16407</v>
      </c>
    </row>
    <row r="15149" spans="1:1" x14ac:dyDescent="0.35">
      <c r="A15149" s="21" t="s">
        <v>16474</v>
      </c>
    </row>
    <row r="15150" spans="1:1" x14ac:dyDescent="0.35">
      <c r="A15150" s="21" t="s">
        <v>16161</v>
      </c>
    </row>
    <row r="15151" spans="1:1" x14ac:dyDescent="0.35">
      <c r="A15151" s="21" t="s">
        <v>16162</v>
      </c>
    </row>
    <row r="15152" spans="1:1" x14ac:dyDescent="0.35">
      <c r="A15152" s="21" t="s">
        <v>15664</v>
      </c>
    </row>
    <row r="15153" spans="1:1" x14ac:dyDescent="0.35">
      <c r="A15153" s="21" t="s">
        <v>15665</v>
      </c>
    </row>
    <row r="15154" spans="1:1" x14ac:dyDescent="0.35">
      <c r="A15154" s="21" t="s">
        <v>15666</v>
      </c>
    </row>
    <row r="15158" spans="1:1" x14ac:dyDescent="0.35">
      <c r="A15158" s="21" t="s">
        <v>9515</v>
      </c>
    </row>
    <row r="15159" spans="1:1" x14ac:dyDescent="0.35">
      <c r="A15159" s="21" t="s">
        <v>12206</v>
      </c>
    </row>
    <row r="15160" spans="1:1" x14ac:dyDescent="0.35">
      <c r="A15160" s="21" t="s">
        <v>12604</v>
      </c>
    </row>
    <row r="15161" spans="1:1" x14ac:dyDescent="0.35">
      <c r="A15161" s="21" t="s">
        <v>12605</v>
      </c>
    </row>
    <row r="15163" spans="1:1" x14ac:dyDescent="0.35">
      <c r="A15163" s="21" t="s">
        <v>16446</v>
      </c>
    </row>
    <row r="15164" spans="1:1" x14ac:dyDescent="0.35">
      <c r="A15164" s="21" t="s">
        <v>16475</v>
      </c>
    </row>
    <row r="15165" spans="1:1" x14ac:dyDescent="0.35">
      <c r="A15165" s="21" t="s">
        <v>16476</v>
      </c>
    </row>
    <row r="15166" spans="1:1" x14ac:dyDescent="0.35">
      <c r="A15166" s="21" t="s">
        <v>15662</v>
      </c>
    </row>
    <row r="15167" spans="1:1" x14ac:dyDescent="0.35">
      <c r="A15167" s="21" t="s">
        <v>16153</v>
      </c>
    </row>
    <row r="15168" spans="1:1" x14ac:dyDescent="0.35">
      <c r="A15168" s="21" t="s">
        <v>15664</v>
      </c>
    </row>
    <row r="15169" spans="1:1" x14ac:dyDescent="0.35">
      <c r="A15169" s="21" t="s">
        <v>15665</v>
      </c>
    </row>
    <row r="15170" spans="1:1" x14ac:dyDescent="0.35">
      <c r="A15170" s="21" t="s">
        <v>15666</v>
      </c>
    </row>
    <row r="15173" spans="1:1" x14ac:dyDescent="0.35">
      <c r="A15173" s="21" t="s">
        <v>3323</v>
      </c>
    </row>
    <row r="15175" spans="1:1" x14ac:dyDescent="0.35">
      <c r="A15175" s="21" t="s">
        <v>16446</v>
      </c>
    </row>
    <row r="15176" spans="1:1" x14ac:dyDescent="0.35">
      <c r="A15176" s="21" t="s">
        <v>16475</v>
      </c>
    </row>
    <row r="15177" spans="1:1" x14ac:dyDescent="0.35">
      <c r="A15177" s="21" t="s">
        <v>16477</v>
      </c>
    </row>
    <row r="15178" spans="1:1" x14ac:dyDescent="0.35">
      <c r="A15178" s="21" t="s">
        <v>15662</v>
      </c>
    </row>
    <row r="15179" spans="1:1" x14ac:dyDescent="0.35">
      <c r="A15179" s="21" t="s">
        <v>16153</v>
      </c>
    </row>
    <row r="15180" spans="1:1" x14ac:dyDescent="0.35">
      <c r="A15180" s="21" t="s">
        <v>15664</v>
      </c>
    </row>
    <row r="15181" spans="1:1" x14ac:dyDescent="0.35">
      <c r="A15181" s="21" t="s">
        <v>15665</v>
      </c>
    </row>
    <row r="15182" spans="1:1" x14ac:dyDescent="0.35">
      <c r="A15182" s="21" t="s">
        <v>15666</v>
      </c>
    </row>
    <row r="15185" spans="1:1" x14ac:dyDescent="0.35">
      <c r="A15185" s="21" t="s">
        <v>3327</v>
      </c>
    </row>
    <row r="15187" spans="1:1" x14ac:dyDescent="0.35">
      <c r="A15187" s="21" t="s">
        <v>9516</v>
      </c>
    </row>
    <row r="15188" spans="1:1" x14ac:dyDescent="0.35">
      <c r="A15188" s="21" t="s">
        <v>12606</v>
      </c>
    </row>
    <row r="15190" spans="1:1" x14ac:dyDescent="0.35">
      <c r="A15190" s="21" t="s">
        <v>16478</v>
      </c>
    </row>
    <row r="15191" spans="1:1" x14ac:dyDescent="0.35">
      <c r="A15191" s="21" t="s">
        <v>5295</v>
      </c>
    </row>
    <row r="15194" spans="1:1" x14ac:dyDescent="0.35">
      <c r="A15194" s="21" t="s">
        <v>9517</v>
      </c>
    </row>
    <row r="15195" spans="1:1" x14ac:dyDescent="0.35">
      <c r="A15195" s="21" t="s">
        <v>12607</v>
      </c>
    </row>
    <row r="15196" spans="1:1" x14ac:dyDescent="0.35">
      <c r="A15196" s="21" t="s">
        <v>9425</v>
      </c>
    </row>
    <row r="15197" spans="1:1" x14ac:dyDescent="0.35">
      <c r="A15197" s="21" t="s">
        <v>9426</v>
      </c>
    </row>
    <row r="15198" spans="1:1" x14ac:dyDescent="0.35">
      <c r="A15198" s="21" t="s">
        <v>5232</v>
      </c>
    </row>
    <row r="15199" spans="1:1" x14ac:dyDescent="0.35">
      <c r="A15199" s="21" t="s">
        <v>9427</v>
      </c>
    </row>
    <row r="15200" spans="1:1" x14ac:dyDescent="0.35">
      <c r="A15200" s="21" t="s">
        <v>5244</v>
      </c>
    </row>
    <row r="15202" spans="1:1" x14ac:dyDescent="0.35">
      <c r="A15202" s="21" t="s">
        <v>9518</v>
      </c>
    </row>
    <row r="15203" spans="1:1" x14ac:dyDescent="0.35">
      <c r="A15203" s="21" t="s">
        <v>9429</v>
      </c>
    </row>
    <row r="15204" spans="1:1" x14ac:dyDescent="0.35">
      <c r="A15204" s="21" t="s">
        <v>5232</v>
      </c>
    </row>
    <row r="15206" spans="1:1" x14ac:dyDescent="0.35">
      <c r="A15206" s="21" t="s">
        <v>9430</v>
      </c>
    </row>
    <row r="15207" spans="1:1" x14ac:dyDescent="0.35">
      <c r="A15207" s="21" t="s">
        <v>9418</v>
      </c>
    </row>
    <row r="15208" spans="1:1" x14ac:dyDescent="0.35">
      <c r="A15208" s="21" t="s">
        <v>5244</v>
      </c>
    </row>
    <row r="15210" spans="1:1" x14ac:dyDescent="0.35">
      <c r="A15210" s="21" t="s">
        <v>9419</v>
      </c>
    </row>
    <row r="15212" spans="1:1" x14ac:dyDescent="0.35">
      <c r="A15212" s="21" t="s">
        <v>16479</v>
      </c>
    </row>
    <row r="15213" spans="1:1" x14ac:dyDescent="0.35">
      <c r="A15213" s="21" t="s">
        <v>12608</v>
      </c>
    </row>
    <row r="15214" spans="1:1" x14ac:dyDescent="0.35">
      <c r="A15214" s="21" t="s">
        <v>5232</v>
      </c>
    </row>
    <row r="15215" spans="1:1" x14ac:dyDescent="0.35">
      <c r="A15215" s="21" t="s">
        <v>4080</v>
      </c>
    </row>
    <row r="15216" spans="1:1" x14ac:dyDescent="0.35">
      <c r="A15216" s="21" t="s">
        <v>12609</v>
      </c>
    </row>
    <row r="15217" spans="1:1" x14ac:dyDescent="0.35">
      <c r="A15217" s="21" t="s">
        <v>12610</v>
      </c>
    </row>
    <row r="15218" spans="1:1" x14ac:dyDescent="0.35">
      <c r="A15218" s="21" t="s">
        <v>12611</v>
      </c>
    </row>
    <row r="15220" spans="1:1" x14ac:dyDescent="0.35">
      <c r="A15220" s="21" t="s">
        <v>5244</v>
      </c>
    </row>
    <row r="15222" spans="1:1" x14ac:dyDescent="0.35">
      <c r="A15222" s="21" t="s">
        <v>9519</v>
      </c>
    </row>
    <row r="15223" spans="1:1" x14ac:dyDescent="0.35">
      <c r="A15223" s="21" t="s">
        <v>9520</v>
      </c>
    </row>
    <row r="15224" spans="1:1" x14ac:dyDescent="0.35">
      <c r="A15224" s="21" t="s">
        <v>5231</v>
      </c>
    </row>
    <row r="15225" spans="1:1" x14ac:dyDescent="0.35">
      <c r="A15225" s="21" t="s">
        <v>9521</v>
      </c>
    </row>
    <row r="15226" spans="1:1" x14ac:dyDescent="0.35">
      <c r="A15226" s="21" t="s">
        <v>5227</v>
      </c>
    </row>
    <row r="15227" spans="1:1" x14ac:dyDescent="0.35">
      <c r="A15227" s="21" t="s">
        <v>16480</v>
      </c>
    </row>
    <row r="15229" spans="1:1" x14ac:dyDescent="0.35">
      <c r="A15229" s="21" t="s">
        <v>9522</v>
      </c>
    </row>
    <row r="15230" spans="1:1" x14ac:dyDescent="0.35">
      <c r="A15230" s="21" t="s">
        <v>5228</v>
      </c>
    </row>
    <row r="15232" spans="1:1" x14ac:dyDescent="0.35">
      <c r="A15232" s="21" t="s">
        <v>16446</v>
      </c>
    </row>
    <row r="15233" spans="1:1" x14ac:dyDescent="0.35">
      <c r="A15233" s="21" t="s">
        <v>16481</v>
      </c>
    </row>
    <row r="15234" spans="1:1" x14ac:dyDescent="0.35">
      <c r="A15234" s="21" t="s">
        <v>16482</v>
      </c>
    </row>
    <row r="15235" spans="1:1" x14ac:dyDescent="0.35">
      <c r="A15235" s="21" t="s">
        <v>16161</v>
      </c>
    </row>
    <row r="15236" spans="1:1" x14ac:dyDescent="0.35">
      <c r="A15236" s="21" t="s">
        <v>16162</v>
      </c>
    </row>
    <row r="15237" spans="1:1" x14ac:dyDescent="0.35">
      <c r="A15237" s="21" t="s">
        <v>15664</v>
      </c>
    </row>
    <row r="15238" spans="1:1" x14ac:dyDescent="0.35">
      <c r="A15238" s="21" t="s">
        <v>15665</v>
      </c>
    </row>
    <row r="15239" spans="1:1" x14ac:dyDescent="0.35">
      <c r="A15239" s="21" t="s">
        <v>15666</v>
      </c>
    </row>
    <row r="15243" spans="1:1" x14ac:dyDescent="0.35">
      <c r="A15243" s="21" t="s">
        <v>9523</v>
      </c>
    </row>
    <row r="15244" spans="1:1" x14ac:dyDescent="0.35">
      <c r="A15244" s="21" t="s">
        <v>9524</v>
      </c>
    </row>
    <row r="15246" spans="1:1" x14ac:dyDescent="0.35">
      <c r="A15246" s="21" t="s">
        <v>5296</v>
      </c>
    </row>
    <row r="15247" spans="1:1" x14ac:dyDescent="0.35">
      <c r="A15247" s="21" t="s">
        <v>16446</v>
      </c>
    </row>
    <row r="15248" spans="1:1" x14ac:dyDescent="0.35">
      <c r="A15248" s="21" t="s">
        <v>16483</v>
      </c>
    </row>
    <row r="15249" spans="1:1" x14ac:dyDescent="0.35">
      <c r="A15249" s="21" t="s">
        <v>16164</v>
      </c>
    </row>
    <row r="15250" spans="1:1" x14ac:dyDescent="0.35">
      <c r="A15250" s="21" t="s">
        <v>15662</v>
      </c>
    </row>
    <row r="15251" spans="1:1" x14ac:dyDescent="0.35">
      <c r="A15251" s="21" t="s">
        <v>16153</v>
      </c>
    </row>
    <row r="15252" spans="1:1" x14ac:dyDescent="0.35">
      <c r="A15252" s="21" t="s">
        <v>15664</v>
      </c>
    </row>
    <row r="15253" spans="1:1" x14ac:dyDescent="0.35">
      <c r="A15253" s="21" t="s">
        <v>15665</v>
      </c>
    </row>
    <row r="15254" spans="1:1" x14ac:dyDescent="0.35">
      <c r="A15254" s="21" t="s">
        <v>15666</v>
      </c>
    </row>
    <row r="15257" spans="1:1" x14ac:dyDescent="0.35">
      <c r="A15257" s="21" t="s">
        <v>5230</v>
      </c>
    </row>
    <row r="15258" spans="1:1" x14ac:dyDescent="0.35">
      <c r="A15258" s="21" t="s">
        <v>16446</v>
      </c>
    </row>
    <row r="15259" spans="1:1" x14ac:dyDescent="0.35">
      <c r="A15259" s="21" t="s">
        <v>16483</v>
      </c>
    </row>
    <row r="15260" spans="1:1" x14ac:dyDescent="0.35">
      <c r="A15260" s="21" t="s">
        <v>16484</v>
      </c>
    </row>
    <row r="15261" spans="1:1" x14ac:dyDescent="0.35">
      <c r="A15261" s="21" t="s">
        <v>15662</v>
      </c>
    </row>
    <row r="15262" spans="1:1" x14ac:dyDescent="0.35">
      <c r="A15262" s="21" t="s">
        <v>16153</v>
      </c>
    </row>
    <row r="15263" spans="1:1" x14ac:dyDescent="0.35">
      <c r="A15263" s="21" t="s">
        <v>15664</v>
      </c>
    </row>
    <row r="15264" spans="1:1" x14ac:dyDescent="0.35">
      <c r="A15264" s="21" t="s">
        <v>15665</v>
      </c>
    </row>
    <row r="15265" spans="1:1" x14ac:dyDescent="0.35">
      <c r="A15265" s="21" t="s">
        <v>15666</v>
      </c>
    </row>
    <row r="15268" spans="1:1" x14ac:dyDescent="0.35">
      <c r="A15268" s="21" t="s">
        <v>5227</v>
      </c>
    </row>
    <row r="15270" spans="1:1" x14ac:dyDescent="0.35">
      <c r="A15270" s="21" t="s">
        <v>9525</v>
      </c>
    </row>
    <row r="15271" spans="1:1" x14ac:dyDescent="0.35">
      <c r="A15271" s="21" t="s">
        <v>9526</v>
      </c>
    </row>
    <row r="15273" spans="1:1" x14ac:dyDescent="0.35">
      <c r="A15273" s="21" t="s">
        <v>16485</v>
      </c>
    </row>
    <row r="15274" spans="1:1" x14ac:dyDescent="0.35">
      <c r="A15274" s="21" t="s">
        <v>5297</v>
      </c>
    </row>
    <row r="15277" spans="1:1" x14ac:dyDescent="0.35">
      <c r="A15277" s="21" t="s">
        <v>9527</v>
      </c>
    </row>
    <row r="15278" spans="1:1" x14ac:dyDescent="0.35">
      <c r="A15278" s="21" t="s">
        <v>9528</v>
      </c>
    </row>
    <row r="15279" spans="1:1" x14ac:dyDescent="0.35">
      <c r="A15279" s="21" t="s">
        <v>5232</v>
      </c>
    </row>
    <row r="15280" spans="1:1" x14ac:dyDescent="0.35">
      <c r="A15280" s="21" t="s">
        <v>9529</v>
      </c>
    </row>
    <row r="15281" spans="1:1" x14ac:dyDescent="0.35">
      <c r="A15281" s="21" t="s">
        <v>9418</v>
      </c>
    </row>
    <row r="15282" spans="1:1" x14ac:dyDescent="0.35">
      <c r="A15282" s="21" t="s">
        <v>5227</v>
      </c>
    </row>
    <row r="15284" spans="1:1" x14ac:dyDescent="0.35">
      <c r="A15284" s="21" t="s">
        <v>9419</v>
      </c>
    </row>
    <row r="15286" spans="1:1" x14ac:dyDescent="0.35">
      <c r="A15286" s="21" t="s">
        <v>16486</v>
      </c>
    </row>
    <row r="15287" spans="1:1" x14ac:dyDescent="0.35">
      <c r="A15287" s="21" t="s">
        <v>12284</v>
      </c>
    </row>
    <row r="15288" spans="1:1" x14ac:dyDescent="0.35">
      <c r="A15288" s="21" t="s">
        <v>3326</v>
      </c>
    </row>
    <row r="15289" spans="1:1" x14ac:dyDescent="0.35">
      <c r="A15289" s="21" t="s">
        <v>4080</v>
      </c>
    </row>
    <row r="15290" spans="1:1" x14ac:dyDescent="0.35">
      <c r="A15290" s="21" t="s">
        <v>12612</v>
      </c>
    </row>
    <row r="15291" spans="1:1" x14ac:dyDescent="0.35">
      <c r="A15291" s="21" t="s">
        <v>12613</v>
      </c>
    </row>
    <row r="15292" spans="1:1" x14ac:dyDescent="0.35">
      <c r="A15292" s="21" t="s">
        <v>12614</v>
      </c>
    </row>
    <row r="15294" spans="1:1" x14ac:dyDescent="0.35">
      <c r="A15294" s="21" t="s">
        <v>3327</v>
      </c>
    </row>
    <row r="15296" spans="1:1" x14ac:dyDescent="0.35">
      <c r="A15296" s="21" t="s">
        <v>9530</v>
      </c>
    </row>
    <row r="15297" spans="1:1" x14ac:dyDescent="0.35">
      <c r="A15297" s="21" t="s">
        <v>12615</v>
      </c>
    </row>
    <row r="15298" spans="1:1" x14ac:dyDescent="0.35">
      <c r="A15298" s="21" t="s">
        <v>12616</v>
      </c>
    </row>
    <row r="15299" spans="1:1" x14ac:dyDescent="0.35">
      <c r="A15299" s="21" t="s">
        <v>3326</v>
      </c>
    </row>
    <row r="15300" spans="1:1" x14ac:dyDescent="0.35">
      <c r="A15300" s="21" t="s">
        <v>9427</v>
      </c>
    </row>
    <row r="15301" spans="1:1" x14ac:dyDescent="0.35">
      <c r="A15301" s="21" t="s">
        <v>3354</v>
      </c>
    </row>
    <row r="15302" spans="1:1" x14ac:dyDescent="0.35">
      <c r="A15302" s="21" t="s">
        <v>16487</v>
      </c>
    </row>
    <row r="15304" spans="1:1" x14ac:dyDescent="0.35">
      <c r="A15304" s="21" t="s">
        <v>16488</v>
      </c>
    </row>
    <row r="15305" spans="1:1" x14ac:dyDescent="0.35">
      <c r="A15305" s="21" t="s">
        <v>5228</v>
      </c>
    </row>
    <row r="15306" spans="1:1" x14ac:dyDescent="0.35">
      <c r="A15306" s="21" t="s">
        <v>16446</v>
      </c>
    </row>
    <row r="15307" spans="1:1" x14ac:dyDescent="0.35">
      <c r="A15307" s="21" t="s">
        <v>16437</v>
      </c>
    </row>
    <row r="15308" spans="1:1" x14ac:dyDescent="0.35">
      <c r="A15308" s="21" t="s">
        <v>16438</v>
      </c>
    </row>
    <row r="15309" spans="1:1" x14ac:dyDescent="0.35">
      <c r="A15309" s="21" t="s">
        <v>16161</v>
      </c>
    </row>
    <row r="15310" spans="1:1" x14ac:dyDescent="0.35">
      <c r="A15310" s="21" t="s">
        <v>16162</v>
      </c>
    </row>
    <row r="15311" spans="1:1" x14ac:dyDescent="0.35">
      <c r="A15311" s="21" t="s">
        <v>15664</v>
      </c>
    </row>
    <row r="15312" spans="1:1" x14ac:dyDescent="0.35">
      <c r="A15312" s="21" t="s">
        <v>15665</v>
      </c>
    </row>
    <row r="15313" spans="1:1" x14ac:dyDescent="0.35">
      <c r="A15313" s="21" t="s">
        <v>15666</v>
      </c>
    </row>
    <row r="15317" spans="1:1" x14ac:dyDescent="0.35">
      <c r="A15317" s="21" t="s">
        <v>9531</v>
      </c>
    </row>
    <row r="15318" spans="1:1" x14ac:dyDescent="0.35">
      <c r="A15318" s="21" t="s">
        <v>5298</v>
      </c>
    </row>
    <row r="15319" spans="1:1" x14ac:dyDescent="0.35">
      <c r="A15319" s="21" t="s">
        <v>16489</v>
      </c>
    </row>
    <row r="15321" spans="1:1" x14ac:dyDescent="0.35">
      <c r="A15321" s="21" t="s">
        <v>16490</v>
      </c>
    </row>
    <row r="15322" spans="1:1" x14ac:dyDescent="0.35">
      <c r="A15322" s="21" t="s">
        <v>5228</v>
      </c>
    </row>
    <row r="15323" spans="1:1" x14ac:dyDescent="0.35">
      <c r="A15323" s="21" t="s">
        <v>16446</v>
      </c>
    </row>
    <row r="15324" spans="1:1" x14ac:dyDescent="0.35">
      <c r="A15324" s="21" t="s">
        <v>16491</v>
      </c>
    </row>
    <row r="15325" spans="1:1" x14ac:dyDescent="0.35">
      <c r="A15325" s="21" t="s">
        <v>16415</v>
      </c>
    </row>
    <row r="15326" spans="1:1" x14ac:dyDescent="0.35">
      <c r="A15326" s="21" t="s">
        <v>16161</v>
      </c>
    </row>
    <row r="15327" spans="1:1" x14ac:dyDescent="0.35">
      <c r="A15327" s="21" t="s">
        <v>16162</v>
      </c>
    </row>
    <row r="15328" spans="1:1" x14ac:dyDescent="0.35">
      <c r="A15328" s="21" t="s">
        <v>15664</v>
      </c>
    </row>
    <row r="15329" spans="1:1" x14ac:dyDescent="0.35">
      <c r="A15329" s="21" t="s">
        <v>15665</v>
      </c>
    </row>
    <row r="15330" spans="1:1" x14ac:dyDescent="0.35">
      <c r="A15330" s="21" t="s">
        <v>15666</v>
      </c>
    </row>
    <row r="15334" spans="1:1" x14ac:dyDescent="0.35">
      <c r="A15334" s="21" t="s">
        <v>9532</v>
      </c>
    </row>
    <row r="15335" spans="1:1" x14ac:dyDescent="0.35">
      <c r="A15335" s="21" t="s">
        <v>5299</v>
      </c>
    </row>
    <row r="15336" spans="1:1" x14ac:dyDescent="0.35">
      <c r="A15336" s="21" t="s">
        <v>16492</v>
      </c>
    </row>
    <row r="15338" spans="1:1" x14ac:dyDescent="0.35">
      <c r="A15338" s="21" t="s">
        <v>9533</v>
      </c>
    </row>
    <row r="15339" spans="1:1" x14ac:dyDescent="0.35">
      <c r="A15339" s="21" t="s">
        <v>9470</v>
      </c>
    </row>
    <row r="15340" spans="1:1" x14ac:dyDescent="0.35">
      <c r="A15340" s="21" t="s">
        <v>9222</v>
      </c>
    </row>
    <row r="15341" spans="1:1" x14ac:dyDescent="0.35">
      <c r="A15341" s="21" t="s">
        <v>9094</v>
      </c>
    </row>
    <row r="15342" spans="1:1" x14ac:dyDescent="0.35">
      <c r="A15342" s="21" t="s">
        <v>9263</v>
      </c>
    </row>
    <row r="15343" spans="1:1" x14ac:dyDescent="0.35">
      <c r="A15343" s="21" t="s">
        <v>9471</v>
      </c>
    </row>
    <row r="15344" spans="1:1" x14ac:dyDescent="0.35">
      <c r="A15344" s="21" t="s">
        <v>12596</v>
      </c>
    </row>
    <row r="15345" spans="1:1" x14ac:dyDescent="0.35">
      <c r="A15345" s="21" t="s">
        <v>3326</v>
      </c>
    </row>
    <row r="15346" spans="1:1" x14ac:dyDescent="0.35">
      <c r="A15346" s="21" t="s">
        <v>9472</v>
      </c>
    </row>
    <row r="15347" spans="1:1" x14ac:dyDescent="0.35">
      <c r="A15347" s="21" t="s">
        <v>3354</v>
      </c>
    </row>
    <row r="15349" spans="1:1" x14ac:dyDescent="0.35">
      <c r="A15349" s="21" t="s">
        <v>9534</v>
      </c>
    </row>
    <row r="15350" spans="1:1" x14ac:dyDescent="0.35">
      <c r="A15350" s="21" t="s">
        <v>9221</v>
      </c>
    </row>
    <row r="15351" spans="1:1" x14ac:dyDescent="0.35">
      <c r="A15351" s="21" t="s">
        <v>9222</v>
      </c>
    </row>
    <row r="15352" spans="1:1" x14ac:dyDescent="0.35">
      <c r="A15352" s="21" t="s">
        <v>9094</v>
      </c>
    </row>
    <row r="15353" spans="1:1" x14ac:dyDescent="0.35">
      <c r="A15353" s="21" t="s">
        <v>9535</v>
      </c>
    </row>
    <row r="15354" spans="1:1" x14ac:dyDescent="0.35">
      <c r="A15354" s="21" t="s">
        <v>9536</v>
      </c>
    </row>
    <row r="15355" spans="1:1" x14ac:dyDescent="0.35">
      <c r="A15355" s="21" t="s">
        <v>12617</v>
      </c>
    </row>
    <row r="15356" spans="1:1" x14ac:dyDescent="0.35">
      <c r="A15356" s="21" t="s">
        <v>5232</v>
      </c>
    </row>
    <row r="15357" spans="1:1" x14ac:dyDescent="0.35">
      <c r="A15357" s="21" t="s">
        <v>5300</v>
      </c>
    </row>
    <row r="15358" spans="1:1" x14ac:dyDescent="0.35">
      <c r="A15358" s="21" t="s">
        <v>5227</v>
      </c>
    </row>
    <row r="15360" spans="1:1" x14ac:dyDescent="0.35">
      <c r="A15360" s="21" t="s">
        <v>9538</v>
      </c>
    </row>
    <row r="15361" spans="1:1" x14ac:dyDescent="0.35">
      <c r="A15361" s="21" t="s">
        <v>9221</v>
      </c>
    </row>
    <row r="15362" spans="1:1" x14ac:dyDescent="0.35">
      <c r="A15362" s="21" t="s">
        <v>9222</v>
      </c>
    </row>
    <row r="15363" spans="1:1" x14ac:dyDescent="0.35">
      <c r="A15363" s="21" t="s">
        <v>9094</v>
      </c>
    </row>
    <row r="15364" spans="1:1" x14ac:dyDescent="0.35">
      <c r="A15364" s="21" t="s">
        <v>9535</v>
      </c>
    </row>
    <row r="15365" spans="1:1" x14ac:dyDescent="0.35">
      <c r="A15365" s="21" t="s">
        <v>12618</v>
      </c>
    </row>
    <row r="15366" spans="1:1" x14ac:dyDescent="0.35">
      <c r="A15366" s="21" t="s">
        <v>12596</v>
      </c>
    </row>
    <row r="15367" spans="1:1" x14ac:dyDescent="0.35">
      <c r="A15367" s="21" t="s">
        <v>5232</v>
      </c>
    </row>
    <row r="15368" spans="1:1" x14ac:dyDescent="0.35">
      <c r="A15368" s="21" t="s">
        <v>9539</v>
      </c>
    </row>
    <row r="15369" spans="1:1" x14ac:dyDescent="0.35">
      <c r="A15369" s="21" t="s">
        <v>16493</v>
      </c>
    </row>
    <row r="15370" spans="1:1" x14ac:dyDescent="0.35">
      <c r="A15370" s="21" t="s">
        <v>16494</v>
      </c>
    </row>
    <row r="15371" spans="1:1" x14ac:dyDescent="0.35">
      <c r="A15371" s="21" t="s">
        <v>16495</v>
      </c>
    </row>
    <row r="15372" spans="1:1" x14ac:dyDescent="0.35">
      <c r="A15372" s="21" t="s">
        <v>5227</v>
      </c>
    </row>
    <row r="15374" spans="1:1" x14ac:dyDescent="0.35">
      <c r="A15374" s="21" t="s">
        <v>9540</v>
      </c>
    </row>
    <row r="15375" spans="1:1" x14ac:dyDescent="0.35">
      <c r="A15375" s="21" t="s">
        <v>9221</v>
      </c>
    </row>
    <row r="15376" spans="1:1" x14ac:dyDescent="0.35">
      <c r="A15376" s="21" t="s">
        <v>9222</v>
      </c>
    </row>
    <row r="15377" spans="1:1" x14ac:dyDescent="0.35">
      <c r="A15377" s="21" t="s">
        <v>9094</v>
      </c>
    </row>
    <row r="15378" spans="1:1" x14ac:dyDescent="0.35">
      <c r="A15378" s="21" t="s">
        <v>9535</v>
      </c>
    </row>
    <row r="15379" spans="1:1" x14ac:dyDescent="0.35">
      <c r="A15379" s="21" t="s">
        <v>9541</v>
      </c>
    </row>
    <row r="15380" spans="1:1" x14ac:dyDescent="0.35">
      <c r="A15380" s="21" t="s">
        <v>9542</v>
      </c>
    </row>
    <row r="15381" spans="1:1" x14ac:dyDescent="0.35">
      <c r="A15381" s="21" t="s">
        <v>12596</v>
      </c>
    </row>
    <row r="15382" spans="1:1" x14ac:dyDescent="0.35">
      <c r="A15382" s="21" t="s">
        <v>5232</v>
      </c>
    </row>
    <row r="15383" spans="1:1" x14ac:dyDescent="0.35">
      <c r="A15383" s="21" t="s">
        <v>9543</v>
      </c>
    </row>
    <row r="15384" spans="1:1" x14ac:dyDescent="0.35">
      <c r="A15384" s="21" t="s">
        <v>5227</v>
      </c>
    </row>
    <row r="15386" spans="1:1" x14ac:dyDescent="0.35">
      <c r="A15386" s="21" t="s">
        <v>16496</v>
      </c>
    </row>
    <row r="15387" spans="1:1" x14ac:dyDescent="0.35">
      <c r="A15387" s="21" t="s">
        <v>12619</v>
      </c>
    </row>
    <row r="15389" spans="1:1" x14ac:dyDescent="0.35">
      <c r="A15389" s="21" t="s">
        <v>12620</v>
      </c>
    </row>
    <row r="15391" spans="1:1" x14ac:dyDescent="0.35">
      <c r="A15391" s="21" t="s">
        <v>12621</v>
      </c>
    </row>
    <row r="15392" spans="1:1" x14ac:dyDescent="0.35">
      <c r="A15392" s="21" t="s">
        <v>16497</v>
      </c>
    </row>
    <row r="15393" spans="1:1" x14ac:dyDescent="0.35">
      <c r="A15393" s="21" t="s">
        <v>16498</v>
      </c>
    </row>
    <row r="15394" spans="1:1" x14ac:dyDescent="0.35">
      <c r="A15394" s="21" t="s">
        <v>16499</v>
      </c>
    </row>
    <row r="15396" spans="1:1" x14ac:dyDescent="0.35">
      <c r="A15396" s="21" t="s">
        <v>12622</v>
      </c>
    </row>
    <row r="15398" spans="1:1" x14ac:dyDescent="0.35">
      <c r="A15398" s="21" t="s">
        <v>16500</v>
      </c>
    </row>
    <row r="15399" spans="1:1" x14ac:dyDescent="0.35">
      <c r="A15399" s="21" t="s">
        <v>16501</v>
      </c>
    </row>
    <row r="15400" spans="1:1" x14ac:dyDescent="0.35">
      <c r="A15400" s="21" t="s">
        <v>16502</v>
      </c>
    </row>
    <row r="15402" spans="1:1" x14ac:dyDescent="0.35">
      <c r="A15402" s="21" t="s">
        <v>12623</v>
      </c>
    </row>
    <row r="15404" spans="1:1" x14ac:dyDescent="0.35">
      <c r="A15404" s="21" t="s">
        <v>16503</v>
      </c>
    </row>
    <row r="15405" spans="1:1" x14ac:dyDescent="0.35">
      <c r="A15405" s="21" t="s">
        <v>12624</v>
      </c>
    </row>
    <row r="15407" spans="1:1" x14ac:dyDescent="0.35">
      <c r="A15407" s="21" t="s">
        <v>6274</v>
      </c>
    </row>
    <row r="15408" spans="1:1" x14ac:dyDescent="0.35">
      <c r="A15408" s="21" t="s">
        <v>16504</v>
      </c>
    </row>
    <row r="15409" spans="1:1" x14ac:dyDescent="0.35">
      <c r="A15409" s="21" t="s">
        <v>16505</v>
      </c>
    </row>
    <row r="15410" spans="1:1" x14ac:dyDescent="0.35">
      <c r="A15410" s="21" t="s">
        <v>16506</v>
      </c>
    </row>
    <row r="15411" spans="1:1" x14ac:dyDescent="0.35">
      <c r="A15411" s="21" t="s">
        <v>6275</v>
      </c>
    </row>
    <row r="15413" spans="1:1" x14ac:dyDescent="0.35">
      <c r="A15413" s="21" t="s">
        <v>6276</v>
      </c>
    </row>
    <row r="15414" spans="1:1" x14ac:dyDescent="0.35">
      <c r="A15414" s="21" t="s">
        <v>16507</v>
      </c>
    </row>
    <row r="15415" spans="1:1" x14ac:dyDescent="0.35">
      <c r="A15415" s="21" t="s">
        <v>16508</v>
      </c>
    </row>
    <row r="15416" spans="1:1" x14ac:dyDescent="0.35">
      <c r="A15416" s="21" t="s">
        <v>16509</v>
      </c>
    </row>
    <row r="15418" spans="1:1" x14ac:dyDescent="0.35">
      <c r="A15418" s="21" t="s">
        <v>6277</v>
      </c>
    </row>
    <row r="15419" spans="1:1" x14ac:dyDescent="0.35">
      <c r="A15419" s="21" t="s">
        <v>16510</v>
      </c>
    </row>
    <row r="15420" spans="1:1" x14ac:dyDescent="0.35">
      <c r="A15420" s="21" t="s">
        <v>16508</v>
      </c>
    </row>
    <row r="15421" spans="1:1" x14ac:dyDescent="0.35">
      <c r="A15421" s="21" t="s">
        <v>16511</v>
      </c>
    </row>
    <row r="15423" spans="1:1" x14ac:dyDescent="0.35">
      <c r="A15423" s="21" t="s">
        <v>6278</v>
      </c>
    </row>
    <row r="15424" spans="1:1" x14ac:dyDescent="0.35">
      <c r="A15424" s="21" t="s">
        <v>16508</v>
      </c>
    </row>
    <row r="15425" spans="1:1" x14ac:dyDescent="0.35">
      <c r="A15425" s="21" t="s">
        <v>16508</v>
      </c>
    </row>
    <row r="15426" spans="1:1" x14ac:dyDescent="0.35">
      <c r="A15426" s="21" t="s">
        <v>16508</v>
      </c>
    </row>
    <row r="15428" spans="1:1" x14ac:dyDescent="0.35">
      <c r="A15428" s="21" t="s">
        <v>16512</v>
      </c>
    </row>
    <row r="15429" spans="1:1" x14ac:dyDescent="0.35">
      <c r="A15429" s="21" t="s">
        <v>16508</v>
      </c>
    </row>
    <row r="15430" spans="1:1" x14ac:dyDescent="0.35">
      <c r="A15430" s="21" t="s">
        <v>16513</v>
      </c>
    </row>
    <row r="15431" spans="1:1" x14ac:dyDescent="0.35">
      <c r="A15431" s="21" t="s">
        <v>13356</v>
      </c>
    </row>
    <row r="15433" spans="1:1" x14ac:dyDescent="0.35">
      <c r="A15433" s="21" t="s">
        <v>12625</v>
      </c>
    </row>
    <row r="15436" spans="1:1" x14ac:dyDescent="0.35">
      <c r="A15436" s="21" t="s">
        <v>16514</v>
      </c>
    </row>
    <row r="15437" spans="1:1" x14ac:dyDescent="0.35">
      <c r="A15437" s="21" t="s">
        <v>12626</v>
      </c>
    </row>
    <row r="15439" spans="1:1" x14ac:dyDescent="0.35">
      <c r="A15439" s="21" t="s">
        <v>16515</v>
      </c>
    </row>
    <row r="15440" spans="1:1" x14ac:dyDescent="0.35">
      <c r="A15440" s="21" t="s">
        <v>5314</v>
      </c>
    </row>
    <row r="15442" spans="1:1" x14ac:dyDescent="0.35">
      <c r="A15442" s="21" t="s">
        <v>5315</v>
      </c>
    </row>
    <row r="15444" spans="1:1" x14ac:dyDescent="0.35">
      <c r="A15444" s="21" t="s">
        <v>16516</v>
      </c>
    </row>
    <row r="15445" spans="1:1" x14ac:dyDescent="0.35">
      <c r="A15445" s="21" t="s">
        <v>12627</v>
      </c>
    </row>
    <row r="15446" spans="1:1" x14ac:dyDescent="0.35">
      <c r="A15446" s="21" t="s">
        <v>5232</v>
      </c>
    </row>
    <row r="15447" spans="1:1" x14ac:dyDescent="0.35">
      <c r="A15447" s="21" t="s">
        <v>12628</v>
      </c>
    </row>
    <row r="15448" spans="1:1" x14ac:dyDescent="0.35">
      <c r="A15448" s="21" t="s">
        <v>12629</v>
      </c>
    </row>
    <row r="15449" spans="1:1" x14ac:dyDescent="0.35">
      <c r="A15449" s="21" t="s">
        <v>12630</v>
      </c>
    </row>
    <row r="15450" spans="1:1" x14ac:dyDescent="0.35">
      <c r="A15450" s="21" t="s">
        <v>12631</v>
      </c>
    </row>
    <row r="15452" spans="1:1" x14ac:dyDescent="0.35">
      <c r="A15452" s="21" t="s">
        <v>12632</v>
      </c>
    </row>
    <row r="15453" spans="1:1" x14ac:dyDescent="0.35">
      <c r="A15453" s="21" t="s">
        <v>5232</v>
      </c>
    </row>
    <row r="15454" spans="1:1" x14ac:dyDescent="0.35">
      <c r="A15454" s="21" t="s">
        <v>12633</v>
      </c>
    </row>
    <row r="15455" spans="1:1" x14ac:dyDescent="0.35">
      <c r="A15455" s="21" t="s">
        <v>12629</v>
      </c>
    </row>
    <row r="15456" spans="1:1" x14ac:dyDescent="0.35">
      <c r="A15456" s="21" t="s">
        <v>12634</v>
      </c>
    </row>
    <row r="15457" spans="1:1" x14ac:dyDescent="0.35">
      <c r="A15457" s="21" t="s">
        <v>12635</v>
      </c>
    </row>
    <row r="15458" spans="1:1" x14ac:dyDescent="0.35">
      <c r="A15458" s="21" t="s">
        <v>5244</v>
      </c>
    </row>
    <row r="15460" spans="1:1" x14ac:dyDescent="0.35">
      <c r="A15460" s="21" t="s">
        <v>16517</v>
      </c>
    </row>
    <row r="15461" spans="1:1" x14ac:dyDescent="0.35">
      <c r="A15461" s="21" t="s">
        <v>12636</v>
      </c>
    </row>
    <row r="15462" spans="1:1" x14ac:dyDescent="0.35">
      <c r="A15462" s="21" t="s">
        <v>12637</v>
      </c>
    </row>
    <row r="15464" spans="1:1" x14ac:dyDescent="0.35">
      <c r="A15464" s="21" t="s">
        <v>12638</v>
      </c>
    </row>
    <row r="15465" spans="1:1" x14ac:dyDescent="0.35">
      <c r="A15465" s="21" t="s">
        <v>12639</v>
      </c>
    </row>
    <row r="15466" spans="1:1" x14ac:dyDescent="0.35">
      <c r="A15466" s="21" t="s">
        <v>12640</v>
      </c>
    </row>
    <row r="15467" spans="1:1" x14ac:dyDescent="0.35">
      <c r="A15467" s="21" t="s">
        <v>4080</v>
      </c>
    </row>
    <row r="15468" spans="1:1" x14ac:dyDescent="0.35">
      <c r="A15468" s="21" t="s">
        <v>12641</v>
      </c>
    </row>
    <row r="15470" spans="1:1" x14ac:dyDescent="0.35">
      <c r="A15470" s="21" t="s">
        <v>12638</v>
      </c>
    </row>
    <row r="15471" spans="1:1" x14ac:dyDescent="0.35">
      <c r="A15471" s="21" t="s">
        <v>12642</v>
      </c>
    </row>
    <row r="15472" spans="1:1" x14ac:dyDescent="0.35">
      <c r="A15472" s="21" t="s">
        <v>12643</v>
      </c>
    </row>
    <row r="15474" spans="1:1" x14ac:dyDescent="0.35">
      <c r="A15474" s="21" t="s">
        <v>5244</v>
      </c>
    </row>
    <row r="15476" spans="1:1" x14ac:dyDescent="0.35">
      <c r="A15476" s="21" t="s">
        <v>12644</v>
      </c>
    </row>
    <row r="15479" spans="1:1" x14ac:dyDescent="0.35">
      <c r="A15479" s="21" t="s">
        <v>16518</v>
      </c>
    </row>
    <row r="15480" spans="1:1" x14ac:dyDescent="0.35">
      <c r="A15480" s="21" t="s">
        <v>12645</v>
      </c>
    </row>
    <row r="15481" spans="1:1" x14ac:dyDescent="0.35">
      <c r="A15481" s="21" t="s">
        <v>12646</v>
      </c>
    </row>
    <row r="15482" spans="1:1" x14ac:dyDescent="0.35">
      <c r="A15482" s="21" t="s">
        <v>5232</v>
      </c>
    </row>
    <row r="15483" spans="1:1" x14ac:dyDescent="0.35">
      <c r="A15483" s="21" t="s">
        <v>12647</v>
      </c>
    </row>
    <row r="15484" spans="1:1" x14ac:dyDescent="0.35">
      <c r="A15484" s="21" t="s">
        <v>5244</v>
      </c>
    </row>
    <row r="15486" spans="1:1" x14ac:dyDescent="0.35">
      <c r="A15486" s="21" t="s">
        <v>12093</v>
      </c>
    </row>
    <row r="15487" spans="1:1" x14ac:dyDescent="0.35">
      <c r="A15487" s="21" t="s">
        <v>16519</v>
      </c>
    </row>
    <row r="15489" spans="1:1" x14ac:dyDescent="0.35">
      <c r="A15489" s="21" t="s">
        <v>16520</v>
      </c>
    </row>
    <row r="15490" spans="1:1" x14ac:dyDescent="0.35">
      <c r="A15490" s="21" t="s">
        <v>5301</v>
      </c>
    </row>
    <row r="15492" spans="1:1" x14ac:dyDescent="0.35">
      <c r="A15492" s="21" t="s">
        <v>4080</v>
      </c>
    </row>
    <row r="15494" spans="1:1" x14ac:dyDescent="0.35">
      <c r="A15494" s="21" t="s">
        <v>9544</v>
      </c>
    </row>
    <row r="15497" spans="1:1" x14ac:dyDescent="0.35">
      <c r="A15497" s="21" t="s">
        <v>16521</v>
      </c>
    </row>
    <row r="15498" spans="1:1" x14ac:dyDescent="0.35">
      <c r="A15498" s="21" t="s">
        <v>5302</v>
      </c>
    </row>
    <row r="15500" spans="1:1" x14ac:dyDescent="0.35">
      <c r="A15500" s="21" t="s">
        <v>16522</v>
      </c>
    </row>
    <row r="15501" spans="1:1" x14ac:dyDescent="0.35">
      <c r="A15501" s="21" t="s">
        <v>16523</v>
      </c>
    </row>
    <row r="15503" spans="1:1" x14ac:dyDescent="0.35">
      <c r="A15503" s="21" t="s">
        <v>5303</v>
      </c>
    </row>
    <row r="15505" spans="1:1" x14ac:dyDescent="0.35">
      <c r="A15505" s="21" t="s">
        <v>4080</v>
      </c>
    </row>
    <row r="15507" spans="1:1" x14ac:dyDescent="0.35">
      <c r="A15507" s="21" t="s">
        <v>9545</v>
      </c>
    </row>
    <row r="15510" spans="1:1" x14ac:dyDescent="0.35">
      <c r="A15510" s="21" t="s">
        <v>16524</v>
      </c>
    </row>
    <row r="15511" spans="1:1" x14ac:dyDescent="0.35">
      <c r="A15511" s="21" t="s">
        <v>5304</v>
      </c>
    </row>
    <row r="15513" spans="1:1" x14ac:dyDescent="0.35">
      <c r="A15513" s="21" t="s">
        <v>16525</v>
      </c>
    </row>
    <row r="15514" spans="1:1" x14ac:dyDescent="0.35">
      <c r="A15514" s="21" t="s">
        <v>16526</v>
      </c>
    </row>
    <row r="15515" spans="1:1" x14ac:dyDescent="0.35">
      <c r="A15515" s="21" t="s">
        <v>16527</v>
      </c>
    </row>
    <row r="15516" spans="1:1" x14ac:dyDescent="0.35">
      <c r="A15516" s="21" t="s">
        <v>15662</v>
      </c>
    </row>
    <row r="15517" spans="1:1" x14ac:dyDescent="0.35">
      <c r="A15517" s="21" t="s">
        <v>15663</v>
      </c>
    </row>
    <row r="15518" spans="1:1" x14ac:dyDescent="0.35">
      <c r="A15518" s="21" t="s">
        <v>15664</v>
      </c>
    </row>
    <row r="15519" spans="1:1" x14ac:dyDescent="0.35">
      <c r="A15519" s="21" t="s">
        <v>15665</v>
      </c>
    </row>
    <row r="15520" spans="1:1" x14ac:dyDescent="0.35">
      <c r="A15520" s="21" t="s">
        <v>15666</v>
      </c>
    </row>
    <row r="15523" spans="1:1" x14ac:dyDescent="0.35">
      <c r="A15523" s="21" t="s">
        <v>4713</v>
      </c>
    </row>
    <row r="15524" spans="1:1" x14ac:dyDescent="0.35">
      <c r="A15524" s="21" t="s">
        <v>9546</v>
      </c>
    </row>
    <row r="15525" spans="1:1" x14ac:dyDescent="0.35">
      <c r="A15525" s="21" t="s">
        <v>9547</v>
      </c>
    </row>
    <row r="15527" spans="1:1" x14ac:dyDescent="0.35">
      <c r="A15527" s="21" t="s">
        <v>16528</v>
      </c>
    </row>
    <row r="15528" spans="1:1" x14ac:dyDescent="0.35">
      <c r="A15528" s="21" t="s">
        <v>5305</v>
      </c>
    </row>
    <row r="15529" spans="1:1" x14ac:dyDescent="0.35">
      <c r="A15529" s="21" t="s">
        <v>5232</v>
      </c>
    </row>
    <row r="15530" spans="1:1" x14ac:dyDescent="0.35">
      <c r="A15530" s="21" t="s">
        <v>5306</v>
      </c>
    </row>
    <row r="15531" spans="1:1" x14ac:dyDescent="0.35">
      <c r="A15531" s="21" t="s">
        <v>16525</v>
      </c>
    </row>
    <row r="15532" spans="1:1" x14ac:dyDescent="0.35">
      <c r="A15532" s="21" t="s">
        <v>16529</v>
      </c>
    </row>
    <row r="15533" spans="1:1" x14ac:dyDescent="0.35">
      <c r="A15533" s="21" t="s">
        <v>16144</v>
      </c>
    </row>
    <row r="15534" spans="1:1" x14ac:dyDescent="0.35">
      <c r="A15534" s="21" t="s">
        <v>15662</v>
      </c>
    </row>
    <row r="15535" spans="1:1" x14ac:dyDescent="0.35">
      <c r="A15535" s="21" t="s">
        <v>15663</v>
      </c>
    </row>
    <row r="15536" spans="1:1" x14ac:dyDescent="0.35">
      <c r="A15536" s="21" t="s">
        <v>15664</v>
      </c>
    </row>
    <row r="15537" spans="1:1" x14ac:dyDescent="0.35">
      <c r="A15537" s="21" t="s">
        <v>15665</v>
      </c>
    </row>
    <row r="15538" spans="1:1" x14ac:dyDescent="0.35">
      <c r="A15538" s="21" t="s">
        <v>16145</v>
      </c>
    </row>
    <row r="15541" spans="1:1" x14ac:dyDescent="0.35">
      <c r="A15541" s="21" t="s">
        <v>12648</v>
      </c>
    </row>
    <row r="15542" spans="1:1" x14ac:dyDescent="0.35">
      <c r="A15542" s="21" t="s">
        <v>16525</v>
      </c>
    </row>
    <row r="15543" spans="1:1" x14ac:dyDescent="0.35">
      <c r="A15543" s="21" t="s">
        <v>16530</v>
      </c>
    </row>
    <row r="15544" spans="1:1" x14ac:dyDescent="0.35">
      <c r="A15544" s="21" t="s">
        <v>16147</v>
      </c>
    </row>
    <row r="15545" spans="1:1" x14ac:dyDescent="0.35">
      <c r="A15545" s="21" t="s">
        <v>15662</v>
      </c>
    </row>
    <row r="15546" spans="1:1" x14ac:dyDescent="0.35">
      <c r="A15546" s="21" t="s">
        <v>15663</v>
      </c>
    </row>
    <row r="15547" spans="1:1" x14ac:dyDescent="0.35">
      <c r="A15547" s="21" t="s">
        <v>15664</v>
      </c>
    </row>
    <row r="15548" spans="1:1" x14ac:dyDescent="0.35">
      <c r="A15548" s="21" t="s">
        <v>15665</v>
      </c>
    </row>
    <row r="15549" spans="1:1" x14ac:dyDescent="0.35">
      <c r="A15549" s="21" t="s">
        <v>16145</v>
      </c>
    </row>
    <row r="15552" spans="1:1" x14ac:dyDescent="0.35">
      <c r="A15552" s="21" t="s">
        <v>5226</v>
      </c>
    </row>
    <row r="15553" spans="1:1" x14ac:dyDescent="0.35">
      <c r="A15553" s="21" t="s">
        <v>5227</v>
      </c>
    </row>
    <row r="15556" spans="1:1" x14ac:dyDescent="0.35">
      <c r="A15556" s="21" t="s">
        <v>16531</v>
      </c>
    </row>
    <row r="15557" spans="1:1" x14ac:dyDescent="0.35">
      <c r="A15557" s="21" t="s">
        <v>5307</v>
      </c>
    </row>
    <row r="15559" spans="1:1" x14ac:dyDescent="0.35">
      <c r="A15559" s="21" t="s">
        <v>16525</v>
      </c>
    </row>
    <row r="15560" spans="1:1" x14ac:dyDescent="0.35">
      <c r="A15560" s="21" t="s">
        <v>16532</v>
      </c>
    </row>
    <row r="15561" spans="1:1" x14ac:dyDescent="0.35">
      <c r="A15561" s="21" t="s">
        <v>16533</v>
      </c>
    </row>
    <row r="15562" spans="1:1" x14ac:dyDescent="0.35">
      <c r="A15562" s="21" t="s">
        <v>15662</v>
      </c>
    </row>
    <row r="15563" spans="1:1" x14ac:dyDescent="0.35">
      <c r="A15563" s="21" t="s">
        <v>15663</v>
      </c>
    </row>
    <row r="15564" spans="1:1" x14ac:dyDescent="0.35">
      <c r="A15564" s="21" t="s">
        <v>15664</v>
      </c>
    </row>
    <row r="15565" spans="1:1" x14ac:dyDescent="0.35">
      <c r="A15565" s="21" t="s">
        <v>15665</v>
      </c>
    </row>
    <row r="15566" spans="1:1" x14ac:dyDescent="0.35">
      <c r="A15566" s="21" t="s">
        <v>15666</v>
      </c>
    </row>
    <row r="15570" spans="1:1" x14ac:dyDescent="0.35">
      <c r="A15570" s="21" t="s">
        <v>16534</v>
      </c>
    </row>
    <row r="15571" spans="1:1" x14ac:dyDescent="0.35">
      <c r="A15571" s="21" t="s">
        <v>12649</v>
      </c>
    </row>
    <row r="15573" spans="1:1" x14ac:dyDescent="0.35">
      <c r="A15573" s="21" t="s">
        <v>16535</v>
      </c>
    </row>
    <row r="15574" spans="1:1" x14ac:dyDescent="0.35">
      <c r="A15574" s="21" t="s">
        <v>12650</v>
      </c>
    </row>
    <row r="15576" spans="1:1" x14ac:dyDescent="0.35">
      <c r="A15576" s="21" t="s">
        <v>16536</v>
      </c>
    </row>
    <row r="15577" spans="1:1" x14ac:dyDescent="0.35">
      <c r="A15577" s="21" t="s">
        <v>5308</v>
      </c>
    </row>
    <row r="15579" spans="1:1" x14ac:dyDescent="0.35">
      <c r="A15579" s="21" t="s">
        <v>16537</v>
      </c>
    </row>
    <row r="15580" spans="1:1" x14ac:dyDescent="0.35">
      <c r="A15580" s="21" t="s">
        <v>5309</v>
      </c>
    </row>
    <row r="15582" spans="1:1" x14ac:dyDescent="0.35">
      <c r="A15582" s="21" t="s">
        <v>16525</v>
      </c>
    </row>
    <row r="15583" spans="1:1" x14ac:dyDescent="0.35">
      <c r="A15583" s="21" t="s">
        <v>16538</v>
      </c>
    </row>
    <row r="15584" spans="1:1" x14ac:dyDescent="0.35">
      <c r="A15584" s="21" t="s">
        <v>16539</v>
      </c>
    </row>
    <row r="15585" spans="1:1" x14ac:dyDescent="0.35">
      <c r="A15585" s="21" t="s">
        <v>15662</v>
      </c>
    </row>
    <row r="15586" spans="1:1" x14ac:dyDescent="0.35">
      <c r="A15586" s="21" t="s">
        <v>15663</v>
      </c>
    </row>
    <row r="15587" spans="1:1" x14ac:dyDescent="0.35">
      <c r="A15587" s="21" t="s">
        <v>15664</v>
      </c>
    </row>
    <row r="15588" spans="1:1" x14ac:dyDescent="0.35">
      <c r="A15588" s="21" t="s">
        <v>15665</v>
      </c>
    </row>
    <row r="15589" spans="1:1" x14ac:dyDescent="0.35">
      <c r="A15589" s="21" t="s">
        <v>15666</v>
      </c>
    </row>
    <row r="15592" spans="1:1" x14ac:dyDescent="0.35">
      <c r="A15592" s="21" t="s">
        <v>5310</v>
      </c>
    </row>
    <row r="15594" spans="1:1" x14ac:dyDescent="0.35">
      <c r="A15594" s="21" t="s">
        <v>16540</v>
      </c>
    </row>
    <row r="15595" spans="1:1" x14ac:dyDescent="0.35">
      <c r="A15595" s="21" t="s">
        <v>12651</v>
      </c>
    </row>
    <row r="15597" spans="1:1" x14ac:dyDescent="0.35">
      <c r="A15597" s="21" t="s">
        <v>16541</v>
      </c>
    </row>
    <row r="15598" spans="1:1" x14ac:dyDescent="0.35">
      <c r="A15598" s="21" t="s">
        <v>5311</v>
      </c>
    </row>
    <row r="15600" spans="1:1" x14ac:dyDescent="0.35">
      <c r="A15600" s="21" t="s">
        <v>12652</v>
      </c>
    </row>
    <row r="15601" spans="1:1" x14ac:dyDescent="0.35">
      <c r="A15601" s="21" t="s">
        <v>12653</v>
      </c>
    </row>
    <row r="15602" spans="1:1" x14ac:dyDescent="0.35">
      <c r="A15602" s="21" t="s">
        <v>12654</v>
      </c>
    </row>
    <row r="15603" spans="1:1" x14ac:dyDescent="0.35">
      <c r="A15603" s="21" t="s">
        <v>12655</v>
      </c>
    </row>
    <row r="15604" spans="1:1" x14ac:dyDescent="0.35">
      <c r="A15604" s="21" t="s">
        <v>3366</v>
      </c>
    </row>
    <row r="15606" spans="1:1" x14ac:dyDescent="0.35">
      <c r="A15606" s="21" t="s">
        <v>5312</v>
      </c>
    </row>
    <row r="15608" spans="1:1" x14ac:dyDescent="0.35">
      <c r="A15608" s="21" t="s">
        <v>16542</v>
      </c>
    </row>
    <row r="15609" spans="1:1" x14ac:dyDescent="0.35">
      <c r="A15609" s="21" t="s">
        <v>5228</v>
      </c>
    </row>
    <row r="15611" spans="1:1" x14ac:dyDescent="0.35">
      <c r="A15611" s="21" t="s">
        <v>16525</v>
      </c>
    </row>
    <row r="15612" spans="1:1" x14ac:dyDescent="0.35">
      <c r="A15612" s="21" t="s">
        <v>16543</v>
      </c>
    </row>
    <row r="15613" spans="1:1" x14ac:dyDescent="0.35">
      <c r="A15613" s="21" t="s">
        <v>16361</v>
      </c>
    </row>
    <row r="15614" spans="1:1" x14ac:dyDescent="0.35">
      <c r="A15614" s="21" t="s">
        <v>15662</v>
      </c>
    </row>
    <row r="15615" spans="1:1" x14ac:dyDescent="0.35">
      <c r="A15615" s="21" t="s">
        <v>16153</v>
      </c>
    </row>
    <row r="15616" spans="1:1" x14ac:dyDescent="0.35">
      <c r="A15616" s="21" t="s">
        <v>15664</v>
      </c>
    </row>
    <row r="15617" spans="1:1" x14ac:dyDescent="0.35">
      <c r="A15617" s="21" t="s">
        <v>16157</v>
      </c>
    </row>
    <row r="15618" spans="1:1" x14ac:dyDescent="0.35">
      <c r="A15618" s="21" t="s">
        <v>15666</v>
      </c>
    </row>
    <row r="15621" spans="1:1" x14ac:dyDescent="0.35">
      <c r="A15621" s="21" t="s">
        <v>5313</v>
      </c>
    </row>
    <row r="15622" spans="1:1" x14ac:dyDescent="0.35">
      <c r="A15622" s="21" t="s">
        <v>16544</v>
      </c>
    </row>
    <row r="15624" spans="1:1" x14ac:dyDescent="0.35">
      <c r="A15624" s="21" t="s">
        <v>16545</v>
      </c>
    </row>
    <row r="15625" spans="1:1" x14ac:dyDescent="0.35">
      <c r="A15625" s="21" t="s">
        <v>5228</v>
      </c>
    </row>
    <row r="15627" spans="1:1" x14ac:dyDescent="0.35">
      <c r="A15627" s="21" t="s">
        <v>16525</v>
      </c>
    </row>
    <row r="15628" spans="1:1" x14ac:dyDescent="0.35">
      <c r="A15628" s="21" t="s">
        <v>16546</v>
      </c>
    </row>
    <row r="15629" spans="1:1" x14ac:dyDescent="0.35">
      <c r="A15629" s="21" t="s">
        <v>16374</v>
      </c>
    </row>
    <row r="15630" spans="1:1" x14ac:dyDescent="0.35">
      <c r="A15630" s="21" t="s">
        <v>16161</v>
      </c>
    </row>
    <row r="15631" spans="1:1" x14ac:dyDescent="0.35">
      <c r="A15631" s="21" t="s">
        <v>16162</v>
      </c>
    </row>
    <row r="15632" spans="1:1" x14ac:dyDescent="0.35">
      <c r="A15632" s="21" t="s">
        <v>15664</v>
      </c>
    </row>
    <row r="15633" spans="1:1" x14ac:dyDescent="0.35">
      <c r="A15633" s="21" t="s">
        <v>15665</v>
      </c>
    </row>
    <row r="15634" spans="1:1" x14ac:dyDescent="0.35">
      <c r="A15634" s="21" t="s">
        <v>15666</v>
      </c>
    </row>
    <row r="15638" spans="1:1" x14ac:dyDescent="0.35">
      <c r="A15638" s="21" t="s">
        <v>16547</v>
      </c>
    </row>
    <row r="15639" spans="1:1" x14ac:dyDescent="0.35">
      <c r="A15639" s="21" t="s">
        <v>5316</v>
      </c>
    </row>
    <row r="15640" spans="1:1" x14ac:dyDescent="0.35">
      <c r="A15640" s="21" t="s">
        <v>16548</v>
      </c>
    </row>
    <row r="15642" spans="1:1" x14ac:dyDescent="0.35">
      <c r="A15642" s="21" t="s">
        <v>16549</v>
      </c>
    </row>
    <row r="15643" spans="1:1" x14ac:dyDescent="0.35">
      <c r="A15643" s="21" t="s">
        <v>5228</v>
      </c>
    </row>
    <row r="15645" spans="1:1" x14ac:dyDescent="0.35">
      <c r="A15645" s="21" t="s">
        <v>16525</v>
      </c>
    </row>
    <row r="15646" spans="1:1" x14ac:dyDescent="0.35">
      <c r="A15646" s="21" t="s">
        <v>16550</v>
      </c>
    </row>
    <row r="15647" spans="1:1" x14ac:dyDescent="0.35">
      <c r="A15647" s="21" t="s">
        <v>16160</v>
      </c>
    </row>
    <row r="15648" spans="1:1" x14ac:dyDescent="0.35">
      <c r="A15648" s="21" t="s">
        <v>16161</v>
      </c>
    </row>
    <row r="15649" spans="1:1" x14ac:dyDescent="0.35">
      <c r="A15649" s="21" t="s">
        <v>16162</v>
      </c>
    </row>
    <row r="15650" spans="1:1" x14ac:dyDescent="0.35">
      <c r="A15650" s="21" t="s">
        <v>15664</v>
      </c>
    </row>
    <row r="15651" spans="1:1" x14ac:dyDescent="0.35">
      <c r="A15651" s="21" t="s">
        <v>15665</v>
      </c>
    </row>
    <row r="15652" spans="1:1" x14ac:dyDescent="0.35">
      <c r="A15652" s="21" t="s">
        <v>15666</v>
      </c>
    </row>
    <row r="15656" spans="1:1" x14ac:dyDescent="0.35">
      <c r="A15656" s="21" t="s">
        <v>16551</v>
      </c>
    </row>
    <row r="15657" spans="1:1" x14ac:dyDescent="0.35">
      <c r="A15657" s="21" t="s">
        <v>5317</v>
      </c>
    </row>
    <row r="15658" spans="1:1" x14ac:dyDescent="0.35">
      <c r="A15658" s="21" t="s">
        <v>16552</v>
      </c>
    </row>
    <row r="15660" spans="1:1" x14ac:dyDescent="0.35">
      <c r="A15660" s="21" t="s">
        <v>16553</v>
      </c>
    </row>
    <row r="15661" spans="1:1" x14ac:dyDescent="0.35">
      <c r="A15661" s="21" t="s">
        <v>5228</v>
      </c>
    </row>
    <row r="15663" spans="1:1" x14ac:dyDescent="0.35">
      <c r="A15663" s="21" t="s">
        <v>16525</v>
      </c>
    </row>
    <row r="15664" spans="1:1" x14ac:dyDescent="0.35">
      <c r="A15664" s="21" t="s">
        <v>16554</v>
      </c>
    </row>
    <row r="15665" spans="1:1" x14ac:dyDescent="0.35">
      <c r="A15665" s="21" t="s">
        <v>16464</v>
      </c>
    </row>
    <row r="15666" spans="1:1" x14ac:dyDescent="0.35">
      <c r="A15666" s="21" t="s">
        <v>16161</v>
      </c>
    </row>
    <row r="15667" spans="1:1" x14ac:dyDescent="0.35">
      <c r="A15667" s="21" t="s">
        <v>16162</v>
      </c>
    </row>
    <row r="15668" spans="1:1" x14ac:dyDescent="0.35">
      <c r="A15668" s="21" t="s">
        <v>15664</v>
      </c>
    </row>
    <row r="15669" spans="1:1" x14ac:dyDescent="0.35">
      <c r="A15669" s="21" t="s">
        <v>15665</v>
      </c>
    </row>
    <row r="15670" spans="1:1" x14ac:dyDescent="0.35">
      <c r="A15670" s="21" t="s">
        <v>15666</v>
      </c>
    </row>
    <row r="15674" spans="1:1" x14ac:dyDescent="0.35">
      <c r="A15674" s="21" t="s">
        <v>16555</v>
      </c>
    </row>
    <row r="15675" spans="1:1" x14ac:dyDescent="0.35">
      <c r="A15675" s="21" t="s">
        <v>5228</v>
      </c>
    </row>
    <row r="15677" spans="1:1" x14ac:dyDescent="0.35">
      <c r="A15677" s="21" t="s">
        <v>16525</v>
      </c>
    </row>
    <row r="15678" spans="1:1" x14ac:dyDescent="0.35">
      <c r="A15678" s="21" t="s">
        <v>16556</v>
      </c>
    </row>
    <row r="15679" spans="1:1" x14ac:dyDescent="0.35">
      <c r="A15679" s="21" t="s">
        <v>16389</v>
      </c>
    </row>
    <row r="15680" spans="1:1" x14ac:dyDescent="0.35">
      <c r="A15680" s="21" t="s">
        <v>15662</v>
      </c>
    </row>
    <row r="15681" spans="1:1" x14ac:dyDescent="0.35">
      <c r="A15681" s="21" t="s">
        <v>16153</v>
      </c>
    </row>
    <row r="15682" spans="1:1" x14ac:dyDescent="0.35">
      <c r="A15682" s="21" t="s">
        <v>15664</v>
      </c>
    </row>
    <row r="15683" spans="1:1" x14ac:dyDescent="0.35">
      <c r="A15683" s="21" t="s">
        <v>15665</v>
      </c>
    </row>
    <row r="15684" spans="1:1" x14ac:dyDescent="0.35">
      <c r="A15684" s="21" t="s">
        <v>15666</v>
      </c>
    </row>
    <row r="15688" spans="1:1" x14ac:dyDescent="0.35">
      <c r="A15688" s="21" t="s">
        <v>16557</v>
      </c>
    </row>
    <row r="15689" spans="1:1" x14ac:dyDescent="0.35">
      <c r="A15689" s="21" t="s">
        <v>5318</v>
      </c>
    </row>
    <row r="15690" spans="1:1" x14ac:dyDescent="0.35">
      <c r="A15690" s="21" t="s">
        <v>16558</v>
      </c>
    </row>
    <row r="15692" spans="1:1" x14ac:dyDescent="0.35">
      <c r="A15692" s="21" t="s">
        <v>16559</v>
      </c>
    </row>
    <row r="15693" spans="1:1" x14ac:dyDescent="0.35">
      <c r="A15693" s="21" t="s">
        <v>5319</v>
      </c>
    </row>
    <row r="15694" spans="1:1" x14ac:dyDescent="0.35">
      <c r="A15694" s="21" t="s">
        <v>16560</v>
      </c>
    </row>
    <row r="15695" spans="1:1" x14ac:dyDescent="0.35">
      <c r="A15695" s="21" t="s">
        <v>16561</v>
      </c>
    </row>
    <row r="15696" spans="1:1" x14ac:dyDescent="0.35">
      <c r="A15696" s="21" t="s">
        <v>16562</v>
      </c>
    </row>
    <row r="15697" spans="1:1" x14ac:dyDescent="0.35">
      <c r="A15697" s="21" t="s">
        <v>5320</v>
      </c>
    </row>
    <row r="15699" spans="1:1" x14ac:dyDescent="0.35">
      <c r="A15699" s="21" t="s">
        <v>12656</v>
      </c>
    </row>
    <row r="15700" spans="1:1" x14ac:dyDescent="0.35">
      <c r="A15700" s="21" t="s">
        <v>9548</v>
      </c>
    </row>
    <row r="15701" spans="1:1" x14ac:dyDescent="0.35">
      <c r="A15701" s="21" t="s">
        <v>9549</v>
      </c>
    </row>
    <row r="15703" spans="1:1" x14ac:dyDescent="0.35">
      <c r="A15703" s="21" t="s">
        <v>16525</v>
      </c>
    </row>
    <row r="15704" spans="1:1" x14ac:dyDescent="0.35">
      <c r="A15704" s="21" t="s">
        <v>16563</v>
      </c>
    </row>
    <row r="15705" spans="1:1" x14ac:dyDescent="0.35">
      <c r="A15705" s="21" t="s">
        <v>16564</v>
      </c>
    </row>
    <row r="15706" spans="1:1" x14ac:dyDescent="0.35">
      <c r="A15706" s="21" t="s">
        <v>15662</v>
      </c>
    </row>
    <row r="15707" spans="1:1" x14ac:dyDescent="0.35">
      <c r="A15707" s="21" t="s">
        <v>16153</v>
      </c>
    </row>
    <row r="15708" spans="1:1" x14ac:dyDescent="0.35">
      <c r="A15708" s="21" t="s">
        <v>15664</v>
      </c>
    </row>
    <row r="15709" spans="1:1" x14ac:dyDescent="0.35">
      <c r="A15709" s="21" t="s">
        <v>15665</v>
      </c>
    </row>
    <row r="15710" spans="1:1" x14ac:dyDescent="0.35">
      <c r="A15710" s="21" t="s">
        <v>15666</v>
      </c>
    </row>
    <row r="15713" spans="1:1" x14ac:dyDescent="0.35">
      <c r="A15713" s="21" t="s">
        <v>9550</v>
      </c>
    </row>
    <row r="15714" spans="1:1" x14ac:dyDescent="0.35">
      <c r="A15714" s="21" t="s">
        <v>16525</v>
      </c>
    </row>
    <row r="15715" spans="1:1" x14ac:dyDescent="0.35">
      <c r="A15715" s="21" t="s">
        <v>16565</v>
      </c>
    </row>
    <row r="15716" spans="1:1" x14ac:dyDescent="0.35">
      <c r="A15716" s="21" t="s">
        <v>16566</v>
      </c>
    </row>
    <row r="15717" spans="1:1" x14ac:dyDescent="0.35">
      <c r="A15717" s="21" t="s">
        <v>15662</v>
      </c>
    </row>
    <row r="15718" spans="1:1" x14ac:dyDescent="0.35">
      <c r="A15718" s="21" t="s">
        <v>16153</v>
      </c>
    </row>
    <row r="15719" spans="1:1" x14ac:dyDescent="0.35">
      <c r="A15719" s="21" t="s">
        <v>15664</v>
      </c>
    </row>
    <row r="15720" spans="1:1" x14ac:dyDescent="0.35">
      <c r="A15720" s="21" t="s">
        <v>15665</v>
      </c>
    </row>
    <row r="15721" spans="1:1" x14ac:dyDescent="0.35">
      <c r="A15721" s="21" t="s">
        <v>15666</v>
      </c>
    </row>
    <row r="15724" spans="1:1" x14ac:dyDescent="0.35">
      <c r="A15724" s="21" t="s">
        <v>5321</v>
      </c>
    </row>
    <row r="15725" spans="1:1" x14ac:dyDescent="0.35">
      <c r="A15725" s="21" t="s">
        <v>16525</v>
      </c>
    </row>
    <row r="15726" spans="1:1" x14ac:dyDescent="0.35">
      <c r="A15726" s="21" t="s">
        <v>16567</v>
      </c>
    </row>
    <row r="15727" spans="1:1" x14ac:dyDescent="0.35">
      <c r="A15727" s="21" t="s">
        <v>16568</v>
      </c>
    </row>
    <row r="15728" spans="1:1" x14ac:dyDescent="0.35">
      <c r="A15728" s="21" t="s">
        <v>15662</v>
      </c>
    </row>
    <row r="15729" spans="1:1" x14ac:dyDescent="0.35">
      <c r="A15729" s="21" t="s">
        <v>16153</v>
      </c>
    </row>
    <row r="15730" spans="1:1" x14ac:dyDescent="0.35">
      <c r="A15730" s="21" t="s">
        <v>15664</v>
      </c>
    </row>
    <row r="15731" spans="1:1" x14ac:dyDescent="0.35">
      <c r="A15731" s="21" t="s">
        <v>15665</v>
      </c>
    </row>
    <row r="15732" spans="1:1" x14ac:dyDescent="0.35">
      <c r="A15732" s="21" t="s">
        <v>15666</v>
      </c>
    </row>
    <row r="15735" spans="1:1" x14ac:dyDescent="0.35">
      <c r="A15735" s="21" t="s">
        <v>5226</v>
      </c>
    </row>
    <row r="15737" spans="1:1" x14ac:dyDescent="0.35">
      <c r="A15737" s="21" t="s">
        <v>9551</v>
      </c>
    </row>
    <row r="15738" spans="1:1" x14ac:dyDescent="0.35">
      <c r="A15738" s="21" t="s">
        <v>16525</v>
      </c>
    </row>
    <row r="15739" spans="1:1" x14ac:dyDescent="0.35">
      <c r="A15739" s="21" t="s">
        <v>16569</v>
      </c>
    </row>
    <row r="15740" spans="1:1" x14ac:dyDescent="0.35">
      <c r="A15740" s="21" t="s">
        <v>16570</v>
      </c>
    </row>
    <row r="15741" spans="1:1" x14ac:dyDescent="0.35">
      <c r="A15741" s="21" t="s">
        <v>15662</v>
      </c>
    </row>
    <row r="15742" spans="1:1" x14ac:dyDescent="0.35">
      <c r="A15742" s="21" t="s">
        <v>16465</v>
      </c>
    </row>
    <row r="15743" spans="1:1" x14ac:dyDescent="0.35">
      <c r="A15743" s="21" t="s">
        <v>15664</v>
      </c>
    </row>
    <row r="15744" spans="1:1" x14ac:dyDescent="0.35">
      <c r="A15744" s="21" t="s">
        <v>15665</v>
      </c>
    </row>
    <row r="15745" spans="1:1" x14ac:dyDescent="0.35">
      <c r="A15745" s="21" t="s">
        <v>15666</v>
      </c>
    </row>
    <row r="15748" spans="1:1" x14ac:dyDescent="0.35">
      <c r="A15748" s="21" t="s">
        <v>5322</v>
      </c>
    </row>
    <row r="15749" spans="1:1" x14ac:dyDescent="0.35">
      <c r="A15749" s="21" t="s">
        <v>16525</v>
      </c>
    </row>
    <row r="15750" spans="1:1" x14ac:dyDescent="0.35">
      <c r="A15750" s="21" t="s">
        <v>16569</v>
      </c>
    </row>
    <row r="15751" spans="1:1" x14ac:dyDescent="0.35">
      <c r="A15751" s="21" t="s">
        <v>16571</v>
      </c>
    </row>
    <row r="15752" spans="1:1" x14ac:dyDescent="0.35">
      <c r="A15752" s="21" t="s">
        <v>15662</v>
      </c>
    </row>
    <row r="15753" spans="1:1" x14ac:dyDescent="0.35">
      <c r="A15753" s="21" t="s">
        <v>16153</v>
      </c>
    </row>
    <row r="15754" spans="1:1" x14ac:dyDescent="0.35">
      <c r="A15754" s="21" t="s">
        <v>15664</v>
      </c>
    </row>
    <row r="15755" spans="1:1" x14ac:dyDescent="0.35">
      <c r="A15755" s="21" t="s">
        <v>15665</v>
      </c>
    </row>
    <row r="15756" spans="1:1" x14ac:dyDescent="0.35">
      <c r="A15756" s="21" t="s">
        <v>15666</v>
      </c>
    </row>
    <row r="15759" spans="1:1" x14ac:dyDescent="0.35">
      <c r="A15759" s="21" t="s">
        <v>5323</v>
      </c>
    </row>
    <row r="15760" spans="1:1" x14ac:dyDescent="0.35">
      <c r="A15760" s="21" t="s">
        <v>5324</v>
      </c>
    </row>
    <row r="15762" spans="1:1" x14ac:dyDescent="0.35">
      <c r="A15762" s="21" t="s">
        <v>5325</v>
      </c>
    </row>
    <row r="15763" spans="1:1" x14ac:dyDescent="0.35">
      <c r="A15763" s="21" t="s">
        <v>16572</v>
      </c>
    </row>
    <row r="15765" spans="1:1" x14ac:dyDescent="0.35">
      <c r="A15765" s="21" t="s">
        <v>16573</v>
      </c>
    </row>
    <row r="15766" spans="1:1" x14ac:dyDescent="0.35">
      <c r="A15766" s="21" t="s">
        <v>5326</v>
      </c>
    </row>
    <row r="15767" spans="1:1" x14ac:dyDescent="0.35">
      <c r="A15767" s="21" t="s">
        <v>16574</v>
      </c>
    </row>
    <row r="15769" spans="1:1" x14ac:dyDescent="0.35">
      <c r="A15769" s="21" t="s">
        <v>16575</v>
      </c>
    </row>
    <row r="15770" spans="1:1" x14ac:dyDescent="0.35">
      <c r="A15770" s="21" t="s">
        <v>12657</v>
      </c>
    </row>
    <row r="15771" spans="1:1" x14ac:dyDescent="0.35">
      <c r="A15771" s="21" t="s">
        <v>12658</v>
      </c>
    </row>
    <row r="15772" spans="1:1" x14ac:dyDescent="0.35">
      <c r="A15772" s="21" t="s">
        <v>5231</v>
      </c>
    </row>
    <row r="15773" spans="1:1" x14ac:dyDescent="0.35">
      <c r="A15773" s="21" t="s">
        <v>12659</v>
      </c>
    </row>
    <row r="15774" spans="1:1" x14ac:dyDescent="0.35">
      <c r="A15774" s="21" t="s">
        <v>12660</v>
      </c>
    </row>
    <row r="15775" spans="1:1" x14ac:dyDescent="0.35">
      <c r="A15775" s="21" t="s">
        <v>12661</v>
      </c>
    </row>
    <row r="15776" spans="1:1" x14ac:dyDescent="0.35">
      <c r="A15776" s="21" t="s">
        <v>12662</v>
      </c>
    </row>
    <row r="15777" spans="1:1" x14ac:dyDescent="0.35">
      <c r="A15777" s="21" t="s">
        <v>5244</v>
      </c>
    </row>
    <row r="15779" spans="1:1" x14ac:dyDescent="0.35">
      <c r="A15779" s="21" t="s">
        <v>16576</v>
      </c>
    </row>
    <row r="15780" spans="1:1" x14ac:dyDescent="0.35">
      <c r="A15780" s="21" t="s">
        <v>12663</v>
      </c>
    </row>
    <row r="15781" spans="1:1" x14ac:dyDescent="0.35">
      <c r="A15781" s="21" t="s">
        <v>5232</v>
      </c>
    </row>
    <row r="15782" spans="1:1" x14ac:dyDescent="0.35">
      <c r="A15782" s="21" t="s">
        <v>12664</v>
      </c>
    </row>
    <row r="15783" spans="1:1" x14ac:dyDescent="0.35">
      <c r="A15783" s="21" t="s">
        <v>12665</v>
      </c>
    </row>
    <row r="15784" spans="1:1" x14ac:dyDescent="0.35">
      <c r="A15784" s="21" t="s">
        <v>5244</v>
      </c>
    </row>
    <row r="15786" spans="1:1" x14ac:dyDescent="0.35">
      <c r="A15786" s="21" t="s">
        <v>16577</v>
      </c>
    </row>
    <row r="15787" spans="1:1" x14ac:dyDescent="0.35">
      <c r="A15787" s="21" t="s">
        <v>12657</v>
      </c>
    </row>
    <row r="15788" spans="1:1" x14ac:dyDescent="0.35">
      <c r="A15788" s="21" t="s">
        <v>12666</v>
      </c>
    </row>
    <row r="15789" spans="1:1" x14ac:dyDescent="0.35">
      <c r="A15789" s="21" t="s">
        <v>12667</v>
      </c>
    </row>
    <row r="15790" spans="1:1" x14ac:dyDescent="0.35">
      <c r="A15790" s="21" t="s">
        <v>12668</v>
      </c>
    </row>
    <row r="15791" spans="1:1" x14ac:dyDescent="0.35">
      <c r="A15791" s="21" t="s">
        <v>5232</v>
      </c>
    </row>
    <row r="15793" spans="1:1" x14ac:dyDescent="0.35">
      <c r="A15793" s="21" t="s">
        <v>12669</v>
      </c>
    </row>
    <row r="15794" spans="1:1" x14ac:dyDescent="0.35">
      <c r="A15794" s="21" t="s">
        <v>12670</v>
      </c>
    </row>
    <row r="15795" spans="1:1" x14ac:dyDescent="0.35">
      <c r="A15795" s="21" t="s">
        <v>12662</v>
      </c>
    </row>
    <row r="15797" spans="1:1" x14ac:dyDescent="0.35">
      <c r="A15797" s="21" t="s">
        <v>5244</v>
      </c>
    </row>
    <row r="15799" spans="1:1" x14ac:dyDescent="0.35">
      <c r="A15799" s="21" t="s">
        <v>16578</v>
      </c>
    </row>
    <row r="15800" spans="1:1" x14ac:dyDescent="0.35">
      <c r="A15800" s="21" t="s">
        <v>12671</v>
      </c>
    </row>
    <row r="15801" spans="1:1" x14ac:dyDescent="0.35">
      <c r="A15801" s="21" t="s">
        <v>12666</v>
      </c>
    </row>
    <row r="15802" spans="1:1" x14ac:dyDescent="0.35">
      <c r="A15802" s="21" t="s">
        <v>12667</v>
      </c>
    </row>
    <row r="15803" spans="1:1" x14ac:dyDescent="0.35">
      <c r="A15803" s="21" t="s">
        <v>12672</v>
      </c>
    </row>
    <row r="15804" spans="1:1" x14ac:dyDescent="0.35">
      <c r="A15804" s="21" t="s">
        <v>5232</v>
      </c>
    </row>
    <row r="15805" spans="1:1" x14ac:dyDescent="0.35">
      <c r="A15805" s="21" t="s">
        <v>12673</v>
      </c>
    </row>
    <row r="15806" spans="1:1" x14ac:dyDescent="0.35">
      <c r="A15806" s="21" t="s">
        <v>5244</v>
      </c>
    </row>
    <row r="15808" spans="1:1" x14ac:dyDescent="0.35">
      <c r="A15808" s="21" t="s">
        <v>16579</v>
      </c>
    </row>
    <row r="15809" spans="1:1" x14ac:dyDescent="0.35">
      <c r="A15809" s="21" t="s">
        <v>12674</v>
      </c>
    </row>
    <row r="15810" spans="1:1" x14ac:dyDescent="0.35">
      <c r="A15810" s="21" t="s">
        <v>12666</v>
      </c>
    </row>
    <row r="15811" spans="1:1" x14ac:dyDescent="0.35">
      <c r="A15811" s="21" t="s">
        <v>12675</v>
      </c>
    </row>
    <row r="15812" spans="1:1" x14ac:dyDescent="0.35">
      <c r="A15812" s="21" t="s">
        <v>5232</v>
      </c>
    </row>
    <row r="15813" spans="1:1" x14ac:dyDescent="0.35">
      <c r="A15813" s="21" t="s">
        <v>12676</v>
      </c>
    </row>
    <row r="15814" spans="1:1" x14ac:dyDescent="0.35">
      <c r="A15814" s="21" t="s">
        <v>5244</v>
      </c>
    </row>
    <row r="15816" spans="1:1" x14ac:dyDescent="0.35">
      <c r="A15816" s="21" t="s">
        <v>16580</v>
      </c>
    </row>
    <row r="15817" spans="1:1" x14ac:dyDescent="0.35">
      <c r="A15817" s="21" t="s">
        <v>12677</v>
      </c>
    </row>
    <row r="15818" spans="1:1" x14ac:dyDescent="0.35">
      <c r="A15818" s="21" t="s">
        <v>12666</v>
      </c>
    </row>
    <row r="15819" spans="1:1" x14ac:dyDescent="0.35">
      <c r="A15819" s="21" t="s">
        <v>12667</v>
      </c>
    </row>
    <row r="15820" spans="1:1" x14ac:dyDescent="0.35">
      <c r="A15820" s="21" t="s">
        <v>12678</v>
      </c>
    </row>
    <row r="15822" spans="1:1" x14ac:dyDescent="0.35">
      <c r="A15822" s="21" t="s">
        <v>12679</v>
      </c>
    </row>
    <row r="15824" spans="1:1" x14ac:dyDescent="0.35">
      <c r="A15824" s="21" t="s">
        <v>16581</v>
      </c>
    </row>
    <row r="15826" spans="1:1" x14ac:dyDescent="0.35">
      <c r="A15826" s="21" t="s">
        <v>16525</v>
      </c>
    </row>
    <row r="15827" spans="1:1" x14ac:dyDescent="0.35">
      <c r="A15827" s="21" t="s">
        <v>16582</v>
      </c>
    </row>
    <row r="15828" spans="1:1" x14ac:dyDescent="0.35">
      <c r="A15828" s="21" t="s">
        <v>16583</v>
      </c>
    </row>
    <row r="15829" spans="1:1" x14ac:dyDescent="0.35">
      <c r="A15829" s="21" t="s">
        <v>15662</v>
      </c>
    </row>
    <row r="15830" spans="1:1" x14ac:dyDescent="0.35">
      <c r="A15830" s="21" t="s">
        <v>16153</v>
      </c>
    </row>
    <row r="15831" spans="1:1" x14ac:dyDescent="0.35">
      <c r="A15831" s="21" t="s">
        <v>15664</v>
      </c>
    </row>
    <row r="15832" spans="1:1" x14ac:dyDescent="0.35">
      <c r="A15832" s="21" t="s">
        <v>15665</v>
      </c>
    </row>
    <row r="15833" spans="1:1" x14ac:dyDescent="0.35">
      <c r="A15833" s="21" t="s">
        <v>15666</v>
      </c>
    </row>
    <row r="15836" spans="1:1" x14ac:dyDescent="0.35">
      <c r="A15836" s="21" t="s">
        <v>16525</v>
      </c>
    </row>
    <row r="15837" spans="1:1" x14ac:dyDescent="0.35">
      <c r="A15837" s="21" t="s">
        <v>16584</v>
      </c>
    </row>
    <row r="15838" spans="1:1" x14ac:dyDescent="0.35">
      <c r="A15838" s="21" t="s">
        <v>16585</v>
      </c>
    </row>
    <row r="15839" spans="1:1" x14ac:dyDescent="0.35">
      <c r="A15839" s="21" t="s">
        <v>15662</v>
      </c>
    </row>
    <row r="15840" spans="1:1" x14ac:dyDescent="0.35">
      <c r="A15840" s="21" t="s">
        <v>16153</v>
      </c>
    </row>
    <row r="15841" spans="1:1" x14ac:dyDescent="0.35">
      <c r="A15841" s="21" t="s">
        <v>15664</v>
      </c>
    </row>
    <row r="15842" spans="1:1" x14ac:dyDescent="0.35">
      <c r="A15842" s="21" t="s">
        <v>15665</v>
      </c>
    </row>
    <row r="15843" spans="1:1" x14ac:dyDescent="0.35">
      <c r="A15843" s="21" t="s">
        <v>15666</v>
      </c>
    </row>
    <row r="15846" spans="1:1" x14ac:dyDescent="0.35">
      <c r="A15846" s="21" t="s">
        <v>12680</v>
      </c>
    </row>
    <row r="15848" spans="1:1" x14ac:dyDescent="0.35">
      <c r="A15848" s="21" t="s">
        <v>12681</v>
      </c>
    </row>
    <row r="15849" spans="1:1" x14ac:dyDescent="0.35">
      <c r="A15849" s="21" t="s">
        <v>12662</v>
      </c>
    </row>
    <row r="15851" spans="1:1" x14ac:dyDescent="0.35">
      <c r="A15851" s="21" t="s">
        <v>12682</v>
      </c>
    </row>
    <row r="15853" spans="1:1" x14ac:dyDescent="0.35">
      <c r="A15853" s="21" t="s">
        <v>12683</v>
      </c>
    </row>
    <row r="15855" spans="1:1" x14ac:dyDescent="0.35">
      <c r="A15855" s="21" t="s">
        <v>16586</v>
      </c>
    </row>
    <row r="15856" spans="1:1" x14ac:dyDescent="0.35">
      <c r="A15856" s="21" t="s">
        <v>12677</v>
      </c>
    </row>
    <row r="15857" spans="1:1" x14ac:dyDescent="0.35">
      <c r="A15857" s="21" t="s">
        <v>12666</v>
      </c>
    </row>
    <row r="15858" spans="1:1" x14ac:dyDescent="0.35">
      <c r="A15858" s="21" t="s">
        <v>12667</v>
      </c>
    </row>
    <row r="15859" spans="1:1" x14ac:dyDescent="0.35">
      <c r="A15859" s="21" t="s">
        <v>12672</v>
      </c>
    </row>
    <row r="15860" spans="1:1" x14ac:dyDescent="0.35">
      <c r="A15860" s="21" t="s">
        <v>5232</v>
      </c>
    </row>
    <row r="15861" spans="1:1" x14ac:dyDescent="0.35">
      <c r="A15861" s="21" t="s">
        <v>12684</v>
      </c>
    </row>
    <row r="15862" spans="1:1" x14ac:dyDescent="0.35">
      <c r="A15862" s="21" t="s">
        <v>5244</v>
      </c>
    </row>
    <row r="15864" spans="1:1" x14ac:dyDescent="0.35">
      <c r="A15864" s="21" t="s">
        <v>16587</v>
      </c>
    </row>
    <row r="15865" spans="1:1" x14ac:dyDescent="0.35">
      <c r="A15865" s="21" t="s">
        <v>12685</v>
      </c>
    </row>
    <row r="15866" spans="1:1" x14ac:dyDescent="0.35">
      <c r="A15866" s="21" t="s">
        <v>12666</v>
      </c>
    </row>
    <row r="15867" spans="1:1" x14ac:dyDescent="0.35">
      <c r="A15867" s="21" t="s">
        <v>12686</v>
      </c>
    </row>
    <row r="15868" spans="1:1" x14ac:dyDescent="0.35">
      <c r="A15868" s="21" t="s">
        <v>5232</v>
      </c>
    </row>
    <row r="15869" spans="1:1" x14ac:dyDescent="0.35">
      <c r="A15869" s="21" t="s">
        <v>12687</v>
      </c>
    </row>
    <row r="15870" spans="1:1" x14ac:dyDescent="0.35">
      <c r="A15870" s="21" t="s">
        <v>5244</v>
      </c>
    </row>
    <row r="15872" spans="1:1" x14ac:dyDescent="0.35">
      <c r="A15872" s="21" t="s">
        <v>6440</v>
      </c>
    </row>
    <row r="15874" spans="1:1" x14ac:dyDescent="0.35">
      <c r="A15874" s="21" t="s">
        <v>16588</v>
      </c>
    </row>
    <row r="15875" spans="1:1" x14ac:dyDescent="0.35">
      <c r="A15875" s="21" t="s">
        <v>16589</v>
      </c>
    </row>
    <row r="15876" spans="1:1" x14ac:dyDescent="0.35">
      <c r="A15876" s="21" t="s">
        <v>16590</v>
      </c>
    </row>
    <row r="15879" spans="1:1" x14ac:dyDescent="0.35">
      <c r="A15879" s="21" t="s">
        <v>16591</v>
      </c>
    </row>
    <row r="15880" spans="1:1" x14ac:dyDescent="0.35">
      <c r="A15880" s="21" t="s">
        <v>12688</v>
      </c>
    </row>
    <row r="15882" spans="1:1" x14ac:dyDescent="0.35">
      <c r="A15882" s="21" t="s">
        <v>16592</v>
      </c>
    </row>
    <row r="15883" spans="1:1" x14ac:dyDescent="0.35">
      <c r="A15883" s="21" t="s">
        <v>12689</v>
      </c>
    </row>
    <row r="15885" spans="1:1" x14ac:dyDescent="0.35">
      <c r="A15885" s="21" t="s">
        <v>16593</v>
      </c>
    </row>
    <row r="15886" spans="1:1" x14ac:dyDescent="0.35">
      <c r="A15886" s="21" t="s">
        <v>12690</v>
      </c>
    </row>
    <row r="15887" spans="1:1" x14ac:dyDescent="0.35">
      <c r="A15887" s="21" t="s">
        <v>13357</v>
      </c>
    </row>
    <row r="15889" spans="1:1" x14ac:dyDescent="0.35">
      <c r="A15889" s="21" t="s">
        <v>16594</v>
      </c>
    </row>
    <row r="15890" spans="1:1" x14ac:dyDescent="0.35">
      <c r="A15890" s="21" t="s">
        <v>12691</v>
      </c>
    </row>
    <row r="15891" spans="1:1" x14ac:dyDescent="0.35">
      <c r="A15891" s="21" t="s">
        <v>12692</v>
      </c>
    </row>
    <row r="15892" spans="1:1" x14ac:dyDescent="0.35">
      <c r="A15892" s="21" t="s">
        <v>12693</v>
      </c>
    </row>
    <row r="15893" spans="1:1" x14ac:dyDescent="0.35">
      <c r="A15893" s="21" t="s">
        <v>13358</v>
      </c>
    </row>
    <row r="15895" spans="1:1" x14ac:dyDescent="0.35">
      <c r="A15895" s="21" t="s">
        <v>16595</v>
      </c>
    </row>
    <row r="15896" spans="1:1" x14ac:dyDescent="0.35">
      <c r="A15896" s="21" t="s">
        <v>12694</v>
      </c>
    </row>
    <row r="15898" spans="1:1" x14ac:dyDescent="0.35">
      <c r="A15898" s="21" t="s">
        <v>16596</v>
      </c>
    </row>
    <row r="15899" spans="1:1" x14ac:dyDescent="0.35">
      <c r="A15899" s="21" t="s">
        <v>12695</v>
      </c>
    </row>
    <row r="15901" spans="1:1" x14ac:dyDescent="0.35">
      <c r="A15901" s="21" t="s">
        <v>16597</v>
      </c>
    </row>
    <row r="15902" spans="1:1" x14ac:dyDescent="0.35">
      <c r="A15902" s="21" t="s">
        <v>12696</v>
      </c>
    </row>
    <row r="15904" spans="1:1" x14ac:dyDescent="0.35">
      <c r="A15904" s="21" t="s">
        <v>16598</v>
      </c>
    </row>
    <row r="15905" spans="1:1" x14ac:dyDescent="0.35">
      <c r="A15905" s="21" t="s">
        <v>12697</v>
      </c>
    </row>
    <row r="15907" spans="1:1" x14ac:dyDescent="0.35">
      <c r="A15907" s="21" t="s">
        <v>16599</v>
      </c>
    </row>
    <row r="15908" spans="1:1" x14ac:dyDescent="0.35">
      <c r="A15908" s="21" t="s">
        <v>12698</v>
      </c>
    </row>
    <row r="15910" spans="1:1" x14ac:dyDescent="0.35">
      <c r="A15910" s="21" t="s">
        <v>16600</v>
      </c>
    </row>
    <row r="15911" spans="1:1" x14ac:dyDescent="0.35">
      <c r="A15911" s="21" t="s">
        <v>13359</v>
      </c>
    </row>
    <row r="15913" spans="1:1" x14ac:dyDescent="0.35">
      <c r="A15913" s="21" t="s">
        <v>16601</v>
      </c>
    </row>
    <row r="15914" spans="1:1" x14ac:dyDescent="0.35">
      <c r="A15914" s="21" t="s">
        <v>12699</v>
      </c>
    </row>
    <row r="15916" spans="1:1" x14ac:dyDescent="0.35">
      <c r="A15916" s="21" t="s">
        <v>16602</v>
      </c>
    </row>
    <row r="15917" spans="1:1" x14ac:dyDescent="0.35">
      <c r="A15917" s="21" t="s">
        <v>13360</v>
      </c>
    </row>
    <row r="15918" spans="1:1" x14ac:dyDescent="0.35">
      <c r="A15918" s="21" t="s">
        <v>12700</v>
      </c>
    </row>
    <row r="15920" spans="1:1" x14ac:dyDescent="0.35">
      <c r="A15920" s="21" t="s">
        <v>16603</v>
      </c>
    </row>
    <row r="15921" spans="1:1" x14ac:dyDescent="0.35">
      <c r="A15921" s="21" t="s">
        <v>12701</v>
      </c>
    </row>
    <row r="15922" spans="1:1" x14ac:dyDescent="0.35">
      <c r="A15922" s="21" t="s">
        <v>13361</v>
      </c>
    </row>
    <row r="15923" spans="1:1" x14ac:dyDescent="0.35">
      <c r="A15923" s="21" t="s">
        <v>12702</v>
      </c>
    </row>
    <row r="15924" spans="1:1" x14ac:dyDescent="0.35">
      <c r="A15924" s="21" t="s">
        <v>12709</v>
      </c>
    </row>
    <row r="15926" spans="1:1" x14ac:dyDescent="0.35">
      <c r="A15926" s="21" t="s">
        <v>12703</v>
      </c>
    </row>
    <row r="15927" spans="1:1" x14ac:dyDescent="0.35">
      <c r="A15927" s="21" t="s">
        <v>12704</v>
      </c>
    </row>
    <row r="15928" spans="1:1" x14ac:dyDescent="0.35">
      <c r="A15928" s="21" t="s">
        <v>13362</v>
      </c>
    </row>
    <row r="15929" spans="1:1" x14ac:dyDescent="0.35">
      <c r="A15929" s="21" t="s">
        <v>12705</v>
      </c>
    </row>
    <row r="15931" spans="1:1" x14ac:dyDescent="0.35">
      <c r="A15931" s="21" t="s">
        <v>16604</v>
      </c>
    </row>
    <row r="15932" spans="1:1" x14ac:dyDescent="0.35">
      <c r="A15932" s="21" t="s">
        <v>12706</v>
      </c>
    </row>
    <row r="15933" spans="1:1" x14ac:dyDescent="0.35">
      <c r="A15933" s="21" t="s">
        <v>13363</v>
      </c>
    </row>
    <row r="15934" spans="1:1" x14ac:dyDescent="0.35">
      <c r="A15934" s="21" t="s">
        <v>13364</v>
      </c>
    </row>
    <row r="15935" spans="1:1" x14ac:dyDescent="0.35">
      <c r="A15935" s="21" t="s">
        <v>12707</v>
      </c>
    </row>
    <row r="15937" spans="1:1" x14ac:dyDescent="0.35">
      <c r="A15937" s="21" t="s">
        <v>16605</v>
      </c>
    </row>
    <row r="15938" spans="1:1" x14ac:dyDescent="0.35">
      <c r="A15938" s="21" t="s">
        <v>12708</v>
      </c>
    </row>
    <row r="15939" spans="1:1" x14ac:dyDescent="0.35">
      <c r="A15939" s="21" t="s">
        <v>13361</v>
      </c>
    </row>
    <row r="15940" spans="1:1" x14ac:dyDescent="0.35">
      <c r="A15940" s="21" t="s">
        <v>12702</v>
      </c>
    </row>
    <row r="15941" spans="1:1" x14ac:dyDescent="0.35">
      <c r="A15941" s="21" t="s">
        <v>12709</v>
      </c>
    </row>
    <row r="15942" spans="1:1" x14ac:dyDescent="0.35">
      <c r="A15942" s="21" t="s">
        <v>12703</v>
      </c>
    </row>
    <row r="15943" spans="1:1" x14ac:dyDescent="0.35">
      <c r="A15943" s="21" t="s">
        <v>13365</v>
      </c>
    </row>
    <row r="15944" spans="1:1" x14ac:dyDescent="0.35">
      <c r="A15944" s="21" t="s">
        <v>13366</v>
      </c>
    </row>
    <row r="15946" spans="1:1" x14ac:dyDescent="0.35">
      <c r="A15946" s="21" t="s">
        <v>16606</v>
      </c>
    </row>
    <row r="15947" spans="1:1" x14ac:dyDescent="0.35">
      <c r="A15947" s="21" t="s">
        <v>12710</v>
      </c>
    </row>
    <row r="15948" spans="1:1" x14ac:dyDescent="0.35">
      <c r="A15948" s="21" t="s">
        <v>13367</v>
      </c>
    </row>
    <row r="15949" spans="1:1" x14ac:dyDescent="0.35">
      <c r="A15949" s="21" t="s">
        <v>12711</v>
      </c>
    </row>
    <row r="15951" spans="1:1" x14ac:dyDescent="0.35">
      <c r="A15951" s="21" t="s">
        <v>16607</v>
      </c>
    </row>
    <row r="15952" spans="1:1" x14ac:dyDescent="0.35">
      <c r="A15952" s="21" t="s">
        <v>12712</v>
      </c>
    </row>
    <row r="15953" spans="1:1" x14ac:dyDescent="0.35">
      <c r="A15953" s="21" t="s">
        <v>13368</v>
      </c>
    </row>
    <row r="15954" spans="1:1" x14ac:dyDescent="0.35">
      <c r="A15954" s="21" t="s">
        <v>12713</v>
      </c>
    </row>
    <row r="15956" spans="1:1" x14ac:dyDescent="0.35">
      <c r="A15956" s="21" t="s">
        <v>16608</v>
      </c>
    </row>
    <row r="15957" spans="1:1" x14ac:dyDescent="0.35">
      <c r="A15957" s="21" t="s">
        <v>12714</v>
      </c>
    </row>
    <row r="15958" spans="1:1" x14ac:dyDescent="0.35">
      <c r="A15958" s="21" t="s">
        <v>12715</v>
      </c>
    </row>
    <row r="15959" spans="1:1" x14ac:dyDescent="0.35">
      <c r="A15959" s="21" t="s">
        <v>13369</v>
      </c>
    </row>
    <row r="15961" spans="1:1" x14ac:dyDescent="0.35">
      <c r="A15961" s="21" t="s">
        <v>16609</v>
      </c>
    </row>
    <row r="15962" spans="1:1" x14ac:dyDescent="0.35">
      <c r="A15962" s="21" t="s">
        <v>12716</v>
      </c>
    </row>
    <row r="15963" spans="1:1" x14ac:dyDescent="0.35">
      <c r="A15963" s="21" t="s">
        <v>12715</v>
      </c>
    </row>
    <row r="15964" spans="1:1" x14ac:dyDescent="0.35">
      <c r="A15964" s="21" t="s">
        <v>13370</v>
      </c>
    </row>
    <row r="15965" spans="1:1" x14ac:dyDescent="0.35">
      <c r="A15965" s="21" t="s">
        <v>13371</v>
      </c>
    </row>
    <row r="15967" spans="1:1" x14ac:dyDescent="0.35">
      <c r="A15967" s="21" t="s">
        <v>16610</v>
      </c>
    </row>
    <row r="15968" spans="1:1" x14ac:dyDescent="0.35">
      <c r="A15968" s="21" t="s">
        <v>12717</v>
      </c>
    </row>
    <row r="15971" spans="1:1" x14ac:dyDescent="0.35">
      <c r="A15971" s="21" t="s">
        <v>16611</v>
      </c>
    </row>
    <row r="15972" spans="1:1" x14ac:dyDescent="0.35">
      <c r="A15972" s="21" t="s">
        <v>3809</v>
      </c>
    </row>
    <row r="15975" spans="1:1" x14ac:dyDescent="0.35">
      <c r="A15975" s="21" t="s">
        <v>14208</v>
      </c>
    </row>
    <row r="15979" spans="1:1" x14ac:dyDescent="0.35">
      <c r="A15979" s="21" t="s">
        <v>16612</v>
      </c>
    </row>
    <row r="15980" spans="1:1" x14ac:dyDescent="0.35">
      <c r="A15980" s="21" t="s">
        <v>13372</v>
      </c>
    </row>
    <row r="15981" spans="1:1" x14ac:dyDescent="0.35">
      <c r="A15981" s="21" t="s">
        <v>4080</v>
      </c>
    </row>
    <row r="15982" spans="1:1" x14ac:dyDescent="0.35">
      <c r="A15982" s="21" t="s">
        <v>12718</v>
      </c>
    </row>
    <row r="15984" spans="1:1" x14ac:dyDescent="0.35">
      <c r="A15984" s="21" t="s">
        <v>4080</v>
      </c>
    </row>
    <row r="15988" spans="1:1" x14ac:dyDescent="0.35">
      <c r="A15988" s="21" t="s">
        <v>16613</v>
      </c>
    </row>
    <row r="15989" spans="1:1" x14ac:dyDescent="0.35">
      <c r="A15989" s="21" t="s">
        <v>13373</v>
      </c>
    </row>
    <row r="15990" spans="1:1" x14ac:dyDescent="0.35">
      <c r="A15990" s="21" t="s">
        <v>13374</v>
      </c>
    </row>
    <row r="15991" spans="1:1" x14ac:dyDescent="0.35">
      <c r="A15991" s="21" t="s">
        <v>12719</v>
      </c>
    </row>
    <row r="15992" spans="1:1" x14ac:dyDescent="0.35">
      <c r="A15992" s="21" t="s">
        <v>12720</v>
      </c>
    </row>
    <row r="15993" spans="1:1" x14ac:dyDescent="0.35">
      <c r="A15993" s="21" t="s">
        <v>4080</v>
      </c>
    </row>
    <row r="15994" spans="1:1" x14ac:dyDescent="0.35">
      <c r="A15994" s="21" t="s">
        <v>4080</v>
      </c>
    </row>
    <row r="15995" spans="1:1" x14ac:dyDescent="0.35">
      <c r="A15995" s="21" t="s">
        <v>12721</v>
      </c>
    </row>
    <row r="15996" spans="1:1" x14ac:dyDescent="0.35">
      <c r="A15996" s="21" t="s">
        <v>4080</v>
      </c>
    </row>
    <row r="15997" spans="1:1" x14ac:dyDescent="0.35">
      <c r="A15997" s="21" t="s">
        <v>4080</v>
      </c>
    </row>
    <row r="15999" spans="1:1" x14ac:dyDescent="0.35">
      <c r="A15999" s="21" t="s">
        <v>12722</v>
      </c>
    </row>
    <row r="16001" spans="1:1" x14ac:dyDescent="0.35">
      <c r="A16001" s="21" t="s">
        <v>4080</v>
      </c>
    </row>
    <row r="16003" spans="1:1" x14ac:dyDescent="0.35">
      <c r="A16003" s="21" t="s">
        <v>16614</v>
      </c>
    </row>
    <row r="16004" spans="1:1" x14ac:dyDescent="0.35">
      <c r="A16004" s="21" t="s">
        <v>13375</v>
      </c>
    </row>
    <row r="16005" spans="1:1" x14ac:dyDescent="0.35">
      <c r="A16005" s="21" t="s">
        <v>13376</v>
      </c>
    </row>
    <row r="16007" spans="1:1" x14ac:dyDescent="0.35">
      <c r="A16007" s="21" t="s">
        <v>4080</v>
      </c>
    </row>
    <row r="16010" spans="1:1" x14ac:dyDescent="0.35">
      <c r="A16010" s="21" t="s">
        <v>16615</v>
      </c>
    </row>
    <row r="16011" spans="1:1" x14ac:dyDescent="0.35">
      <c r="A16011" s="21" t="s">
        <v>13377</v>
      </c>
    </row>
    <row r="16012" spans="1:1" x14ac:dyDescent="0.35">
      <c r="A16012" s="21" t="s">
        <v>13378</v>
      </c>
    </row>
    <row r="16014" spans="1:1" x14ac:dyDescent="0.35">
      <c r="A16014" s="21" t="s">
        <v>4080</v>
      </c>
    </row>
    <row r="16016" spans="1:1" x14ac:dyDescent="0.35">
      <c r="A16016" s="21" t="s">
        <v>16616</v>
      </c>
    </row>
    <row r="16017" spans="1:1" x14ac:dyDescent="0.35">
      <c r="A16017" s="21" t="s">
        <v>13379</v>
      </c>
    </row>
    <row r="16018" spans="1:1" x14ac:dyDescent="0.35">
      <c r="A16018" s="21" t="s">
        <v>13380</v>
      </c>
    </row>
    <row r="16020" spans="1:1" x14ac:dyDescent="0.35">
      <c r="A16020" s="21" t="s">
        <v>4080</v>
      </c>
    </row>
    <row r="16022" spans="1:1" x14ac:dyDescent="0.35">
      <c r="A16022" s="21" t="s">
        <v>16617</v>
      </c>
    </row>
    <row r="16023" spans="1:1" x14ac:dyDescent="0.35">
      <c r="A16023" s="21" t="s">
        <v>12723</v>
      </c>
    </row>
    <row r="16024" spans="1:1" x14ac:dyDescent="0.35">
      <c r="A16024" s="21" t="s">
        <v>12724</v>
      </c>
    </row>
    <row r="16025" spans="1:1" x14ac:dyDescent="0.35">
      <c r="A16025" s="21" t="s">
        <v>12725</v>
      </c>
    </row>
    <row r="16026" spans="1:1" x14ac:dyDescent="0.35">
      <c r="A16026" s="21" t="s">
        <v>14208</v>
      </c>
    </row>
    <row r="16027" spans="1:1" x14ac:dyDescent="0.35">
      <c r="A16027" s="21" t="s">
        <v>3809</v>
      </c>
    </row>
    <row r="16028" spans="1:1" x14ac:dyDescent="0.35">
      <c r="A16028" s="21" t="s">
        <v>14208</v>
      </c>
    </row>
    <row r="16029" spans="1:1" x14ac:dyDescent="0.35">
      <c r="A16029" s="21" t="s">
        <v>12726</v>
      </c>
    </row>
    <row r="16030" spans="1:1" x14ac:dyDescent="0.35">
      <c r="A16030" s="21" t="s">
        <v>12727</v>
      </c>
    </row>
    <row r="16032" spans="1:1" x14ac:dyDescent="0.35">
      <c r="A16032" s="21" t="s">
        <v>16618</v>
      </c>
    </row>
    <row r="16033" spans="1:1" x14ac:dyDescent="0.35">
      <c r="A16033" s="21" t="s">
        <v>13381</v>
      </c>
    </row>
    <row r="16034" spans="1:1" x14ac:dyDescent="0.35">
      <c r="A16034" s="21" t="s">
        <v>4080</v>
      </c>
    </row>
    <row r="16036" spans="1:1" x14ac:dyDescent="0.35">
      <c r="A16036" s="21" t="s">
        <v>16619</v>
      </c>
    </row>
    <row r="16037" spans="1:1" x14ac:dyDescent="0.35">
      <c r="A16037" s="21" t="s">
        <v>13382</v>
      </c>
    </row>
    <row r="16038" spans="1:1" x14ac:dyDescent="0.35">
      <c r="A16038" s="21" t="s">
        <v>4080</v>
      </c>
    </row>
    <row r="16040" spans="1:1" x14ac:dyDescent="0.35">
      <c r="A16040" s="21" t="s">
        <v>16620</v>
      </c>
    </row>
    <row r="16041" spans="1:1" x14ac:dyDescent="0.35">
      <c r="A16041" s="21" t="s">
        <v>13383</v>
      </c>
    </row>
    <row r="16042" spans="1:1" x14ac:dyDescent="0.35">
      <c r="A16042" s="21" t="s">
        <v>4080</v>
      </c>
    </row>
    <row r="16044" spans="1:1" x14ac:dyDescent="0.35">
      <c r="A16044" s="21" t="s">
        <v>16621</v>
      </c>
    </row>
    <row r="16045" spans="1:1" x14ac:dyDescent="0.35">
      <c r="A16045" s="21" t="s">
        <v>13384</v>
      </c>
    </row>
    <row r="16046" spans="1:1" x14ac:dyDescent="0.35">
      <c r="A16046" s="21" t="s">
        <v>4080</v>
      </c>
    </row>
    <row r="16048" spans="1:1" x14ac:dyDescent="0.35">
      <c r="A16048" s="21" t="s">
        <v>16622</v>
      </c>
    </row>
    <row r="16049" spans="1:1" x14ac:dyDescent="0.35">
      <c r="A16049" s="21" t="s">
        <v>13385</v>
      </c>
    </row>
    <row r="16050" spans="1:1" x14ac:dyDescent="0.35">
      <c r="A16050" s="21" t="s">
        <v>4080</v>
      </c>
    </row>
    <row r="16052" spans="1:1" x14ac:dyDescent="0.35">
      <c r="A16052" s="21" t="s">
        <v>16623</v>
      </c>
    </row>
    <row r="16053" spans="1:1" x14ac:dyDescent="0.35">
      <c r="A16053" s="21" t="s">
        <v>13386</v>
      </c>
    </row>
    <row r="16054" spans="1:1" x14ac:dyDescent="0.35">
      <c r="A16054" s="21" t="s">
        <v>4080</v>
      </c>
    </row>
    <row r="16056" spans="1:1" x14ac:dyDescent="0.35">
      <c r="A16056" s="21" t="s">
        <v>16624</v>
      </c>
    </row>
    <row r="16057" spans="1:1" x14ac:dyDescent="0.35">
      <c r="A16057" s="21" t="s">
        <v>13387</v>
      </c>
    </row>
    <row r="16058" spans="1:1" x14ac:dyDescent="0.35">
      <c r="A16058" s="21" t="s">
        <v>4080</v>
      </c>
    </row>
    <row r="16060" spans="1:1" x14ac:dyDescent="0.35">
      <c r="A16060" s="21" t="s">
        <v>16625</v>
      </c>
    </row>
    <row r="16061" spans="1:1" x14ac:dyDescent="0.35">
      <c r="A16061" s="21" t="s">
        <v>13388</v>
      </c>
    </row>
    <row r="16062" spans="1:1" x14ac:dyDescent="0.35">
      <c r="A16062" s="21" t="s">
        <v>4080</v>
      </c>
    </row>
    <row r="16064" spans="1:1" x14ac:dyDescent="0.35">
      <c r="A16064" s="21" t="s">
        <v>16626</v>
      </c>
    </row>
    <row r="16065" spans="1:1" x14ac:dyDescent="0.35">
      <c r="A16065" s="21" t="s">
        <v>13389</v>
      </c>
    </row>
    <row r="16066" spans="1:1" x14ac:dyDescent="0.35">
      <c r="A16066" s="21" t="s">
        <v>4080</v>
      </c>
    </row>
    <row r="16068" spans="1:1" x14ac:dyDescent="0.35">
      <c r="A16068" s="21" t="s">
        <v>16627</v>
      </c>
    </row>
    <row r="16069" spans="1:1" x14ac:dyDescent="0.35">
      <c r="A16069" s="21" t="s">
        <v>13390</v>
      </c>
    </row>
    <row r="16070" spans="1:1" x14ac:dyDescent="0.35">
      <c r="A16070" s="21" t="s">
        <v>4080</v>
      </c>
    </row>
    <row r="16072" spans="1:1" x14ac:dyDescent="0.35">
      <c r="A16072" s="21" t="s">
        <v>16628</v>
      </c>
    </row>
    <row r="16073" spans="1:1" x14ac:dyDescent="0.35">
      <c r="A16073" s="21" t="s">
        <v>13391</v>
      </c>
    </row>
    <row r="16074" spans="1:1" x14ac:dyDescent="0.35">
      <c r="A16074" s="21" t="s">
        <v>4080</v>
      </c>
    </row>
    <row r="16076" spans="1:1" x14ac:dyDescent="0.35">
      <c r="A16076" s="21" t="s">
        <v>16629</v>
      </c>
    </row>
    <row r="16077" spans="1:1" x14ac:dyDescent="0.35">
      <c r="A16077" s="21" t="s">
        <v>13392</v>
      </c>
    </row>
    <row r="16078" spans="1:1" x14ac:dyDescent="0.35">
      <c r="A16078" s="21" t="s">
        <v>4080</v>
      </c>
    </row>
    <row r="16080" spans="1:1" x14ac:dyDescent="0.35">
      <c r="A16080" s="21" t="s">
        <v>16630</v>
      </c>
    </row>
    <row r="16081" spans="1:1" x14ac:dyDescent="0.35">
      <c r="A16081" s="21" t="s">
        <v>13393</v>
      </c>
    </row>
    <row r="16082" spans="1:1" x14ac:dyDescent="0.35">
      <c r="A16082" s="21" t="s">
        <v>4080</v>
      </c>
    </row>
    <row r="16084" spans="1:1" x14ac:dyDescent="0.35">
      <c r="A16084" s="21" t="s">
        <v>16631</v>
      </c>
    </row>
    <row r="16085" spans="1:1" x14ac:dyDescent="0.35">
      <c r="A16085" s="21" t="s">
        <v>13394</v>
      </c>
    </row>
    <row r="16087" spans="1:1" x14ac:dyDescent="0.35">
      <c r="A16087" s="21" t="s">
        <v>16632</v>
      </c>
    </row>
    <row r="16088" spans="1:1" x14ac:dyDescent="0.35">
      <c r="A16088" s="21" t="s">
        <v>12728</v>
      </c>
    </row>
    <row r="16089" spans="1:1" x14ac:dyDescent="0.35">
      <c r="A16089" s="21" t="s">
        <v>12729</v>
      </c>
    </row>
    <row r="16090" spans="1:1" x14ac:dyDescent="0.35">
      <c r="A16090" s="21" t="s">
        <v>12730</v>
      </c>
    </row>
    <row r="16091" spans="1:1" x14ac:dyDescent="0.35">
      <c r="A16091" s="21" t="s">
        <v>13395</v>
      </c>
    </row>
    <row r="16092" spans="1:1" x14ac:dyDescent="0.35">
      <c r="A16092" s="21" t="s">
        <v>12731</v>
      </c>
    </row>
    <row r="16093" spans="1:1" x14ac:dyDescent="0.35">
      <c r="A16093" s="21" t="s">
        <v>12732</v>
      </c>
    </row>
    <row r="16095" spans="1:1" x14ac:dyDescent="0.35">
      <c r="A16095" s="21" t="s">
        <v>13396</v>
      </c>
    </row>
    <row r="16097" spans="1:1" x14ac:dyDescent="0.35">
      <c r="A16097" s="21" t="s">
        <v>16633</v>
      </c>
    </row>
    <row r="16098" spans="1:1" x14ac:dyDescent="0.35">
      <c r="A16098" s="21" t="s">
        <v>12733</v>
      </c>
    </row>
    <row r="16099" spans="1:1" x14ac:dyDescent="0.35">
      <c r="A16099" s="21" t="s">
        <v>12734</v>
      </c>
    </row>
    <row r="16100" spans="1:1" x14ac:dyDescent="0.35">
      <c r="A16100" s="21" t="s">
        <v>12735</v>
      </c>
    </row>
    <row r="16102" spans="1:1" x14ac:dyDescent="0.35">
      <c r="A16102" s="21" t="s">
        <v>12736</v>
      </c>
    </row>
    <row r="16103" spans="1:1" x14ac:dyDescent="0.35">
      <c r="A16103" s="21" t="s">
        <v>12737</v>
      </c>
    </row>
    <row r="16104" spans="1:1" x14ac:dyDescent="0.35">
      <c r="A16104" s="21" t="s">
        <v>12730</v>
      </c>
    </row>
    <row r="16105" spans="1:1" x14ac:dyDescent="0.35">
      <c r="A16105" s="21" t="s">
        <v>12738</v>
      </c>
    </row>
    <row r="16106" spans="1:1" x14ac:dyDescent="0.35">
      <c r="A16106" s="21" t="s">
        <v>12739</v>
      </c>
    </row>
    <row r="16107" spans="1:1" x14ac:dyDescent="0.35">
      <c r="A16107" s="21" t="s">
        <v>13397</v>
      </c>
    </row>
    <row r="16108" spans="1:1" x14ac:dyDescent="0.35">
      <c r="A16108" s="21" t="s">
        <v>13398</v>
      </c>
    </row>
    <row r="16110" spans="1:1" x14ac:dyDescent="0.35">
      <c r="A16110" s="21" t="s">
        <v>12740</v>
      </c>
    </row>
    <row r="16112" spans="1:1" x14ac:dyDescent="0.35">
      <c r="A16112" s="21" t="s">
        <v>16634</v>
      </c>
    </row>
    <row r="16113" spans="1:1" x14ac:dyDescent="0.35">
      <c r="A16113" s="21" t="s">
        <v>12710</v>
      </c>
    </row>
    <row r="16114" spans="1:1" x14ac:dyDescent="0.35">
      <c r="A16114" s="21" t="s">
        <v>13399</v>
      </c>
    </row>
    <row r="16115" spans="1:1" x14ac:dyDescent="0.35">
      <c r="A16115" s="21" t="s">
        <v>12703</v>
      </c>
    </row>
    <row r="16116" spans="1:1" x14ac:dyDescent="0.35">
      <c r="A16116" s="21" t="s">
        <v>12741</v>
      </c>
    </row>
    <row r="16117" spans="1:1" x14ac:dyDescent="0.35">
      <c r="A16117" s="21" t="s">
        <v>12742</v>
      </c>
    </row>
    <row r="16119" spans="1:1" x14ac:dyDescent="0.35">
      <c r="A16119" s="21" t="s">
        <v>16635</v>
      </c>
    </row>
    <row r="16120" spans="1:1" x14ac:dyDescent="0.35">
      <c r="A16120" s="21" t="s">
        <v>13576</v>
      </c>
    </row>
    <row r="16122" spans="1:1" x14ac:dyDescent="0.35">
      <c r="A16122" s="21" t="s">
        <v>16636</v>
      </c>
    </row>
    <row r="16123" spans="1:1" x14ac:dyDescent="0.35">
      <c r="A16123" s="21" t="s">
        <v>12743</v>
      </c>
    </row>
    <row r="16124" spans="1:1" x14ac:dyDescent="0.35">
      <c r="A16124" s="21" t="s">
        <v>13400</v>
      </c>
    </row>
    <row r="16125" spans="1:1" x14ac:dyDescent="0.35">
      <c r="A16125" s="21" t="s">
        <v>12744</v>
      </c>
    </row>
    <row r="16126" spans="1:1" x14ac:dyDescent="0.35">
      <c r="A16126" s="21" t="s">
        <v>12745</v>
      </c>
    </row>
    <row r="16128" spans="1:1" x14ac:dyDescent="0.35">
      <c r="A16128" s="21" t="s">
        <v>4080</v>
      </c>
    </row>
    <row r="16131" spans="1:1" x14ac:dyDescent="0.35">
      <c r="A16131" s="21" t="s">
        <v>16637</v>
      </c>
    </row>
    <row r="16132" spans="1:1" x14ac:dyDescent="0.35">
      <c r="A16132" s="21" t="s">
        <v>12746</v>
      </c>
    </row>
    <row r="16134" spans="1:1" x14ac:dyDescent="0.35">
      <c r="A16134" s="21" t="s">
        <v>16638</v>
      </c>
    </row>
    <row r="16135" spans="1:1" x14ac:dyDescent="0.35">
      <c r="A16135" s="21" t="s">
        <v>12747</v>
      </c>
    </row>
    <row r="16137" spans="1:1" x14ac:dyDescent="0.35">
      <c r="A16137" s="21" t="s">
        <v>16639</v>
      </c>
    </row>
    <row r="16138" spans="1:1" x14ac:dyDescent="0.35">
      <c r="A16138" s="21" t="s">
        <v>12748</v>
      </c>
    </row>
    <row r="16140" spans="1:1" x14ac:dyDescent="0.35">
      <c r="A16140" s="21" t="s">
        <v>16640</v>
      </c>
    </row>
    <row r="16141" spans="1:1" x14ac:dyDescent="0.35">
      <c r="A16141" s="21" t="s">
        <v>12749</v>
      </c>
    </row>
    <row r="16142" spans="1:1" x14ac:dyDescent="0.35">
      <c r="A16142" s="21" t="s">
        <v>12750</v>
      </c>
    </row>
    <row r="16143" spans="1:1" x14ac:dyDescent="0.35">
      <c r="A16143" s="21" t="s">
        <v>12751</v>
      </c>
    </row>
    <row r="16144" spans="1:1" x14ac:dyDescent="0.35">
      <c r="A16144" s="21" t="s">
        <v>13401</v>
      </c>
    </row>
    <row r="16146" spans="1:1" x14ac:dyDescent="0.35">
      <c r="A16146" s="21" t="s">
        <v>16641</v>
      </c>
    </row>
    <row r="16147" spans="1:1" x14ac:dyDescent="0.35">
      <c r="A16147" s="21" t="s">
        <v>12752</v>
      </c>
    </row>
    <row r="16149" spans="1:1" x14ac:dyDescent="0.35">
      <c r="A16149" s="21" t="s">
        <v>16642</v>
      </c>
    </row>
    <row r="16150" spans="1:1" x14ac:dyDescent="0.35">
      <c r="A16150" s="21" t="s">
        <v>13577</v>
      </c>
    </row>
    <row r="16152" spans="1:1" x14ac:dyDescent="0.35">
      <c r="A16152" s="21" t="s">
        <v>16643</v>
      </c>
    </row>
    <row r="16153" spans="1:1" x14ac:dyDescent="0.35">
      <c r="A16153" s="21" t="s">
        <v>13402</v>
      </c>
    </row>
    <row r="16154" spans="1:1" x14ac:dyDescent="0.35">
      <c r="A16154" s="21" t="s">
        <v>12753</v>
      </c>
    </row>
    <row r="16155" spans="1:1" x14ac:dyDescent="0.35">
      <c r="A16155" s="21" t="s">
        <v>12754</v>
      </c>
    </row>
    <row r="16156" spans="1:1" x14ac:dyDescent="0.35">
      <c r="A16156" s="21" t="s">
        <v>12755</v>
      </c>
    </row>
    <row r="16157" spans="1:1" x14ac:dyDescent="0.35">
      <c r="A16157" s="21" t="s">
        <v>12756</v>
      </c>
    </row>
    <row r="16158" spans="1:1" x14ac:dyDescent="0.35">
      <c r="A16158" s="21" t="s">
        <v>12757</v>
      </c>
    </row>
    <row r="16159" spans="1:1" x14ac:dyDescent="0.35">
      <c r="A16159" s="21" t="s">
        <v>12758</v>
      </c>
    </row>
    <row r="16160" spans="1:1" x14ac:dyDescent="0.35">
      <c r="A16160" s="21" t="s">
        <v>12759</v>
      </c>
    </row>
    <row r="16161" spans="1:1" x14ac:dyDescent="0.35">
      <c r="A16161" s="21" t="s">
        <v>13403</v>
      </c>
    </row>
    <row r="16163" spans="1:1" x14ac:dyDescent="0.35">
      <c r="A16163" s="21" t="s">
        <v>16644</v>
      </c>
    </row>
    <row r="16164" spans="1:1" x14ac:dyDescent="0.35">
      <c r="A16164" s="21" t="s">
        <v>13578</v>
      </c>
    </row>
    <row r="16165" spans="1:1" x14ac:dyDescent="0.35">
      <c r="A16165" s="21" t="s">
        <v>13404</v>
      </c>
    </row>
    <row r="16166" spans="1:1" x14ac:dyDescent="0.35">
      <c r="A16166" s="21" t="s">
        <v>13405</v>
      </c>
    </row>
    <row r="16167" spans="1:1" x14ac:dyDescent="0.35">
      <c r="A16167" s="21" t="s">
        <v>12760</v>
      </c>
    </row>
    <row r="16169" spans="1:1" x14ac:dyDescent="0.35">
      <c r="A16169" s="21" t="s">
        <v>16645</v>
      </c>
    </row>
    <row r="16170" spans="1:1" x14ac:dyDescent="0.35">
      <c r="A16170" s="21" t="s">
        <v>13406</v>
      </c>
    </row>
    <row r="16171" spans="1:1" x14ac:dyDescent="0.35">
      <c r="A16171" s="21" t="s">
        <v>12753</v>
      </c>
    </row>
    <row r="16172" spans="1:1" x14ac:dyDescent="0.35">
      <c r="A16172" s="21" t="s">
        <v>12761</v>
      </c>
    </row>
    <row r="16173" spans="1:1" x14ac:dyDescent="0.35">
      <c r="A16173" s="21" t="s">
        <v>12755</v>
      </c>
    </row>
    <row r="16174" spans="1:1" x14ac:dyDescent="0.35">
      <c r="A16174" s="21" t="s">
        <v>12756</v>
      </c>
    </row>
    <row r="16175" spans="1:1" x14ac:dyDescent="0.35">
      <c r="A16175" s="21" t="s">
        <v>12757</v>
      </c>
    </row>
    <row r="16176" spans="1:1" x14ac:dyDescent="0.35">
      <c r="A16176" s="21" t="s">
        <v>12758</v>
      </c>
    </row>
    <row r="16177" spans="1:1" x14ac:dyDescent="0.35">
      <c r="A16177" s="21" t="s">
        <v>12759</v>
      </c>
    </row>
    <row r="16178" spans="1:1" x14ac:dyDescent="0.35">
      <c r="A16178" s="21" t="s">
        <v>13407</v>
      </c>
    </row>
    <row r="16180" spans="1:1" x14ac:dyDescent="0.35">
      <c r="A16180" s="21" t="s">
        <v>16646</v>
      </c>
    </row>
    <row r="16181" spans="1:1" x14ac:dyDescent="0.35">
      <c r="A16181" s="21" t="s">
        <v>12762</v>
      </c>
    </row>
    <row r="16182" spans="1:1" x14ac:dyDescent="0.35">
      <c r="A16182" s="21" t="s">
        <v>13408</v>
      </c>
    </row>
    <row r="16183" spans="1:1" x14ac:dyDescent="0.35">
      <c r="A16183" s="21" t="s">
        <v>13409</v>
      </c>
    </row>
    <row r="16184" spans="1:1" x14ac:dyDescent="0.35">
      <c r="A16184" s="21" t="s">
        <v>12760</v>
      </c>
    </row>
    <row r="16186" spans="1:1" x14ac:dyDescent="0.35">
      <c r="A16186" s="21" t="s">
        <v>16647</v>
      </c>
    </row>
    <row r="16187" spans="1:1" x14ac:dyDescent="0.35">
      <c r="A16187" s="21" t="s">
        <v>13410</v>
      </c>
    </row>
    <row r="16188" spans="1:1" x14ac:dyDescent="0.35">
      <c r="A16188" s="21" t="s">
        <v>13411</v>
      </c>
    </row>
    <row r="16189" spans="1:1" x14ac:dyDescent="0.35">
      <c r="A16189" s="21" t="s">
        <v>13412</v>
      </c>
    </row>
    <row r="16190" spans="1:1" x14ac:dyDescent="0.35">
      <c r="A16190" s="21" t="s">
        <v>12763</v>
      </c>
    </row>
    <row r="16191" spans="1:1" x14ac:dyDescent="0.35">
      <c r="A16191" s="21" t="s">
        <v>13413</v>
      </c>
    </row>
    <row r="16192" spans="1:1" x14ac:dyDescent="0.35">
      <c r="A16192" s="21" t="s">
        <v>12219</v>
      </c>
    </row>
    <row r="16193" spans="1:1" x14ac:dyDescent="0.35">
      <c r="A16193" s="21" t="s">
        <v>12764</v>
      </c>
    </row>
    <row r="16194" spans="1:1" x14ac:dyDescent="0.35">
      <c r="A16194" s="21" t="s">
        <v>13414</v>
      </c>
    </row>
    <row r="16196" spans="1:1" x14ac:dyDescent="0.35">
      <c r="A16196" s="21" t="s">
        <v>16648</v>
      </c>
    </row>
    <row r="16197" spans="1:1" x14ac:dyDescent="0.35">
      <c r="A16197" s="21" t="s">
        <v>13415</v>
      </c>
    </row>
    <row r="16198" spans="1:1" x14ac:dyDescent="0.35">
      <c r="A16198" s="21" t="s">
        <v>12765</v>
      </c>
    </row>
    <row r="16199" spans="1:1" x14ac:dyDescent="0.35">
      <c r="A16199" s="21" t="s">
        <v>12766</v>
      </c>
    </row>
    <row r="16200" spans="1:1" x14ac:dyDescent="0.35">
      <c r="A16200" s="21" t="s">
        <v>12767</v>
      </c>
    </row>
    <row r="16201" spans="1:1" x14ac:dyDescent="0.35">
      <c r="A16201" s="21" t="s">
        <v>12753</v>
      </c>
    </row>
    <row r="16202" spans="1:1" x14ac:dyDescent="0.35">
      <c r="A16202" s="21" t="s">
        <v>12754</v>
      </c>
    </row>
    <row r="16203" spans="1:1" x14ac:dyDescent="0.35">
      <c r="A16203" s="21" t="s">
        <v>12756</v>
      </c>
    </row>
    <row r="16204" spans="1:1" x14ac:dyDescent="0.35">
      <c r="A16204" s="21" t="s">
        <v>12757</v>
      </c>
    </row>
    <row r="16205" spans="1:1" x14ac:dyDescent="0.35">
      <c r="A16205" s="21" t="s">
        <v>12758</v>
      </c>
    </row>
    <row r="16206" spans="1:1" x14ac:dyDescent="0.35">
      <c r="A16206" s="21" t="s">
        <v>12759</v>
      </c>
    </row>
    <row r="16208" spans="1:1" x14ac:dyDescent="0.35">
      <c r="A16208" s="21" t="s">
        <v>16649</v>
      </c>
    </row>
    <row r="16209" spans="1:1" x14ac:dyDescent="0.35">
      <c r="A16209" s="21" t="s">
        <v>13416</v>
      </c>
    </row>
    <row r="16210" spans="1:1" x14ac:dyDescent="0.35">
      <c r="A16210" s="21" t="s">
        <v>12765</v>
      </c>
    </row>
    <row r="16211" spans="1:1" x14ac:dyDescent="0.35">
      <c r="A16211" s="21" t="s">
        <v>12768</v>
      </c>
    </row>
    <row r="16212" spans="1:1" x14ac:dyDescent="0.35">
      <c r="A16212" s="21" t="s">
        <v>12769</v>
      </c>
    </row>
    <row r="16213" spans="1:1" x14ac:dyDescent="0.35">
      <c r="A16213" s="21" t="s">
        <v>12753</v>
      </c>
    </row>
    <row r="16214" spans="1:1" x14ac:dyDescent="0.35">
      <c r="A16214" s="21" t="s">
        <v>13417</v>
      </c>
    </row>
    <row r="16215" spans="1:1" x14ac:dyDescent="0.35">
      <c r="A16215" s="21" t="s">
        <v>12756</v>
      </c>
    </row>
    <row r="16216" spans="1:1" x14ac:dyDescent="0.35">
      <c r="A16216" s="21" t="s">
        <v>12757</v>
      </c>
    </row>
    <row r="16217" spans="1:1" x14ac:dyDescent="0.35">
      <c r="A16217" s="21" t="s">
        <v>12758</v>
      </c>
    </row>
    <row r="16218" spans="1:1" x14ac:dyDescent="0.35">
      <c r="A16218" s="21" t="s">
        <v>12759</v>
      </c>
    </row>
    <row r="16220" spans="1:1" x14ac:dyDescent="0.35">
      <c r="A16220" s="21" t="s">
        <v>16650</v>
      </c>
    </row>
    <row r="16221" spans="1:1" x14ac:dyDescent="0.35">
      <c r="A16221" s="21" t="s">
        <v>13579</v>
      </c>
    </row>
    <row r="16222" spans="1:1" x14ac:dyDescent="0.35">
      <c r="A16222" s="21" t="s">
        <v>16651</v>
      </c>
    </row>
    <row r="16224" spans="1:1" x14ac:dyDescent="0.35">
      <c r="A16224" s="21" t="s">
        <v>16652</v>
      </c>
    </row>
    <row r="16225" spans="1:1" x14ac:dyDescent="0.35">
      <c r="A16225" s="21" t="s">
        <v>12770</v>
      </c>
    </row>
    <row r="16226" spans="1:1" x14ac:dyDescent="0.35">
      <c r="A16226" s="21" t="s">
        <v>13418</v>
      </c>
    </row>
    <row r="16227" spans="1:1" x14ac:dyDescent="0.35">
      <c r="A16227" s="21" t="s">
        <v>13419</v>
      </c>
    </row>
    <row r="16228" spans="1:1" x14ac:dyDescent="0.35">
      <c r="A16228" s="21" t="s">
        <v>13420</v>
      </c>
    </row>
    <row r="16229" spans="1:1" x14ac:dyDescent="0.35">
      <c r="A16229" s="21" t="s">
        <v>13421</v>
      </c>
    </row>
    <row r="16230" spans="1:1" x14ac:dyDescent="0.35">
      <c r="A16230" s="21" t="s">
        <v>13422</v>
      </c>
    </row>
    <row r="16232" spans="1:1" x14ac:dyDescent="0.35">
      <c r="A16232" s="21" t="s">
        <v>12771</v>
      </c>
    </row>
    <row r="16233" spans="1:1" x14ac:dyDescent="0.35">
      <c r="A16233" s="21" t="s">
        <v>12772</v>
      </c>
    </row>
    <row r="16234" spans="1:1" x14ac:dyDescent="0.35">
      <c r="A16234" s="21" t="s">
        <v>12773</v>
      </c>
    </row>
    <row r="16236" spans="1:1" x14ac:dyDescent="0.35">
      <c r="A16236" s="21" t="s">
        <v>16653</v>
      </c>
    </row>
    <row r="16237" spans="1:1" x14ac:dyDescent="0.35">
      <c r="A16237" s="21" t="s">
        <v>13423</v>
      </c>
    </row>
    <row r="16238" spans="1:1" x14ac:dyDescent="0.35">
      <c r="A16238" s="21" t="s">
        <v>13424</v>
      </c>
    </row>
    <row r="16239" spans="1:1" x14ac:dyDescent="0.35">
      <c r="A16239" s="21" t="s">
        <v>13425</v>
      </c>
    </row>
    <row r="16240" spans="1:1" x14ac:dyDescent="0.35">
      <c r="A16240" s="21" t="s">
        <v>13580</v>
      </c>
    </row>
    <row r="16242" spans="1:1" x14ac:dyDescent="0.35">
      <c r="A16242" s="21" t="s">
        <v>16654</v>
      </c>
    </row>
    <row r="16243" spans="1:1" x14ac:dyDescent="0.35">
      <c r="A16243" s="21" t="s">
        <v>12774</v>
      </c>
    </row>
    <row r="16244" spans="1:1" x14ac:dyDescent="0.35">
      <c r="A16244" s="21" t="s">
        <v>13426</v>
      </c>
    </row>
    <row r="16245" spans="1:1" x14ac:dyDescent="0.35">
      <c r="A16245" s="21" t="s">
        <v>13581</v>
      </c>
    </row>
    <row r="16247" spans="1:1" x14ac:dyDescent="0.35">
      <c r="A16247" s="21" t="s">
        <v>16655</v>
      </c>
    </row>
    <row r="16248" spans="1:1" x14ac:dyDescent="0.35">
      <c r="A16248" s="21" t="s">
        <v>12775</v>
      </c>
    </row>
    <row r="16249" spans="1:1" x14ac:dyDescent="0.35">
      <c r="A16249" s="21" t="s">
        <v>13427</v>
      </c>
    </row>
    <row r="16250" spans="1:1" x14ac:dyDescent="0.35">
      <c r="A16250" s="21" t="s">
        <v>12776</v>
      </c>
    </row>
    <row r="16251" spans="1:1" x14ac:dyDescent="0.35">
      <c r="A16251" s="21" t="s">
        <v>12777</v>
      </c>
    </row>
    <row r="16253" spans="1:1" x14ac:dyDescent="0.35">
      <c r="A16253" s="21" t="s">
        <v>16656</v>
      </c>
    </row>
    <row r="16254" spans="1:1" x14ac:dyDescent="0.35">
      <c r="A16254" s="21" t="s">
        <v>12778</v>
      </c>
    </row>
    <row r="16255" spans="1:1" x14ac:dyDescent="0.35">
      <c r="A16255" s="21" t="s">
        <v>13427</v>
      </c>
    </row>
    <row r="16256" spans="1:1" x14ac:dyDescent="0.35">
      <c r="A16256" s="21" t="s">
        <v>12776</v>
      </c>
    </row>
    <row r="16257" spans="1:1" x14ac:dyDescent="0.35">
      <c r="A16257" s="21" t="s">
        <v>12779</v>
      </c>
    </row>
    <row r="16259" spans="1:1" x14ac:dyDescent="0.35">
      <c r="A16259" s="21" t="s">
        <v>16657</v>
      </c>
    </row>
    <row r="16260" spans="1:1" x14ac:dyDescent="0.35">
      <c r="A16260" s="21" t="s">
        <v>12780</v>
      </c>
    </row>
    <row r="16261" spans="1:1" x14ac:dyDescent="0.35">
      <c r="A16261" s="21" t="s">
        <v>13428</v>
      </c>
    </row>
    <row r="16262" spans="1:1" x14ac:dyDescent="0.35">
      <c r="A16262" s="21" t="s">
        <v>12776</v>
      </c>
    </row>
    <row r="16263" spans="1:1" x14ac:dyDescent="0.35">
      <c r="A16263" s="21" t="s">
        <v>12777</v>
      </c>
    </row>
    <row r="16265" spans="1:1" x14ac:dyDescent="0.35">
      <c r="A16265" s="21" t="s">
        <v>16658</v>
      </c>
    </row>
    <row r="16266" spans="1:1" x14ac:dyDescent="0.35">
      <c r="A16266" s="21" t="s">
        <v>13423</v>
      </c>
    </row>
    <row r="16267" spans="1:1" x14ac:dyDescent="0.35">
      <c r="A16267" s="21" t="s">
        <v>13429</v>
      </c>
    </row>
    <row r="16268" spans="1:1" x14ac:dyDescent="0.35">
      <c r="A16268" s="21" t="s">
        <v>12781</v>
      </c>
    </row>
    <row r="16269" spans="1:1" x14ac:dyDescent="0.35">
      <c r="A16269" s="21" t="s">
        <v>13430</v>
      </c>
    </row>
    <row r="16270" spans="1:1" x14ac:dyDescent="0.35">
      <c r="A16270" s="21" t="s">
        <v>13582</v>
      </c>
    </row>
    <row r="16272" spans="1:1" x14ac:dyDescent="0.35">
      <c r="A16272" s="21" t="s">
        <v>16659</v>
      </c>
    </row>
    <row r="16273" spans="1:1" x14ac:dyDescent="0.35">
      <c r="A16273" s="21" t="s">
        <v>13431</v>
      </c>
    </row>
    <row r="16275" spans="1:1" x14ac:dyDescent="0.35">
      <c r="A16275" s="21" t="s">
        <v>16660</v>
      </c>
    </row>
    <row r="16276" spans="1:1" x14ac:dyDescent="0.35">
      <c r="A16276" s="21" t="s">
        <v>12782</v>
      </c>
    </row>
    <row r="16277" spans="1:1" x14ac:dyDescent="0.35">
      <c r="A16277" s="21" t="s">
        <v>16661</v>
      </c>
    </row>
    <row r="16279" spans="1:1" x14ac:dyDescent="0.35">
      <c r="A16279" s="21" t="s">
        <v>16662</v>
      </c>
    </row>
    <row r="16280" spans="1:1" x14ac:dyDescent="0.35">
      <c r="A16280" s="21" t="s">
        <v>12783</v>
      </c>
    </row>
    <row r="16281" spans="1:1" x14ac:dyDescent="0.35">
      <c r="A16281" s="21" t="s">
        <v>13583</v>
      </c>
    </row>
    <row r="16283" spans="1:1" x14ac:dyDescent="0.35">
      <c r="A16283" s="21" t="s">
        <v>13432</v>
      </c>
    </row>
    <row r="16285" spans="1:1" x14ac:dyDescent="0.35">
      <c r="A16285" s="21" t="s">
        <v>16663</v>
      </c>
    </row>
    <row r="16286" spans="1:1" x14ac:dyDescent="0.35">
      <c r="A16286" s="21" t="s">
        <v>12784</v>
      </c>
    </row>
    <row r="16287" spans="1:1" x14ac:dyDescent="0.35">
      <c r="A16287" s="21" t="s">
        <v>13584</v>
      </c>
    </row>
    <row r="16289" spans="1:1" x14ac:dyDescent="0.35">
      <c r="A16289" s="21" t="s">
        <v>13433</v>
      </c>
    </row>
    <row r="16291" spans="1:1" x14ac:dyDescent="0.35">
      <c r="A16291" s="21" t="s">
        <v>16664</v>
      </c>
    </row>
    <row r="16292" spans="1:1" x14ac:dyDescent="0.35">
      <c r="A16292" s="21" t="s">
        <v>12785</v>
      </c>
    </row>
    <row r="16293" spans="1:1" x14ac:dyDescent="0.35">
      <c r="A16293" s="21" t="s">
        <v>12786</v>
      </c>
    </row>
    <row r="16294" spans="1:1" x14ac:dyDescent="0.35">
      <c r="A16294" s="21" t="s">
        <v>12787</v>
      </c>
    </row>
    <row r="16295" spans="1:1" x14ac:dyDescent="0.35">
      <c r="A16295" s="21" t="s">
        <v>12788</v>
      </c>
    </row>
    <row r="16297" spans="1:1" x14ac:dyDescent="0.35">
      <c r="A16297" s="21" t="s">
        <v>16665</v>
      </c>
    </row>
    <row r="16298" spans="1:1" x14ac:dyDescent="0.35">
      <c r="A16298" s="21" t="s">
        <v>13434</v>
      </c>
    </row>
    <row r="16299" spans="1:1" x14ac:dyDescent="0.35">
      <c r="A16299" s="21" t="s">
        <v>12789</v>
      </c>
    </row>
    <row r="16300" spans="1:1" x14ac:dyDescent="0.35">
      <c r="A16300" s="21" t="s">
        <v>13435</v>
      </c>
    </row>
    <row r="16301" spans="1:1" x14ac:dyDescent="0.35">
      <c r="A16301" s="21" t="s">
        <v>12790</v>
      </c>
    </row>
    <row r="16302" spans="1:1" x14ac:dyDescent="0.35">
      <c r="A16302" s="21" t="s">
        <v>13436</v>
      </c>
    </row>
    <row r="16304" spans="1:1" x14ac:dyDescent="0.35">
      <c r="A16304" s="21" t="s">
        <v>16666</v>
      </c>
    </row>
    <row r="16305" spans="1:1" x14ac:dyDescent="0.35">
      <c r="A16305" s="21" t="s">
        <v>12791</v>
      </c>
    </row>
    <row r="16306" spans="1:1" x14ac:dyDescent="0.35">
      <c r="A16306" s="21" t="s">
        <v>12792</v>
      </c>
    </row>
    <row r="16307" spans="1:1" x14ac:dyDescent="0.35">
      <c r="A16307" s="21" t="s">
        <v>12793</v>
      </c>
    </row>
    <row r="16308" spans="1:1" x14ac:dyDescent="0.35">
      <c r="A16308" s="21" t="s">
        <v>12794</v>
      </c>
    </row>
    <row r="16309" spans="1:1" x14ac:dyDescent="0.35">
      <c r="A16309" s="21" t="s">
        <v>13437</v>
      </c>
    </row>
    <row r="16311" spans="1:1" x14ac:dyDescent="0.35">
      <c r="A16311" s="21" t="s">
        <v>16667</v>
      </c>
    </row>
    <row r="16312" spans="1:1" x14ac:dyDescent="0.35">
      <c r="A16312" s="21" t="s">
        <v>13438</v>
      </c>
    </row>
    <row r="16313" spans="1:1" x14ac:dyDescent="0.35">
      <c r="A16313" s="21" t="s">
        <v>12795</v>
      </c>
    </row>
    <row r="16314" spans="1:1" x14ac:dyDescent="0.35">
      <c r="A16314" s="21" t="s">
        <v>12796</v>
      </c>
    </row>
    <row r="16315" spans="1:1" x14ac:dyDescent="0.35">
      <c r="A16315" s="21" t="s">
        <v>12797</v>
      </c>
    </row>
    <row r="16317" spans="1:1" x14ac:dyDescent="0.35">
      <c r="A16317" s="21" t="s">
        <v>16668</v>
      </c>
    </row>
    <row r="16318" spans="1:1" x14ac:dyDescent="0.35">
      <c r="A16318" s="21" t="s">
        <v>12798</v>
      </c>
    </row>
    <row r="16319" spans="1:1" x14ac:dyDescent="0.35">
      <c r="A16319" s="21" t="s">
        <v>12795</v>
      </c>
    </row>
    <row r="16320" spans="1:1" x14ac:dyDescent="0.35">
      <c r="A16320" s="21" t="s">
        <v>12799</v>
      </c>
    </row>
    <row r="16321" spans="1:1" x14ac:dyDescent="0.35">
      <c r="A16321" s="21" t="s">
        <v>12797</v>
      </c>
    </row>
    <row r="16322" spans="1:1" x14ac:dyDescent="0.35">
      <c r="A16322" s="21" t="s">
        <v>12800</v>
      </c>
    </row>
    <row r="16324" spans="1:1" x14ac:dyDescent="0.35">
      <c r="A16324" s="21" t="s">
        <v>16669</v>
      </c>
    </row>
    <row r="16325" spans="1:1" x14ac:dyDescent="0.35">
      <c r="A16325" s="21" t="s">
        <v>12801</v>
      </c>
    </row>
    <row r="16326" spans="1:1" x14ac:dyDescent="0.35">
      <c r="A16326" s="21" t="s">
        <v>12802</v>
      </c>
    </row>
    <row r="16327" spans="1:1" x14ac:dyDescent="0.35">
      <c r="A16327" s="21" t="s">
        <v>12803</v>
      </c>
    </row>
    <row r="16328" spans="1:1" x14ac:dyDescent="0.35">
      <c r="A16328" s="21" t="s">
        <v>12797</v>
      </c>
    </row>
    <row r="16329" spans="1:1" x14ac:dyDescent="0.35">
      <c r="A16329" s="21" t="s">
        <v>12804</v>
      </c>
    </row>
    <row r="16330" spans="1:1" x14ac:dyDescent="0.35">
      <c r="A16330" s="21" t="s">
        <v>16670</v>
      </c>
    </row>
    <row r="16332" spans="1:1" x14ac:dyDescent="0.35">
      <c r="A16332" s="21" t="s">
        <v>16671</v>
      </c>
    </row>
    <row r="16333" spans="1:1" x14ac:dyDescent="0.35">
      <c r="A16333" s="21" t="s">
        <v>12805</v>
      </c>
    </row>
    <row r="16334" spans="1:1" x14ac:dyDescent="0.35">
      <c r="A16334" s="21" t="s">
        <v>13439</v>
      </c>
    </row>
    <row r="16335" spans="1:1" x14ac:dyDescent="0.35">
      <c r="A16335" s="21" t="s">
        <v>13440</v>
      </c>
    </row>
    <row r="16337" spans="1:1" x14ac:dyDescent="0.35">
      <c r="A16337" s="21" t="s">
        <v>16672</v>
      </c>
    </row>
    <row r="16338" spans="1:1" x14ac:dyDescent="0.35">
      <c r="A16338" s="21" t="s">
        <v>12806</v>
      </c>
    </row>
    <row r="16339" spans="1:1" x14ac:dyDescent="0.35">
      <c r="A16339" s="21" t="s">
        <v>13441</v>
      </c>
    </row>
    <row r="16340" spans="1:1" x14ac:dyDescent="0.35">
      <c r="A16340" s="21" t="s">
        <v>13442</v>
      </c>
    </row>
    <row r="16342" spans="1:1" x14ac:dyDescent="0.35">
      <c r="A16342" s="21" t="s">
        <v>16673</v>
      </c>
    </row>
    <row r="16343" spans="1:1" x14ac:dyDescent="0.35">
      <c r="A16343" s="21" t="s">
        <v>12807</v>
      </c>
    </row>
    <row r="16344" spans="1:1" x14ac:dyDescent="0.35">
      <c r="A16344" s="21" t="s">
        <v>12808</v>
      </c>
    </row>
    <row r="16346" spans="1:1" x14ac:dyDescent="0.35">
      <c r="A16346" s="21" t="s">
        <v>13443</v>
      </c>
    </row>
    <row r="16348" spans="1:1" x14ac:dyDescent="0.35">
      <c r="A16348" s="21" t="s">
        <v>16674</v>
      </c>
    </row>
    <row r="16349" spans="1:1" x14ac:dyDescent="0.35">
      <c r="A16349" s="21" t="s">
        <v>12809</v>
      </c>
    </row>
    <row r="16350" spans="1:1" x14ac:dyDescent="0.35">
      <c r="A16350" s="21" t="s">
        <v>13444</v>
      </c>
    </row>
    <row r="16351" spans="1:1" x14ac:dyDescent="0.35">
      <c r="A16351" s="21" t="s">
        <v>12810</v>
      </c>
    </row>
    <row r="16352" spans="1:1" x14ac:dyDescent="0.35">
      <c r="A16352" s="21" t="s">
        <v>12811</v>
      </c>
    </row>
    <row r="16353" spans="1:1" x14ac:dyDescent="0.35">
      <c r="A16353" s="21" t="s">
        <v>12812</v>
      </c>
    </row>
    <row r="16354" spans="1:1" x14ac:dyDescent="0.35">
      <c r="A16354" s="21" t="s">
        <v>12813</v>
      </c>
    </row>
    <row r="16355" spans="1:1" x14ac:dyDescent="0.35">
      <c r="A16355" s="21" t="s">
        <v>12814</v>
      </c>
    </row>
    <row r="16356" spans="1:1" x14ac:dyDescent="0.35">
      <c r="A16356" s="21" t="s">
        <v>13585</v>
      </c>
    </row>
    <row r="16358" spans="1:1" x14ac:dyDescent="0.35">
      <c r="A16358" s="21" t="s">
        <v>12815</v>
      </c>
    </row>
    <row r="16359" spans="1:1" x14ac:dyDescent="0.35">
      <c r="A16359" s="21" t="s">
        <v>12816</v>
      </c>
    </row>
    <row r="16360" spans="1:1" x14ac:dyDescent="0.35">
      <c r="A16360" s="21" t="s">
        <v>12817</v>
      </c>
    </row>
    <row r="16361" spans="1:1" x14ac:dyDescent="0.35">
      <c r="A16361" s="21" t="s">
        <v>12818</v>
      </c>
    </row>
    <row r="16363" spans="1:1" x14ac:dyDescent="0.35">
      <c r="A16363" s="21" t="s">
        <v>16675</v>
      </c>
    </row>
    <row r="16364" spans="1:1" x14ac:dyDescent="0.35">
      <c r="A16364" s="21" t="s">
        <v>13586</v>
      </c>
    </row>
    <row r="16366" spans="1:1" x14ac:dyDescent="0.35">
      <c r="A16366" s="21" t="s">
        <v>16676</v>
      </c>
    </row>
    <row r="16367" spans="1:1" x14ac:dyDescent="0.35">
      <c r="A16367" s="21" t="s">
        <v>12819</v>
      </c>
    </row>
    <row r="16369" spans="1:1" x14ac:dyDescent="0.35">
      <c r="A16369" s="21" t="s">
        <v>16677</v>
      </c>
    </row>
    <row r="16370" spans="1:1" x14ac:dyDescent="0.35">
      <c r="A16370" s="21" t="s">
        <v>12820</v>
      </c>
    </row>
    <row r="16371" spans="1:1" x14ac:dyDescent="0.35">
      <c r="A16371" s="21" t="s">
        <v>13418</v>
      </c>
    </row>
    <row r="16372" spans="1:1" x14ac:dyDescent="0.35">
      <c r="A16372" s="21" t="s">
        <v>13445</v>
      </c>
    </row>
    <row r="16373" spans="1:1" x14ac:dyDescent="0.35">
      <c r="A16373" s="21" t="s">
        <v>13420</v>
      </c>
    </row>
    <row r="16374" spans="1:1" x14ac:dyDescent="0.35">
      <c r="A16374" s="21" t="s">
        <v>13421</v>
      </c>
    </row>
    <row r="16375" spans="1:1" x14ac:dyDescent="0.35">
      <c r="A16375" s="21" t="s">
        <v>13446</v>
      </c>
    </row>
    <row r="16377" spans="1:1" x14ac:dyDescent="0.35">
      <c r="A16377" s="21" t="s">
        <v>12771</v>
      </c>
    </row>
    <row r="16378" spans="1:1" x14ac:dyDescent="0.35">
      <c r="A16378" s="21" t="s">
        <v>12821</v>
      </c>
    </row>
    <row r="16379" spans="1:1" x14ac:dyDescent="0.35">
      <c r="A16379" s="21" t="s">
        <v>12822</v>
      </c>
    </row>
    <row r="16381" spans="1:1" x14ac:dyDescent="0.35">
      <c r="A16381" s="21" t="s">
        <v>16678</v>
      </c>
    </row>
    <row r="16382" spans="1:1" x14ac:dyDescent="0.35">
      <c r="A16382" s="21" t="s">
        <v>13447</v>
      </c>
    </row>
    <row r="16383" spans="1:1" x14ac:dyDescent="0.35">
      <c r="A16383" s="21" t="s">
        <v>12823</v>
      </c>
    </row>
    <row r="16384" spans="1:1" x14ac:dyDescent="0.35">
      <c r="A16384" s="21" t="s">
        <v>13587</v>
      </c>
    </row>
    <row r="16386" spans="1:1" x14ac:dyDescent="0.35">
      <c r="A16386" s="21" t="s">
        <v>16679</v>
      </c>
    </row>
    <row r="16387" spans="1:1" x14ac:dyDescent="0.35">
      <c r="A16387" s="21" t="s">
        <v>12824</v>
      </c>
    </row>
    <row r="16388" spans="1:1" x14ac:dyDescent="0.35">
      <c r="A16388" s="21" t="s">
        <v>13418</v>
      </c>
    </row>
    <row r="16389" spans="1:1" x14ac:dyDescent="0.35">
      <c r="A16389" s="21" t="s">
        <v>13419</v>
      </c>
    </row>
    <row r="16390" spans="1:1" x14ac:dyDescent="0.35">
      <c r="A16390" s="21" t="s">
        <v>13420</v>
      </c>
    </row>
    <row r="16391" spans="1:1" x14ac:dyDescent="0.35">
      <c r="A16391" s="21" t="s">
        <v>13421</v>
      </c>
    </row>
    <row r="16392" spans="1:1" x14ac:dyDescent="0.35">
      <c r="A16392" s="21" t="s">
        <v>13422</v>
      </c>
    </row>
    <row r="16394" spans="1:1" x14ac:dyDescent="0.35">
      <c r="A16394" s="21" t="s">
        <v>13448</v>
      </c>
    </row>
    <row r="16396" spans="1:1" x14ac:dyDescent="0.35">
      <c r="A16396" s="21" t="s">
        <v>12771</v>
      </c>
    </row>
    <row r="16397" spans="1:1" x14ac:dyDescent="0.35">
      <c r="A16397" s="21" t="s">
        <v>12772</v>
      </c>
    </row>
    <row r="16398" spans="1:1" x14ac:dyDescent="0.35">
      <c r="A16398" s="21" t="s">
        <v>12773</v>
      </c>
    </row>
    <row r="16400" spans="1:1" x14ac:dyDescent="0.35">
      <c r="A16400" s="21" t="s">
        <v>16680</v>
      </c>
    </row>
    <row r="16401" spans="1:1" x14ac:dyDescent="0.35">
      <c r="A16401" s="21" t="s">
        <v>13449</v>
      </c>
    </row>
    <row r="16402" spans="1:1" x14ac:dyDescent="0.35">
      <c r="A16402" s="21" t="s">
        <v>12825</v>
      </c>
    </row>
    <row r="16403" spans="1:1" x14ac:dyDescent="0.35">
      <c r="A16403" s="21" t="s">
        <v>12826</v>
      </c>
    </row>
    <row r="16404" spans="1:1" x14ac:dyDescent="0.35">
      <c r="A16404" s="21" t="s">
        <v>13588</v>
      </c>
    </row>
    <row r="16406" spans="1:1" x14ac:dyDescent="0.35">
      <c r="A16406" s="21" t="s">
        <v>16681</v>
      </c>
    </row>
    <row r="16407" spans="1:1" x14ac:dyDescent="0.35">
      <c r="A16407" s="21" t="s">
        <v>13589</v>
      </c>
    </row>
    <row r="16409" spans="1:1" x14ac:dyDescent="0.35">
      <c r="A16409" s="21" t="s">
        <v>4080</v>
      </c>
    </row>
    <row r="16414" spans="1:1" x14ac:dyDescent="0.35">
      <c r="A16414" s="21" t="s">
        <v>16682</v>
      </c>
    </row>
    <row r="16415" spans="1:1" x14ac:dyDescent="0.35">
      <c r="A16415" s="21" t="s">
        <v>13590</v>
      </c>
    </row>
    <row r="16416" spans="1:1" x14ac:dyDescent="0.35">
      <c r="A16416" s="21" t="s">
        <v>12827</v>
      </c>
    </row>
    <row r="16418" spans="1:1" x14ac:dyDescent="0.35">
      <c r="A16418" s="21" t="s">
        <v>5728</v>
      </c>
    </row>
    <row r="16420" spans="1:1" x14ac:dyDescent="0.35">
      <c r="A16420" s="21" t="s">
        <v>12828</v>
      </c>
    </row>
    <row r="16422" spans="1:1" x14ac:dyDescent="0.35">
      <c r="A16422" s="21" t="s">
        <v>16683</v>
      </c>
    </row>
    <row r="16423" spans="1:1" x14ac:dyDescent="0.35">
      <c r="A16423" s="21" t="s">
        <v>13591</v>
      </c>
    </row>
    <row r="16425" spans="1:1" x14ac:dyDescent="0.35">
      <c r="A16425" s="21" t="s">
        <v>16684</v>
      </c>
    </row>
    <row r="16426" spans="1:1" x14ac:dyDescent="0.35">
      <c r="A16426" s="21" t="s">
        <v>13592</v>
      </c>
    </row>
    <row r="16428" spans="1:1" x14ac:dyDescent="0.35">
      <c r="A16428" s="21" t="s">
        <v>16685</v>
      </c>
    </row>
    <row r="16429" spans="1:1" x14ac:dyDescent="0.35">
      <c r="A16429" s="21" t="s">
        <v>12829</v>
      </c>
    </row>
    <row r="16430" spans="1:1" x14ac:dyDescent="0.35">
      <c r="A16430" s="21" t="s">
        <v>13450</v>
      </c>
    </row>
    <row r="16431" spans="1:1" x14ac:dyDescent="0.35">
      <c r="A16431" s="21" t="s">
        <v>12830</v>
      </c>
    </row>
    <row r="16432" spans="1:1" x14ac:dyDescent="0.35">
      <c r="A16432" s="21" t="s">
        <v>12831</v>
      </c>
    </row>
    <row r="16433" spans="1:1" x14ac:dyDescent="0.35">
      <c r="A16433" s="21" t="s">
        <v>12832</v>
      </c>
    </row>
    <row r="16435" spans="1:1" x14ac:dyDescent="0.35">
      <c r="A16435" s="21" t="s">
        <v>16686</v>
      </c>
    </row>
    <row r="16436" spans="1:1" x14ac:dyDescent="0.35">
      <c r="A16436" s="21" t="s">
        <v>12833</v>
      </c>
    </row>
    <row r="16438" spans="1:1" x14ac:dyDescent="0.35">
      <c r="A16438" s="21" t="s">
        <v>16687</v>
      </c>
    </row>
    <row r="16439" spans="1:1" x14ac:dyDescent="0.35">
      <c r="A16439" s="21" t="s">
        <v>12834</v>
      </c>
    </row>
    <row r="16441" spans="1:1" x14ac:dyDescent="0.35">
      <c r="A16441" s="21" t="s">
        <v>16688</v>
      </c>
    </row>
    <row r="16442" spans="1:1" x14ac:dyDescent="0.35">
      <c r="A16442" s="21" t="s">
        <v>12835</v>
      </c>
    </row>
    <row r="16444" spans="1:1" x14ac:dyDescent="0.35">
      <c r="A16444" s="21" t="s">
        <v>16689</v>
      </c>
    </row>
    <row r="16446" spans="1:1" x14ac:dyDescent="0.35">
      <c r="A16446" s="21" t="s">
        <v>16690</v>
      </c>
    </row>
    <row r="16447" spans="1:1" x14ac:dyDescent="0.35">
      <c r="A16447" s="21" t="s">
        <v>12836</v>
      </c>
    </row>
    <row r="16449" spans="1:1" x14ac:dyDescent="0.35">
      <c r="A16449" s="21" t="s">
        <v>16691</v>
      </c>
    </row>
    <row r="16450" spans="1:1" x14ac:dyDescent="0.35">
      <c r="A16450" s="21" t="s">
        <v>13593</v>
      </c>
    </row>
    <row r="16452" spans="1:1" x14ac:dyDescent="0.35">
      <c r="A16452" s="21" t="s">
        <v>16692</v>
      </c>
    </row>
    <row r="16453" spans="1:1" x14ac:dyDescent="0.35">
      <c r="A16453" s="21" t="s">
        <v>12837</v>
      </c>
    </row>
    <row r="16454" spans="1:1" x14ac:dyDescent="0.35">
      <c r="A16454" s="21" t="s">
        <v>16693</v>
      </c>
    </row>
    <row r="16456" spans="1:1" x14ac:dyDescent="0.35">
      <c r="A16456" s="21" t="s">
        <v>16694</v>
      </c>
    </row>
    <row r="16457" spans="1:1" x14ac:dyDescent="0.35">
      <c r="A16457" s="21" t="s">
        <v>13451</v>
      </c>
    </row>
    <row r="16459" spans="1:1" x14ac:dyDescent="0.35">
      <c r="A16459" s="21" t="s">
        <v>16695</v>
      </c>
    </row>
    <row r="16460" spans="1:1" x14ac:dyDescent="0.35">
      <c r="A16460" s="21" t="s">
        <v>13452</v>
      </c>
    </row>
    <row r="16462" spans="1:1" x14ac:dyDescent="0.35">
      <c r="A16462" s="21" t="s">
        <v>16696</v>
      </c>
    </row>
    <row r="16463" spans="1:1" x14ac:dyDescent="0.35">
      <c r="A16463" s="21" t="s">
        <v>12838</v>
      </c>
    </row>
    <row r="16464" spans="1:1" x14ac:dyDescent="0.35">
      <c r="A16464" s="21" t="s">
        <v>13453</v>
      </c>
    </row>
    <row r="16465" spans="1:1" x14ac:dyDescent="0.35">
      <c r="A16465" s="21" t="s">
        <v>12839</v>
      </c>
    </row>
    <row r="16466" spans="1:1" x14ac:dyDescent="0.35">
      <c r="A16466" s="21" t="s">
        <v>12840</v>
      </c>
    </row>
    <row r="16468" spans="1:1" x14ac:dyDescent="0.35">
      <c r="A16468" s="21" t="s">
        <v>16697</v>
      </c>
    </row>
    <row r="16469" spans="1:1" x14ac:dyDescent="0.35">
      <c r="A16469" s="21" t="s">
        <v>12841</v>
      </c>
    </row>
    <row r="16470" spans="1:1" x14ac:dyDescent="0.35">
      <c r="A16470" s="21" t="s">
        <v>12842</v>
      </c>
    </row>
    <row r="16471" spans="1:1" x14ac:dyDescent="0.35">
      <c r="A16471" s="21" t="s">
        <v>12843</v>
      </c>
    </row>
    <row r="16472" spans="1:1" x14ac:dyDescent="0.35">
      <c r="A16472" s="21" t="s">
        <v>12844</v>
      </c>
    </row>
    <row r="16474" spans="1:1" x14ac:dyDescent="0.35">
      <c r="A16474" s="21" t="s">
        <v>16698</v>
      </c>
    </row>
    <row r="16475" spans="1:1" x14ac:dyDescent="0.35">
      <c r="A16475" s="21" t="s">
        <v>12845</v>
      </c>
    </row>
    <row r="16477" spans="1:1" x14ac:dyDescent="0.35">
      <c r="A16477" s="21" t="s">
        <v>16699</v>
      </c>
    </row>
    <row r="16478" spans="1:1" x14ac:dyDescent="0.35">
      <c r="A16478" s="21" t="s">
        <v>12846</v>
      </c>
    </row>
    <row r="16480" spans="1:1" x14ac:dyDescent="0.35">
      <c r="A16480" s="21" t="s">
        <v>16700</v>
      </c>
    </row>
    <row r="16481" spans="1:1" x14ac:dyDescent="0.35">
      <c r="A16481" s="21" t="s">
        <v>13594</v>
      </c>
    </row>
    <row r="16483" spans="1:1" x14ac:dyDescent="0.35">
      <c r="A16483" s="21" t="s">
        <v>16701</v>
      </c>
    </row>
    <row r="16484" spans="1:1" x14ac:dyDescent="0.35">
      <c r="A16484" s="21" t="s">
        <v>13595</v>
      </c>
    </row>
    <row r="16486" spans="1:1" x14ac:dyDescent="0.35">
      <c r="A16486" s="21" t="s">
        <v>16702</v>
      </c>
    </row>
    <row r="16487" spans="1:1" x14ac:dyDescent="0.35">
      <c r="A16487" s="21" t="s">
        <v>12847</v>
      </c>
    </row>
    <row r="16489" spans="1:1" x14ac:dyDescent="0.35">
      <c r="A16489" s="21" t="s">
        <v>16703</v>
      </c>
    </row>
    <row r="16490" spans="1:1" x14ac:dyDescent="0.35">
      <c r="A16490" s="21" t="s">
        <v>12848</v>
      </c>
    </row>
    <row r="16492" spans="1:1" x14ac:dyDescent="0.35">
      <c r="A16492" s="21" t="s">
        <v>16704</v>
      </c>
    </row>
    <row r="16493" spans="1:1" x14ac:dyDescent="0.35">
      <c r="A16493" s="21" t="s">
        <v>12849</v>
      </c>
    </row>
    <row r="16494" spans="1:1" x14ac:dyDescent="0.35">
      <c r="A16494" s="21" t="s">
        <v>12850</v>
      </c>
    </row>
    <row r="16495" spans="1:1" x14ac:dyDescent="0.35">
      <c r="A16495" s="21" t="s">
        <v>12851</v>
      </c>
    </row>
    <row r="16496" spans="1:1" x14ac:dyDescent="0.35">
      <c r="A16496" s="21" t="s">
        <v>12852</v>
      </c>
    </row>
    <row r="16498" spans="1:1" x14ac:dyDescent="0.35">
      <c r="A16498" s="21" t="s">
        <v>16705</v>
      </c>
    </row>
    <row r="16499" spans="1:1" x14ac:dyDescent="0.35">
      <c r="A16499" s="21" t="s">
        <v>12853</v>
      </c>
    </row>
    <row r="16501" spans="1:1" x14ac:dyDescent="0.35">
      <c r="A16501" s="21" t="s">
        <v>16706</v>
      </c>
    </row>
    <row r="16502" spans="1:1" x14ac:dyDescent="0.35">
      <c r="A16502" s="21" t="s">
        <v>12854</v>
      </c>
    </row>
    <row r="16503" spans="1:1" x14ac:dyDescent="0.35">
      <c r="A16503" s="21" t="s">
        <v>12855</v>
      </c>
    </row>
    <row r="16504" spans="1:1" x14ac:dyDescent="0.35">
      <c r="A16504" s="21" t="s">
        <v>12702</v>
      </c>
    </row>
    <row r="16505" spans="1:1" x14ac:dyDescent="0.35">
      <c r="A16505" s="21" t="s">
        <v>12856</v>
      </c>
    </row>
    <row r="16506" spans="1:1" x14ac:dyDescent="0.35">
      <c r="A16506" s="21" t="s">
        <v>12702</v>
      </c>
    </row>
    <row r="16507" spans="1:1" x14ac:dyDescent="0.35">
      <c r="A16507" s="21" t="s">
        <v>12857</v>
      </c>
    </row>
    <row r="16508" spans="1:1" x14ac:dyDescent="0.35">
      <c r="A16508" s="21" t="s">
        <v>12702</v>
      </c>
    </row>
    <row r="16509" spans="1:1" x14ac:dyDescent="0.35">
      <c r="A16509" s="21" t="s">
        <v>12858</v>
      </c>
    </row>
    <row r="16510" spans="1:1" x14ac:dyDescent="0.35">
      <c r="A16510" s="21" t="s">
        <v>12859</v>
      </c>
    </row>
    <row r="16511" spans="1:1" x14ac:dyDescent="0.35">
      <c r="A16511" s="21" t="s">
        <v>12860</v>
      </c>
    </row>
    <row r="16512" spans="1:1" x14ac:dyDescent="0.35">
      <c r="A16512" s="21" t="s">
        <v>12861</v>
      </c>
    </row>
    <row r="16513" spans="1:1" x14ac:dyDescent="0.35">
      <c r="A16513" s="21" t="s">
        <v>12862</v>
      </c>
    </row>
    <row r="16515" spans="1:1" x14ac:dyDescent="0.35">
      <c r="A16515" s="21" t="s">
        <v>16707</v>
      </c>
    </row>
    <row r="16516" spans="1:1" x14ac:dyDescent="0.35">
      <c r="A16516" s="21" t="s">
        <v>12854</v>
      </c>
    </row>
    <row r="16517" spans="1:1" x14ac:dyDescent="0.35">
      <c r="A16517" s="21" t="s">
        <v>12855</v>
      </c>
    </row>
    <row r="16518" spans="1:1" x14ac:dyDescent="0.35">
      <c r="A16518" s="21" t="s">
        <v>12702</v>
      </c>
    </row>
    <row r="16519" spans="1:1" x14ac:dyDescent="0.35">
      <c r="A16519" s="21" t="s">
        <v>12863</v>
      </c>
    </row>
    <row r="16520" spans="1:1" x14ac:dyDescent="0.35">
      <c r="A16520" s="21" t="s">
        <v>12702</v>
      </c>
    </row>
    <row r="16521" spans="1:1" x14ac:dyDescent="0.35">
      <c r="A16521" s="21" t="s">
        <v>12864</v>
      </c>
    </row>
    <row r="16522" spans="1:1" x14ac:dyDescent="0.35">
      <c r="A16522" s="21" t="s">
        <v>12702</v>
      </c>
    </row>
    <row r="16523" spans="1:1" x14ac:dyDescent="0.35">
      <c r="A16523" s="21" t="s">
        <v>12858</v>
      </c>
    </row>
    <row r="16524" spans="1:1" x14ac:dyDescent="0.35">
      <c r="A16524" s="21" t="s">
        <v>12865</v>
      </c>
    </row>
    <row r="16526" spans="1:1" x14ac:dyDescent="0.35">
      <c r="A16526" s="21" t="s">
        <v>16708</v>
      </c>
    </row>
    <row r="16527" spans="1:1" x14ac:dyDescent="0.35">
      <c r="A16527" s="21" t="s">
        <v>12866</v>
      </c>
    </row>
    <row r="16529" spans="1:1" x14ac:dyDescent="0.35">
      <c r="A16529" s="21" t="s">
        <v>16709</v>
      </c>
    </row>
    <row r="16530" spans="1:1" x14ac:dyDescent="0.35">
      <c r="A16530" s="21" t="s">
        <v>13596</v>
      </c>
    </row>
    <row r="16532" spans="1:1" x14ac:dyDescent="0.35">
      <c r="A16532" s="21" t="s">
        <v>16710</v>
      </c>
    </row>
    <row r="16533" spans="1:1" x14ac:dyDescent="0.35">
      <c r="A16533" s="21" t="s">
        <v>3786</v>
      </c>
    </row>
    <row r="16534" spans="1:1" x14ac:dyDescent="0.35">
      <c r="A16534" s="21" t="s">
        <v>12842</v>
      </c>
    </row>
    <row r="16535" spans="1:1" x14ac:dyDescent="0.35">
      <c r="A16535" s="21" t="s">
        <v>12843</v>
      </c>
    </row>
    <row r="16536" spans="1:1" x14ac:dyDescent="0.35">
      <c r="A16536" s="21" t="s">
        <v>13454</v>
      </c>
    </row>
    <row r="16537" spans="1:1" x14ac:dyDescent="0.35">
      <c r="A16537" s="21" t="s">
        <v>12867</v>
      </c>
    </row>
    <row r="16539" spans="1:1" x14ac:dyDescent="0.35">
      <c r="A16539" s="21" t="s">
        <v>16711</v>
      </c>
    </row>
    <row r="16540" spans="1:1" x14ac:dyDescent="0.35">
      <c r="A16540" s="21" t="s">
        <v>13597</v>
      </c>
    </row>
    <row r="16542" spans="1:1" x14ac:dyDescent="0.35">
      <c r="A16542" s="21" t="s">
        <v>16712</v>
      </c>
    </row>
    <row r="16543" spans="1:1" x14ac:dyDescent="0.35">
      <c r="A16543" s="21" t="s">
        <v>13455</v>
      </c>
    </row>
    <row r="16544" spans="1:1" x14ac:dyDescent="0.35">
      <c r="A16544" s="21" t="s">
        <v>16713</v>
      </c>
    </row>
    <row r="16546" spans="1:1" x14ac:dyDescent="0.35">
      <c r="A16546" s="21" t="s">
        <v>16714</v>
      </c>
    </row>
    <row r="16547" spans="1:1" x14ac:dyDescent="0.35">
      <c r="A16547" s="21" t="s">
        <v>12868</v>
      </c>
    </row>
    <row r="16548" spans="1:1" x14ac:dyDescent="0.35">
      <c r="A16548" s="21" t="s">
        <v>12842</v>
      </c>
    </row>
    <row r="16549" spans="1:1" x14ac:dyDescent="0.35">
      <c r="A16549" s="21" t="s">
        <v>12843</v>
      </c>
    </row>
    <row r="16550" spans="1:1" x14ac:dyDescent="0.35">
      <c r="A16550" s="21" t="s">
        <v>12869</v>
      </c>
    </row>
    <row r="16551" spans="1:1" x14ac:dyDescent="0.35">
      <c r="A16551" s="21" t="s">
        <v>13000</v>
      </c>
    </row>
    <row r="16552" spans="1:1" x14ac:dyDescent="0.35">
      <c r="A16552" s="21" t="s">
        <v>12870</v>
      </c>
    </row>
    <row r="16553" spans="1:1" x14ac:dyDescent="0.35">
      <c r="A16553" s="21" t="s">
        <v>13456</v>
      </c>
    </row>
    <row r="16554" spans="1:1" x14ac:dyDescent="0.35">
      <c r="A16554" s="21" t="s">
        <v>13457</v>
      </c>
    </row>
    <row r="16555" spans="1:1" x14ac:dyDescent="0.35">
      <c r="A16555" s="21" t="s">
        <v>12871</v>
      </c>
    </row>
    <row r="16556" spans="1:1" x14ac:dyDescent="0.35">
      <c r="A16556" s="21" t="s">
        <v>12919</v>
      </c>
    </row>
    <row r="16557" spans="1:1" x14ac:dyDescent="0.35">
      <c r="A16557" s="21" t="s">
        <v>13458</v>
      </c>
    </row>
    <row r="16558" spans="1:1" x14ac:dyDescent="0.35">
      <c r="A16558" s="21" t="s">
        <v>12872</v>
      </c>
    </row>
    <row r="16559" spans="1:1" x14ac:dyDescent="0.35">
      <c r="A16559" s="21" t="s">
        <v>12873</v>
      </c>
    </row>
    <row r="16560" spans="1:1" x14ac:dyDescent="0.35">
      <c r="A16560" s="21" t="s">
        <v>13459</v>
      </c>
    </row>
    <row r="16562" spans="1:1" x14ac:dyDescent="0.35">
      <c r="A16562" s="21" t="s">
        <v>16715</v>
      </c>
    </row>
    <row r="16563" spans="1:1" x14ac:dyDescent="0.35">
      <c r="A16563" s="21" t="s">
        <v>12874</v>
      </c>
    </row>
    <row r="16564" spans="1:1" x14ac:dyDescent="0.35">
      <c r="A16564" s="21" t="s">
        <v>13460</v>
      </c>
    </row>
    <row r="16565" spans="1:1" x14ac:dyDescent="0.35">
      <c r="A16565" s="21" t="s">
        <v>12875</v>
      </c>
    </row>
    <row r="16566" spans="1:1" x14ac:dyDescent="0.35">
      <c r="A16566" s="21" t="s">
        <v>12876</v>
      </c>
    </row>
    <row r="16567" spans="1:1" x14ac:dyDescent="0.35">
      <c r="A16567" s="21" t="s">
        <v>12877</v>
      </c>
    </row>
    <row r="16568" spans="1:1" x14ac:dyDescent="0.35">
      <c r="A16568" s="21" t="s">
        <v>13461</v>
      </c>
    </row>
    <row r="16569" spans="1:1" x14ac:dyDescent="0.35">
      <c r="A16569" s="21" t="s">
        <v>13462</v>
      </c>
    </row>
    <row r="16571" spans="1:1" x14ac:dyDescent="0.35">
      <c r="A16571" s="21" t="s">
        <v>16716</v>
      </c>
    </row>
    <row r="16572" spans="1:1" x14ac:dyDescent="0.35">
      <c r="A16572" s="21" t="s">
        <v>12878</v>
      </c>
    </row>
    <row r="16573" spans="1:1" x14ac:dyDescent="0.35">
      <c r="A16573" s="21" t="s">
        <v>12879</v>
      </c>
    </row>
    <row r="16574" spans="1:1" x14ac:dyDescent="0.35">
      <c r="A16574" s="21" t="s">
        <v>12880</v>
      </c>
    </row>
    <row r="16575" spans="1:1" x14ac:dyDescent="0.35">
      <c r="A16575" s="21" t="s">
        <v>12881</v>
      </c>
    </row>
    <row r="16577" spans="1:1" x14ac:dyDescent="0.35">
      <c r="A16577" s="21" t="s">
        <v>16717</v>
      </c>
    </row>
    <row r="16578" spans="1:1" x14ac:dyDescent="0.35">
      <c r="A16578" s="21" t="s">
        <v>12882</v>
      </c>
    </row>
    <row r="16579" spans="1:1" x14ac:dyDescent="0.35">
      <c r="A16579" s="21" t="s">
        <v>12883</v>
      </c>
    </row>
    <row r="16580" spans="1:1" x14ac:dyDescent="0.35">
      <c r="A16580" s="21" t="s">
        <v>12884</v>
      </c>
    </row>
    <row r="16581" spans="1:1" x14ac:dyDescent="0.35">
      <c r="A16581" s="21" t="s">
        <v>12885</v>
      </c>
    </row>
    <row r="16583" spans="1:1" x14ac:dyDescent="0.35">
      <c r="A16583" s="21" t="s">
        <v>16718</v>
      </c>
    </row>
    <row r="16584" spans="1:1" x14ac:dyDescent="0.35">
      <c r="A16584" s="21" t="s">
        <v>12882</v>
      </c>
    </row>
    <row r="16585" spans="1:1" x14ac:dyDescent="0.35">
      <c r="A16585" s="21" t="s">
        <v>12886</v>
      </c>
    </row>
    <row r="16586" spans="1:1" x14ac:dyDescent="0.35">
      <c r="A16586" s="21" t="s">
        <v>12887</v>
      </c>
    </row>
    <row r="16587" spans="1:1" x14ac:dyDescent="0.35">
      <c r="A16587" s="21" t="s">
        <v>12888</v>
      </c>
    </row>
    <row r="16589" spans="1:1" x14ac:dyDescent="0.35">
      <c r="A16589" s="21" t="s">
        <v>16719</v>
      </c>
    </row>
    <row r="16590" spans="1:1" x14ac:dyDescent="0.35">
      <c r="A16590" s="21" t="s">
        <v>12889</v>
      </c>
    </row>
    <row r="16591" spans="1:1" x14ac:dyDescent="0.35">
      <c r="A16591" s="21" t="s">
        <v>12890</v>
      </c>
    </row>
    <row r="16592" spans="1:1" x14ac:dyDescent="0.35">
      <c r="A16592" s="21" t="s">
        <v>12891</v>
      </c>
    </row>
    <row r="16593" spans="1:1" x14ac:dyDescent="0.35">
      <c r="A16593" s="21" t="s">
        <v>12892</v>
      </c>
    </row>
    <row r="16594" spans="1:1" x14ac:dyDescent="0.35">
      <c r="A16594" s="21" t="s">
        <v>12893</v>
      </c>
    </row>
    <row r="16595" spans="1:1" x14ac:dyDescent="0.35">
      <c r="A16595" s="21" t="s">
        <v>12894</v>
      </c>
    </row>
    <row r="16596" spans="1:1" x14ac:dyDescent="0.35">
      <c r="A16596" s="21" t="s">
        <v>12895</v>
      </c>
    </row>
    <row r="16597" spans="1:1" x14ac:dyDescent="0.35">
      <c r="A16597" s="21" t="s">
        <v>12896</v>
      </c>
    </row>
    <row r="16599" spans="1:1" x14ac:dyDescent="0.35">
      <c r="A16599" s="21" t="s">
        <v>16720</v>
      </c>
    </row>
    <row r="16600" spans="1:1" x14ac:dyDescent="0.35">
      <c r="A16600" s="21" t="s">
        <v>12882</v>
      </c>
    </row>
    <row r="16601" spans="1:1" x14ac:dyDescent="0.35">
      <c r="A16601" s="21" t="s">
        <v>12897</v>
      </c>
    </row>
    <row r="16602" spans="1:1" x14ac:dyDescent="0.35">
      <c r="A16602" s="21" t="s">
        <v>12898</v>
      </c>
    </row>
    <row r="16603" spans="1:1" x14ac:dyDescent="0.35">
      <c r="A16603" s="21" t="s">
        <v>12899</v>
      </c>
    </row>
    <row r="16605" spans="1:1" x14ac:dyDescent="0.35">
      <c r="A16605" s="21" t="s">
        <v>16721</v>
      </c>
    </row>
    <row r="16606" spans="1:1" x14ac:dyDescent="0.35">
      <c r="A16606" s="21" t="s">
        <v>12900</v>
      </c>
    </row>
    <row r="16608" spans="1:1" x14ac:dyDescent="0.35">
      <c r="A16608" s="21" t="s">
        <v>16722</v>
      </c>
    </row>
    <row r="16609" spans="1:1" x14ac:dyDescent="0.35">
      <c r="A16609" s="21" t="s">
        <v>12901</v>
      </c>
    </row>
    <row r="16610" spans="1:1" x14ac:dyDescent="0.35">
      <c r="A16610" s="21" t="s">
        <v>13463</v>
      </c>
    </row>
    <row r="16611" spans="1:1" x14ac:dyDescent="0.35">
      <c r="A16611" s="21" t="s">
        <v>13464</v>
      </c>
    </row>
    <row r="16612" spans="1:1" x14ac:dyDescent="0.35">
      <c r="A16612" s="21" t="s">
        <v>12902</v>
      </c>
    </row>
    <row r="16613" spans="1:1" x14ac:dyDescent="0.35">
      <c r="A16613" s="21" t="s">
        <v>13465</v>
      </c>
    </row>
    <row r="16614" spans="1:1" x14ac:dyDescent="0.35">
      <c r="A16614" s="21" t="s">
        <v>13466</v>
      </c>
    </row>
    <row r="16615" spans="1:1" x14ac:dyDescent="0.35">
      <c r="A16615" s="21" t="s">
        <v>12903</v>
      </c>
    </row>
    <row r="16617" spans="1:1" x14ac:dyDescent="0.35">
      <c r="A16617" s="21" t="s">
        <v>16723</v>
      </c>
    </row>
    <row r="16618" spans="1:1" x14ac:dyDescent="0.35">
      <c r="A16618" s="21" t="s">
        <v>12904</v>
      </c>
    </row>
    <row r="16619" spans="1:1" x14ac:dyDescent="0.35">
      <c r="A16619" s="21" t="s">
        <v>13467</v>
      </c>
    </row>
    <row r="16620" spans="1:1" x14ac:dyDescent="0.35">
      <c r="A16620" s="21" t="s">
        <v>13468</v>
      </c>
    </row>
    <row r="16621" spans="1:1" x14ac:dyDescent="0.35">
      <c r="A16621" s="21" t="s">
        <v>13469</v>
      </c>
    </row>
    <row r="16623" spans="1:1" x14ac:dyDescent="0.35">
      <c r="A16623" s="21" t="s">
        <v>12905</v>
      </c>
    </row>
    <row r="16625" spans="1:1" x14ac:dyDescent="0.35">
      <c r="A16625" s="21" t="s">
        <v>16724</v>
      </c>
    </row>
    <row r="16626" spans="1:1" x14ac:dyDescent="0.35">
      <c r="A16626" s="21" t="s">
        <v>12906</v>
      </c>
    </row>
    <row r="16627" spans="1:1" x14ac:dyDescent="0.35">
      <c r="A16627" s="21" t="s">
        <v>12907</v>
      </c>
    </row>
    <row r="16628" spans="1:1" x14ac:dyDescent="0.35">
      <c r="A16628" s="21" t="s">
        <v>12908</v>
      </c>
    </row>
    <row r="16630" spans="1:1" x14ac:dyDescent="0.35">
      <c r="A16630" s="21" t="s">
        <v>16725</v>
      </c>
    </row>
    <row r="16631" spans="1:1" x14ac:dyDescent="0.35">
      <c r="A16631" s="21" t="s">
        <v>12909</v>
      </c>
    </row>
    <row r="16632" spans="1:1" x14ac:dyDescent="0.35">
      <c r="A16632" s="21" t="s">
        <v>12910</v>
      </c>
    </row>
    <row r="16633" spans="1:1" x14ac:dyDescent="0.35">
      <c r="A16633" s="21" t="s">
        <v>12911</v>
      </c>
    </row>
    <row r="16635" spans="1:1" x14ac:dyDescent="0.35">
      <c r="A16635" s="21" t="s">
        <v>16726</v>
      </c>
    </row>
    <row r="16636" spans="1:1" x14ac:dyDescent="0.35">
      <c r="A16636" s="21" t="s">
        <v>12878</v>
      </c>
    </row>
    <row r="16637" spans="1:1" x14ac:dyDescent="0.35">
      <c r="A16637" s="21" t="s">
        <v>12912</v>
      </c>
    </row>
    <row r="16638" spans="1:1" x14ac:dyDescent="0.35">
      <c r="A16638" s="21" t="s">
        <v>13470</v>
      </c>
    </row>
    <row r="16639" spans="1:1" x14ac:dyDescent="0.35">
      <c r="A16639" s="21" t="s">
        <v>12913</v>
      </c>
    </row>
    <row r="16640" spans="1:1" x14ac:dyDescent="0.35">
      <c r="A16640" s="21" t="s">
        <v>12914</v>
      </c>
    </row>
    <row r="16641" spans="1:1" x14ac:dyDescent="0.35">
      <c r="A16641" s="21" t="s">
        <v>12915</v>
      </c>
    </row>
    <row r="16643" spans="1:1" x14ac:dyDescent="0.35">
      <c r="A16643" s="21" t="s">
        <v>16727</v>
      </c>
    </row>
    <row r="16644" spans="1:1" x14ac:dyDescent="0.35">
      <c r="A16644" s="21" t="s">
        <v>12868</v>
      </c>
    </row>
    <row r="16645" spans="1:1" x14ac:dyDescent="0.35">
      <c r="A16645" s="21" t="s">
        <v>13471</v>
      </c>
    </row>
    <row r="16646" spans="1:1" x14ac:dyDescent="0.35">
      <c r="A16646" s="21" t="s">
        <v>12916</v>
      </c>
    </row>
    <row r="16648" spans="1:1" x14ac:dyDescent="0.35">
      <c r="A16648" s="21" t="s">
        <v>16728</v>
      </c>
    </row>
    <row r="16649" spans="1:1" x14ac:dyDescent="0.35">
      <c r="A16649" s="21" t="s">
        <v>12868</v>
      </c>
    </row>
    <row r="16650" spans="1:1" x14ac:dyDescent="0.35">
      <c r="A16650" s="21" t="s">
        <v>12842</v>
      </c>
    </row>
    <row r="16651" spans="1:1" x14ac:dyDescent="0.35">
      <c r="A16651" s="21" t="s">
        <v>12843</v>
      </c>
    </row>
    <row r="16652" spans="1:1" x14ac:dyDescent="0.35">
      <c r="A16652" s="21" t="s">
        <v>12869</v>
      </c>
    </row>
    <row r="16653" spans="1:1" x14ac:dyDescent="0.35">
      <c r="A16653" s="21" t="s">
        <v>12917</v>
      </c>
    </row>
    <row r="16654" spans="1:1" x14ac:dyDescent="0.35">
      <c r="A16654" s="21" t="s">
        <v>12870</v>
      </c>
    </row>
    <row r="16655" spans="1:1" x14ac:dyDescent="0.35">
      <c r="A16655" s="21" t="s">
        <v>13456</v>
      </c>
    </row>
    <row r="16656" spans="1:1" x14ac:dyDescent="0.35">
      <c r="A16656" s="21" t="s">
        <v>12918</v>
      </c>
    </row>
    <row r="16657" spans="1:1" x14ac:dyDescent="0.35">
      <c r="A16657" s="21" t="s">
        <v>12871</v>
      </c>
    </row>
    <row r="16658" spans="1:1" x14ac:dyDescent="0.35">
      <c r="A16658" s="21" t="s">
        <v>12919</v>
      </c>
    </row>
    <row r="16659" spans="1:1" x14ac:dyDescent="0.35">
      <c r="A16659" s="21" t="s">
        <v>12920</v>
      </c>
    </row>
    <row r="16660" spans="1:1" x14ac:dyDescent="0.35">
      <c r="A16660" s="21" t="s">
        <v>12921</v>
      </c>
    </row>
    <row r="16661" spans="1:1" x14ac:dyDescent="0.35">
      <c r="A16661" s="21" t="s">
        <v>12872</v>
      </c>
    </row>
    <row r="16662" spans="1:1" x14ac:dyDescent="0.35">
      <c r="A16662" s="21" t="s">
        <v>12873</v>
      </c>
    </row>
    <row r="16663" spans="1:1" x14ac:dyDescent="0.35">
      <c r="A16663" s="21" t="s">
        <v>12922</v>
      </c>
    </row>
    <row r="16665" spans="1:1" x14ac:dyDescent="0.35">
      <c r="A16665" s="21" t="s">
        <v>12923</v>
      </c>
    </row>
    <row r="16667" spans="1:1" x14ac:dyDescent="0.35">
      <c r="A16667" s="21" t="s">
        <v>16729</v>
      </c>
    </row>
    <row r="16668" spans="1:1" x14ac:dyDescent="0.35">
      <c r="A16668" s="21" t="s">
        <v>12924</v>
      </c>
    </row>
    <row r="16669" spans="1:1" x14ac:dyDescent="0.35">
      <c r="A16669" s="21" t="s">
        <v>12925</v>
      </c>
    </row>
    <row r="16670" spans="1:1" x14ac:dyDescent="0.35">
      <c r="A16670" s="21" t="s">
        <v>12926</v>
      </c>
    </row>
    <row r="16671" spans="1:1" x14ac:dyDescent="0.35">
      <c r="A16671" s="21" t="s">
        <v>12927</v>
      </c>
    </row>
    <row r="16673" spans="1:1" x14ac:dyDescent="0.35">
      <c r="A16673" s="21" t="s">
        <v>16730</v>
      </c>
    </row>
    <row r="16674" spans="1:1" x14ac:dyDescent="0.35">
      <c r="A16674" s="21" t="s">
        <v>12924</v>
      </c>
    </row>
    <row r="16675" spans="1:1" x14ac:dyDescent="0.35">
      <c r="A16675" s="21" t="s">
        <v>12928</v>
      </c>
    </row>
    <row r="16676" spans="1:1" x14ac:dyDescent="0.35">
      <c r="A16676" s="21" t="s">
        <v>12898</v>
      </c>
    </row>
    <row r="16677" spans="1:1" x14ac:dyDescent="0.35">
      <c r="A16677" s="21" t="s">
        <v>12929</v>
      </c>
    </row>
    <row r="16679" spans="1:1" x14ac:dyDescent="0.35">
      <c r="A16679" s="21" t="s">
        <v>16731</v>
      </c>
    </row>
    <row r="16680" spans="1:1" x14ac:dyDescent="0.35">
      <c r="A16680" s="21" t="s">
        <v>12924</v>
      </c>
    </row>
    <row r="16681" spans="1:1" x14ac:dyDescent="0.35">
      <c r="A16681" s="21" t="s">
        <v>12930</v>
      </c>
    </row>
    <row r="16682" spans="1:1" x14ac:dyDescent="0.35">
      <c r="A16682" s="21" t="s">
        <v>12931</v>
      </c>
    </row>
    <row r="16683" spans="1:1" x14ac:dyDescent="0.35">
      <c r="A16683" s="21" t="s">
        <v>12932</v>
      </c>
    </row>
    <row r="16685" spans="1:1" x14ac:dyDescent="0.35">
      <c r="A16685" s="21" t="s">
        <v>16732</v>
      </c>
    </row>
    <row r="16686" spans="1:1" x14ac:dyDescent="0.35">
      <c r="A16686" s="21" t="s">
        <v>12933</v>
      </c>
    </row>
    <row r="16688" spans="1:1" x14ac:dyDescent="0.35">
      <c r="A16688" s="21" t="s">
        <v>16733</v>
      </c>
    </row>
    <row r="16689" spans="1:1" x14ac:dyDescent="0.35">
      <c r="A16689" s="21" t="s">
        <v>12934</v>
      </c>
    </row>
    <row r="16691" spans="1:1" x14ac:dyDescent="0.35">
      <c r="A16691" s="21" t="s">
        <v>16734</v>
      </c>
    </row>
    <row r="16692" spans="1:1" x14ac:dyDescent="0.35">
      <c r="A16692" s="21" t="s">
        <v>12868</v>
      </c>
    </row>
    <row r="16693" spans="1:1" x14ac:dyDescent="0.35">
      <c r="A16693" s="21" t="s">
        <v>12842</v>
      </c>
    </row>
    <row r="16694" spans="1:1" x14ac:dyDescent="0.35">
      <c r="A16694" s="21" t="s">
        <v>12843</v>
      </c>
    </row>
    <row r="16695" spans="1:1" x14ac:dyDescent="0.35">
      <c r="A16695" s="21" t="s">
        <v>12869</v>
      </c>
    </row>
    <row r="16696" spans="1:1" x14ac:dyDescent="0.35">
      <c r="A16696" s="21" t="s">
        <v>12935</v>
      </c>
    </row>
    <row r="16697" spans="1:1" x14ac:dyDescent="0.35">
      <c r="A16697" s="21" t="s">
        <v>12870</v>
      </c>
    </row>
    <row r="16698" spans="1:1" x14ac:dyDescent="0.35">
      <c r="A16698" s="21" t="s">
        <v>13456</v>
      </c>
    </row>
    <row r="16699" spans="1:1" x14ac:dyDescent="0.35">
      <c r="A16699" s="21" t="s">
        <v>12918</v>
      </c>
    </row>
    <row r="16700" spans="1:1" x14ac:dyDescent="0.35">
      <c r="A16700" s="21" t="s">
        <v>12871</v>
      </c>
    </row>
    <row r="16701" spans="1:1" x14ac:dyDescent="0.35">
      <c r="A16701" s="21" t="s">
        <v>12919</v>
      </c>
    </row>
    <row r="16702" spans="1:1" x14ac:dyDescent="0.35">
      <c r="A16702" s="21" t="s">
        <v>12936</v>
      </c>
    </row>
    <row r="16703" spans="1:1" x14ac:dyDescent="0.35">
      <c r="A16703" s="21" t="s">
        <v>12921</v>
      </c>
    </row>
    <row r="16704" spans="1:1" x14ac:dyDescent="0.35">
      <c r="A16704" s="21" t="s">
        <v>12872</v>
      </c>
    </row>
    <row r="16705" spans="1:1" x14ac:dyDescent="0.35">
      <c r="A16705" s="21" t="s">
        <v>12873</v>
      </c>
    </row>
    <row r="16706" spans="1:1" x14ac:dyDescent="0.35">
      <c r="A16706" s="21" t="s">
        <v>12922</v>
      </c>
    </row>
    <row r="16708" spans="1:1" x14ac:dyDescent="0.35">
      <c r="A16708" s="21" t="s">
        <v>12937</v>
      </c>
    </row>
    <row r="16710" spans="1:1" x14ac:dyDescent="0.35">
      <c r="A16710" s="21" t="s">
        <v>16735</v>
      </c>
    </row>
    <row r="16711" spans="1:1" x14ac:dyDescent="0.35">
      <c r="A16711" s="21" t="s">
        <v>12938</v>
      </c>
    </row>
    <row r="16712" spans="1:1" x14ac:dyDescent="0.35">
      <c r="A16712" s="21" t="s">
        <v>12925</v>
      </c>
    </row>
    <row r="16713" spans="1:1" x14ac:dyDescent="0.35">
      <c r="A16713" s="21" t="s">
        <v>12926</v>
      </c>
    </row>
    <row r="16714" spans="1:1" x14ac:dyDescent="0.35">
      <c r="A16714" s="21" t="s">
        <v>12927</v>
      </c>
    </row>
    <row r="16716" spans="1:1" x14ac:dyDescent="0.35">
      <c r="A16716" s="21" t="s">
        <v>16736</v>
      </c>
    </row>
    <row r="16717" spans="1:1" x14ac:dyDescent="0.35">
      <c r="A16717" s="21" t="s">
        <v>12939</v>
      </c>
    </row>
    <row r="16718" spans="1:1" x14ac:dyDescent="0.35">
      <c r="A16718" s="21" t="s">
        <v>12928</v>
      </c>
    </row>
    <row r="16719" spans="1:1" x14ac:dyDescent="0.35">
      <c r="A16719" s="21" t="s">
        <v>12898</v>
      </c>
    </row>
    <row r="16720" spans="1:1" x14ac:dyDescent="0.35">
      <c r="A16720" s="21" t="s">
        <v>12929</v>
      </c>
    </row>
    <row r="16722" spans="1:1" x14ac:dyDescent="0.35">
      <c r="A16722" s="21" t="s">
        <v>16737</v>
      </c>
    </row>
    <row r="16723" spans="1:1" x14ac:dyDescent="0.35">
      <c r="A16723" s="21" t="s">
        <v>12939</v>
      </c>
    </row>
    <row r="16724" spans="1:1" x14ac:dyDescent="0.35">
      <c r="A16724" s="21" t="s">
        <v>12930</v>
      </c>
    </row>
    <row r="16725" spans="1:1" x14ac:dyDescent="0.35">
      <c r="A16725" s="21" t="s">
        <v>12931</v>
      </c>
    </row>
    <row r="16726" spans="1:1" x14ac:dyDescent="0.35">
      <c r="A16726" s="21" t="s">
        <v>12932</v>
      </c>
    </row>
    <row r="16728" spans="1:1" x14ac:dyDescent="0.35">
      <c r="A16728" s="21" t="s">
        <v>16738</v>
      </c>
    </row>
    <row r="16729" spans="1:1" x14ac:dyDescent="0.35">
      <c r="A16729" s="21" t="s">
        <v>12940</v>
      </c>
    </row>
    <row r="16731" spans="1:1" x14ac:dyDescent="0.35">
      <c r="A16731" s="21" t="s">
        <v>16739</v>
      </c>
    </row>
    <row r="16732" spans="1:1" x14ac:dyDescent="0.35">
      <c r="A16732" s="21" t="s">
        <v>12941</v>
      </c>
    </row>
    <row r="16734" spans="1:1" x14ac:dyDescent="0.35">
      <c r="A16734" s="21" t="s">
        <v>16740</v>
      </c>
    </row>
    <row r="16735" spans="1:1" x14ac:dyDescent="0.35">
      <c r="A16735" s="21" t="s">
        <v>12868</v>
      </c>
    </row>
    <row r="16736" spans="1:1" x14ac:dyDescent="0.35">
      <c r="A16736" s="21" t="s">
        <v>13463</v>
      </c>
    </row>
    <row r="16737" spans="1:1" x14ac:dyDescent="0.35">
      <c r="A16737" s="21" t="s">
        <v>13464</v>
      </c>
    </row>
    <row r="16738" spans="1:1" x14ac:dyDescent="0.35">
      <c r="A16738" s="21" t="s">
        <v>12869</v>
      </c>
    </row>
    <row r="16739" spans="1:1" x14ac:dyDescent="0.35">
      <c r="A16739" s="21" t="s">
        <v>13472</v>
      </c>
    </row>
    <row r="16740" spans="1:1" x14ac:dyDescent="0.35">
      <c r="A16740" s="21" t="s">
        <v>13473</v>
      </c>
    </row>
    <row r="16742" spans="1:1" x14ac:dyDescent="0.35">
      <c r="A16742" s="21" t="s">
        <v>12942</v>
      </c>
    </row>
    <row r="16743" spans="1:1" x14ac:dyDescent="0.35">
      <c r="A16743" s="21" t="s">
        <v>13474</v>
      </c>
    </row>
    <row r="16744" spans="1:1" x14ac:dyDescent="0.35">
      <c r="A16744" s="21" t="s">
        <v>12943</v>
      </c>
    </row>
    <row r="16745" spans="1:1" x14ac:dyDescent="0.35">
      <c r="A16745" s="21" t="s">
        <v>12873</v>
      </c>
    </row>
    <row r="16746" spans="1:1" x14ac:dyDescent="0.35">
      <c r="A16746" s="21" t="s">
        <v>12922</v>
      </c>
    </row>
    <row r="16747" spans="1:1" x14ac:dyDescent="0.35">
      <c r="A16747" s="21" t="s">
        <v>13475</v>
      </c>
    </row>
    <row r="16748" spans="1:1" x14ac:dyDescent="0.35">
      <c r="A16748" s="21" t="s">
        <v>13476</v>
      </c>
    </row>
    <row r="16749" spans="1:1" x14ac:dyDescent="0.35">
      <c r="A16749" s="21" t="s">
        <v>13477</v>
      </c>
    </row>
    <row r="16751" spans="1:1" x14ac:dyDescent="0.35">
      <c r="A16751" s="21" t="s">
        <v>16741</v>
      </c>
    </row>
    <row r="16752" spans="1:1" x14ac:dyDescent="0.35">
      <c r="A16752" s="21" t="s">
        <v>12944</v>
      </c>
    </row>
    <row r="16753" spans="1:1" x14ac:dyDescent="0.35">
      <c r="A16753" s="21" t="s">
        <v>12945</v>
      </c>
    </row>
    <row r="16754" spans="1:1" x14ac:dyDescent="0.35">
      <c r="A16754" s="21" t="s">
        <v>13461</v>
      </c>
    </row>
    <row r="16755" spans="1:1" x14ac:dyDescent="0.35">
      <c r="A16755" s="21" t="s">
        <v>13462</v>
      </c>
    </row>
    <row r="16757" spans="1:1" x14ac:dyDescent="0.35">
      <c r="A16757" s="21" t="s">
        <v>12946</v>
      </c>
    </row>
    <row r="16758" spans="1:1" x14ac:dyDescent="0.35">
      <c r="A16758" s="21" t="s">
        <v>13478</v>
      </c>
    </row>
    <row r="16759" spans="1:1" x14ac:dyDescent="0.35">
      <c r="A16759" s="21" t="s">
        <v>12947</v>
      </c>
    </row>
    <row r="16761" spans="1:1" x14ac:dyDescent="0.35">
      <c r="A16761" s="21" t="s">
        <v>16742</v>
      </c>
    </row>
    <row r="16762" spans="1:1" x14ac:dyDescent="0.35">
      <c r="A16762" s="21" t="s">
        <v>12868</v>
      </c>
    </row>
    <row r="16763" spans="1:1" x14ac:dyDescent="0.35">
      <c r="A16763" s="21" t="s">
        <v>13479</v>
      </c>
    </row>
    <row r="16764" spans="1:1" x14ac:dyDescent="0.35">
      <c r="A16764" s="21" t="s">
        <v>13480</v>
      </c>
    </row>
    <row r="16765" spans="1:1" x14ac:dyDescent="0.35">
      <c r="A16765" s="21" t="s">
        <v>13481</v>
      </c>
    </row>
    <row r="16766" spans="1:1" x14ac:dyDescent="0.35">
      <c r="A16766" s="21" t="s">
        <v>4081</v>
      </c>
    </row>
    <row r="16767" spans="1:1" x14ac:dyDescent="0.35">
      <c r="A16767" s="21" t="s">
        <v>12948</v>
      </c>
    </row>
    <row r="16769" spans="1:1" x14ac:dyDescent="0.35">
      <c r="A16769" s="21" t="s">
        <v>16743</v>
      </c>
    </row>
    <row r="16770" spans="1:1" x14ac:dyDescent="0.35">
      <c r="A16770" s="21" t="s">
        <v>12949</v>
      </c>
    </row>
    <row r="16771" spans="1:1" x14ac:dyDescent="0.35">
      <c r="A16771" s="21" t="s">
        <v>12950</v>
      </c>
    </row>
    <row r="16772" spans="1:1" x14ac:dyDescent="0.35">
      <c r="A16772" s="21" t="s">
        <v>12951</v>
      </c>
    </row>
    <row r="16773" spans="1:1" x14ac:dyDescent="0.35">
      <c r="A16773" s="21" t="s">
        <v>12952</v>
      </c>
    </row>
    <row r="16775" spans="1:1" x14ac:dyDescent="0.35">
      <c r="A16775" s="21" t="s">
        <v>16744</v>
      </c>
    </row>
    <row r="16776" spans="1:1" x14ac:dyDescent="0.35">
      <c r="A16776" s="21" t="s">
        <v>12953</v>
      </c>
    </row>
    <row r="16777" spans="1:1" x14ac:dyDescent="0.35">
      <c r="A16777" s="21" t="s">
        <v>12954</v>
      </c>
    </row>
    <row r="16778" spans="1:1" x14ac:dyDescent="0.35">
      <c r="A16778" s="21" t="s">
        <v>12955</v>
      </c>
    </row>
    <row r="16779" spans="1:1" x14ac:dyDescent="0.35">
      <c r="A16779" s="21" t="s">
        <v>12956</v>
      </c>
    </row>
    <row r="16781" spans="1:1" x14ac:dyDescent="0.35">
      <c r="A16781" s="21" t="s">
        <v>16745</v>
      </c>
    </row>
    <row r="16782" spans="1:1" x14ac:dyDescent="0.35">
      <c r="A16782" s="21" t="s">
        <v>3786</v>
      </c>
    </row>
    <row r="16783" spans="1:1" x14ac:dyDescent="0.35">
      <c r="A16783" s="21" t="s">
        <v>12957</v>
      </c>
    </row>
    <row r="16784" spans="1:1" x14ac:dyDescent="0.35">
      <c r="A16784" s="21" t="s">
        <v>12958</v>
      </c>
    </row>
    <row r="16785" spans="1:1" x14ac:dyDescent="0.35">
      <c r="A16785" s="21" t="s">
        <v>12959</v>
      </c>
    </row>
    <row r="16786" spans="1:1" x14ac:dyDescent="0.35">
      <c r="A16786" s="21" t="s">
        <v>12960</v>
      </c>
    </row>
    <row r="16788" spans="1:1" x14ac:dyDescent="0.35">
      <c r="A16788" s="21" t="s">
        <v>16746</v>
      </c>
    </row>
    <row r="16789" spans="1:1" x14ac:dyDescent="0.35">
      <c r="A16789" s="21" t="s">
        <v>3786</v>
      </c>
    </row>
    <row r="16790" spans="1:1" x14ac:dyDescent="0.35">
      <c r="A16790" s="21" t="s">
        <v>12957</v>
      </c>
    </row>
    <row r="16791" spans="1:1" x14ac:dyDescent="0.35">
      <c r="A16791" s="21" t="s">
        <v>12961</v>
      </c>
    </row>
    <row r="16792" spans="1:1" x14ac:dyDescent="0.35">
      <c r="A16792" s="21" t="s">
        <v>12959</v>
      </c>
    </row>
    <row r="16793" spans="1:1" x14ac:dyDescent="0.35">
      <c r="A16793" s="21" t="s">
        <v>12962</v>
      </c>
    </row>
    <row r="16795" spans="1:1" x14ac:dyDescent="0.35">
      <c r="A16795" s="21" t="s">
        <v>16747</v>
      </c>
    </row>
    <row r="16796" spans="1:1" x14ac:dyDescent="0.35">
      <c r="A16796" s="21" t="s">
        <v>12963</v>
      </c>
    </row>
    <row r="16797" spans="1:1" x14ac:dyDescent="0.35">
      <c r="A16797" s="21" t="s">
        <v>12964</v>
      </c>
    </row>
    <row r="16798" spans="1:1" x14ac:dyDescent="0.35">
      <c r="A16798" s="21" t="s">
        <v>12965</v>
      </c>
    </row>
    <row r="16800" spans="1:1" x14ac:dyDescent="0.35">
      <c r="A16800" s="21" t="s">
        <v>16748</v>
      </c>
    </row>
    <row r="16801" spans="1:1" x14ac:dyDescent="0.35">
      <c r="A16801" s="21" t="s">
        <v>12966</v>
      </c>
    </row>
    <row r="16803" spans="1:1" x14ac:dyDescent="0.35">
      <c r="A16803" s="21" t="s">
        <v>16749</v>
      </c>
    </row>
    <row r="16804" spans="1:1" x14ac:dyDescent="0.35">
      <c r="A16804" s="21" t="s">
        <v>12967</v>
      </c>
    </row>
    <row r="16806" spans="1:1" x14ac:dyDescent="0.35">
      <c r="A16806" s="21" t="s">
        <v>16750</v>
      </c>
    </row>
    <row r="16807" spans="1:1" x14ac:dyDescent="0.35">
      <c r="A16807" s="21" t="s">
        <v>12968</v>
      </c>
    </row>
    <row r="16808" spans="1:1" x14ac:dyDescent="0.35">
      <c r="A16808" s="21" t="s">
        <v>12969</v>
      </c>
    </row>
    <row r="16810" spans="1:1" x14ac:dyDescent="0.35">
      <c r="A16810" s="21" t="s">
        <v>16751</v>
      </c>
    </row>
    <row r="16811" spans="1:1" x14ac:dyDescent="0.35">
      <c r="A16811" s="21" t="s">
        <v>12970</v>
      </c>
    </row>
    <row r="16812" spans="1:1" x14ac:dyDescent="0.35">
      <c r="A16812" s="21" t="s">
        <v>12971</v>
      </c>
    </row>
    <row r="16814" spans="1:1" x14ac:dyDescent="0.35">
      <c r="A16814" s="21" t="s">
        <v>16752</v>
      </c>
    </row>
    <row r="16815" spans="1:1" x14ac:dyDescent="0.35">
      <c r="A16815" s="21" t="s">
        <v>12972</v>
      </c>
    </row>
    <row r="16816" spans="1:1" x14ac:dyDescent="0.35">
      <c r="A16816" s="21" t="s">
        <v>12973</v>
      </c>
    </row>
    <row r="16817" spans="1:1" x14ac:dyDescent="0.35">
      <c r="A16817" s="21" t="s">
        <v>16753</v>
      </c>
    </row>
    <row r="16819" spans="1:1" x14ac:dyDescent="0.35">
      <c r="A16819" s="21" t="s">
        <v>16754</v>
      </c>
    </row>
    <row r="16820" spans="1:1" x14ac:dyDescent="0.35">
      <c r="A16820" s="21" t="s">
        <v>12974</v>
      </c>
    </row>
    <row r="16822" spans="1:1" x14ac:dyDescent="0.35">
      <c r="A16822" s="21" t="s">
        <v>4080</v>
      </c>
    </row>
    <row r="16825" spans="1:1" x14ac:dyDescent="0.35">
      <c r="A16825" s="21" t="s">
        <v>16755</v>
      </c>
    </row>
    <row r="16826" spans="1:1" x14ac:dyDescent="0.35">
      <c r="A16826" s="21" t="s">
        <v>12975</v>
      </c>
    </row>
    <row r="16828" spans="1:1" x14ac:dyDescent="0.35">
      <c r="A16828" s="21" t="s">
        <v>16756</v>
      </c>
    </row>
    <row r="16829" spans="1:1" x14ac:dyDescent="0.35">
      <c r="A16829" s="21" t="s">
        <v>12976</v>
      </c>
    </row>
    <row r="16832" spans="1:1" x14ac:dyDescent="0.35">
      <c r="A16832" s="21" t="s">
        <v>16757</v>
      </c>
    </row>
    <row r="16833" spans="1:1" x14ac:dyDescent="0.35">
      <c r="A16833" s="21" t="s">
        <v>12977</v>
      </c>
    </row>
    <row r="16836" spans="1:1" x14ac:dyDescent="0.35">
      <c r="A16836" s="21" t="s">
        <v>16758</v>
      </c>
    </row>
    <row r="16837" spans="1:1" x14ac:dyDescent="0.35">
      <c r="A16837" s="21" t="s">
        <v>12978</v>
      </c>
    </row>
    <row r="16839" spans="1:1" x14ac:dyDescent="0.35">
      <c r="A16839" s="21" t="s">
        <v>16759</v>
      </c>
    </row>
    <row r="16840" spans="1:1" x14ac:dyDescent="0.35">
      <c r="A16840" s="21" t="s">
        <v>12979</v>
      </c>
    </row>
    <row r="16842" spans="1:1" x14ac:dyDescent="0.35">
      <c r="A16842" s="21" t="s">
        <v>16760</v>
      </c>
    </row>
    <row r="16843" spans="1:1" x14ac:dyDescent="0.35">
      <c r="A16843" s="21" t="s">
        <v>12980</v>
      </c>
    </row>
    <row r="16845" spans="1:1" x14ac:dyDescent="0.35">
      <c r="A16845" s="21" t="s">
        <v>16761</v>
      </c>
    </row>
    <row r="16846" spans="1:1" x14ac:dyDescent="0.35">
      <c r="A16846" s="21" t="s">
        <v>12981</v>
      </c>
    </row>
    <row r="16848" spans="1:1" x14ac:dyDescent="0.35">
      <c r="A16848" s="21" t="s">
        <v>16762</v>
      </c>
    </row>
    <row r="16849" spans="1:1" x14ac:dyDescent="0.35">
      <c r="A16849" s="21" t="s">
        <v>12982</v>
      </c>
    </row>
    <row r="16851" spans="1:1" x14ac:dyDescent="0.35">
      <c r="A16851" s="21" t="s">
        <v>16763</v>
      </c>
    </row>
    <row r="16852" spans="1:1" x14ac:dyDescent="0.35">
      <c r="A16852" s="21" t="s">
        <v>12983</v>
      </c>
    </row>
    <row r="16854" spans="1:1" x14ac:dyDescent="0.35">
      <c r="A16854" s="21" t="s">
        <v>16764</v>
      </c>
    </row>
    <row r="16855" spans="1:1" x14ac:dyDescent="0.35">
      <c r="A16855" s="21" t="s">
        <v>12984</v>
      </c>
    </row>
    <row r="16856" spans="1:1" x14ac:dyDescent="0.35">
      <c r="A16856" s="21" t="s">
        <v>16765</v>
      </c>
    </row>
    <row r="16858" spans="1:1" x14ac:dyDescent="0.35">
      <c r="A16858" s="21" t="s">
        <v>16766</v>
      </c>
    </row>
    <row r="16859" spans="1:1" x14ac:dyDescent="0.35">
      <c r="A16859" s="21" t="s">
        <v>12868</v>
      </c>
    </row>
    <row r="16860" spans="1:1" x14ac:dyDescent="0.35">
      <c r="A16860" s="21" t="s">
        <v>13482</v>
      </c>
    </row>
    <row r="16861" spans="1:1" x14ac:dyDescent="0.35">
      <c r="A16861" s="21" t="s">
        <v>13483</v>
      </c>
    </row>
    <row r="16862" spans="1:1" x14ac:dyDescent="0.35">
      <c r="A16862" s="21" t="s">
        <v>12985</v>
      </c>
    </row>
    <row r="16863" spans="1:1" x14ac:dyDescent="0.35">
      <c r="A16863" s="21" t="s">
        <v>12986</v>
      </c>
    </row>
    <row r="16865" spans="1:1" x14ac:dyDescent="0.35">
      <c r="A16865" s="21" t="s">
        <v>16767</v>
      </c>
    </row>
    <row r="16866" spans="1:1" x14ac:dyDescent="0.35">
      <c r="A16866" s="21" t="s">
        <v>12868</v>
      </c>
    </row>
    <row r="16867" spans="1:1" x14ac:dyDescent="0.35">
      <c r="A16867" s="21" t="s">
        <v>13484</v>
      </c>
    </row>
    <row r="16868" spans="1:1" x14ac:dyDescent="0.35">
      <c r="A16868" s="21" t="s">
        <v>13483</v>
      </c>
    </row>
    <row r="16869" spans="1:1" x14ac:dyDescent="0.35">
      <c r="A16869" s="21" t="s">
        <v>12985</v>
      </c>
    </row>
    <row r="16870" spans="1:1" x14ac:dyDescent="0.35">
      <c r="A16870" s="21" t="s">
        <v>13485</v>
      </c>
    </row>
    <row r="16871" spans="1:1" x14ac:dyDescent="0.35">
      <c r="A16871" s="21" t="s">
        <v>12987</v>
      </c>
    </row>
    <row r="16873" spans="1:1" x14ac:dyDescent="0.35">
      <c r="A16873" s="21" t="s">
        <v>16768</v>
      </c>
    </row>
    <row r="16874" spans="1:1" x14ac:dyDescent="0.35">
      <c r="A16874" s="21" t="s">
        <v>12988</v>
      </c>
    </row>
    <row r="16876" spans="1:1" x14ac:dyDescent="0.35">
      <c r="A16876" s="21" t="s">
        <v>16769</v>
      </c>
    </row>
    <row r="16877" spans="1:1" x14ac:dyDescent="0.35">
      <c r="A16877" s="21" t="s">
        <v>12868</v>
      </c>
    </row>
    <row r="16878" spans="1:1" x14ac:dyDescent="0.35">
      <c r="A16878" s="21" t="s">
        <v>13479</v>
      </c>
    </row>
    <row r="16879" spans="1:1" x14ac:dyDescent="0.35">
      <c r="A16879" s="21" t="s">
        <v>13486</v>
      </c>
    </row>
    <row r="16880" spans="1:1" x14ac:dyDescent="0.35">
      <c r="A16880" s="21" t="s">
        <v>12989</v>
      </c>
    </row>
    <row r="16882" spans="1:1" x14ac:dyDescent="0.35">
      <c r="A16882" s="21" t="s">
        <v>16770</v>
      </c>
    </row>
    <row r="16883" spans="1:1" x14ac:dyDescent="0.35">
      <c r="A16883" s="21" t="s">
        <v>12990</v>
      </c>
    </row>
    <row r="16884" spans="1:1" x14ac:dyDescent="0.35">
      <c r="A16884" s="21" t="s">
        <v>16771</v>
      </c>
    </row>
    <row r="16886" spans="1:1" x14ac:dyDescent="0.35">
      <c r="A16886" s="21" t="s">
        <v>16772</v>
      </c>
    </row>
    <row r="16887" spans="1:1" x14ac:dyDescent="0.35">
      <c r="A16887" s="21" t="s">
        <v>12991</v>
      </c>
    </row>
    <row r="16889" spans="1:1" x14ac:dyDescent="0.35">
      <c r="A16889" s="21" t="s">
        <v>16773</v>
      </c>
    </row>
    <row r="16890" spans="1:1" x14ac:dyDescent="0.35">
      <c r="A16890" s="21" t="s">
        <v>3786</v>
      </c>
    </row>
    <row r="16891" spans="1:1" x14ac:dyDescent="0.35">
      <c r="A16891" s="21" t="s">
        <v>12999</v>
      </c>
    </row>
    <row r="16892" spans="1:1" x14ac:dyDescent="0.35">
      <c r="A16892" s="21" t="s">
        <v>12843</v>
      </c>
    </row>
    <row r="16893" spans="1:1" x14ac:dyDescent="0.35">
      <c r="A16893" s="21" t="s">
        <v>12869</v>
      </c>
    </row>
    <row r="16894" spans="1:1" x14ac:dyDescent="0.35">
      <c r="A16894" s="21" t="s">
        <v>12992</v>
      </c>
    </row>
    <row r="16895" spans="1:1" x14ac:dyDescent="0.35">
      <c r="A16895" s="21" t="s">
        <v>12993</v>
      </c>
    </row>
    <row r="16897" spans="1:1" x14ac:dyDescent="0.35">
      <c r="A16897" s="21" t="s">
        <v>16774</v>
      </c>
    </row>
    <row r="16898" spans="1:1" x14ac:dyDescent="0.35">
      <c r="A16898" s="21" t="s">
        <v>3786</v>
      </c>
    </row>
    <row r="16899" spans="1:1" x14ac:dyDescent="0.35">
      <c r="A16899" s="21" t="s">
        <v>12994</v>
      </c>
    </row>
    <row r="16900" spans="1:1" x14ac:dyDescent="0.35">
      <c r="A16900" s="21" t="s">
        <v>13487</v>
      </c>
    </row>
    <row r="16901" spans="1:1" x14ac:dyDescent="0.35">
      <c r="A16901" s="21" t="s">
        <v>13488</v>
      </c>
    </row>
    <row r="16902" spans="1:1" x14ac:dyDescent="0.35">
      <c r="A16902" s="21" t="s">
        <v>12995</v>
      </c>
    </row>
    <row r="16903" spans="1:1" x14ac:dyDescent="0.35">
      <c r="A16903" s="21" t="s">
        <v>16775</v>
      </c>
    </row>
    <row r="16905" spans="1:1" x14ac:dyDescent="0.35">
      <c r="A16905" s="21" t="s">
        <v>16776</v>
      </c>
    </row>
    <row r="16906" spans="1:1" x14ac:dyDescent="0.35">
      <c r="A16906" s="21" t="s">
        <v>12996</v>
      </c>
    </row>
    <row r="16908" spans="1:1" x14ac:dyDescent="0.35">
      <c r="A16908" s="21" t="s">
        <v>16777</v>
      </c>
    </row>
    <row r="16909" spans="1:1" x14ac:dyDescent="0.35">
      <c r="A16909" s="21" t="s">
        <v>12997</v>
      </c>
    </row>
    <row r="16911" spans="1:1" x14ac:dyDescent="0.35">
      <c r="A16911" s="21" t="s">
        <v>16778</v>
      </c>
    </row>
    <row r="16912" spans="1:1" x14ac:dyDescent="0.35">
      <c r="A16912" s="21" t="s">
        <v>12998</v>
      </c>
    </row>
    <row r="16914" spans="1:1" x14ac:dyDescent="0.35">
      <c r="A16914" s="21" t="s">
        <v>16779</v>
      </c>
    </row>
    <row r="16915" spans="1:1" x14ac:dyDescent="0.35">
      <c r="A16915" s="21" t="s">
        <v>3786</v>
      </c>
    </row>
    <row r="16916" spans="1:1" x14ac:dyDescent="0.35">
      <c r="A16916" s="21" t="s">
        <v>12999</v>
      </c>
    </row>
    <row r="16917" spans="1:1" x14ac:dyDescent="0.35">
      <c r="A16917" s="21" t="s">
        <v>12843</v>
      </c>
    </row>
    <row r="16918" spans="1:1" x14ac:dyDescent="0.35">
      <c r="A16918" s="21" t="s">
        <v>12869</v>
      </c>
    </row>
    <row r="16919" spans="1:1" x14ac:dyDescent="0.35">
      <c r="A16919" s="21" t="s">
        <v>13000</v>
      </c>
    </row>
    <row r="16920" spans="1:1" x14ac:dyDescent="0.35">
      <c r="A16920" s="21" t="s">
        <v>13001</v>
      </c>
    </row>
    <row r="16921" spans="1:1" x14ac:dyDescent="0.35">
      <c r="A16921" s="21" t="s">
        <v>16780</v>
      </c>
    </row>
    <row r="16923" spans="1:1" x14ac:dyDescent="0.35">
      <c r="A16923" s="21" t="s">
        <v>16781</v>
      </c>
    </row>
    <row r="16924" spans="1:1" x14ac:dyDescent="0.35">
      <c r="A16924" s="21" t="s">
        <v>13002</v>
      </c>
    </row>
    <row r="16926" spans="1:1" x14ac:dyDescent="0.35">
      <c r="A16926" s="21" t="s">
        <v>16782</v>
      </c>
    </row>
    <row r="16927" spans="1:1" x14ac:dyDescent="0.35">
      <c r="A16927" s="21" t="s">
        <v>13003</v>
      </c>
    </row>
    <row r="16929" spans="1:1" x14ac:dyDescent="0.35">
      <c r="A16929" s="21" t="s">
        <v>16783</v>
      </c>
    </row>
    <row r="16930" spans="1:1" x14ac:dyDescent="0.35">
      <c r="A16930" s="21" t="s">
        <v>13489</v>
      </c>
    </row>
    <row r="16932" spans="1:1" x14ac:dyDescent="0.35">
      <c r="A16932" s="21" t="s">
        <v>16784</v>
      </c>
    </row>
    <row r="16933" spans="1:1" x14ac:dyDescent="0.35">
      <c r="A16933" s="21" t="s">
        <v>3786</v>
      </c>
    </row>
    <row r="16934" spans="1:1" x14ac:dyDescent="0.35">
      <c r="A16934" s="21" t="s">
        <v>12999</v>
      </c>
    </row>
    <row r="16935" spans="1:1" x14ac:dyDescent="0.35">
      <c r="A16935" s="21" t="s">
        <v>12843</v>
      </c>
    </row>
    <row r="16936" spans="1:1" x14ac:dyDescent="0.35">
      <c r="A16936" s="21" t="s">
        <v>13004</v>
      </c>
    </row>
    <row r="16937" spans="1:1" x14ac:dyDescent="0.35">
      <c r="A16937" s="21" t="s">
        <v>13005</v>
      </c>
    </row>
    <row r="16938" spans="1:1" x14ac:dyDescent="0.35">
      <c r="A16938" s="21" t="s">
        <v>16785</v>
      </c>
    </row>
    <row r="16940" spans="1:1" x14ac:dyDescent="0.35">
      <c r="A16940" s="21" t="s">
        <v>16786</v>
      </c>
    </row>
    <row r="16941" spans="1:1" x14ac:dyDescent="0.35">
      <c r="A16941" s="21" t="s">
        <v>13006</v>
      </c>
    </row>
    <row r="16943" spans="1:1" x14ac:dyDescent="0.35">
      <c r="A16943" s="21" t="s">
        <v>16787</v>
      </c>
    </row>
    <row r="16944" spans="1:1" x14ac:dyDescent="0.35">
      <c r="A16944" s="21" t="s">
        <v>13007</v>
      </c>
    </row>
    <row r="16946" spans="1:1" x14ac:dyDescent="0.35">
      <c r="A16946" s="21" t="s">
        <v>16788</v>
      </c>
    </row>
    <row r="16947" spans="1:1" x14ac:dyDescent="0.35">
      <c r="A16947" s="21" t="s">
        <v>13008</v>
      </c>
    </row>
    <row r="16950" spans="1:1" x14ac:dyDescent="0.35">
      <c r="A16950" s="21" t="s">
        <v>16789</v>
      </c>
    </row>
    <row r="16951" spans="1:1" x14ac:dyDescent="0.35">
      <c r="A16951" s="21" t="s">
        <v>12868</v>
      </c>
    </row>
    <row r="16952" spans="1:1" x14ac:dyDescent="0.35">
      <c r="A16952" s="21" t="s">
        <v>12999</v>
      </c>
    </row>
    <row r="16953" spans="1:1" x14ac:dyDescent="0.35">
      <c r="A16953" s="21" t="s">
        <v>13490</v>
      </c>
    </row>
    <row r="16954" spans="1:1" x14ac:dyDescent="0.35">
      <c r="A16954" s="21" t="s">
        <v>13009</v>
      </c>
    </row>
    <row r="16955" spans="1:1" x14ac:dyDescent="0.35">
      <c r="A16955" s="21" t="s">
        <v>13010</v>
      </c>
    </row>
    <row r="16956" spans="1:1" x14ac:dyDescent="0.35">
      <c r="A16956" s="21" t="s">
        <v>13011</v>
      </c>
    </row>
    <row r="16957" spans="1:1" x14ac:dyDescent="0.35">
      <c r="A16957" s="21" t="s">
        <v>13012</v>
      </c>
    </row>
    <row r="16959" spans="1:1" x14ac:dyDescent="0.35">
      <c r="A16959" s="21" t="s">
        <v>16790</v>
      </c>
    </row>
    <row r="16960" spans="1:1" x14ac:dyDescent="0.35">
      <c r="A16960" s="21" t="s">
        <v>12868</v>
      </c>
    </row>
    <row r="16961" spans="1:1" x14ac:dyDescent="0.35">
      <c r="A16961" s="21" t="s">
        <v>12999</v>
      </c>
    </row>
    <row r="16962" spans="1:1" x14ac:dyDescent="0.35">
      <c r="A16962" s="21" t="s">
        <v>13490</v>
      </c>
    </row>
    <row r="16963" spans="1:1" x14ac:dyDescent="0.35">
      <c r="A16963" s="21" t="s">
        <v>13013</v>
      </c>
    </row>
    <row r="16964" spans="1:1" x14ac:dyDescent="0.35">
      <c r="A16964" s="21" t="s">
        <v>13014</v>
      </c>
    </row>
    <row r="16965" spans="1:1" x14ac:dyDescent="0.35">
      <c r="A16965" s="21" t="s">
        <v>13015</v>
      </c>
    </row>
    <row r="16966" spans="1:1" x14ac:dyDescent="0.35">
      <c r="A16966" s="21" t="s">
        <v>13016</v>
      </c>
    </row>
    <row r="16968" spans="1:1" x14ac:dyDescent="0.35">
      <c r="A16968" s="21" t="s">
        <v>16791</v>
      </c>
    </row>
    <row r="16969" spans="1:1" x14ac:dyDescent="0.35">
      <c r="A16969" s="21" t="s">
        <v>13491</v>
      </c>
    </row>
    <row r="16971" spans="1:1" x14ac:dyDescent="0.35">
      <c r="A16971" s="21" t="s">
        <v>16792</v>
      </c>
    </row>
    <row r="16972" spans="1:1" x14ac:dyDescent="0.35">
      <c r="A16972" s="21" t="s">
        <v>3786</v>
      </c>
    </row>
    <row r="16973" spans="1:1" x14ac:dyDescent="0.35">
      <c r="A16973" s="21" t="s">
        <v>12999</v>
      </c>
    </row>
    <row r="16974" spans="1:1" x14ac:dyDescent="0.35">
      <c r="A16974" s="21" t="s">
        <v>12843</v>
      </c>
    </row>
    <row r="16975" spans="1:1" x14ac:dyDescent="0.35">
      <c r="A16975" s="21" t="s">
        <v>12869</v>
      </c>
    </row>
    <row r="16976" spans="1:1" x14ac:dyDescent="0.35">
      <c r="A16976" s="21" t="s">
        <v>13492</v>
      </c>
    </row>
    <row r="16977" spans="1:1" x14ac:dyDescent="0.35">
      <c r="A16977" s="21" t="s">
        <v>13493</v>
      </c>
    </row>
    <row r="16978" spans="1:1" x14ac:dyDescent="0.35">
      <c r="A16978" s="21" t="s">
        <v>13017</v>
      </c>
    </row>
    <row r="16980" spans="1:1" x14ac:dyDescent="0.35">
      <c r="A16980" s="21" t="s">
        <v>16793</v>
      </c>
    </row>
    <row r="16981" spans="1:1" x14ac:dyDescent="0.35">
      <c r="A16981" s="21" t="s">
        <v>13018</v>
      </c>
    </row>
    <row r="16982" spans="1:1" x14ac:dyDescent="0.35">
      <c r="A16982" s="21" t="s">
        <v>13598</v>
      </c>
    </row>
    <row r="16983" spans="1:1" x14ac:dyDescent="0.35">
      <c r="A16983" s="21" t="s">
        <v>13599</v>
      </c>
    </row>
    <row r="16985" spans="1:1" x14ac:dyDescent="0.35">
      <c r="A16985" s="21" t="s">
        <v>16794</v>
      </c>
    </row>
    <row r="16986" spans="1:1" x14ac:dyDescent="0.35">
      <c r="A16986" s="21" t="s">
        <v>3786</v>
      </c>
    </row>
    <row r="16987" spans="1:1" x14ac:dyDescent="0.35">
      <c r="A16987" s="21" t="s">
        <v>12999</v>
      </c>
    </row>
    <row r="16988" spans="1:1" x14ac:dyDescent="0.35">
      <c r="A16988" s="21" t="s">
        <v>12843</v>
      </c>
    </row>
    <row r="16989" spans="1:1" x14ac:dyDescent="0.35">
      <c r="A16989" s="21" t="s">
        <v>12869</v>
      </c>
    </row>
    <row r="16990" spans="1:1" x14ac:dyDescent="0.35">
      <c r="A16990" s="21" t="s">
        <v>13494</v>
      </c>
    </row>
    <row r="16991" spans="1:1" x14ac:dyDescent="0.35">
      <c r="A16991" s="21" t="s">
        <v>13019</v>
      </c>
    </row>
    <row r="16992" spans="1:1" x14ac:dyDescent="0.35">
      <c r="A16992" s="21" t="s">
        <v>13600</v>
      </c>
    </row>
    <row r="16993" spans="1:1" x14ac:dyDescent="0.35">
      <c r="A16993" s="21" t="s">
        <v>13020</v>
      </c>
    </row>
    <row r="16994" spans="1:1" x14ac:dyDescent="0.35">
      <c r="A16994" s="21" t="s">
        <v>13021</v>
      </c>
    </row>
    <row r="16995" spans="1:1" x14ac:dyDescent="0.35">
      <c r="A16995" s="21" t="s">
        <v>13022</v>
      </c>
    </row>
    <row r="16997" spans="1:1" x14ac:dyDescent="0.35">
      <c r="A16997" s="21" t="s">
        <v>16795</v>
      </c>
    </row>
    <row r="16998" spans="1:1" x14ac:dyDescent="0.35">
      <c r="A16998" s="21" t="s">
        <v>13495</v>
      </c>
    </row>
    <row r="16999" spans="1:1" x14ac:dyDescent="0.35">
      <c r="A16999" s="21" t="s">
        <v>13023</v>
      </c>
    </row>
    <row r="17000" spans="1:1" x14ac:dyDescent="0.35">
      <c r="A17000" s="21" t="s">
        <v>13024</v>
      </c>
    </row>
    <row r="17001" spans="1:1" x14ac:dyDescent="0.35">
      <c r="A17001" s="21" t="s">
        <v>13025</v>
      </c>
    </row>
    <row r="17002" spans="1:1" x14ac:dyDescent="0.35">
      <c r="A17002" s="21" t="s">
        <v>13026</v>
      </c>
    </row>
    <row r="17004" spans="1:1" x14ac:dyDescent="0.35">
      <c r="A17004" s="21" t="s">
        <v>16796</v>
      </c>
    </row>
    <row r="17005" spans="1:1" x14ac:dyDescent="0.35">
      <c r="A17005" s="21" t="s">
        <v>3786</v>
      </c>
    </row>
    <row r="17006" spans="1:1" x14ac:dyDescent="0.35">
      <c r="A17006" s="21" t="s">
        <v>12999</v>
      </c>
    </row>
    <row r="17007" spans="1:1" x14ac:dyDescent="0.35">
      <c r="A17007" s="21" t="s">
        <v>12843</v>
      </c>
    </row>
    <row r="17008" spans="1:1" x14ac:dyDescent="0.35">
      <c r="A17008" s="21" t="s">
        <v>13027</v>
      </c>
    </row>
    <row r="17009" spans="1:1" x14ac:dyDescent="0.35">
      <c r="A17009" s="21" t="s">
        <v>13496</v>
      </c>
    </row>
    <row r="17010" spans="1:1" x14ac:dyDescent="0.35">
      <c r="A17010" s="21" t="s">
        <v>13028</v>
      </c>
    </row>
    <row r="17011" spans="1:1" x14ac:dyDescent="0.35">
      <c r="A17011" s="21" t="s">
        <v>13601</v>
      </c>
    </row>
    <row r="17012" spans="1:1" x14ac:dyDescent="0.35">
      <c r="A17012" s="21" t="s">
        <v>12903</v>
      </c>
    </row>
    <row r="17014" spans="1:1" x14ac:dyDescent="0.35">
      <c r="A17014" s="21" t="s">
        <v>16797</v>
      </c>
    </row>
    <row r="17015" spans="1:1" x14ac:dyDescent="0.35">
      <c r="A17015" s="21" t="s">
        <v>3786</v>
      </c>
    </row>
    <row r="17016" spans="1:1" x14ac:dyDescent="0.35">
      <c r="A17016" s="21" t="s">
        <v>12843</v>
      </c>
    </row>
    <row r="17017" spans="1:1" x14ac:dyDescent="0.35">
      <c r="A17017" s="21" t="s">
        <v>12999</v>
      </c>
    </row>
    <row r="17018" spans="1:1" x14ac:dyDescent="0.35">
      <c r="A17018" s="21" t="s">
        <v>12869</v>
      </c>
    </row>
    <row r="17019" spans="1:1" x14ac:dyDescent="0.35">
      <c r="A17019" s="21" t="s">
        <v>13494</v>
      </c>
    </row>
    <row r="17020" spans="1:1" x14ac:dyDescent="0.35">
      <c r="A17020" s="21" t="s">
        <v>13497</v>
      </c>
    </row>
    <row r="17021" spans="1:1" x14ac:dyDescent="0.35">
      <c r="A17021" s="21" t="s">
        <v>13600</v>
      </c>
    </row>
    <row r="17022" spans="1:1" x14ac:dyDescent="0.35">
      <c r="A17022" s="21" t="s">
        <v>12942</v>
      </c>
    </row>
    <row r="17023" spans="1:1" x14ac:dyDescent="0.35">
      <c r="A17023" s="21" t="s">
        <v>13029</v>
      </c>
    </row>
    <row r="17024" spans="1:1" x14ac:dyDescent="0.35">
      <c r="A17024" s="21" t="s">
        <v>13498</v>
      </c>
    </row>
    <row r="17025" spans="1:1" x14ac:dyDescent="0.35">
      <c r="A17025" s="21" t="s">
        <v>13499</v>
      </c>
    </row>
    <row r="17026" spans="1:1" x14ac:dyDescent="0.35">
      <c r="A17026" s="21" t="s">
        <v>13030</v>
      </c>
    </row>
    <row r="17027" spans="1:1" x14ac:dyDescent="0.35">
      <c r="A17027" s="21" t="s">
        <v>13031</v>
      </c>
    </row>
    <row r="17028" spans="1:1" x14ac:dyDescent="0.35">
      <c r="A17028" s="21" t="s">
        <v>13500</v>
      </c>
    </row>
    <row r="17029" spans="1:1" x14ac:dyDescent="0.35">
      <c r="A17029" s="21" t="s">
        <v>13501</v>
      </c>
    </row>
    <row r="17030" spans="1:1" x14ac:dyDescent="0.35">
      <c r="A17030" s="21" t="s">
        <v>13032</v>
      </c>
    </row>
    <row r="17031" spans="1:1" x14ac:dyDescent="0.35">
      <c r="A17031" s="21" t="s">
        <v>13502</v>
      </c>
    </row>
    <row r="17032" spans="1:1" x14ac:dyDescent="0.35">
      <c r="A17032" s="21" t="s">
        <v>13503</v>
      </c>
    </row>
    <row r="17033" spans="1:1" x14ac:dyDescent="0.35">
      <c r="A17033" s="21" t="s">
        <v>13033</v>
      </c>
    </row>
    <row r="17034" spans="1:1" x14ac:dyDescent="0.35">
      <c r="A17034" s="21" t="s">
        <v>13034</v>
      </c>
    </row>
    <row r="17035" spans="1:1" x14ac:dyDescent="0.35">
      <c r="A17035" s="21" t="s">
        <v>13504</v>
      </c>
    </row>
    <row r="17036" spans="1:1" x14ac:dyDescent="0.35">
      <c r="A17036" s="21" t="s">
        <v>13035</v>
      </c>
    </row>
    <row r="17037" spans="1:1" x14ac:dyDescent="0.35">
      <c r="A17037" s="21" t="s">
        <v>13505</v>
      </c>
    </row>
    <row r="17038" spans="1:1" x14ac:dyDescent="0.35">
      <c r="A17038" s="21" t="s">
        <v>13036</v>
      </c>
    </row>
    <row r="17039" spans="1:1" x14ac:dyDescent="0.35">
      <c r="A17039" s="21" t="s">
        <v>13498</v>
      </c>
    </row>
    <row r="17040" spans="1:1" x14ac:dyDescent="0.35">
      <c r="A17040" s="21" t="s">
        <v>13037</v>
      </c>
    </row>
    <row r="17041" spans="1:1" x14ac:dyDescent="0.35">
      <c r="A17041" s="21" t="s">
        <v>13030</v>
      </c>
    </row>
    <row r="17042" spans="1:1" x14ac:dyDescent="0.35">
      <c r="A17042" s="21" t="s">
        <v>13038</v>
      </c>
    </row>
    <row r="17043" spans="1:1" x14ac:dyDescent="0.35">
      <c r="A17043" s="21" t="s">
        <v>13039</v>
      </c>
    </row>
    <row r="17044" spans="1:1" x14ac:dyDescent="0.35">
      <c r="A17044" s="21" t="s">
        <v>13040</v>
      </c>
    </row>
    <row r="17045" spans="1:1" x14ac:dyDescent="0.35">
      <c r="A17045" s="21" t="s">
        <v>13041</v>
      </c>
    </row>
    <row r="17046" spans="1:1" x14ac:dyDescent="0.35">
      <c r="A17046" s="21" t="s">
        <v>13042</v>
      </c>
    </row>
    <row r="17047" spans="1:1" x14ac:dyDescent="0.35">
      <c r="A17047" s="21" t="s">
        <v>13043</v>
      </c>
    </row>
    <row r="17048" spans="1:1" x14ac:dyDescent="0.35">
      <c r="A17048" s="21" t="s">
        <v>13044</v>
      </c>
    </row>
    <row r="17050" spans="1:1" x14ac:dyDescent="0.35">
      <c r="A17050" s="21" t="s">
        <v>16798</v>
      </c>
    </row>
    <row r="17051" spans="1:1" x14ac:dyDescent="0.35">
      <c r="A17051" s="21" t="s">
        <v>13045</v>
      </c>
    </row>
    <row r="17052" spans="1:1" x14ac:dyDescent="0.35">
      <c r="A17052" s="21" t="s">
        <v>13046</v>
      </c>
    </row>
    <row r="17053" spans="1:1" x14ac:dyDescent="0.35">
      <c r="A17053" s="21" t="s">
        <v>13047</v>
      </c>
    </row>
    <row r="17054" spans="1:1" x14ac:dyDescent="0.35">
      <c r="A17054" s="21" t="s">
        <v>13048</v>
      </c>
    </row>
    <row r="17055" spans="1:1" x14ac:dyDescent="0.35">
      <c r="A17055" s="21" t="s">
        <v>13049</v>
      </c>
    </row>
    <row r="17057" spans="1:1" x14ac:dyDescent="0.35">
      <c r="A17057" s="21" t="s">
        <v>16799</v>
      </c>
    </row>
    <row r="17058" spans="1:1" x14ac:dyDescent="0.35">
      <c r="A17058" s="21" t="s">
        <v>13050</v>
      </c>
    </row>
    <row r="17059" spans="1:1" x14ac:dyDescent="0.35">
      <c r="A17059" s="21" t="s">
        <v>13051</v>
      </c>
    </row>
    <row r="17060" spans="1:1" x14ac:dyDescent="0.35">
      <c r="A17060" s="21" t="s">
        <v>13052</v>
      </c>
    </row>
    <row r="17062" spans="1:1" x14ac:dyDescent="0.35">
      <c r="A17062" s="21" t="s">
        <v>13053</v>
      </c>
    </row>
    <row r="17064" spans="1:1" x14ac:dyDescent="0.35">
      <c r="A17064" s="21" t="s">
        <v>16800</v>
      </c>
    </row>
    <row r="17065" spans="1:1" x14ac:dyDescent="0.35">
      <c r="A17065" s="21" t="s">
        <v>13054</v>
      </c>
    </row>
    <row r="17066" spans="1:1" x14ac:dyDescent="0.35">
      <c r="A17066" s="21" t="s">
        <v>13055</v>
      </c>
    </row>
    <row r="17067" spans="1:1" x14ac:dyDescent="0.35">
      <c r="A17067" s="21" t="s">
        <v>13056</v>
      </c>
    </row>
    <row r="17069" spans="1:1" x14ac:dyDescent="0.35">
      <c r="A17069" s="21" t="s">
        <v>16801</v>
      </c>
    </row>
    <row r="17070" spans="1:1" x14ac:dyDescent="0.35">
      <c r="A17070" s="21" t="s">
        <v>13057</v>
      </c>
    </row>
    <row r="17071" spans="1:1" x14ac:dyDescent="0.35">
      <c r="A17071" s="21" t="s">
        <v>13058</v>
      </c>
    </row>
    <row r="17072" spans="1:1" x14ac:dyDescent="0.35">
      <c r="A17072" s="21" t="s">
        <v>13059</v>
      </c>
    </row>
    <row r="17074" spans="1:1" x14ac:dyDescent="0.35">
      <c r="A17074" s="21" t="s">
        <v>16802</v>
      </c>
    </row>
    <row r="17075" spans="1:1" x14ac:dyDescent="0.35">
      <c r="A17075" s="21" t="s">
        <v>13060</v>
      </c>
    </row>
    <row r="17076" spans="1:1" x14ac:dyDescent="0.35">
      <c r="A17076" s="21" t="s">
        <v>13061</v>
      </c>
    </row>
    <row r="17077" spans="1:1" x14ac:dyDescent="0.35">
      <c r="A17077" s="21" t="s">
        <v>13062</v>
      </c>
    </row>
    <row r="17078" spans="1:1" x14ac:dyDescent="0.35">
      <c r="A17078" s="21" t="s">
        <v>13063</v>
      </c>
    </row>
    <row r="17079" spans="1:1" x14ac:dyDescent="0.35">
      <c r="A17079" s="21" t="s">
        <v>13064</v>
      </c>
    </row>
    <row r="17081" spans="1:1" x14ac:dyDescent="0.35">
      <c r="A17081" s="21" t="s">
        <v>16803</v>
      </c>
    </row>
    <row r="17082" spans="1:1" x14ac:dyDescent="0.35">
      <c r="A17082" s="21" t="s">
        <v>13060</v>
      </c>
    </row>
    <row r="17083" spans="1:1" x14ac:dyDescent="0.35">
      <c r="A17083" s="21" t="s">
        <v>13065</v>
      </c>
    </row>
    <row r="17084" spans="1:1" x14ac:dyDescent="0.35">
      <c r="A17084" s="21" t="s">
        <v>13062</v>
      </c>
    </row>
    <row r="17085" spans="1:1" x14ac:dyDescent="0.35">
      <c r="A17085" s="21" t="s">
        <v>13066</v>
      </c>
    </row>
    <row r="17086" spans="1:1" x14ac:dyDescent="0.35">
      <c r="A17086" s="21" t="s">
        <v>13064</v>
      </c>
    </row>
    <row r="17088" spans="1:1" x14ac:dyDescent="0.35">
      <c r="A17088" s="21" t="s">
        <v>16804</v>
      </c>
    </row>
    <row r="17089" spans="1:1" x14ac:dyDescent="0.35">
      <c r="A17089" s="21" t="s">
        <v>3786</v>
      </c>
    </row>
    <row r="17090" spans="1:1" x14ac:dyDescent="0.35">
      <c r="A17090" s="21" t="s">
        <v>13506</v>
      </c>
    </row>
    <row r="17091" spans="1:1" x14ac:dyDescent="0.35">
      <c r="A17091" s="21" t="s">
        <v>13507</v>
      </c>
    </row>
    <row r="17092" spans="1:1" x14ac:dyDescent="0.35">
      <c r="A17092" s="21" t="s">
        <v>13067</v>
      </c>
    </row>
    <row r="17093" spans="1:1" x14ac:dyDescent="0.35">
      <c r="A17093" s="21" t="s">
        <v>13508</v>
      </c>
    </row>
    <row r="17094" spans="1:1" x14ac:dyDescent="0.35">
      <c r="A17094" s="21" t="s">
        <v>4079</v>
      </c>
    </row>
    <row r="17095" spans="1:1" x14ac:dyDescent="0.35">
      <c r="A17095" s="21" t="s">
        <v>13068</v>
      </c>
    </row>
    <row r="17097" spans="1:1" x14ac:dyDescent="0.35">
      <c r="A17097" s="21" t="s">
        <v>16805</v>
      </c>
    </row>
    <row r="17098" spans="1:1" x14ac:dyDescent="0.35">
      <c r="A17098" s="21" t="s">
        <v>3786</v>
      </c>
    </row>
    <row r="17099" spans="1:1" x14ac:dyDescent="0.35">
      <c r="A17099" s="21" t="s">
        <v>12999</v>
      </c>
    </row>
    <row r="17100" spans="1:1" x14ac:dyDescent="0.35">
      <c r="A17100" s="21" t="s">
        <v>12843</v>
      </c>
    </row>
    <row r="17101" spans="1:1" x14ac:dyDescent="0.35">
      <c r="A17101" s="21" t="s">
        <v>13069</v>
      </c>
    </row>
    <row r="17102" spans="1:1" x14ac:dyDescent="0.35">
      <c r="A17102" s="21" t="s">
        <v>13509</v>
      </c>
    </row>
    <row r="17103" spans="1:1" x14ac:dyDescent="0.35">
      <c r="A17103" s="21" t="s">
        <v>13510</v>
      </c>
    </row>
    <row r="17104" spans="1:1" x14ac:dyDescent="0.35">
      <c r="A17104" s="21" t="s">
        <v>13070</v>
      </c>
    </row>
    <row r="17105" spans="1:1" x14ac:dyDescent="0.35">
      <c r="A17105" s="21" t="s">
        <v>13071</v>
      </c>
    </row>
    <row r="17106" spans="1:1" x14ac:dyDescent="0.35">
      <c r="A17106" s="21" t="s">
        <v>13072</v>
      </c>
    </row>
    <row r="17107" spans="1:1" x14ac:dyDescent="0.35">
      <c r="A17107" s="21" t="s">
        <v>13073</v>
      </c>
    </row>
    <row r="17109" spans="1:1" x14ac:dyDescent="0.35">
      <c r="A17109" s="21" t="s">
        <v>16806</v>
      </c>
    </row>
    <row r="17110" spans="1:1" x14ac:dyDescent="0.35">
      <c r="A17110" s="21" t="s">
        <v>13074</v>
      </c>
    </row>
    <row r="17112" spans="1:1" x14ac:dyDescent="0.35">
      <c r="A17112" s="21" t="s">
        <v>16807</v>
      </c>
    </row>
    <row r="17113" spans="1:1" x14ac:dyDescent="0.35">
      <c r="A17113" s="21" t="s">
        <v>3786</v>
      </c>
    </row>
    <row r="17114" spans="1:1" x14ac:dyDescent="0.35">
      <c r="A17114" s="21" t="s">
        <v>13506</v>
      </c>
    </row>
    <row r="17115" spans="1:1" x14ac:dyDescent="0.35">
      <c r="A17115" s="21" t="s">
        <v>13507</v>
      </c>
    </row>
    <row r="17116" spans="1:1" x14ac:dyDescent="0.35">
      <c r="A17116" s="21" t="s">
        <v>13067</v>
      </c>
    </row>
    <row r="17117" spans="1:1" x14ac:dyDescent="0.35">
      <c r="A17117" s="21" t="s">
        <v>13511</v>
      </c>
    </row>
    <row r="17118" spans="1:1" x14ac:dyDescent="0.35">
      <c r="A17118" s="21" t="s">
        <v>13602</v>
      </c>
    </row>
    <row r="17119" spans="1:1" x14ac:dyDescent="0.35">
      <c r="A17119" s="21" t="s">
        <v>13075</v>
      </c>
    </row>
    <row r="17120" spans="1:1" x14ac:dyDescent="0.35">
      <c r="A17120" s="21" t="s">
        <v>13076</v>
      </c>
    </row>
    <row r="17121" spans="1:1" x14ac:dyDescent="0.35">
      <c r="A17121" s="21" t="s">
        <v>13077</v>
      </c>
    </row>
    <row r="17123" spans="1:1" x14ac:dyDescent="0.35">
      <c r="A17123" s="21" t="s">
        <v>16808</v>
      </c>
    </row>
    <row r="17124" spans="1:1" x14ac:dyDescent="0.35">
      <c r="A17124" s="21" t="s">
        <v>3786</v>
      </c>
    </row>
    <row r="17125" spans="1:1" x14ac:dyDescent="0.35">
      <c r="A17125" s="21" t="s">
        <v>13506</v>
      </c>
    </row>
    <row r="17126" spans="1:1" x14ac:dyDescent="0.35">
      <c r="A17126" s="21" t="s">
        <v>13507</v>
      </c>
    </row>
    <row r="17127" spans="1:1" x14ac:dyDescent="0.35">
      <c r="A17127" s="21" t="s">
        <v>13067</v>
      </c>
    </row>
    <row r="17128" spans="1:1" x14ac:dyDescent="0.35">
      <c r="A17128" s="21" t="s">
        <v>13511</v>
      </c>
    </row>
    <row r="17129" spans="1:1" x14ac:dyDescent="0.35">
      <c r="A17129" s="21" t="s">
        <v>13601</v>
      </c>
    </row>
    <row r="17130" spans="1:1" x14ac:dyDescent="0.35">
      <c r="A17130" s="21" t="s">
        <v>13078</v>
      </c>
    </row>
    <row r="17132" spans="1:1" x14ac:dyDescent="0.35">
      <c r="A17132" s="21" t="s">
        <v>16809</v>
      </c>
    </row>
    <row r="17133" spans="1:1" x14ac:dyDescent="0.35">
      <c r="A17133" s="21" t="s">
        <v>3786</v>
      </c>
    </row>
    <row r="17134" spans="1:1" x14ac:dyDescent="0.35">
      <c r="A17134" s="21" t="s">
        <v>13506</v>
      </c>
    </row>
    <row r="17135" spans="1:1" x14ac:dyDescent="0.35">
      <c r="A17135" s="21" t="s">
        <v>13507</v>
      </c>
    </row>
    <row r="17136" spans="1:1" x14ac:dyDescent="0.35">
      <c r="A17136" s="21" t="s">
        <v>13067</v>
      </c>
    </row>
    <row r="17137" spans="1:1" x14ac:dyDescent="0.35">
      <c r="A17137" s="21" t="s">
        <v>13512</v>
      </c>
    </row>
    <row r="17138" spans="1:1" x14ac:dyDescent="0.35">
      <c r="A17138" s="21" t="s">
        <v>13079</v>
      </c>
    </row>
    <row r="17139" spans="1:1" x14ac:dyDescent="0.35">
      <c r="A17139" s="21" t="s">
        <v>13602</v>
      </c>
    </row>
    <row r="17140" spans="1:1" x14ac:dyDescent="0.35">
      <c r="A17140" s="21" t="s">
        <v>13080</v>
      </c>
    </row>
    <row r="17141" spans="1:1" x14ac:dyDescent="0.35">
      <c r="A17141" s="21" t="s">
        <v>13081</v>
      </c>
    </row>
    <row r="17142" spans="1:1" x14ac:dyDescent="0.35">
      <c r="A17142" s="21" t="s">
        <v>13513</v>
      </c>
    </row>
    <row r="17144" spans="1:1" x14ac:dyDescent="0.35">
      <c r="A17144" s="21" t="s">
        <v>16810</v>
      </c>
    </row>
    <row r="17145" spans="1:1" x14ac:dyDescent="0.35">
      <c r="A17145" s="21" t="s">
        <v>3786</v>
      </c>
    </row>
    <row r="17146" spans="1:1" x14ac:dyDescent="0.35">
      <c r="A17146" s="21" t="s">
        <v>13506</v>
      </c>
    </row>
    <row r="17147" spans="1:1" x14ac:dyDescent="0.35">
      <c r="A17147" s="21" t="s">
        <v>13507</v>
      </c>
    </row>
    <row r="17148" spans="1:1" x14ac:dyDescent="0.35">
      <c r="A17148" s="21" t="s">
        <v>13067</v>
      </c>
    </row>
    <row r="17149" spans="1:1" x14ac:dyDescent="0.35">
      <c r="A17149" s="21" t="s">
        <v>13512</v>
      </c>
    </row>
    <row r="17150" spans="1:1" x14ac:dyDescent="0.35">
      <c r="A17150" s="21" t="s">
        <v>13079</v>
      </c>
    </row>
    <row r="17151" spans="1:1" x14ac:dyDescent="0.35">
      <c r="A17151" s="21" t="s">
        <v>13602</v>
      </c>
    </row>
    <row r="17152" spans="1:1" x14ac:dyDescent="0.35">
      <c r="A17152" s="21" t="s">
        <v>13082</v>
      </c>
    </row>
    <row r="17154" spans="1:1" x14ac:dyDescent="0.35">
      <c r="A17154" s="21" t="s">
        <v>16811</v>
      </c>
    </row>
    <row r="17155" spans="1:1" x14ac:dyDescent="0.35">
      <c r="A17155" s="21" t="s">
        <v>13083</v>
      </c>
    </row>
    <row r="17156" spans="1:1" x14ac:dyDescent="0.35">
      <c r="A17156" s="21" t="s">
        <v>13514</v>
      </c>
    </row>
    <row r="17158" spans="1:1" x14ac:dyDescent="0.35">
      <c r="A17158" s="21" t="s">
        <v>16812</v>
      </c>
    </row>
    <row r="17159" spans="1:1" x14ac:dyDescent="0.35">
      <c r="A17159" s="21" t="s">
        <v>13084</v>
      </c>
    </row>
    <row r="17160" spans="1:1" x14ac:dyDescent="0.35">
      <c r="A17160" s="21" t="s">
        <v>13515</v>
      </c>
    </row>
    <row r="17161" spans="1:1" x14ac:dyDescent="0.35">
      <c r="A17161" s="21" t="s">
        <v>13085</v>
      </c>
    </row>
    <row r="17163" spans="1:1" x14ac:dyDescent="0.35">
      <c r="A17163" s="21" t="s">
        <v>16813</v>
      </c>
    </row>
    <row r="17164" spans="1:1" x14ac:dyDescent="0.35">
      <c r="A17164" s="21" t="s">
        <v>13086</v>
      </c>
    </row>
    <row r="17165" spans="1:1" x14ac:dyDescent="0.35">
      <c r="A17165" s="21" t="s">
        <v>13087</v>
      </c>
    </row>
    <row r="17166" spans="1:1" x14ac:dyDescent="0.35">
      <c r="A17166" s="21" t="s">
        <v>13088</v>
      </c>
    </row>
    <row r="17167" spans="1:1" x14ac:dyDescent="0.35">
      <c r="A17167" s="21" t="s">
        <v>13516</v>
      </c>
    </row>
    <row r="17169" spans="1:1" x14ac:dyDescent="0.35">
      <c r="A17169" s="21" t="s">
        <v>16814</v>
      </c>
    </row>
    <row r="17170" spans="1:1" x14ac:dyDescent="0.35">
      <c r="A17170" s="21" t="s">
        <v>3786</v>
      </c>
    </row>
    <row r="17171" spans="1:1" x14ac:dyDescent="0.35">
      <c r="A17171" s="21" t="s">
        <v>13506</v>
      </c>
    </row>
    <row r="17172" spans="1:1" x14ac:dyDescent="0.35">
      <c r="A17172" s="21" t="s">
        <v>13507</v>
      </c>
    </row>
    <row r="17173" spans="1:1" x14ac:dyDescent="0.35">
      <c r="A17173" s="21" t="s">
        <v>13067</v>
      </c>
    </row>
    <row r="17174" spans="1:1" x14ac:dyDescent="0.35">
      <c r="A17174" s="21" t="s">
        <v>13517</v>
      </c>
    </row>
    <row r="17175" spans="1:1" x14ac:dyDescent="0.35">
      <c r="A17175" s="21" t="s">
        <v>13518</v>
      </c>
    </row>
    <row r="17176" spans="1:1" x14ac:dyDescent="0.35">
      <c r="A17176" s="21" t="s">
        <v>13601</v>
      </c>
    </row>
    <row r="17177" spans="1:1" x14ac:dyDescent="0.35">
      <c r="A17177" s="21" t="s">
        <v>13089</v>
      </c>
    </row>
    <row r="17179" spans="1:1" x14ac:dyDescent="0.35">
      <c r="A17179" s="21" t="s">
        <v>16815</v>
      </c>
    </row>
    <row r="17180" spans="1:1" x14ac:dyDescent="0.35">
      <c r="A17180" s="21" t="s">
        <v>3786</v>
      </c>
    </row>
    <row r="17181" spans="1:1" x14ac:dyDescent="0.35">
      <c r="A17181" s="21" t="s">
        <v>12843</v>
      </c>
    </row>
    <row r="17182" spans="1:1" x14ac:dyDescent="0.35">
      <c r="A17182" s="21" t="s">
        <v>12999</v>
      </c>
    </row>
    <row r="17183" spans="1:1" x14ac:dyDescent="0.35">
      <c r="A17183" s="21" t="s">
        <v>12869</v>
      </c>
    </row>
    <row r="17184" spans="1:1" x14ac:dyDescent="0.35">
      <c r="A17184" s="21" t="s">
        <v>13519</v>
      </c>
    </row>
    <row r="17185" spans="1:1" x14ac:dyDescent="0.35">
      <c r="A17185" s="21" t="s">
        <v>13520</v>
      </c>
    </row>
    <row r="17186" spans="1:1" x14ac:dyDescent="0.35">
      <c r="A17186" s="21" t="s">
        <v>13600</v>
      </c>
    </row>
    <row r="17187" spans="1:1" x14ac:dyDescent="0.35">
      <c r="A17187" s="21" t="s">
        <v>12942</v>
      </c>
    </row>
    <row r="17188" spans="1:1" x14ac:dyDescent="0.35">
      <c r="A17188" s="21" t="s">
        <v>13090</v>
      </c>
    </row>
    <row r="17189" spans="1:1" x14ac:dyDescent="0.35">
      <c r="A17189" s="21" t="s">
        <v>13041</v>
      </c>
    </row>
    <row r="17190" spans="1:1" x14ac:dyDescent="0.35">
      <c r="A17190" s="21" t="s">
        <v>13521</v>
      </c>
    </row>
    <row r="17191" spans="1:1" x14ac:dyDescent="0.35">
      <c r="A17191" s="21" t="s">
        <v>13091</v>
      </c>
    </row>
    <row r="17192" spans="1:1" x14ac:dyDescent="0.35">
      <c r="A17192" s="21" t="s">
        <v>13522</v>
      </c>
    </row>
    <row r="17193" spans="1:1" x14ac:dyDescent="0.35">
      <c r="A17193" s="21" t="s">
        <v>13092</v>
      </c>
    </row>
    <row r="17194" spans="1:1" x14ac:dyDescent="0.35">
      <c r="A17194" s="21" t="s">
        <v>13498</v>
      </c>
    </row>
    <row r="17195" spans="1:1" x14ac:dyDescent="0.35">
      <c r="A17195" s="21" t="s">
        <v>13499</v>
      </c>
    </row>
    <row r="17196" spans="1:1" x14ac:dyDescent="0.35">
      <c r="A17196" s="21" t="s">
        <v>13030</v>
      </c>
    </row>
    <row r="17197" spans="1:1" x14ac:dyDescent="0.35">
      <c r="A17197" s="21" t="s">
        <v>13093</v>
      </c>
    </row>
    <row r="17198" spans="1:1" x14ac:dyDescent="0.35">
      <c r="A17198" s="21" t="s">
        <v>13523</v>
      </c>
    </row>
    <row r="17199" spans="1:1" x14ac:dyDescent="0.35">
      <c r="A17199" s="21" t="s">
        <v>13501</v>
      </c>
    </row>
    <row r="17200" spans="1:1" x14ac:dyDescent="0.35">
      <c r="A17200" s="21" t="s">
        <v>13094</v>
      </c>
    </row>
    <row r="17201" spans="1:1" x14ac:dyDescent="0.35">
      <c r="A17201" s="21" t="s">
        <v>13502</v>
      </c>
    </row>
    <row r="17202" spans="1:1" x14ac:dyDescent="0.35">
      <c r="A17202" s="21" t="s">
        <v>13503</v>
      </c>
    </row>
    <row r="17203" spans="1:1" x14ac:dyDescent="0.35">
      <c r="A17203" s="21" t="s">
        <v>13033</v>
      </c>
    </row>
    <row r="17204" spans="1:1" x14ac:dyDescent="0.35">
      <c r="A17204" s="21" t="s">
        <v>13095</v>
      </c>
    </row>
    <row r="17205" spans="1:1" x14ac:dyDescent="0.35">
      <c r="A17205" s="21" t="s">
        <v>13524</v>
      </c>
    </row>
    <row r="17206" spans="1:1" x14ac:dyDescent="0.35">
      <c r="A17206" s="21" t="s">
        <v>13096</v>
      </c>
    </row>
    <row r="17207" spans="1:1" x14ac:dyDescent="0.35">
      <c r="A17207" s="21" t="s">
        <v>13505</v>
      </c>
    </row>
    <row r="17208" spans="1:1" x14ac:dyDescent="0.35">
      <c r="A17208" s="21" t="s">
        <v>13097</v>
      </c>
    </row>
    <row r="17209" spans="1:1" x14ac:dyDescent="0.35">
      <c r="A17209" s="21" t="s">
        <v>13498</v>
      </c>
    </row>
    <row r="17210" spans="1:1" x14ac:dyDescent="0.35">
      <c r="A17210" s="21" t="s">
        <v>13037</v>
      </c>
    </row>
    <row r="17211" spans="1:1" x14ac:dyDescent="0.35">
      <c r="A17211" s="21" t="s">
        <v>13030</v>
      </c>
    </row>
    <row r="17212" spans="1:1" x14ac:dyDescent="0.35">
      <c r="A17212" s="21" t="s">
        <v>13043</v>
      </c>
    </row>
    <row r="17213" spans="1:1" x14ac:dyDescent="0.35">
      <c r="A17213" s="21" t="s">
        <v>13525</v>
      </c>
    </row>
    <row r="17214" spans="1:1" x14ac:dyDescent="0.35">
      <c r="A17214" s="21" t="s">
        <v>13098</v>
      </c>
    </row>
    <row r="17215" spans="1:1" x14ac:dyDescent="0.35">
      <c r="A17215" s="21" t="s">
        <v>13041</v>
      </c>
    </row>
    <row r="17216" spans="1:1" x14ac:dyDescent="0.35">
      <c r="A17216" s="21" t="s">
        <v>13526</v>
      </c>
    </row>
    <row r="17217" spans="1:1" x14ac:dyDescent="0.35">
      <c r="A17217" s="21" t="s">
        <v>13099</v>
      </c>
    </row>
    <row r="17218" spans="1:1" x14ac:dyDescent="0.35">
      <c r="A17218" s="21" t="s">
        <v>13527</v>
      </c>
    </row>
    <row r="17220" spans="1:1" x14ac:dyDescent="0.35">
      <c r="A17220" s="21" t="s">
        <v>16816</v>
      </c>
    </row>
    <row r="17221" spans="1:1" x14ac:dyDescent="0.35">
      <c r="A17221" s="21" t="s">
        <v>13100</v>
      </c>
    </row>
    <row r="17222" spans="1:1" x14ac:dyDescent="0.35">
      <c r="A17222" s="21" t="s">
        <v>13087</v>
      </c>
    </row>
    <row r="17223" spans="1:1" x14ac:dyDescent="0.35">
      <c r="A17223" s="21" t="s">
        <v>13101</v>
      </c>
    </row>
    <row r="17224" spans="1:1" x14ac:dyDescent="0.35">
      <c r="A17224" s="21" t="s">
        <v>13528</v>
      </c>
    </row>
    <row r="17226" spans="1:1" x14ac:dyDescent="0.35">
      <c r="A17226" s="21" t="s">
        <v>16817</v>
      </c>
    </row>
    <row r="17227" spans="1:1" x14ac:dyDescent="0.35">
      <c r="A17227" s="21" t="s">
        <v>3786</v>
      </c>
    </row>
    <row r="17228" spans="1:1" x14ac:dyDescent="0.35">
      <c r="A17228" s="21" t="s">
        <v>13102</v>
      </c>
    </row>
    <row r="17229" spans="1:1" x14ac:dyDescent="0.35">
      <c r="A17229" s="21" t="s">
        <v>13506</v>
      </c>
    </row>
    <row r="17230" spans="1:1" x14ac:dyDescent="0.35">
      <c r="A17230" s="21" t="s">
        <v>13507</v>
      </c>
    </row>
    <row r="17231" spans="1:1" x14ac:dyDescent="0.35">
      <c r="A17231" s="21" t="s">
        <v>13067</v>
      </c>
    </row>
    <row r="17232" spans="1:1" x14ac:dyDescent="0.35">
      <c r="A17232" s="21" t="s">
        <v>13517</v>
      </c>
    </row>
    <row r="17233" spans="1:1" x14ac:dyDescent="0.35">
      <c r="A17233" s="21" t="s">
        <v>13601</v>
      </c>
    </row>
    <row r="17234" spans="1:1" x14ac:dyDescent="0.35">
      <c r="A17234" s="21" t="s">
        <v>13103</v>
      </c>
    </row>
    <row r="17236" spans="1:1" x14ac:dyDescent="0.35">
      <c r="A17236" s="21" t="s">
        <v>16818</v>
      </c>
    </row>
    <row r="17237" spans="1:1" x14ac:dyDescent="0.35">
      <c r="A17237" s="21" t="s">
        <v>3786</v>
      </c>
    </row>
    <row r="17238" spans="1:1" x14ac:dyDescent="0.35">
      <c r="A17238" s="21" t="s">
        <v>13102</v>
      </c>
    </row>
    <row r="17239" spans="1:1" x14ac:dyDescent="0.35">
      <c r="A17239" s="21" t="s">
        <v>13506</v>
      </c>
    </row>
    <row r="17240" spans="1:1" x14ac:dyDescent="0.35">
      <c r="A17240" s="21" t="s">
        <v>13507</v>
      </c>
    </row>
    <row r="17241" spans="1:1" x14ac:dyDescent="0.35">
      <c r="A17241" s="21" t="s">
        <v>13067</v>
      </c>
    </row>
    <row r="17242" spans="1:1" x14ac:dyDescent="0.35">
      <c r="A17242" s="21" t="s">
        <v>13529</v>
      </c>
    </row>
    <row r="17243" spans="1:1" x14ac:dyDescent="0.35">
      <c r="A17243" s="21" t="s">
        <v>13601</v>
      </c>
    </row>
    <row r="17244" spans="1:1" x14ac:dyDescent="0.35">
      <c r="A17244" s="21" t="s">
        <v>13104</v>
      </c>
    </row>
    <row r="17245" spans="1:1" x14ac:dyDescent="0.35">
      <c r="A17245" s="21" t="s">
        <v>13530</v>
      </c>
    </row>
    <row r="17246" spans="1:1" x14ac:dyDescent="0.35">
      <c r="A17246" s="21" t="s">
        <v>13105</v>
      </c>
    </row>
    <row r="17247" spans="1:1" x14ac:dyDescent="0.35">
      <c r="A17247" s="21" t="s">
        <v>16819</v>
      </c>
    </row>
    <row r="17249" spans="1:1" x14ac:dyDescent="0.35">
      <c r="A17249" s="21" t="s">
        <v>16820</v>
      </c>
    </row>
    <row r="17250" spans="1:1" x14ac:dyDescent="0.35">
      <c r="A17250" s="21" t="s">
        <v>13106</v>
      </c>
    </row>
    <row r="17252" spans="1:1" x14ac:dyDescent="0.35">
      <c r="A17252" s="21" t="s">
        <v>16821</v>
      </c>
    </row>
    <row r="17253" spans="1:1" x14ac:dyDescent="0.35">
      <c r="A17253" s="21" t="s">
        <v>13107</v>
      </c>
    </row>
    <row r="17255" spans="1:1" x14ac:dyDescent="0.35">
      <c r="A17255" s="21" t="s">
        <v>16822</v>
      </c>
    </row>
    <row r="17256" spans="1:1" x14ac:dyDescent="0.35">
      <c r="A17256" s="21" t="s">
        <v>3786</v>
      </c>
    </row>
    <row r="17257" spans="1:1" x14ac:dyDescent="0.35">
      <c r="A17257" s="21" t="s">
        <v>13531</v>
      </c>
    </row>
    <row r="17258" spans="1:1" x14ac:dyDescent="0.35">
      <c r="A17258" s="21" t="s">
        <v>13532</v>
      </c>
    </row>
    <row r="17259" spans="1:1" x14ac:dyDescent="0.35">
      <c r="A17259" s="21" t="s">
        <v>13108</v>
      </c>
    </row>
    <row r="17261" spans="1:1" x14ac:dyDescent="0.35">
      <c r="A17261" s="21" t="s">
        <v>16823</v>
      </c>
    </row>
    <row r="17262" spans="1:1" x14ac:dyDescent="0.35">
      <c r="A17262" s="21" t="s">
        <v>3786</v>
      </c>
    </row>
    <row r="17263" spans="1:1" x14ac:dyDescent="0.35">
      <c r="A17263" s="21" t="s">
        <v>13506</v>
      </c>
    </row>
    <row r="17264" spans="1:1" x14ac:dyDescent="0.35">
      <c r="A17264" s="21" t="s">
        <v>13507</v>
      </c>
    </row>
    <row r="17265" spans="1:1" x14ac:dyDescent="0.35">
      <c r="A17265" s="21" t="s">
        <v>13067</v>
      </c>
    </row>
    <row r="17266" spans="1:1" x14ac:dyDescent="0.35">
      <c r="A17266" s="21" t="s">
        <v>13603</v>
      </c>
    </row>
    <row r="17267" spans="1:1" x14ac:dyDescent="0.35">
      <c r="A17267" s="21" t="s">
        <v>13109</v>
      </c>
    </row>
    <row r="17269" spans="1:1" x14ac:dyDescent="0.35">
      <c r="A17269" s="21" t="s">
        <v>16824</v>
      </c>
    </row>
    <row r="17270" spans="1:1" x14ac:dyDescent="0.35">
      <c r="A17270" s="21" t="s">
        <v>13110</v>
      </c>
    </row>
    <row r="17272" spans="1:1" x14ac:dyDescent="0.35">
      <c r="A17272" s="21" t="s">
        <v>16825</v>
      </c>
    </row>
    <row r="17273" spans="1:1" x14ac:dyDescent="0.35">
      <c r="A17273" s="21" t="s">
        <v>13111</v>
      </c>
    </row>
    <row r="17275" spans="1:1" x14ac:dyDescent="0.35">
      <c r="A17275" s="21" t="s">
        <v>16826</v>
      </c>
    </row>
    <row r="17276" spans="1:1" x14ac:dyDescent="0.35">
      <c r="A17276" s="21" t="s">
        <v>13533</v>
      </c>
    </row>
    <row r="17278" spans="1:1" x14ac:dyDescent="0.35">
      <c r="A17278" s="21" t="s">
        <v>16827</v>
      </c>
    </row>
    <row r="17279" spans="1:1" x14ac:dyDescent="0.35">
      <c r="A17279" s="21" t="s">
        <v>13604</v>
      </c>
    </row>
    <row r="17280" spans="1:1" x14ac:dyDescent="0.35">
      <c r="A17280" s="21" t="s">
        <v>13534</v>
      </c>
    </row>
    <row r="17281" spans="1:1" x14ac:dyDescent="0.35">
      <c r="A17281" s="21" t="s">
        <v>13535</v>
      </c>
    </row>
    <row r="17283" spans="1:1" x14ac:dyDescent="0.35">
      <c r="A17283" s="21" t="s">
        <v>13112</v>
      </c>
    </row>
    <row r="17285" spans="1:1" x14ac:dyDescent="0.35">
      <c r="A17285" s="21" t="s">
        <v>16828</v>
      </c>
    </row>
    <row r="17286" spans="1:1" x14ac:dyDescent="0.35">
      <c r="A17286" s="21" t="s">
        <v>13536</v>
      </c>
    </row>
    <row r="17287" spans="1:1" x14ac:dyDescent="0.35">
      <c r="A17287" s="21" t="s">
        <v>13537</v>
      </c>
    </row>
    <row r="17288" spans="1:1" x14ac:dyDescent="0.35">
      <c r="A17288" s="21" t="s">
        <v>13538</v>
      </c>
    </row>
    <row r="17289" spans="1:1" x14ac:dyDescent="0.35">
      <c r="A17289" s="21" t="s">
        <v>13605</v>
      </c>
    </row>
    <row r="17291" spans="1:1" x14ac:dyDescent="0.35">
      <c r="A17291" s="21" t="s">
        <v>16829</v>
      </c>
    </row>
    <row r="17292" spans="1:1" x14ac:dyDescent="0.35">
      <c r="A17292" s="21" t="s">
        <v>13113</v>
      </c>
    </row>
    <row r="17293" spans="1:1" x14ac:dyDescent="0.35">
      <c r="A17293" s="21" t="s">
        <v>13087</v>
      </c>
    </row>
    <row r="17294" spans="1:1" x14ac:dyDescent="0.35">
      <c r="A17294" s="21" t="s">
        <v>13539</v>
      </c>
    </row>
    <row r="17295" spans="1:1" x14ac:dyDescent="0.35">
      <c r="A17295" s="21" t="s">
        <v>13114</v>
      </c>
    </row>
    <row r="17297" spans="1:1" x14ac:dyDescent="0.35">
      <c r="A17297" s="21" t="s">
        <v>16830</v>
      </c>
    </row>
    <row r="17298" spans="1:1" x14ac:dyDescent="0.35">
      <c r="A17298" s="21" t="s">
        <v>13115</v>
      </c>
    </row>
    <row r="17299" spans="1:1" x14ac:dyDescent="0.35">
      <c r="A17299" s="21" t="s">
        <v>13116</v>
      </c>
    </row>
    <row r="17300" spans="1:1" x14ac:dyDescent="0.35">
      <c r="A17300" s="21" t="s">
        <v>13117</v>
      </c>
    </row>
    <row r="17302" spans="1:1" x14ac:dyDescent="0.35">
      <c r="A17302" s="21" t="s">
        <v>16831</v>
      </c>
    </row>
    <row r="17303" spans="1:1" x14ac:dyDescent="0.35">
      <c r="A17303" s="21" t="s">
        <v>13118</v>
      </c>
    </row>
    <row r="17304" spans="1:1" x14ac:dyDescent="0.35">
      <c r="A17304" s="21" t="s">
        <v>13119</v>
      </c>
    </row>
    <row r="17305" spans="1:1" x14ac:dyDescent="0.35">
      <c r="A17305" s="21" t="s">
        <v>13120</v>
      </c>
    </row>
    <row r="17307" spans="1:1" x14ac:dyDescent="0.35">
      <c r="A17307" s="21" t="s">
        <v>16832</v>
      </c>
    </row>
    <row r="17308" spans="1:1" x14ac:dyDescent="0.35">
      <c r="A17308" s="21" t="s">
        <v>13121</v>
      </c>
    </row>
    <row r="17309" spans="1:1" x14ac:dyDescent="0.35">
      <c r="A17309" s="21" t="s">
        <v>13122</v>
      </c>
    </row>
    <row r="17310" spans="1:1" x14ac:dyDescent="0.35">
      <c r="A17310" s="21" t="s">
        <v>12703</v>
      </c>
    </row>
    <row r="17311" spans="1:1" x14ac:dyDescent="0.35">
      <c r="A17311" s="21" t="s">
        <v>13123</v>
      </c>
    </row>
    <row r="17312" spans="1:1" x14ac:dyDescent="0.35">
      <c r="A17312" s="21" t="s">
        <v>13124</v>
      </c>
    </row>
    <row r="17313" spans="1:1" x14ac:dyDescent="0.35">
      <c r="A17313" s="21" t="s">
        <v>16833</v>
      </c>
    </row>
    <row r="17315" spans="1:1" x14ac:dyDescent="0.35">
      <c r="A17315" s="21" t="s">
        <v>16834</v>
      </c>
    </row>
    <row r="17316" spans="1:1" x14ac:dyDescent="0.35">
      <c r="A17316" s="21" t="s">
        <v>13125</v>
      </c>
    </row>
    <row r="17318" spans="1:1" x14ac:dyDescent="0.35">
      <c r="A17318" s="21" t="s">
        <v>16835</v>
      </c>
    </row>
    <row r="17319" spans="1:1" x14ac:dyDescent="0.35">
      <c r="A17319" s="21" t="s">
        <v>13126</v>
      </c>
    </row>
    <row r="17321" spans="1:1" x14ac:dyDescent="0.35">
      <c r="A17321" s="21" t="s">
        <v>16836</v>
      </c>
    </row>
    <row r="17322" spans="1:1" x14ac:dyDescent="0.35">
      <c r="A17322" s="21" t="s">
        <v>3786</v>
      </c>
    </row>
    <row r="17323" spans="1:1" x14ac:dyDescent="0.35">
      <c r="A17323" s="21" t="s">
        <v>13531</v>
      </c>
    </row>
    <row r="17324" spans="1:1" x14ac:dyDescent="0.35">
      <c r="A17324" s="21" t="s">
        <v>13540</v>
      </c>
    </row>
    <row r="17325" spans="1:1" x14ac:dyDescent="0.35">
      <c r="A17325" s="21" t="s">
        <v>13127</v>
      </c>
    </row>
    <row r="17327" spans="1:1" x14ac:dyDescent="0.35">
      <c r="A17327" s="21" t="s">
        <v>16837</v>
      </c>
    </row>
    <row r="17328" spans="1:1" x14ac:dyDescent="0.35">
      <c r="A17328" s="21" t="s">
        <v>3786</v>
      </c>
    </row>
    <row r="17329" spans="1:1" x14ac:dyDescent="0.35">
      <c r="A17329" s="21" t="s">
        <v>13506</v>
      </c>
    </row>
    <row r="17330" spans="1:1" x14ac:dyDescent="0.35">
      <c r="A17330" s="21" t="s">
        <v>13507</v>
      </c>
    </row>
    <row r="17331" spans="1:1" x14ac:dyDescent="0.35">
      <c r="A17331" s="21" t="s">
        <v>13606</v>
      </c>
    </row>
    <row r="17332" spans="1:1" x14ac:dyDescent="0.35">
      <c r="A17332" s="21" t="s">
        <v>13128</v>
      </c>
    </row>
    <row r="17334" spans="1:1" x14ac:dyDescent="0.35">
      <c r="A17334" s="21" t="s">
        <v>16838</v>
      </c>
    </row>
    <row r="17335" spans="1:1" x14ac:dyDescent="0.35">
      <c r="A17335" s="21" t="s">
        <v>13541</v>
      </c>
    </row>
    <row r="17337" spans="1:1" x14ac:dyDescent="0.35">
      <c r="A17337" s="21" t="s">
        <v>16839</v>
      </c>
    </row>
    <row r="17338" spans="1:1" x14ac:dyDescent="0.35">
      <c r="A17338" s="21" t="s">
        <v>13129</v>
      </c>
    </row>
    <row r="17340" spans="1:1" x14ac:dyDescent="0.35">
      <c r="A17340" s="21" t="s">
        <v>16840</v>
      </c>
    </row>
    <row r="17341" spans="1:1" x14ac:dyDescent="0.35">
      <c r="A17341" s="21" t="s">
        <v>13542</v>
      </c>
    </row>
    <row r="17342" spans="1:1" x14ac:dyDescent="0.35">
      <c r="A17342" s="21" t="s">
        <v>4082</v>
      </c>
    </row>
    <row r="17344" spans="1:1" x14ac:dyDescent="0.35">
      <c r="A17344" s="21" t="s">
        <v>16841</v>
      </c>
    </row>
    <row r="17345" spans="1:1" x14ac:dyDescent="0.35">
      <c r="A17345" s="21" t="s">
        <v>13607</v>
      </c>
    </row>
    <row r="17346" spans="1:1" x14ac:dyDescent="0.35">
      <c r="A17346" s="21" t="s">
        <v>13130</v>
      </c>
    </row>
    <row r="17348" spans="1:1" x14ac:dyDescent="0.35">
      <c r="A17348" s="21" t="s">
        <v>16842</v>
      </c>
    </row>
    <row r="17349" spans="1:1" x14ac:dyDescent="0.35">
      <c r="A17349" s="21" t="s">
        <v>13608</v>
      </c>
    </row>
    <row r="17351" spans="1:1" x14ac:dyDescent="0.35">
      <c r="A17351" s="21" t="s">
        <v>16843</v>
      </c>
    </row>
    <row r="17352" spans="1:1" x14ac:dyDescent="0.35">
      <c r="A17352" s="21" t="s">
        <v>13131</v>
      </c>
    </row>
    <row r="17353" spans="1:1" x14ac:dyDescent="0.35">
      <c r="A17353" s="21" t="s">
        <v>13087</v>
      </c>
    </row>
    <row r="17354" spans="1:1" x14ac:dyDescent="0.35">
      <c r="A17354" s="21" t="s">
        <v>13543</v>
      </c>
    </row>
    <row r="17355" spans="1:1" x14ac:dyDescent="0.35">
      <c r="A17355" s="21" t="s">
        <v>13114</v>
      </c>
    </row>
    <row r="17357" spans="1:1" x14ac:dyDescent="0.35">
      <c r="A17357" s="21" t="s">
        <v>16844</v>
      </c>
    </row>
    <row r="17358" spans="1:1" x14ac:dyDescent="0.35">
      <c r="A17358" s="21" t="s">
        <v>13132</v>
      </c>
    </row>
    <row r="17359" spans="1:1" x14ac:dyDescent="0.35">
      <c r="A17359" s="21" t="s">
        <v>13133</v>
      </c>
    </row>
    <row r="17360" spans="1:1" x14ac:dyDescent="0.35">
      <c r="A17360" s="21" t="s">
        <v>13134</v>
      </c>
    </row>
    <row r="17362" spans="1:1" x14ac:dyDescent="0.35">
      <c r="A17362" s="21" t="s">
        <v>16845</v>
      </c>
    </row>
    <row r="17363" spans="1:1" x14ac:dyDescent="0.35">
      <c r="A17363" s="21" t="s">
        <v>13118</v>
      </c>
    </row>
    <row r="17364" spans="1:1" x14ac:dyDescent="0.35">
      <c r="A17364" s="21" t="s">
        <v>13135</v>
      </c>
    </row>
    <row r="17365" spans="1:1" x14ac:dyDescent="0.35">
      <c r="A17365" s="21" t="s">
        <v>13136</v>
      </c>
    </row>
    <row r="17367" spans="1:1" x14ac:dyDescent="0.35">
      <c r="A17367" s="21" t="s">
        <v>16846</v>
      </c>
    </row>
    <row r="17368" spans="1:1" x14ac:dyDescent="0.35">
      <c r="A17368" s="21" t="s">
        <v>13121</v>
      </c>
    </row>
    <row r="17369" spans="1:1" x14ac:dyDescent="0.35">
      <c r="A17369" s="21" t="s">
        <v>13137</v>
      </c>
    </row>
    <row r="17370" spans="1:1" x14ac:dyDescent="0.35">
      <c r="A17370" s="21" t="s">
        <v>12703</v>
      </c>
    </row>
    <row r="17371" spans="1:1" x14ac:dyDescent="0.35">
      <c r="A17371" s="21" t="s">
        <v>13138</v>
      </c>
    </row>
    <row r="17372" spans="1:1" x14ac:dyDescent="0.35">
      <c r="A17372" s="21" t="s">
        <v>13124</v>
      </c>
    </row>
    <row r="17373" spans="1:1" x14ac:dyDescent="0.35">
      <c r="A17373" s="21" t="s">
        <v>16847</v>
      </c>
    </row>
    <row r="17375" spans="1:1" x14ac:dyDescent="0.35">
      <c r="A17375" s="21" t="s">
        <v>16848</v>
      </c>
    </row>
    <row r="17376" spans="1:1" x14ac:dyDescent="0.35">
      <c r="A17376" s="21" t="s">
        <v>12868</v>
      </c>
    </row>
    <row r="17377" spans="1:1" x14ac:dyDescent="0.35">
      <c r="A17377" s="21" t="s">
        <v>13139</v>
      </c>
    </row>
    <row r="17378" spans="1:1" x14ac:dyDescent="0.35">
      <c r="A17378" s="21" t="s">
        <v>13140</v>
      </c>
    </row>
    <row r="17379" spans="1:1" x14ac:dyDescent="0.35">
      <c r="A17379" s="21" t="s">
        <v>13141</v>
      </c>
    </row>
    <row r="17380" spans="1:1" x14ac:dyDescent="0.35">
      <c r="A17380" s="21" t="s">
        <v>16849</v>
      </c>
    </row>
    <row r="17382" spans="1:1" x14ac:dyDescent="0.35">
      <c r="A17382" s="21" t="s">
        <v>16850</v>
      </c>
    </row>
    <row r="17383" spans="1:1" x14ac:dyDescent="0.35">
      <c r="A17383" s="21" t="s">
        <v>13142</v>
      </c>
    </row>
    <row r="17385" spans="1:1" x14ac:dyDescent="0.35">
      <c r="A17385" s="21" t="s">
        <v>16851</v>
      </c>
    </row>
    <row r="17386" spans="1:1" x14ac:dyDescent="0.35">
      <c r="A17386" s="21" t="s">
        <v>13143</v>
      </c>
    </row>
    <row r="17387" spans="1:1" x14ac:dyDescent="0.35">
      <c r="A17387" s="21" t="s">
        <v>16852</v>
      </c>
    </row>
    <row r="17389" spans="1:1" x14ac:dyDescent="0.35">
      <c r="A17389" s="21" t="s">
        <v>16853</v>
      </c>
    </row>
    <row r="17390" spans="1:1" x14ac:dyDescent="0.35">
      <c r="A17390" s="21" t="s">
        <v>13144</v>
      </c>
    </row>
    <row r="17391" spans="1:1" x14ac:dyDescent="0.35">
      <c r="A17391" s="21" t="s">
        <v>16854</v>
      </c>
    </row>
    <row r="17393" spans="1:1" x14ac:dyDescent="0.35">
      <c r="A17393" s="21" t="s">
        <v>16855</v>
      </c>
    </row>
    <row r="17394" spans="1:1" x14ac:dyDescent="0.35">
      <c r="A17394" s="21" t="s">
        <v>13145</v>
      </c>
    </row>
    <row r="17396" spans="1:1" x14ac:dyDescent="0.35">
      <c r="A17396" s="21" t="s">
        <v>16856</v>
      </c>
    </row>
    <row r="17397" spans="1:1" x14ac:dyDescent="0.35">
      <c r="A17397" s="21" t="s">
        <v>13146</v>
      </c>
    </row>
    <row r="17398" spans="1:1" x14ac:dyDescent="0.35">
      <c r="A17398" s="21" t="s">
        <v>16857</v>
      </c>
    </row>
    <row r="17400" spans="1:1" x14ac:dyDescent="0.35">
      <c r="A17400" s="21" t="s">
        <v>16858</v>
      </c>
    </row>
    <row r="17401" spans="1:1" x14ac:dyDescent="0.35">
      <c r="A17401" s="21" t="s">
        <v>3786</v>
      </c>
    </row>
    <row r="17402" spans="1:1" x14ac:dyDescent="0.35">
      <c r="A17402" s="21" t="s">
        <v>12999</v>
      </c>
    </row>
    <row r="17403" spans="1:1" x14ac:dyDescent="0.35">
      <c r="A17403" s="21" t="s">
        <v>12843</v>
      </c>
    </row>
    <row r="17404" spans="1:1" x14ac:dyDescent="0.35">
      <c r="A17404" s="21" t="s">
        <v>13147</v>
      </c>
    </row>
    <row r="17405" spans="1:1" x14ac:dyDescent="0.35">
      <c r="A17405" s="21" t="s">
        <v>13609</v>
      </c>
    </row>
    <row r="17406" spans="1:1" x14ac:dyDescent="0.35">
      <c r="A17406" s="21" t="s">
        <v>13148</v>
      </c>
    </row>
    <row r="17408" spans="1:1" x14ac:dyDescent="0.35">
      <c r="A17408" s="21" t="s">
        <v>16859</v>
      </c>
    </row>
    <row r="17409" spans="1:1" x14ac:dyDescent="0.35">
      <c r="A17409" s="21" t="s">
        <v>13149</v>
      </c>
    </row>
    <row r="17410" spans="1:1" x14ac:dyDescent="0.35">
      <c r="A17410" s="21" t="s">
        <v>13150</v>
      </c>
    </row>
    <row r="17411" spans="1:1" x14ac:dyDescent="0.35">
      <c r="A17411" s="21" t="s">
        <v>13151</v>
      </c>
    </row>
    <row r="17412" spans="1:1" x14ac:dyDescent="0.35">
      <c r="A17412" s="21" t="s">
        <v>13152</v>
      </c>
    </row>
    <row r="17413" spans="1:1" x14ac:dyDescent="0.35">
      <c r="A17413" s="21" t="s">
        <v>16860</v>
      </c>
    </row>
    <row r="17415" spans="1:1" x14ac:dyDescent="0.35">
      <c r="A17415" s="21" t="s">
        <v>16861</v>
      </c>
    </row>
    <row r="17416" spans="1:1" x14ac:dyDescent="0.35">
      <c r="A17416" s="21" t="s">
        <v>3786</v>
      </c>
    </row>
    <row r="17417" spans="1:1" x14ac:dyDescent="0.35">
      <c r="A17417" s="21" t="s">
        <v>13153</v>
      </c>
    </row>
    <row r="17418" spans="1:1" x14ac:dyDescent="0.35">
      <c r="A17418" s="21" t="s">
        <v>13154</v>
      </c>
    </row>
    <row r="17419" spans="1:1" x14ac:dyDescent="0.35">
      <c r="A17419" s="21" t="s">
        <v>13155</v>
      </c>
    </row>
    <row r="17420" spans="1:1" x14ac:dyDescent="0.35">
      <c r="A17420" s="21" t="s">
        <v>13156</v>
      </c>
    </row>
    <row r="17421" spans="1:1" x14ac:dyDescent="0.35">
      <c r="A17421" s="21" t="s">
        <v>13157</v>
      </c>
    </row>
    <row r="17422" spans="1:1" x14ac:dyDescent="0.35">
      <c r="A17422" s="21" t="s">
        <v>13158</v>
      </c>
    </row>
    <row r="17423" spans="1:1" x14ac:dyDescent="0.35">
      <c r="A17423" s="21" t="s">
        <v>13159</v>
      </c>
    </row>
    <row r="17425" spans="1:1" x14ac:dyDescent="0.35">
      <c r="A17425" s="21" t="s">
        <v>16862</v>
      </c>
    </row>
    <row r="17426" spans="1:1" x14ac:dyDescent="0.35">
      <c r="A17426" s="21" t="s">
        <v>13160</v>
      </c>
    </row>
    <row r="17428" spans="1:1" x14ac:dyDescent="0.35">
      <c r="A17428" s="21" t="s">
        <v>16863</v>
      </c>
    </row>
    <row r="17429" spans="1:1" x14ac:dyDescent="0.35">
      <c r="A17429" s="21" t="s">
        <v>12868</v>
      </c>
    </row>
    <row r="17430" spans="1:1" x14ac:dyDescent="0.35">
      <c r="A17430" s="21" t="s">
        <v>13153</v>
      </c>
    </row>
    <row r="17431" spans="1:1" x14ac:dyDescent="0.35">
      <c r="A17431" s="21" t="s">
        <v>13161</v>
      </c>
    </row>
    <row r="17432" spans="1:1" x14ac:dyDescent="0.35">
      <c r="A17432" s="21" t="s">
        <v>13162</v>
      </c>
    </row>
    <row r="17433" spans="1:1" x14ac:dyDescent="0.35">
      <c r="A17433" s="21" t="s">
        <v>13163</v>
      </c>
    </row>
    <row r="17434" spans="1:1" x14ac:dyDescent="0.35">
      <c r="A17434" s="21" t="s">
        <v>13156</v>
      </c>
    </row>
    <row r="17435" spans="1:1" x14ac:dyDescent="0.35">
      <c r="A17435" s="21" t="s">
        <v>13164</v>
      </c>
    </row>
    <row r="17436" spans="1:1" x14ac:dyDescent="0.35">
      <c r="A17436" s="21" t="s">
        <v>13158</v>
      </c>
    </row>
    <row r="17437" spans="1:1" x14ac:dyDescent="0.35">
      <c r="A17437" s="21" t="s">
        <v>13165</v>
      </c>
    </row>
    <row r="17439" spans="1:1" x14ac:dyDescent="0.35">
      <c r="A17439" s="21" t="s">
        <v>16864</v>
      </c>
    </row>
    <row r="17440" spans="1:1" x14ac:dyDescent="0.35">
      <c r="A17440" s="21" t="s">
        <v>12868</v>
      </c>
    </row>
    <row r="17441" spans="1:1" x14ac:dyDescent="0.35">
      <c r="A17441" s="21" t="s">
        <v>13153</v>
      </c>
    </row>
    <row r="17442" spans="1:1" x14ac:dyDescent="0.35">
      <c r="A17442" s="21" t="s">
        <v>13161</v>
      </c>
    </row>
    <row r="17443" spans="1:1" x14ac:dyDescent="0.35">
      <c r="A17443" s="21" t="s">
        <v>13166</v>
      </c>
    </row>
    <row r="17445" spans="1:1" x14ac:dyDescent="0.35">
      <c r="A17445" s="21" t="s">
        <v>16865</v>
      </c>
    </row>
    <row r="17446" spans="1:1" x14ac:dyDescent="0.35">
      <c r="A17446" s="21" t="s">
        <v>3786</v>
      </c>
    </row>
    <row r="17447" spans="1:1" x14ac:dyDescent="0.35">
      <c r="A17447" s="21" t="s">
        <v>13167</v>
      </c>
    </row>
    <row r="17448" spans="1:1" x14ac:dyDescent="0.35">
      <c r="A17448" s="21" t="s">
        <v>13154</v>
      </c>
    </row>
    <row r="17449" spans="1:1" x14ac:dyDescent="0.35">
      <c r="A17449" s="21" t="s">
        <v>13168</v>
      </c>
    </row>
    <row r="17450" spans="1:1" x14ac:dyDescent="0.35">
      <c r="A17450" s="21" t="s">
        <v>13169</v>
      </c>
    </row>
    <row r="17452" spans="1:1" x14ac:dyDescent="0.35">
      <c r="A17452" s="21" t="s">
        <v>16866</v>
      </c>
    </row>
    <row r="17453" spans="1:1" x14ac:dyDescent="0.35">
      <c r="A17453" s="21" t="s">
        <v>3786</v>
      </c>
    </row>
    <row r="17454" spans="1:1" x14ac:dyDescent="0.35">
      <c r="A17454" s="21" t="s">
        <v>13170</v>
      </c>
    </row>
    <row r="17455" spans="1:1" x14ac:dyDescent="0.35">
      <c r="A17455" s="21" t="s">
        <v>13161</v>
      </c>
    </row>
    <row r="17456" spans="1:1" x14ac:dyDescent="0.35">
      <c r="A17456" s="21" t="s">
        <v>13171</v>
      </c>
    </row>
    <row r="17457" spans="1:1" x14ac:dyDescent="0.35">
      <c r="A17457" s="21" t="s">
        <v>13156</v>
      </c>
    </row>
    <row r="17458" spans="1:1" x14ac:dyDescent="0.35">
      <c r="A17458" s="21" t="s">
        <v>13172</v>
      </c>
    </row>
    <row r="17459" spans="1:1" x14ac:dyDescent="0.35">
      <c r="A17459" s="21" t="s">
        <v>13158</v>
      </c>
    </row>
    <row r="17460" spans="1:1" x14ac:dyDescent="0.35">
      <c r="A17460" s="21" t="s">
        <v>13173</v>
      </c>
    </row>
    <row r="17462" spans="1:1" x14ac:dyDescent="0.35">
      <c r="A17462" s="21" t="s">
        <v>5327</v>
      </c>
    </row>
    <row r="17464" spans="1:1" x14ac:dyDescent="0.35">
      <c r="A17464" s="21" t="s">
        <v>16867</v>
      </c>
    </row>
    <row r="17465" spans="1:1" x14ac:dyDescent="0.35">
      <c r="A17465" s="21" t="s">
        <v>3786</v>
      </c>
    </row>
    <row r="17466" spans="1:1" x14ac:dyDescent="0.35">
      <c r="A17466" s="21" t="s">
        <v>13174</v>
      </c>
    </row>
    <row r="17467" spans="1:1" x14ac:dyDescent="0.35">
      <c r="A17467" s="21" t="s">
        <v>13610</v>
      </c>
    </row>
    <row r="17468" spans="1:1" x14ac:dyDescent="0.35">
      <c r="A17468" s="21" t="s">
        <v>13175</v>
      </c>
    </row>
    <row r="17469" spans="1:1" x14ac:dyDescent="0.35">
      <c r="A17469" s="21" t="s">
        <v>13176</v>
      </c>
    </row>
    <row r="17470" spans="1:1" x14ac:dyDescent="0.35">
      <c r="A17470" s="21" t="s">
        <v>13177</v>
      </c>
    </row>
    <row r="17472" spans="1:1" x14ac:dyDescent="0.35">
      <c r="A17472" s="21" t="s">
        <v>16868</v>
      </c>
    </row>
    <row r="17473" spans="1:1" x14ac:dyDescent="0.35">
      <c r="A17473" s="21" t="s">
        <v>13178</v>
      </c>
    </row>
    <row r="17475" spans="1:1" x14ac:dyDescent="0.35">
      <c r="A17475" s="21" t="s">
        <v>13544</v>
      </c>
    </row>
    <row r="17476" spans="1:1" x14ac:dyDescent="0.35">
      <c r="A17476" s="21" t="s">
        <v>16869</v>
      </c>
    </row>
    <row r="17477" spans="1:1" x14ac:dyDescent="0.35">
      <c r="A17477" s="21" t="s">
        <v>9552</v>
      </c>
    </row>
    <row r="17479" spans="1:1" x14ac:dyDescent="0.35">
      <c r="A17479" s="21" t="s">
        <v>16870</v>
      </c>
    </row>
    <row r="17480" spans="1:1" x14ac:dyDescent="0.35">
      <c r="A17480" s="21" t="s">
        <v>16871</v>
      </c>
    </row>
    <row r="17483" spans="1:1" x14ac:dyDescent="0.35">
      <c r="A17483" s="21" t="s">
        <v>16872</v>
      </c>
    </row>
    <row r="17484" spans="1:1" x14ac:dyDescent="0.35">
      <c r="A17484" s="21" t="s">
        <v>13179</v>
      </c>
    </row>
    <row r="17486" spans="1:1" x14ac:dyDescent="0.35">
      <c r="A17486" s="21" t="s">
        <v>16873</v>
      </c>
    </row>
    <row r="17488" spans="1:1" x14ac:dyDescent="0.35">
      <c r="A17488" s="21" t="s">
        <v>9553</v>
      </c>
    </row>
    <row r="17489" spans="1:1" x14ac:dyDescent="0.35">
      <c r="A17489" s="21" t="s">
        <v>9554</v>
      </c>
    </row>
    <row r="17491" spans="1:1" x14ac:dyDescent="0.35">
      <c r="A17491" s="21" t="s">
        <v>9555</v>
      </c>
    </row>
    <row r="17493" spans="1:1" x14ac:dyDescent="0.35">
      <c r="A17493" s="21" t="s">
        <v>13545</v>
      </c>
    </row>
    <row r="17494" spans="1:1" x14ac:dyDescent="0.35">
      <c r="A17494" s="21" t="s">
        <v>4080</v>
      </c>
    </row>
    <row r="17495" spans="1:1" x14ac:dyDescent="0.35">
      <c r="A17495" s="21" t="s">
        <v>9556</v>
      </c>
    </row>
    <row r="17497" spans="1:1" x14ac:dyDescent="0.35">
      <c r="A17497" s="21" t="s">
        <v>4080</v>
      </c>
    </row>
    <row r="17498" spans="1:1" x14ac:dyDescent="0.35">
      <c r="A17498" s="21" t="s">
        <v>9557</v>
      </c>
    </row>
    <row r="17501" spans="1:1" x14ac:dyDescent="0.35">
      <c r="A17501" s="21" t="s">
        <v>9558</v>
      </c>
    </row>
    <row r="17502" spans="1:1" x14ac:dyDescent="0.35">
      <c r="A17502" s="21" t="s">
        <v>9559</v>
      </c>
    </row>
    <row r="17504" spans="1:1" x14ac:dyDescent="0.35">
      <c r="A17504" s="21" t="s">
        <v>16874</v>
      </c>
    </row>
    <row r="17505" spans="1:1" x14ac:dyDescent="0.35">
      <c r="A17505" s="21" t="s">
        <v>16875</v>
      </c>
    </row>
    <row r="17506" spans="1:1" x14ac:dyDescent="0.35">
      <c r="A17506" s="21" t="s">
        <v>16876</v>
      </c>
    </row>
    <row r="17507" spans="1:1" x14ac:dyDescent="0.35">
      <c r="A17507" s="21" t="s">
        <v>15662</v>
      </c>
    </row>
    <row r="17508" spans="1:1" x14ac:dyDescent="0.35">
      <c r="A17508" s="21" t="s">
        <v>15663</v>
      </c>
    </row>
    <row r="17509" spans="1:1" x14ac:dyDescent="0.35">
      <c r="A17509" s="21" t="s">
        <v>15664</v>
      </c>
    </row>
    <row r="17510" spans="1:1" x14ac:dyDescent="0.35">
      <c r="A17510" s="21" t="s">
        <v>15665</v>
      </c>
    </row>
    <row r="17511" spans="1:1" x14ac:dyDescent="0.35">
      <c r="A17511" s="21" t="s">
        <v>15666</v>
      </c>
    </row>
    <row r="17514" spans="1:1" x14ac:dyDescent="0.35">
      <c r="A17514" s="21" t="s">
        <v>16874</v>
      </c>
    </row>
    <row r="17515" spans="1:1" x14ac:dyDescent="0.35">
      <c r="A17515" s="21" t="s">
        <v>16877</v>
      </c>
    </row>
    <row r="17516" spans="1:1" x14ac:dyDescent="0.35">
      <c r="A17516" s="21" t="s">
        <v>16878</v>
      </c>
    </row>
    <row r="17517" spans="1:1" x14ac:dyDescent="0.35">
      <c r="A17517" s="21" t="s">
        <v>15662</v>
      </c>
    </row>
    <row r="17518" spans="1:1" x14ac:dyDescent="0.35">
      <c r="A17518" s="21" t="s">
        <v>15663</v>
      </c>
    </row>
    <row r="17519" spans="1:1" x14ac:dyDescent="0.35">
      <c r="A17519" s="21" t="s">
        <v>15664</v>
      </c>
    </row>
    <row r="17520" spans="1:1" x14ac:dyDescent="0.35">
      <c r="A17520" s="21" t="s">
        <v>15665</v>
      </c>
    </row>
    <row r="17521" spans="1:1" x14ac:dyDescent="0.35">
      <c r="A17521" s="21" t="s">
        <v>15666</v>
      </c>
    </row>
    <row r="17525" spans="1:1" x14ac:dyDescent="0.35">
      <c r="A17525" s="21" t="s">
        <v>9560</v>
      </c>
    </row>
    <row r="17526" spans="1:1" x14ac:dyDescent="0.35">
      <c r="A17526" s="21" t="s">
        <v>9561</v>
      </c>
    </row>
    <row r="17528" spans="1:1" x14ac:dyDescent="0.35">
      <c r="A17528" s="21" t="s">
        <v>9562</v>
      </c>
    </row>
    <row r="17529" spans="1:1" x14ac:dyDescent="0.35">
      <c r="A17529" s="21" t="s">
        <v>9563</v>
      </c>
    </row>
    <row r="17530" spans="1:1" x14ac:dyDescent="0.35">
      <c r="A17530" s="21" t="s">
        <v>16879</v>
      </c>
    </row>
    <row r="17532" spans="1:1" x14ac:dyDescent="0.35">
      <c r="A17532" s="21" t="s">
        <v>9564</v>
      </c>
    </row>
    <row r="17533" spans="1:1" x14ac:dyDescent="0.35">
      <c r="A17533" s="21" t="s">
        <v>9565</v>
      </c>
    </row>
    <row r="17535" spans="1:1" x14ac:dyDescent="0.35">
      <c r="A17535" s="21" t="s">
        <v>16874</v>
      </c>
    </row>
    <row r="17536" spans="1:1" x14ac:dyDescent="0.35">
      <c r="A17536" s="21" t="s">
        <v>16880</v>
      </c>
    </row>
    <row r="17537" spans="1:1" x14ac:dyDescent="0.35">
      <c r="A17537" s="21" t="s">
        <v>16881</v>
      </c>
    </row>
    <row r="17538" spans="1:1" x14ac:dyDescent="0.35">
      <c r="A17538" s="21" t="s">
        <v>16161</v>
      </c>
    </row>
    <row r="17539" spans="1:1" x14ac:dyDescent="0.35">
      <c r="A17539" s="21" t="s">
        <v>16162</v>
      </c>
    </row>
    <row r="17540" spans="1:1" x14ac:dyDescent="0.35">
      <c r="A17540" s="21" t="s">
        <v>15664</v>
      </c>
    </row>
    <row r="17541" spans="1:1" x14ac:dyDescent="0.35">
      <c r="A17541" s="21" t="s">
        <v>15665</v>
      </c>
    </row>
    <row r="17542" spans="1:1" x14ac:dyDescent="0.35">
      <c r="A17542" s="21" t="s">
        <v>15666</v>
      </c>
    </row>
    <row r="17546" spans="1:1" x14ac:dyDescent="0.35">
      <c r="A17546" s="21" t="s">
        <v>9566</v>
      </c>
    </row>
    <row r="17547" spans="1:1" x14ac:dyDescent="0.35">
      <c r="A17547" s="21" t="s">
        <v>9567</v>
      </c>
    </row>
    <row r="17549" spans="1:1" x14ac:dyDescent="0.35">
      <c r="A17549" s="21" t="s">
        <v>9568</v>
      </c>
    </row>
    <row r="17550" spans="1:1" x14ac:dyDescent="0.35">
      <c r="A17550" s="21" t="s">
        <v>9569</v>
      </c>
    </row>
    <row r="17551" spans="1:1" x14ac:dyDescent="0.35">
      <c r="A17551" s="21" t="s">
        <v>9570</v>
      </c>
    </row>
    <row r="17552" spans="1:1" x14ac:dyDescent="0.35">
      <c r="A17552" s="21" t="s">
        <v>3461</v>
      </c>
    </row>
    <row r="17553" spans="1:1" x14ac:dyDescent="0.35">
      <c r="A17553" s="21" t="s">
        <v>9571</v>
      </c>
    </row>
    <row r="17554" spans="1:1" x14ac:dyDescent="0.35">
      <c r="A17554" s="21" t="s">
        <v>3323</v>
      </c>
    </row>
    <row r="17555" spans="1:1" x14ac:dyDescent="0.35">
      <c r="A17555" s="21" t="s">
        <v>9572</v>
      </c>
    </row>
    <row r="17556" spans="1:1" x14ac:dyDescent="0.35">
      <c r="A17556" s="21" t="s">
        <v>3327</v>
      </c>
    </row>
    <row r="17558" spans="1:1" x14ac:dyDescent="0.35">
      <c r="A17558" s="21" t="s">
        <v>9573</v>
      </c>
    </row>
    <row r="17559" spans="1:1" x14ac:dyDescent="0.35">
      <c r="A17559" s="21" t="s">
        <v>5228</v>
      </c>
    </row>
    <row r="17561" spans="1:1" x14ac:dyDescent="0.35">
      <c r="A17561" s="21" t="s">
        <v>16874</v>
      </c>
    </row>
    <row r="17562" spans="1:1" x14ac:dyDescent="0.35">
      <c r="A17562" s="21" t="s">
        <v>16882</v>
      </c>
    </row>
    <row r="17563" spans="1:1" x14ac:dyDescent="0.35">
      <c r="A17563" s="21" t="s">
        <v>16883</v>
      </c>
    </row>
    <row r="17564" spans="1:1" x14ac:dyDescent="0.35">
      <c r="A17564" s="21" t="s">
        <v>16161</v>
      </c>
    </row>
    <row r="17565" spans="1:1" x14ac:dyDescent="0.35">
      <c r="A17565" s="21" t="s">
        <v>16153</v>
      </c>
    </row>
    <row r="17566" spans="1:1" x14ac:dyDescent="0.35">
      <c r="A17566" s="21" t="s">
        <v>15664</v>
      </c>
    </row>
    <row r="17567" spans="1:1" x14ac:dyDescent="0.35">
      <c r="A17567" s="21" t="s">
        <v>15665</v>
      </c>
    </row>
    <row r="17568" spans="1:1" x14ac:dyDescent="0.35">
      <c r="A17568" s="21" t="s">
        <v>15666</v>
      </c>
    </row>
    <row r="17571" spans="1:1" x14ac:dyDescent="0.35">
      <c r="A17571" s="21" t="s">
        <v>9574</v>
      </c>
    </row>
    <row r="17573" spans="1:1" x14ac:dyDescent="0.35">
      <c r="A17573" s="21" t="s">
        <v>9575</v>
      </c>
    </row>
    <row r="17574" spans="1:1" x14ac:dyDescent="0.35">
      <c r="A17574" s="21" t="s">
        <v>9576</v>
      </c>
    </row>
    <row r="17575" spans="1:1" x14ac:dyDescent="0.35">
      <c r="A17575" s="21" t="s">
        <v>3323</v>
      </c>
    </row>
    <row r="17576" spans="1:1" x14ac:dyDescent="0.35">
      <c r="A17576" s="21" t="s">
        <v>9577</v>
      </c>
    </row>
    <row r="17577" spans="1:1" x14ac:dyDescent="0.35">
      <c r="A17577" s="21" t="s">
        <v>3366</v>
      </c>
    </row>
    <row r="17578" spans="1:1" x14ac:dyDescent="0.35">
      <c r="A17578" s="21" t="s">
        <v>16884</v>
      </c>
    </row>
    <row r="17580" spans="1:1" x14ac:dyDescent="0.35">
      <c r="A17580" s="21" t="s">
        <v>9578</v>
      </c>
    </row>
    <row r="17581" spans="1:1" x14ac:dyDescent="0.35">
      <c r="A17581" s="21" t="s">
        <v>9565</v>
      </c>
    </row>
    <row r="17583" spans="1:1" x14ac:dyDescent="0.35">
      <c r="A17583" s="21" t="s">
        <v>16874</v>
      </c>
    </row>
    <row r="17584" spans="1:1" x14ac:dyDescent="0.35">
      <c r="A17584" s="21" t="s">
        <v>16885</v>
      </c>
    </row>
    <row r="17585" spans="1:1" x14ac:dyDescent="0.35">
      <c r="A17585" s="21" t="s">
        <v>16886</v>
      </c>
    </row>
    <row r="17586" spans="1:1" x14ac:dyDescent="0.35">
      <c r="A17586" s="21" t="s">
        <v>16161</v>
      </c>
    </row>
    <row r="17587" spans="1:1" x14ac:dyDescent="0.35">
      <c r="A17587" s="21" t="s">
        <v>16162</v>
      </c>
    </row>
    <row r="17588" spans="1:1" x14ac:dyDescent="0.35">
      <c r="A17588" s="21" t="s">
        <v>15664</v>
      </c>
    </row>
    <row r="17589" spans="1:1" x14ac:dyDescent="0.35">
      <c r="A17589" s="21" t="s">
        <v>15665</v>
      </c>
    </row>
    <row r="17590" spans="1:1" x14ac:dyDescent="0.35">
      <c r="A17590" s="21" t="s">
        <v>15666</v>
      </c>
    </row>
    <row r="17594" spans="1:1" x14ac:dyDescent="0.35">
      <c r="A17594" s="21" t="s">
        <v>9579</v>
      </c>
    </row>
    <row r="17595" spans="1:1" x14ac:dyDescent="0.35">
      <c r="A17595" s="21" t="s">
        <v>9580</v>
      </c>
    </row>
    <row r="17597" spans="1:1" x14ac:dyDescent="0.35">
      <c r="A17597" s="21" t="s">
        <v>9581</v>
      </c>
    </row>
    <row r="17598" spans="1:1" x14ac:dyDescent="0.35">
      <c r="A17598" s="21" t="s">
        <v>9569</v>
      </c>
    </row>
    <row r="17599" spans="1:1" x14ac:dyDescent="0.35">
      <c r="A17599" s="21" t="s">
        <v>9570</v>
      </c>
    </row>
    <row r="17600" spans="1:1" x14ac:dyDescent="0.35">
      <c r="A17600" s="21" t="s">
        <v>3461</v>
      </c>
    </row>
    <row r="17601" spans="1:1" x14ac:dyDescent="0.35">
      <c r="A17601" s="21" t="s">
        <v>9582</v>
      </c>
    </row>
    <row r="17602" spans="1:1" x14ac:dyDescent="0.35">
      <c r="A17602" s="21" t="s">
        <v>3323</v>
      </c>
    </row>
    <row r="17603" spans="1:1" x14ac:dyDescent="0.35">
      <c r="A17603" s="21" t="s">
        <v>9583</v>
      </c>
    </row>
    <row r="17604" spans="1:1" x14ac:dyDescent="0.35">
      <c r="A17604" s="21" t="s">
        <v>3327</v>
      </c>
    </row>
    <row r="17606" spans="1:1" x14ac:dyDescent="0.35">
      <c r="A17606" s="21" t="s">
        <v>9584</v>
      </c>
    </row>
    <row r="17607" spans="1:1" x14ac:dyDescent="0.35">
      <c r="A17607" s="21" t="s">
        <v>5228</v>
      </c>
    </row>
    <row r="17609" spans="1:1" x14ac:dyDescent="0.35">
      <c r="A17609" s="21" t="s">
        <v>16874</v>
      </c>
    </row>
    <row r="17610" spans="1:1" x14ac:dyDescent="0.35">
      <c r="A17610" s="21" t="s">
        <v>16887</v>
      </c>
    </row>
    <row r="17611" spans="1:1" x14ac:dyDescent="0.35">
      <c r="A17611" s="21" t="s">
        <v>16888</v>
      </c>
    </row>
    <row r="17612" spans="1:1" x14ac:dyDescent="0.35">
      <c r="A17612" s="21" t="s">
        <v>16161</v>
      </c>
    </row>
    <row r="17613" spans="1:1" x14ac:dyDescent="0.35">
      <c r="A17613" s="21" t="s">
        <v>16153</v>
      </c>
    </row>
    <row r="17614" spans="1:1" x14ac:dyDescent="0.35">
      <c r="A17614" s="21" t="s">
        <v>15664</v>
      </c>
    </row>
    <row r="17615" spans="1:1" x14ac:dyDescent="0.35">
      <c r="A17615" s="21" t="s">
        <v>15665</v>
      </c>
    </row>
    <row r="17616" spans="1:1" x14ac:dyDescent="0.35">
      <c r="A17616" s="21" t="s">
        <v>15666</v>
      </c>
    </row>
    <row r="17619" spans="1:1" x14ac:dyDescent="0.35">
      <c r="A17619" s="21" t="s">
        <v>9574</v>
      </c>
    </row>
    <row r="17621" spans="1:1" x14ac:dyDescent="0.35">
      <c r="A17621" s="21" t="s">
        <v>9585</v>
      </c>
    </row>
    <row r="17622" spans="1:1" x14ac:dyDescent="0.35">
      <c r="A17622" s="21" t="s">
        <v>9586</v>
      </c>
    </row>
    <row r="17623" spans="1:1" x14ac:dyDescent="0.35">
      <c r="A17623" s="21" t="s">
        <v>3323</v>
      </c>
    </row>
    <row r="17624" spans="1:1" x14ac:dyDescent="0.35">
      <c r="A17624" s="21" t="s">
        <v>9577</v>
      </c>
    </row>
    <row r="17625" spans="1:1" x14ac:dyDescent="0.35">
      <c r="A17625" s="21" t="s">
        <v>3366</v>
      </c>
    </row>
    <row r="17626" spans="1:1" x14ac:dyDescent="0.35">
      <c r="A17626" s="21" t="s">
        <v>16889</v>
      </c>
    </row>
    <row r="17628" spans="1:1" x14ac:dyDescent="0.35">
      <c r="A17628" s="21" t="s">
        <v>9587</v>
      </c>
    </row>
    <row r="17629" spans="1:1" x14ac:dyDescent="0.35">
      <c r="A17629" s="21" t="s">
        <v>9565</v>
      </c>
    </row>
    <row r="17631" spans="1:1" x14ac:dyDescent="0.35">
      <c r="A17631" s="21" t="s">
        <v>16874</v>
      </c>
    </row>
    <row r="17632" spans="1:1" x14ac:dyDescent="0.35">
      <c r="A17632" s="21" t="s">
        <v>16890</v>
      </c>
    </row>
    <row r="17633" spans="1:1" x14ac:dyDescent="0.35">
      <c r="A17633" s="21" t="s">
        <v>16891</v>
      </c>
    </row>
    <row r="17634" spans="1:1" x14ac:dyDescent="0.35">
      <c r="A17634" s="21" t="s">
        <v>16161</v>
      </c>
    </row>
    <row r="17635" spans="1:1" x14ac:dyDescent="0.35">
      <c r="A17635" s="21" t="s">
        <v>16162</v>
      </c>
    </row>
    <row r="17636" spans="1:1" x14ac:dyDescent="0.35">
      <c r="A17636" s="21" t="s">
        <v>15664</v>
      </c>
    </row>
    <row r="17637" spans="1:1" x14ac:dyDescent="0.35">
      <c r="A17637" s="21" t="s">
        <v>15665</v>
      </c>
    </row>
    <row r="17638" spans="1:1" x14ac:dyDescent="0.35">
      <c r="A17638" s="21" t="s">
        <v>15666</v>
      </c>
    </row>
    <row r="17642" spans="1:1" x14ac:dyDescent="0.35">
      <c r="A17642" s="21" t="s">
        <v>9588</v>
      </c>
    </row>
    <row r="17643" spans="1:1" x14ac:dyDescent="0.35">
      <c r="A17643" s="21" t="s">
        <v>9589</v>
      </c>
    </row>
    <row r="17645" spans="1:1" x14ac:dyDescent="0.35">
      <c r="A17645" s="21" t="s">
        <v>9590</v>
      </c>
    </row>
    <row r="17646" spans="1:1" x14ac:dyDescent="0.35">
      <c r="A17646" s="21" t="s">
        <v>9569</v>
      </c>
    </row>
    <row r="17647" spans="1:1" x14ac:dyDescent="0.35">
      <c r="A17647" s="21" t="s">
        <v>9570</v>
      </c>
    </row>
    <row r="17648" spans="1:1" x14ac:dyDescent="0.35">
      <c r="A17648" s="21" t="s">
        <v>3461</v>
      </c>
    </row>
    <row r="17649" spans="1:1" x14ac:dyDescent="0.35">
      <c r="A17649" s="21" t="s">
        <v>9591</v>
      </c>
    </row>
    <row r="17650" spans="1:1" x14ac:dyDescent="0.35">
      <c r="A17650" s="21" t="s">
        <v>3323</v>
      </c>
    </row>
    <row r="17651" spans="1:1" x14ac:dyDescent="0.35">
      <c r="A17651" s="21" t="s">
        <v>9592</v>
      </c>
    </row>
    <row r="17652" spans="1:1" x14ac:dyDescent="0.35">
      <c r="A17652" s="21" t="s">
        <v>3327</v>
      </c>
    </row>
    <row r="17654" spans="1:1" x14ac:dyDescent="0.35">
      <c r="A17654" s="21" t="s">
        <v>9593</v>
      </c>
    </row>
    <row r="17655" spans="1:1" x14ac:dyDescent="0.35">
      <c r="A17655" s="21" t="s">
        <v>5228</v>
      </c>
    </row>
    <row r="17657" spans="1:1" x14ac:dyDescent="0.35">
      <c r="A17657" s="21" t="s">
        <v>16874</v>
      </c>
    </row>
    <row r="17658" spans="1:1" x14ac:dyDescent="0.35">
      <c r="A17658" s="21" t="s">
        <v>16892</v>
      </c>
    </row>
    <row r="17659" spans="1:1" x14ac:dyDescent="0.35">
      <c r="A17659" s="21" t="s">
        <v>16883</v>
      </c>
    </row>
    <row r="17660" spans="1:1" x14ac:dyDescent="0.35">
      <c r="A17660" s="21" t="s">
        <v>16161</v>
      </c>
    </row>
    <row r="17661" spans="1:1" x14ac:dyDescent="0.35">
      <c r="A17661" s="21" t="s">
        <v>16153</v>
      </c>
    </row>
    <row r="17662" spans="1:1" x14ac:dyDescent="0.35">
      <c r="A17662" s="21" t="s">
        <v>15664</v>
      </c>
    </row>
    <row r="17663" spans="1:1" x14ac:dyDescent="0.35">
      <c r="A17663" s="21" t="s">
        <v>15665</v>
      </c>
    </row>
    <row r="17664" spans="1:1" x14ac:dyDescent="0.35">
      <c r="A17664" s="21" t="s">
        <v>15666</v>
      </c>
    </row>
    <row r="17667" spans="1:1" x14ac:dyDescent="0.35">
      <c r="A17667" s="21" t="s">
        <v>9574</v>
      </c>
    </row>
    <row r="17669" spans="1:1" x14ac:dyDescent="0.35">
      <c r="A17669" s="21" t="s">
        <v>9594</v>
      </c>
    </row>
    <row r="17670" spans="1:1" x14ac:dyDescent="0.35">
      <c r="A17670" s="21" t="s">
        <v>9595</v>
      </c>
    </row>
    <row r="17671" spans="1:1" x14ac:dyDescent="0.35">
      <c r="A17671" s="21" t="s">
        <v>3323</v>
      </c>
    </row>
    <row r="17672" spans="1:1" x14ac:dyDescent="0.35">
      <c r="A17672" s="21" t="s">
        <v>9577</v>
      </c>
    </row>
    <row r="17673" spans="1:1" x14ac:dyDescent="0.35">
      <c r="A17673" s="21" t="s">
        <v>3366</v>
      </c>
    </row>
    <row r="17675" spans="1:1" x14ac:dyDescent="0.35">
      <c r="A17675" s="21" t="s">
        <v>16893</v>
      </c>
    </row>
    <row r="17677" spans="1:1" x14ac:dyDescent="0.35">
      <c r="A17677" s="21" t="s">
        <v>9596</v>
      </c>
    </row>
    <row r="17678" spans="1:1" x14ac:dyDescent="0.35">
      <c r="A17678" s="21" t="s">
        <v>9565</v>
      </c>
    </row>
    <row r="17680" spans="1:1" x14ac:dyDescent="0.35">
      <c r="A17680" s="21" t="s">
        <v>16874</v>
      </c>
    </row>
    <row r="17681" spans="1:1" x14ac:dyDescent="0.35">
      <c r="A17681" s="21" t="s">
        <v>16894</v>
      </c>
    </row>
    <row r="17682" spans="1:1" x14ac:dyDescent="0.35">
      <c r="A17682" s="21" t="s">
        <v>16895</v>
      </c>
    </row>
    <row r="17683" spans="1:1" x14ac:dyDescent="0.35">
      <c r="A17683" s="21" t="s">
        <v>16161</v>
      </c>
    </row>
    <row r="17684" spans="1:1" x14ac:dyDescent="0.35">
      <c r="A17684" s="21" t="s">
        <v>16162</v>
      </c>
    </row>
    <row r="17685" spans="1:1" x14ac:dyDescent="0.35">
      <c r="A17685" s="21" t="s">
        <v>15664</v>
      </c>
    </row>
    <row r="17686" spans="1:1" x14ac:dyDescent="0.35">
      <c r="A17686" s="21" t="s">
        <v>15665</v>
      </c>
    </row>
    <row r="17687" spans="1:1" x14ac:dyDescent="0.35">
      <c r="A17687" s="21" t="s">
        <v>15666</v>
      </c>
    </row>
    <row r="17691" spans="1:1" x14ac:dyDescent="0.35">
      <c r="A17691" s="21" t="s">
        <v>9597</v>
      </c>
    </row>
    <row r="17692" spans="1:1" x14ac:dyDescent="0.35">
      <c r="A17692" s="21" t="s">
        <v>9598</v>
      </c>
    </row>
    <row r="17694" spans="1:1" x14ac:dyDescent="0.35">
      <c r="A17694" s="21" t="s">
        <v>9599</v>
      </c>
    </row>
    <row r="17695" spans="1:1" x14ac:dyDescent="0.35">
      <c r="A17695" s="21" t="s">
        <v>9569</v>
      </c>
    </row>
    <row r="17696" spans="1:1" x14ac:dyDescent="0.35">
      <c r="A17696" s="21" t="s">
        <v>9570</v>
      </c>
    </row>
    <row r="17697" spans="1:1" x14ac:dyDescent="0.35">
      <c r="A17697" s="21" t="s">
        <v>3461</v>
      </c>
    </row>
    <row r="17698" spans="1:1" x14ac:dyDescent="0.35">
      <c r="A17698" s="21" t="s">
        <v>9600</v>
      </c>
    </row>
    <row r="17699" spans="1:1" x14ac:dyDescent="0.35">
      <c r="A17699" s="21" t="s">
        <v>3323</v>
      </c>
    </row>
    <row r="17700" spans="1:1" x14ac:dyDescent="0.35">
      <c r="A17700" s="21" t="s">
        <v>9601</v>
      </c>
    </row>
    <row r="17701" spans="1:1" x14ac:dyDescent="0.35">
      <c r="A17701" s="21" t="s">
        <v>3327</v>
      </c>
    </row>
    <row r="17703" spans="1:1" x14ac:dyDescent="0.35">
      <c r="A17703" s="21" t="s">
        <v>9602</v>
      </c>
    </row>
    <row r="17704" spans="1:1" x14ac:dyDescent="0.35">
      <c r="A17704" s="21" t="s">
        <v>5228</v>
      </c>
    </row>
    <row r="17706" spans="1:1" x14ac:dyDescent="0.35">
      <c r="A17706" s="21" t="s">
        <v>16874</v>
      </c>
    </row>
    <row r="17707" spans="1:1" x14ac:dyDescent="0.35">
      <c r="A17707" s="21" t="s">
        <v>16896</v>
      </c>
    </row>
    <row r="17708" spans="1:1" x14ac:dyDescent="0.35">
      <c r="A17708" s="21" t="s">
        <v>16883</v>
      </c>
    </row>
    <row r="17709" spans="1:1" x14ac:dyDescent="0.35">
      <c r="A17709" s="21" t="s">
        <v>16161</v>
      </c>
    </row>
    <row r="17710" spans="1:1" x14ac:dyDescent="0.35">
      <c r="A17710" s="21" t="s">
        <v>16153</v>
      </c>
    </row>
    <row r="17711" spans="1:1" x14ac:dyDescent="0.35">
      <c r="A17711" s="21" t="s">
        <v>15664</v>
      </c>
    </row>
    <row r="17712" spans="1:1" x14ac:dyDescent="0.35">
      <c r="A17712" s="21" t="s">
        <v>15665</v>
      </c>
    </row>
    <row r="17713" spans="1:1" x14ac:dyDescent="0.35">
      <c r="A17713" s="21" t="s">
        <v>15666</v>
      </c>
    </row>
    <row r="17716" spans="1:1" x14ac:dyDescent="0.35">
      <c r="A17716" s="21" t="s">
        <v>9574</v>
      </c>
    </row>
    <row r="17718" spans="1:1" x14ac:dyDescent="0.35">
      <c r="A17718" s="21" t="s">
        <v>9575</v>
      </c>
    </row>
    <row r="17719" spans="1:1" x14ac:dyDescent="0.35">
      <c r="A17719" s="21" t="s">
        <v>9603</v>
      </c>
    </row>
    <row r="17720" spans="1:1" x14ac:dyDescent="0.35">
      <c r="A17720" s="21" t="s">
        <v>3323</v>
      </c>
    </row>
    <row r="17721" spans="1:1" x14ac:dyDescent="0.35">
      <c r="A17721" s="21" t="s">
        <v>9577</v>
      </c>
    </row>
    <row r="17722" spans="1:1" x14ac:dyDescent="0.35">
      <c r="A17722" s="21" t="s">
        <v>3366</v>
      </c>
    </row>
    <row r="17724" spans="1:1" x14ac:dyDescent="0.35">
      <c r="A17724" s="21" t="s">
        <v>16897</v>
      </c>
    </row>
    <row r="17726" spans="1:1" x14ac:dyDescent="0.35">
      <c r="A17726" s="21" t="s">
        <v>9604</v>
      </c>
    </row>
    <row r="17727" spans="1:1" x14ac:dyDescent="0.35">
      <c r="A17727" s="21" t="s">
        <v>9565</v>
      </c>
    </row>
    <row r="17729" spans="1:1" x14ac:dyDescent="0.35">
      <c r="A17729" s="21" t="s">
        <v>16874</v>
      </c>
    </row>
    <row r="17730" spans="1:1" x14ac:dyDescent="0.35">
      <c r="A17730" s="21" t="s">
        <v>16898</v>
      </c>
    </row>
    <row r="17731" spans="1:1" x14ac:dyDescent="0.35">
      <c r="A17731" s="21" t="s">
        <v>16899</v>
      </c>
    </row>
    <row r="17732" spans="1:1" x14ac:dyDescent="0.35">
      <c r="A17732" s="21" t="s">
        <v>16161</v>
      </c>
    </row>
    <row r="17733" spans="1:1" x14ac:dyDescent="0.35">
      <c r="A17733" s="21" t="s">
        <v>16162</v>
      </c>
    </row>
    <row r="17734" spans="1:1" x14ac:dyDescent="0.35">
      <c r="A17734" s="21" t="s">
        <v>15664</v>
      </c>
    </row>
    <row r="17735" spans="1:1" x14ac:dyDescent="0.35">
      <c r="A17735" s="21" t="s">
        <v>15665</v>
      </c>
    </row>
    <row r="17736" spans="1:1" x14ac:dyDescent="0.35">
      <c r="A17736" s="21" t="s">
        <v>15666</v>
      </c>
    </row>
    <row r="17740" spans="1:1" x14ac:dyDescent="0.35">
      <c r="A17740" s="21" t="s">
        <v>9605</v>
      </c>
    </row>
    <row r="17741" spans="1:1" x14ac:dyDescent="0.35">
      <c r="A17741" s="21" t="s">
        <v>9606</v>
      </c>
    </row>
    <row r="17743" spans="1:1" x14ac:dyDescent="0.35">
      <c r="A17743" s="21" t="s">
        <v>9607</v>
      </c>
    </row>
    <row r="17744" spans="1:1" x14ac:dyDescent="0.35">
      <c r="A17744" s="21" t="s">
        <v>9569</v>
      </c>
    </row>
    <row r="17745" spans="1:1" x14ac:dyDescent="0.35">
      <c r="A17745" s="21" t="s">
        <v>9570</v>
      </c>
    </row>
    <row r="17746" spans="1:1" x14ac:dyDescent="0.35">
      <c r="A17746" s="21" t="s">
        <v>3461</v>
      </c>
    </row>
    <row r="17747" spans="1:1" x14ac:dyDescent="0.35">
      <c r="A17747" s="21" t="s">
        <v>9608</v>
      </c>
    </row>
    <row r="17748" spans="1:1" x14ac:dyDescent="0.35">
      <c r="A17748" s="21" t="s">
        <v>3323</v>
      </c>
    </row>
    <row r="17749" spans="1:1" x14ac:dyDescent="0.35">
      <c r="A17749" s="21" t="s">
        <v>9609</v>
      </c>
    </row>
    <row r="17750" spans="1:1" x14ac:dyDescent="0.35">
      <c r="A17750" s="21" t="s">
        <v>3366</v>
      </c>
    </row>
    <row r="17752" spans="1:1" x14ac:dyDescent="0.35">
      <c r="A17752" s="21" t="s">
        <v>9610</v>
      </c>
    </row>
    <row r="17753" spans="1:1" x14ac:dyDescent="0.35">
      <c r="A17753" s="21" t="s">
        <v>5228</v>
      </c>
    </row>
    <row r="17755" spans="1:1" x14ac:dyDescent="0.35">
      <c r="A17755" s="21" t="s">
        <v>16874</v>
      </c>
    </row>
    <row r="17756" spans="1:1" x14ac:dyDescent="0.35">
      <c r="A17756" s="21" t="s">
        <v>16900</v>
      </c>
    </row>
    <row r="17757" spans="1:1" x14ac:dyDescent="0.35">
      <c r="A17757" s="21" t="s">
        <v>16883</v>
      </c>
    </row>
    <row r="17758" spans="1:1" x14ac:dyDescent="0.35">
      <c r="A17758" s="21" t="s">
        <v>16161</v>
      </c>
    </row>
    <row r="17759" spans="1:1" x14ac:dyDescent="0.35">
      <c r="A17759" s="21" t="s">
        <v>16153</v>
      </c>
    </row>
    <row r="17760" spans="1:1" x14ac:dyDescent="0.35">
      <c r="A17760" s="21" t="s">
        <v>15664</v>
      </c>
    </row>
    <row r="17761" spans="1:1" x14ac:dyDescent="0.35">
      <c r="A17761" s="21" t="s">
        <v>15665</v>
      </c>
    </row>
    <row r="17762" spans="1:1" x14ac:dyDescent="0.35">
      <c r="A17762" s="21" t="s">
        <v>15666</v>
      </c>
    </row>
    <row r="17765" spans="1:1" x14ac:dyDescent="0.35">
      <c r="A17765" s="21" t="s">
        <v>9574</v>
      </c>
    </row>
    <row r="17767" spans="1:1" x14ac:dyDescent="0.35">
      <c r="A17767" s="21" t="s">
        <v>9611</v>
      </c>
    </row>
    <row r="17768" spans="1:1" x14ac:dyDescent="0.35">
      <c r="A17768" s="21" t="s">
        <v>9612</v>
      </c>
    </row>
    <row r="17769" spans="1:1" x14ac:dyDescent="0.35">
      <c r="A17769" s="21" t="s">
        <v>3323</v>
      </c>
    </row>
    <row r="17770" spans="1:1" x14ac:dyDescent="0.35">
      <c r="A17770" s="21" t="s">
        <v>9577</v>
      </c>
    </row>
    <row r="17771" spans="1:1" x14ac:dyDescent="0.35">
      <c r="A17771" s="21" t="s">
        <v>3366</v>
      </c>
    </row>
    <row r="17773" spans="1:1" x14ac:dyDescent="0.35">
      <c r="A17773" s="21" t="s">
        <v>16901</v>
      </c>
    </row>
    <row r="17775" spans="1:1" x14ac:dyDescent="0.35">
      <c r="A17775" s="21" t="s">
        <v>9613</v>
      </c>
    </row>
    <row r="17776" spans="1:1" x14ac:dyDescent="0.35">
      <c r="A17776" s="21" t="s">
        <v>9565</v>
      </c>
    </row>
    <row r="17778" spans="1:1" x14ac:dyDescent="0.35">
      <c r="A17778" s="21" t="s">
        <v>16874</v>
      </c>
    </row>
    <row r="17779" spans="1:1" x14ac:dyDescent="0.35">
      <c r="A17779" s="21" t="s">
        <v>16437</v>
      </c>
    </row>
    <row r="17780" spans="1:1" x14ac:dyDescent="0.35">
      <c r="A17780" s="21" t="s">
        <v>16902</v>
      </c>
    </row>
    <row r="17781" spans="1:1" x14ac:dyDescent="0.35">
      <c r="A17781" s="21" t="s">
        <v>16161</v>
      </c>
    </row>
    <row r="17782" spans="1:1" x14ac:dyDescent="0.35">
      <c r="A17782" s="21" t="s">
        <v>16162</v>
      </c>
    </row>
    <row r="17783" spans="1:1" x14ac:dyDescent="0.35">
      <c r="A17783" s="21" t="s">
        <v>15664</v>
      </c>
    </row>
    <row r="17784" spans="1:1" x14ac:dyDescent="0.35">
      <c r="A17784" s="21" t="s">
        <v>15665</v>
      </c>
    </row>
    <row r="17785" spans="1:1" x14ac:dyDescent="0.35">
      <c r="A17785" s="21" t="s">
        <v>15666</v>
      </c>
    </row>
    <row r="17789" spans="1:1" x14ac:dyDescent="0.35">
      <c r="A17789" s="21" t="s">
        <v>9614</v>
      </c>
    </row>
    <row r="17790" spans="1:1" x14ac:dyDescent="0.35">
      <c r="A17790" s="21" t="s">
        <v>9615</v>
      </c>
    </row>
    <row r="17792" spans="1:1" x14ac:dyDescent="0.35">
      <c r="A17792" s="21" t="s">
        <v>9616</v>
      </c>
    </row>
    <row r="17793" spans="1:1" x14ac:dyDescent="0.35">
      <c r="A17793" s="21" t="s">
        <v>9569</v>
      </c>
    </row>
    <row r="17794" spans="1:1" x14ac:dyDescent="0.35">
      <c r="A17794" s="21" t="s">
        <v>9570</v>
      </c>
    </row>
    <row r="17795" spans="1:1" x14ac:dyDescent="0.35">
      <c r="A17795" s="21" t="s">
        <v>3461</v>
      </c>
    </row>
    <row r="17796" spans="1:1" x14ac:dyDescent="0.35">
      <c r="A17796" s="21" t="s">
        <v>9617</v>
      </c>
    </row>
    <row r="17797" spans="1:1" x14ac:dyDescent="0.35">
      <c r="A17797" s="21" t="s">
        <v>3323</v>
      </c>
    </row>
    <row r="17798" spans="1:1" x14ac:dyDescent="0.35">
      <c r="A17798" s="21" t="s">
        <v>9618</v>
      </c>
    </row>
    <row r="17799" spans="1:1" x14ac:dyDescent="0.35">
      <c r="A17799" s="21" t="s">
        <v>3327</v>
      </c>
    </row>
    <row r="17802" spans="1:1" x14ac:dyDescent="0.35">
      <c r="A17802" s="21" t="s">
        <v>9619</v>
      </c>
    </row>
    <row r="17803" spans="1:1" x14ac:dyDescent="0.35">
      <c r="A17803" s="21" t="s">
        <v>5228</v>
      </c>
    </row>
    <row r="17805" spans="1:1" x14ac:dyDescent="0.35">
      <c r="A17805" s="21" t="s">
        <v>16874</v>
      </c>
    </row>
    <row r="17806" spans="1:1" x14ac:dyDescent="0.35">
      <c r="A17806" s="21" t="s">
        <v>16903</v>
      </c>
    </row>
    <row r="17807" spans="1:1" x14ac:dyDescent="0.35">
      <c r="A17807" s="21" t="s">
        <v>16883</v>
      </c>
    </row>
    <row r="17808" spans="1:1" x14ac:dyDescent="0.35">
      <c r="A17808" s="21" t="s">
        <v>16161</v>
      </c>
    </row>
    <row r="17809" spans="1:1" x14ac:dyDescent="0.35">
      <c r="A17809" s="21" t="s">
        <v>16153</v>
      </c>
    </row>
    <row r="17810" spans="1:1" x14ac:dyDescent="0.35">
      <c r="A17810" s="21" t="s">
        <v>15664</v>
      </c>
    </row>
    <row r="17811" spans="1:1" x14ac:dyDescent="0.35">
      <c r="A17811" s="21" t="s">
        <v>15665</v>
      </c>
    </row>
    <row r="17812" spans="1:1" x14ac:dyDescent="0.35">
      <c r="A17812" s="21" t="s">
        <v>15666</v>
      </c>
    </row>
    <row r="17815" spans="1:1" x14ac:dyDescent="0.35">
      <c r="A17815" s="21" t="s">
        <v>9574</v>
      </c>
    </row>
    <row r="17817" spans="1:1" x14ac:dyDescent="0.35">
      <c r="A17817" s="21" t="s">
        <v>9620</v>
      </c>
    </row>
    <row r="17818" spans="1:1" x14ac:dyDescent="0.35">
      <c r="A17818" s="21" t="s">
        <v>9621</v>
      </c>
    </row>
    <row r="17819" spans="1:1" x14ac:dyDescent="0.35">
      <c r="A17819" s="21" t="s">
        <v>3323</v>
      </c>
    </row>
    <row r="17820" spans="1:1" x14ac:dyDescent="0.35">
      <c r="A17820" s="21" t="s">
        <v>9577</v>
      </c>
    </row>
    <row r="17821" spans="1:1" x14ac:dyDescent="0.35">
      <c r="A17821" s="21" t="s">
        <v>3366</v>
      </c>
    </row>
    <row r="17823" spans="1:1" x14ac:dyDescent="0.35">
      <c r="A17823" s="21" t="s">
        <v>9622</v>
      </c>
    </row>
    <row r="17824" spans="1:1" x14ac:dyDescent="0.35">
      <c r="A17824" s="21" t="s">
        <v>16904</v>
      </c>
    </row>
    <row r="17826" spans="1:1" x14ac:dyDescent="0.35">
      <c r="A17826" s="21" t="s">
        <v>9623</v>
      </c>
    </row>
    <row r="17827" spans="1:1" x14ac:dyDescent="0.35">
      <c r="A17827" s="21" t="s">
        <v>9565</v>
      </c>
    </row>
    <row r="17829" spans="1:1" x14ac:dyDescent="0.35">
      <c r="A17829" s="21" t="s">
        <v>16874</v>
      </c>
    </row>
    <row r="17830" spans="1:1" x14ac:dyDescent="0.35">
      <c r="A17830" s="21" t="s">
        <v>16905</v>
      </c>
    </row>
    <row r="17831" spans="1:1" x14ac:dyDescent="0.35">
      <c r="A17831" s="21" t="s">
        <v>16906</v>
      </c>
    </row>
    <row r="17832" spans="1:1" x14ac:dyDescent="0.35">
      <c r="A17832" s="21" t="s">
        <v>16161</v>
      </c>
    </row>
    <row r="17833" spans="1:1" x14ac:dyDescent="0.35">
      <c r="A17833" s="21" t="s">
        <v>16162</v>
      </c>
    </row>
    <row r="17834" spans="1:1" x14ac:dyDescent="0.35">
      <c r="A17834" s="21" t="s">
        <v>15664</v>
      </c>
    </row>
    <row r="17835" spans="1:1" x14ac:dyDescent="0.35">
      <c r="A17835" s="21" t="s">
        <v>15665</v>
      </c>
    </row>
    <row r="17836" spans="1:1" x14ac:dyDescent="0.35">
      <c r="A17836" s="21" t="s">
        <v>15666</v>
      </c>
    </row>
    <row r="17840" spans="1:1" x14ac:dyDescent="0.35">
      <c r="A17840" s="21" t="s">
        <v>9624</v>
      </c>
    </row>
    <row r="17841" spans="1:1" x14ac:dyDescent="0.35">
      <c r="A17841" s="21" t="s">
        <v>9625</v>
      </c>
    </row>
    <row r="17843" spans="1:1" x14ac:dyDescent="0.35">
      <c r="A17843" s="21" t="s">
        <v>9626</v>
      </c>
    </row>
    <row r="17844" spans="1:1" x14ac:dyDescent="0.35">
      <c r="A17844" s="21" t="s">
        <v>3581</v>
      </c>
    </row>
    <row r="17845" spans="1:1" x14ac:dyDescent="0.35">
      <c r="A17845" s="21" t="s">
        <v>9627</v>
      </c>
    </row>
    <row r="17846" spans="1:1" x14ac:dyDescent="0.35">
      <c r="A17846" s="21" t="s">
        <v>4821</v>
      </c>
    </row>
    <row r="17847" spans="1:1" x14ac:dyDescent="0.35">
      <c r="A17847" s="21" t="s">
        <v>9628</v>
      </c>
    </row>
    <row r="17848" spans="1:1" x14ac:dyDescent="0.35">
      <c r="A17848" s="21" t="s">
        <v>3620</v>
      </c>
    </row>
    <row r="17849" spans="1:1" x14ac:dyDescent="0.35">
      <c r="A17849" s="21" t="s">
        <v>4081</v>
      </c>
    </row>
    <row r="17850" spans="1:1" x14ac:dyDescent="0.35">
      <c r="A17850" s="21" t="s">
        <v>9629</v>
      </c>
    </row>
    <row r="17852" spans="1:1" x14ac:dyDescent="0.35">
      <c r="A17852" s="21" t="s">
        <v>9630</v>
      </c>
    </row>
    <row r="17855" spans="1:1" x14ac:dyDescent="0.35">
      <c r="A17855" s="21" t="s">
        <v>9631</v>
      </c>
    </row>
    <row r="17856" spans="1:1" x14ac:dyDescent="0.35">
      <c r="A17856" s="21" t="s">
        <v>9632</v>
      </c>
    </row>
    <row r="17858" spans="1:1" x14ac:dyDescent="0.35">
      <c r="A17858" s="21" t="s">
        <v>9581</v>
      </c>
    </row>
    <row r="17859" spans="1:1" x14ac:dyDescent="0.35">
      <c r="A17859" s="21" t="s">
        <v>9633</v>
      </c>
    </row>
    <row r="17860" spans="1:1" x14ac:dyDescent="0.35">
      <c r="A17860" s="21" t="s">
        <v>3461</v>
      </c>
    </row>
    <row r="17861" spans="1:1" x14ac:dyDescent="0.35">
      <c r="A17861" s="21" t="s">
        <v>9634</v>
      </c>
    </row>
    <row r="17862" spans="1:1" x14ac:dyDescent="0.35">
      <c r="A17862" s="21" t="s">
        <v>3323</v>
      </c>
    </row>
    <row r="17863" spans="1:1" x14ac:dyDescent="0.35">
      <c r="A17863" s="21" t="s">
        <v>9635</v>
      </c>
    </row>
    <row r="17864" spans="1:1" x14ac:dyDescent="0.35">
      <c r="A17864" s="21" t="s">
        <v>3327</v>
      </c>
    </row>
    <row r="17867" spans="1:1" x14ac:dyDescent="0.35">
      <c r="A17867" s="21" t="s">
        <v>9636</v>
      </c>
    </row>
    <row r="17868" spans="1:1" x14ac:dyDescent="0.35">
      <c r="A17868" s="21" t="s">
        <v>5228</v>
      </c>
    </row>
    <row r="17870" spans="1:1" x14ac:dyDescent="0.35">
      <c r="A17870" s="21" t="s">
        <v>16874</v>
      </c>
    </row>
    <row r="17871" spans="1:1" x14ac:dyDescent="0.35">
      <c r="A17871" s="21" t="s">
        <v>16907</v>
      </c>
    </row>
    <row r="17872" spans="1:1" x14ac:dyDescent="0.35">
      <c r="A17872" s="21" t="s">
        <v>16883</v>
      </c>
    </row>
    <row r="17873" spans="1:1" x14ac:dyDescent="0.35">
      <c r="A17873" s="21" t="s">
        <v>16161</v>
      </c>
    </row>
    <row r="17874" spans="1:1" x14ac:dyDescent="0.35">
      <c r="A17874" s="21" t="s">
        <v>16153</v>
      </c>
    </row>
    <row r="17875" spans="1:1" x14ac:dyDescent="0.35">
      <c r="A17875" s="21" t="s">
        <v>15664</v>
      </c>
    </row>
    <row r="17876" spans="1:1" x14ac:dyDescent="0.35">
      <c r="A17876" s="21" t="s">
        <v>15665</v>
      </c>
    </row>
    <row r="17877" spans="1:1" x14ac:dyDescent="0.35">
      <c r="A17877" s="21" t="s">
        <v>15666</v>
      </c>
    </row>
    <row r="17880" spans="1:1" x14ac:dyDescent="0.35">
      <c r="A17880" s="21" t="s">
        <v>9574</v>
      </c>
    </row>
    <row r="17882" spans="1:1" x14ac:dyDescent="0.35">
      <c r="A17882" s="21" t="s">
        <v>9637</v>
      </c>
    </row>
    <row r="17883" spans="1:1" x14ac:dyDescent="0.35">
      <c r="A17883" s="21" t="s">
        <v>9638</v>
      </c>
    </row>
    <row r="17884" spans="1:1" x14ac:dyDescent="0.35">
      <c r="A17884" s="21" t="s">
        <v>3323</v>
      </c>
    </row>
    <row r="17885" spans="1:1" x14ac:dyDescent="0.35">
      <c r="A17885" s="21" t="s">
        <v>9577</v>
      </c>
    </row>
    <row r="17886" spans="1:1" x14ac:dyDescent="0.35">
      <c r="A17886" s="21" t="s">
        <v>3366</v>
      </c>
    </row>
    <row r="17888" spans="1:1" x14ac:dyDescent="0.35">
      <c r="A17888" s="21" t="s">
        <v>16908</v>
      </c>
    </row>
    <row r="17890" spans="1:1" x14ac:dyDescent="0.35">
      <c r="A17890" s="21" t="s">
        <v>9639</v>
      </c>
    </row>
    <row r="17891" spans="1:1" x14ac:dyDescent="0.35">
      <c r="A17891" s="21" t="s">
        <v>9640</v>
      </c>
    </row>
    <row r="17893" spans="1:1" x14ac:dyDescent="0.35">
      <c r="A17893" s="21" t="s">
        <v>9641</v>
      </c>
    </row>
    <row r="17894" spans="1:1" x14ac:dyDescent="0.35">
      <c r="A17894" s="21" t="s">
        <v>9642</v>
      </c>
    </row>
    <row r="17896" spans="1:1" x14ac:dyDescent="0.35">
      <c r="A17896" s="21" t="s">
        <v>9643</v>
      </c>
    </row>
    <row r="17897" spans="1:1" x14ac:dyDescent="0.35">
      <c r="A17897" s="21" t="s">
        <v>9565</v>
      </c>
    </row>
    <row r="17899" spans="1:1" x14ac:dyDescent="0.35">
      <c r="A17899" s="21" t="s">
        <v>16874</v>
      </c>
    </row>
    <row r="17900" spans="1:1" x14ac:dyDescent="0.35">
      <c r="A17900" s="21" t="s">
        <v>16909</v>
      </c>
    </row>
    <row r="17901" spans="1:1" x14ac:dyDescent="0.35">
      <c r="A17901" s="21" t="s">
        <v>16910</v>
      </c>
    </row>
    <row r="17902" spans="1:1" x14ac:dyDescent="0.35">
      <c r="A17902" s="21" t="s">
        <v>16161</v>
      </c>
    </row>
    <row r="17903" spans="1:1" x14ac:dyDescent="0.35">
      <c r="A17903" s="21" t="s">
        <v>16162</v>
      </c>
    </row>
    <row r="17904" spans="1:1" x14ac:dyDescent="0.35">
      <c r="A17904" s="21" t="s">
        <v>15664</v>
      </c>
    </row>
    <row r="17905" spans="1:1" x14ac:dyDescent="0.35">
      <c r="A17905" s="21" t="s">
        <v>15665</v>
      </c>
    </row>
    <row r="17906" spans="1:1" x14ac:dyDescent="0.35">
      <c r="A17906" s="21" t="s">
        <v>15666</v>
      </c>
    </row>
    <row r="17910" spans="1:1" x14ac:dyDescent="0.35">
      <c r="A17910" s="21" t="s">
        <v>9644</v>
      </c>
    </row>
    <row r="17911" spans="1:1" x14ac:dyDescent="0.35">
      <c r="A17911" s="21" t="s">
        <v>9645</v>
      </c>
    </row>
    <row r="17913" spans="1:1" x14ac:dyDescent="0.35">
      <c r="A17913" s="21" t="s">
        <v>9646</v>
      </c>
    </row>
    <row r="17914" spans="1:1" x14ac:dyDescent="0.35">
      <c r="A17914" s="21" t="s">
        <v>9569</v>
      </c>
    </row>
    <row r="17915" spans="1:1" x14ac:dyDescent="0.35">
      <c r="A17915" s="21" t="s">
        <v>9570</v>
      </c>
    </row>
    <row r="17916" spans="1:1" x14ac:dyDescent="0.35">
      <c r="A17916" s="21" t="s">
        <v>3461</v>
      </c>
    </row>
    <row r="17917" spans="1:1" x14ac:dyDescent="0.35">
      <c r="A17917" s="21" t="s">
        <v>9647</v>
      </c>
    </row>
    <row r="17918" spans="1:1" x14ac:dyDescent="0.35">
      <c r="A17918" s="21" t="s">
        <v>3323</v>
      </c>
    </row>
    <row r="17919" spans="1:1" x14ac:dyDescent="0.35">
      <c r="A17919" s="21" t="s">
        <v>9648</v>
      </c>
    </row>
    <row r="17920" spans="1:1" x14ac:dyDescent="0.35">
      <c r="A17920" s="21" t="s">
        <v>3327</v>
      </c>
    </row>
    <row r="17923" spans="1:1" x14ac:dyDescent="0.35">
      <c r="A17923" s="21" t="s">
        <v>9649</v>
      </c>
    </row>
    <row r="17924" spans="1:1" x14ac:dyDescent="0.35">
      <c r="A17924" s="21" t="s">
        <v>5228</v>
      </c>
    </row>
    <row r="17926" spans="1:1" x14ac:dyDescent="0.35">
      <c r="A17926" s="21" t="s">
        <v>16874</v>
      </c>
    </row>
    <row r="17927" spans="1:1" x14ac:dyDescent="0.35">
      <c r="A17927" s="21" t="s">
        <v>16911</v>
      </c>
    </row>
    <row r="17928" spans="1:1" x14ac:dyDescent="0.35">
      <c r="A17928" s="21" t="s">
        <v>16883</v>
      </c>
    </row>
    <row r="17929" spans="1:1" x14ac:dyDescent="0.35">
      <c r="A17929" s="21" t="s">
        <v>16161</v>
      </c>
    </row>
    <row r="17930" spans="1:1" x14ac:dyDescent="0.35">
      <c r="A17930" s="21" t="s">
        <v>16153</v>
      </c>
    </row>
    <row r="17931" spans="1:1" x14ac:dyDescent="0.35">
      <c r="A17931" s="21" t="s">
        <v>15664</v>
      </c>
    </row>
    <row r="17932" spans="1:1" x14ac:dyDescent="0.35">
      <c r="A17932" s="21" t="s">
        <v>15665</v>
      </c>
    </row>
    <row r="17933" spans="1:1" x14ac:dyDescent="0.35">
      <c r="A17933" s="21" t="s">
        <v>15666</v>
      </c>
    </row>
    <row r="17936" spans="1:1" x14ac:dyDescent="0.35">
      <c r="A17936" s="21" t="s">
        <v>9574</v>
      </c>
    </row>
    <row r="17938" spans="1:1" x14ac:dyDescent="0.35">
      <c r="A17938" s="21" t="s">
        <v>9650</v>
      </c>
    </row>
    <row r="17939" spans="1:1" x14ac:dyDescent="0.35">
      <c r="A17939" s="21" t="s">
        <v>9651</v>
      </c>
    </row>
    <row r="17940" spans="1:1" x14ac:dyDescent="0.35">
      <c r="A17940" s="21" t="s">
        <v>3323</v>
      </c>
    </row>
    <row r="17941" spans="1:1" x14ac:dyDescent="0.35">
      <c r="A17941" s="21" t="s">
        <v>9577</v>
      </c>
    </row>
    <row r="17942" spans="1:1" x14ac:dyDescent="0.35">
      <c r="A17942" s="21" t="s">
        <v>3366</v>
      </c>
    </row>
    <row r="17944" spans="1:1" x14ac:dyDescent="0.35">
      <c r="A17944" s="21" t="s">
        <v>16912</v>
      </c>
    </row>
    <row r="17945" spans="1:1" x14ac:dyDescent="0.35">
      <c r="A17945" s="21" t="s">
        <v>4080</v>
      </c>
    </row>
    <row r="17947" spans="1:1" x14ac:dyDescent="0.35">
      <c r="A17947" s="21" t="s">
        <v>9652</v>
      </c>
    </row>
    <row r="17950" spans="1:1" x14ac:dyDescent="0.35">
      <c r="A17950" s="21" t="s">
        <v>9653</v>
      </c>
    </row>
    <row r="17951" spans="1:1" x14ac:dyDescent="0.35">
      <c r="A17951" s="21" t="s">
        <v>9654</v>
      </c>
    </row>
    <row r="17953" spans="1:1" x14ac:dyDescent="0.35">
      <c r="A17953" s="21" t="s">
        <v>9655</v>
      </c>
    </row>
    <row r="17954" spans="1:1" x14ac:dyDescent="0.35">
      <c r="A17954" s="21" t="s">
        <v>9656</v>
      </c>
    </row>
    <row r="17956" spans="1:1" x14ac:dyDescent="0.35">
      <c r="A17956" s="21" t="s">
        <v>16874</v>
      </c>
    </row>
    <row r="17957" spans="1:1" x14ac:dyDescent="0.35">
      <c r="A17957" s="21" t="s">
        <v>16875</v>
      </c>
    </row>
    <row r="17958" spans="1:1" x14ac:dyDescent="0.35">
      <c r="A17958" s="21" t="s">
        <v>16913</v>
      </c>
    </row>
    <row r="17959" spans="1:1" x14ac:dyDescent="0.35">
      <c r="A17959" s="21" t="s">
        <v>15662</v>
      </c>
    </row>
    <row r="17960" spans="1:1" x14ac:dyDescent="0.35">
      <c r="A17960" s="21" t="s">
        <v>15663</v>
      </c>
    </row>
    <row r="17961" spans="1:1" x14ac:dyDescent="0.35">
      <c r="A17961" s="21" t="s">
        <v>15664</v>
      </c>
    </row>
    <row r="17962" spans="1:1" x14ac:dyDescent="0.35">
      <c r="A17962" s="21" t="s">
        <v>15665</v>
      </c>
    </row>
    <row r="17963" spans="1:1" x14ac:dyDescent="0.35">
      <c r="A17963" s="21" t="s">
        <v>15666</v>
      </c>
    </row>
    <row r="17966" spans="1:1" x14ac:dyDescent="0.35">
      <c r="A17966" s="21" t="s">
        <v>16874</v>
      </c>
    </row>
    <row r="17967" spans="1:1" x14ac:dyDescent="0.35">
      <c r="A17967" s="21" t="s">
        <v>16877</v>
      </c>
    </row>
    <row r="17968" spans="1:1" x14ac:dyDescent="0.35">
      <c r="A17968" s="21" t="s">
        <v>16914</v>
      </c>
    </row>
    <row r="17969" spans="1:1" x14ac:dyDescent="0.35">
      <c r="A17969" s="21" t="s">
        <v>15662</v>
      </c>
    </row>
    <row r="17970" spans="1:1" x14ac:dyDescent="0.35">
      <c r="A17970" s="21" t="s">
        <v>15663</v>
      </c>
    </row>
    <row r="17971" spans="1:1" x14ac:dyDescent="0.35">
      <c r="A17971" s="21" t="s">
        <v>15664</v>
      </c>
    </row>
    <row r="17972" spans="1:1" x14ac:dyDescent="0.35">
      <c r="A17972" s="21" t="s">
        <v>15665</v>
      </c>
    </row>
    <row r="17973" spans="1:1" x14ac:dyDescent="0.35">
      <c r="A17973" s="21" t="s">
        <v>15666</v>
      </c>
    </row>
    <row r="17977" spans="1:1" x14ac:dyDescent="0.35">
      <c r="A17977" s="21" t="s">
        <v>9657</v>
      </c>
    </row>
    <row r="17978" spans="1:1" x14ac:dyDescent="0.35">
      <c r="A17978" s="21" t="s">
        <v>9658</v>
      </c>
    </row>
    <row r="17979" spans="1:1" x14ac:dyDescent="0.35">
      <c r="A17979" s="21" t="s">
        <v>4080</v>
      </c>
    </row>
    <row r="17980" spans="1:1" x14ac:dyDescent="0.35">
      <c r="A17980" s="21" t="s">
        <v>16915</v>
      </c>
    </row>
    <row r="17982" spans="1:1" x14ac:dyDescent="0.35">
      <c r="A17982" s="21" t="s">
        <v>16916</v>
      </c>
    </row>
    <row r="17983" spans="1:1" x14ac:dyDescent="0.35">
      <c r="A17983" s="21" t="s">
        <v>13180</v>
      </c>
    </row>
    <row r="17985" spans="1:1" x14ac:dyDescent="0.35">
      <c r="A17985" s="21" t="s">
        <v>13181</v>
      </c>
    </row>
    <row r="17986" spans="1:1" x14ac:dyDescent="0.35">
      <c r="A17986" s="21" t="s">
        <v>13182</v>
      </c>
    </row>
    <row r="17987" spans="1:1" x14ac:dyDescent="0.35">
      <c r="A17987" s="21" t="s">
        <v>13183</v>
      </c>
    </row>
    <row r="17988" spans="1:1" x14ac:dyDescent="0.35">
      <c r="A17988" s="21" t="s">
        <v>13184</v>
      </c>
    </row>
    <row r="17990" spans="1:1" x14ac:dyDescent="0.35">
      <c r="A17990" s="21" t="s">
        <v>13185</v>
      </c>
    </row>
    <row r="17992" spans="1:1" x14ac:dyDescent="0.35">
      <c r="A17992" s="21" t="s">
        <v>16917</v>
      </c>
    </row>
    <row r="17994" spans="1:1" x14ac:dyDescent="0.35">
      <c r="A17994" s="21" t="s">
        <v>16918</v>
      </c>
    </row>
    <row r="17995" spans="1:1" x14ac:dyDescent="0.35">
      <c r="A17995" s="21" t="s">
        <v>13180</v>
      </c>
    </row>
    <row r="17997" spans="1:1" x14ac:dyDescent="0.35">
      <c r="A17997" s="21" t="s">
        <v>13181</v>
      </c>
    </row>
    <row r="17998" spans="1:1" x14ac:dyDescent="0.35">
      <c r="A17998" s="21" t="s">
        <v>13182</v>
      </c>
    </row>
    <row r="17999" spans="1:1" x14ac:dyDescent="0.35">
      <c r="A17999" s="21" t="s">
        <v>13183</v>
      </c>
    </row>
    <row r="18000" spans="1:1" x14ac:dyDescent="0.35">
      <c r="A18000" s="21" t="s">
        <v>13184</v>
      </c>
    </row>
    <row r="18002" spans="1:1" x14ac:dyDescent="0.35">
      <c r="A18002" s="21" t="s">
        <v>13186</v>
      </c>
    </row>
    <row r="18004" spans="1:1" x14ac:dyDescent="0.35">
      <c r="A18004" s="21" t="s">
        <v>13187</v>
      </c>
    </row>
    <row r="18005" spans="1:1" x14ac:dyDescent="0.35">
      <c r="A18005" s="21" t="s">
        <v>13188</v>
      </c>
    </row>
    <row r="18006" spans="1:1" x14ac:dyDescent="0.35">
      <c r="A18006" s="21" t="s">
        <v>13189</v>
      </c>
    </row>
    <row r="18007" spans="1:1" x14ac:dyDescent="0.35">
      <c r="A18007" s="21" t="s">
        <v>12213</v>
      </c>
    </row>
    <row r="18008" spans="1:1" x14ac:dyDescent="0.35">
      <c r="A18008" s="21" t="s">
        <v>3581</v>
      </c>
    </row>
    <row r="18009" spans="1:1" x14ac:dyDescent="0.35">
      <c r="A18009" s="21" t="s">
        <v>13190</v>
      </c>
    </row>
    <row r="18010" spans="1:1" x14ac:dyDescent="0.35">
      <c r="A18010" s="21" t="s">
        <v>16919</v>
      </c>
    </row>
    <row r="18011" spans="1:1" x14ac:dyDescent="0.35">
      <c r="A18011" s="21" t="s">
        <v>16920</v>
      </c>
    </row>
    <row r="18012" spans="1:1" x14ac:dyDescent="0.35">
      <c r="A18012" s="21" t="s">
        <v>16921</v>
      </c>
    </row>
    <row r="18013" spans="1:1" x14ac:dyDescent="0.35">
      <c r="A18013" s="21" t="s">
        <v>16922</v>
      </c>
    </row>
    <row r="18014" spans="1:1" x14ac:dyDescent="0.35">
      <c r="A18014" s="21" t="s">
        <v>16923</v>
      </c>
    </row>
    <row r="18015" spans="1:1" x14ac:dyDescent="0.35">
      <c r="A18015" s="21" t="s">
        <v>13191</v>
      </c>
    </row>
    <row r="18016" spans="1:1" x14ac:dyDescent="0.35">
      <c r="A18016" s="21" t="s">
        <v>16924</v>
      </c>
    </row>
    <row r="18017" spans="1:1" x14ac:dyDescent="0.35">
      <c r="A18017" s="21" t="s">
        <v>16925</v>
      </c>
    </row>
    <row r="18018" spans="1:1" x14ac:dyDescent="0.35">
      <c r="A18018" s="21" t="s">
        <v>16926</v>
      </c>
    </row>
    <row r="18019" spans="1:1" x14ac:dyDescent="0.35">
      <c r="A18019" s="21" t="s">
        <v>16927</v>
      </c>
    </row>
    <row r="18020" spans="1:1" x14ac:dyDescent="0.35">
      <c r="A18020" s="21" t="s">
        <v>16928</v>
      </c>
    </row>
    <row r="18021" spans="1:1" x14ac:dyDescent="0.35">
      <c r="A18021" s="21" t="s">
        <v>16929</v>
      </c>
    </row>
    <row r="18022" spans="1:1" x14ac:dyDescent="0.35">
      <c r="A18022" s="21" t="s">
        <v>16930</v>
      </c>
    </row>
    <row r="18023" spans="1:1" x14ac:dyDescent="0.35">
      <c r="A18023" s="21" t="s">
        <v>16931</v>
      </c>
    </row>
    <row r="18024" spans="1:1" x14ac:dyDescent="0.35">
      <c r="A18024" s="21" t="s">
        <v>13192</v>
      </c>
    </row>
    <row r="18025" spans="1:1" x14ac:dyDescent="0.35">
      <c r="A18025" s="21" t="s">
        <v>7097</v>
      </c>
    </row>
    <row r="18027" spans="1:1" x14ac:dyDescent="0.35">
      <c r="A18027" s="21" t="s">
        <v>16932</v>
      </c>
    </row>
    <row r="18028" spans="1:1" x14ac:dyDescent="0.35">
      <c r="A18028" s="21" t="s">
        <v>13180</v>
      </c>
    </row>
    <row r="18029" spans="1:1" x14ac:dyDescent="0.35">
      <c r="A18029" s="21" t="s">
        <v>4081</v>
      </c>
    </row>
    <row r="18030" spans="1:1" x14ac:dyDescent="0.35">
      <c r="A18030" s="21" t="s">
        <v>13193</v>
      </c>
    </row>
    <row r="18031" spans="1:1" x14ac:dyDescent="0.35">
      <c r="A18031" s="21" t="s">
        <v>13194</v>
      </c>
    </row>
    <row r="18032" spans="1:1" x14ac:dyDescent="0.35">
      <c r="A18032" s="21" t="s">
        <v>13195</v>
      </c>
    </row>
    <row r="18034" spans="1:1" x14ac:dyDescent="0.35">
      <c r="A18034" s="21" t="s">
        <v>13186</v>
      </c>
    </row>
    <row r="18035" spans="1:1" x14ac:dyDescent="0.35">
      <c r="A18035" s="21" t="s">
        <v>13187</v>
      </c>
    </row>
    <row r="18036" spans="1:1" x14ac:dyDescent="0.35">
      <c r="A18036" s="21" t="s">
        <v>13188</v>
      </c>
    </row>
    <row r="18037" spans="1:1" x14ac:dyDescent="0.35">
      <c r="A18037" s="21" t="s">
        <v>13189</v>
      </c>
    </row>
    <row r="18038" spans="1:1" x14ac:dyDescent="0.35">
      <c r="A18038" s="21" t="s">
        <v>12213</v>
      </c>
    </row>
    <row r="18039" spans="1:1" x14ac:dyDescent="0.35">
      <c r="A18039" s="21" t="s">
        <v>3322</v>
      </c>
    </row>
    <row r="18040" spans="1:1" x14ac:dyDescent="0.35">
      <c r="A18040" s="21" t="s">
        <v>13196</v>
      </c>
    </row>
    <row r="18041" spans="1:1" x14ac:dyDescent="0.35">
      <c r="A18041" s="21" t="s">
        <v>7097</v>
      </c>
    </row>
    <row r="18042" spans="1:1" x14ac:dyDescent="0.35">
      <c r="A18042" s="21" t="s">
        <v>13197</v>
      </c>
    </row>
    <row r="18043" spans="1:1" x14ac:dyDescent="0.35">
      <c r="A18043" s="21" t="s">
        <v>16919</v>
      </c>
    </row>
    <row r="18044" spans="1:1" x14ac:dyDescent="0.35">
      <c r="A18044" s="21" t="s">
        <v>16920</v>
      </c>
    </row>
    <row r="18045" spans="1:1" x14ac:dyDescent="0.35">
      <c r="A18045" s="21" t="s">
        <v>16921</v>
      </c>
    </row>
    <row r="18046" spans="1:1" x14ac:dyDescent="0.35">
      <c r="A18046" s="21" t="s">
        <v>16922</v>
      </c>
    </row>
    <row r="18047" spans="1:1" x14ac:dyDescent="0.35">
      <c r="A18047" s="21" t="s">
        <v>16923</v>
      </c>
    </row>
    <row r="18048" spans="1:1" x14ac:dyDescent="0.35">
      <c r="A18048" s="21" t="s">
        <v>13198</v>
      </c>
    </row>
    <row r="18049" spans="1:1" x14ac:dyDescent="0.35">
      <c r="A18049" s="21" t="s">
        <v>16924</v>
      </c>
    </row>
    <row r="18050" spans="1:1" x14ac:dyDescent="0.35">
      <c r="A18050" s="21" t="s">
        <v>16925</v>
      </c>
    </row>
    <row r="18051" spans="1:1" x14ac:dyDescent="0.35">
      <c r="A18051" s="21" t="s">
        <v>16926</v>
      </c>
    </row>
    <row r="18052" spans="1:1" x14ac:dyDescent="0.35">
      <c r="A18052" s="21" t="s">
        <v>16927</v>
      </c>
    </row>
    <row r="18053" spans="1:1" x14ac:dyDescent="0.35">
      <c r="A18053" s="21" t="s">
        <v>16928</v>
      </c>
    </row>
    <row r="18054" spans="1:1" x14ac:dyDescent="0.35">
      <c r="A18054" s="21" t="s">
        <v>16929</v>
      </c>
    </row>
    <row r="18055" spans="1:1" x14ac:dyDescent="0.35">
      <c r="A18055" s="21" t="s">
        <v>16930</v>
      </c>
    </row>
    <row r="18056" spans="1:1" x14ac:dyDescent="0.35">
      <c r="A18056" s="21" t="s">
        <v>16931</v>
      </c>
    </row>
    <row r="18058" spans="1:1" x14ac:dyDescent="0.35">
      <c r="A18058" s="21" t="s">
        <v>13199</v>
      </c>
    </row>
    <row r="18059" spans="1:1" x14ac:dyDescent="0.35">
      <c r="A18059" s="21" t="s">
        <v>16933</v>
      </c>
    </row>
    <row r="18061" spans="1:1" x14ac:dyDescent="0.35">
      <c r="A18061" s="21" t="s">
        <v>16934</v>
      </c>
    </row>
    <row r="18062" spans="1:1" x14ac:dyDescent="0.35">
      <c r="A18062" s="21" t="s">
        <v>13200</v>
      </c>
    </row>
    <row r="18063" spans="1:1" x14ac:dyDescent="0.35">
      <c r="A18063" s="21" t="s">
        <v>13201</v>
      </c>
    </row>
    <row r="18064" spans="1:1" x14ac:dyDescent="0.35">
      <c r="A18064" s="21" t="s">
        <v>5119</v>
      </c>
    </row>
    <row r="18065" spans="1:1" x14ac:dyDescent="0.35">
      <c r="A18065" s="21" t="s">
        <v>13202</v>
      </c>
    </row>
    <row r="18066" spans="1:1" x14ac:dyDescent="0.35">
      <c r="A18066" s="21" t="s">
        <v>13203</v>
      </c>
    </row>
    <row r="18067" spans="1:1" x14ac:dyDescent="0.35">
      <c r="A18067" s="21" t="s">
        <v>13204</v>
      </c>
    </row>
    <row r="18069" spans="1:1" x14ac:dyDescent="0.35">
      <c r="A18069" s="21" t="s">
        <v>16935</v>
      </c>
    </row>
    <row r="18070" spans="1:1" x14ac:dyDescent="0.35">
      <c r="A18070" s="21" t="s">
        <v>13205</v>
      </c>
    </row>
    <row r="18072" spans="1:1" x14ac:dyDescent="0.35">
      <c r="A18072" s="21" t="s">
        <v>16936</v>
      </c>
    </row>
    <row r="18073" spans="1:1" x14ac:dyDescent="0.35">
      <c r="A18073" s="21" t="s">
        <v>13206</v>
      </c>
    </row>
    <row r="18074" spans="1:1" x14ac:dyDescent="0.35">
      <c r="A18074" s="21" t="s">
        <v>13207</v>
      </c>
    </row>
    <row r="18076" spans="1:1" x14ac:dyDescent="0.35">
      <c r="A18076" s="21" t="s">
        <v>16937</v>
      </c>
    </row>
    <row r="18077" spans="1:1" x14ac:dyDescent="0.35">
      <c r="A18077" s="21" t="s">
        <v>13208</v>
      </c>
    </row>
    <row r="18079" spans="1:1" x14ac:dyDescent="0.35">
      <c r="A18079" s="21" t="s">
        <v>16938</v>
      </c>
    </row>
    <row r="18080" spans="1:1" x14ac:dyDescent="0.35">
      <c r="A18080" s="21" t="s">
        <v>13209</v>
      </c>
    </row>
    <row r="18082" spans="1:1" x14ac:dyDescent="0.35">
      <c r="A18082" s="21" t="s">
        <v>16939</v>
      </c>
    </row>
    <row r="18083" spans="1:1" x14ac:dyDescent="0.35">
      <c r="A18083" s="21" t="s">
        <v>13210</v>
      </c>
    </row>
    <row r="18085" spans="1:1" x14ac:dyDescent="0.35">
      <c r="A18085" s="21" t="s">
        <v>16940</v>
      </c>
    </row>
    <row r="18086" spans="1:1" x14ac:dyDescent="0.35">
      <c r="A18086" s="21" t="s">
        <v>13211</v>
      </c>
    </row>
    <row r="18088" spans="1:1" x14ac:dyDescent="0.35">
      <c r="A18088" s="21" t="s">
        <v>16941</v>
      </c>
    </row>
    <row r="18089" spans="1:1" x14ac:dyDescent="0.35">
      <c r="A18089" s="21" t="s">
        <v>13212</v>
      </c>
    </row>
    <row r="18091" spans="1:1" x14ac:dyDescent="0.35">
      <c r="A18091" s="21" t="s">
        <v>16942</v>
      </c>
    </row>
    <row r="18092" spans="1:1" x14ac:dyDescent="0.35">
      <c r="A18092" s="21" t="s">
        <v>13213</v>
      </c>
    </row>
    <row r="18094" spans="1:1" x14ac:dyDescent="0.35">
      <c r="A18094" s="21" t="s">
        <v>16943</v>
      </c>
    </row>
    <row r="18095" spans="1:1" x14ac:dyDescent="0.35">
      <c r="A18095" s="21" t="s">
        <v>13214</v>
      </c>
    </row>
    <row r="18096" spans="1:1" x14ac:dyDescent="0.35">
      <c r="A18096" s="21" t="s">
        <v>16944</v>
      </c>
    </row>
    <row r="18098" spans="1:1" x14ac:dyDescent="0.35">
      <c r="A18098" s="21" t="s">
        <v>16945</v>
      </c>
    </row>
    <row r="18099" spans="1:1" x14ac:dyDescent="0.35">
      <c r="A18099" s="21" t="s">
        <v>13215</v>
      </c>
    </row>
    <row r="18100" spans="1:1" x14ac:dyDescent="0.35">
      <c r="A18100" s="21" t="s">
        <v>13216</v>
      </c>
    </row>
    <row r="18101" spans="1:1" x14ac:dyDescent="0.35">
      <c r="A18101" s="21" t="s">
        <v>13217</v>
      </c>
    </row>
    <row r="18104" spans="1:1" x14ac:dyDescent="0.35">
      <c r="A18104" s="21" t="s">
        <v>16946</v>
      </c>
    </row>
    <row r="18105" spans="1:1" x14ac:dyDescent="0.35">
      <c r="A18105" s="21" t="s">
        <v>13218</v>
      </c>
    </row>
    <row r="18106" spans="1:1" x14ac:dyDescent="0.35">
      <c r="A18106" s="21" t="s">
        <v>13182</v>
      </c>
    </row>
    <row r="18107" spans="1:1" x14ac:dyDescent="0.35">
      <c r="A18107" s="21" t="s">
        <v>13219</v>
      </c>
    </row>
    <row r="18108" spans="1:1" x14ac:dyDescent="0.35">
      <c r="A18108" s="21" t="s">
        <v>13184</v>
      </c>
    </row>
    <row r="18109" spans="1:1" x14ac:dyDescent="0.35">
      <c r="A18109" s="21" t="s">
        <v>3326</v>
      </c>
    </row>
    <row r="18110" spans="1:1" x14ac:dyDescent="0.35">
      <c r="A18110" s="21" t="s">
        <v>13220</v>
      </c>
    </row>
    <row r="18111" spans="1:1" x14ac:dyDescent="0.35">
      <c r="A18111" s="21" t="s">
        <v>3327</v>
      </c>
    </row>
    <row r="18113" spans="1:1" x14ac:dyDescent="0.35">
      <c r="A18113" s="21" t="s">
        <v>16947</v>
      </c>
    </row>
    <row r="18114" spans="1:1" x14ac:dyDescent="0.35">
      <c r="A18114" s="21" t="s">
        <v>13221</v>
      </c>
    </row>
    <row r="18115" spans="1:1" x14ac:dyDescent="0.35">
      <c r="A18115" s="21" t="s">
        <v>13222</v>
      </c>
    </row>
    <row r="18116" spans="1:1" x14ac:dyDescent="0.35">
      <c r="A18116" s="21" t="s">
        <v>3323</v>
      </c>
    </row>
    <row r="18117" spans="1:1" x14ac:dyDescent="0.35">
      <c r="A18117" s="21" t="s">
        <v>13217</v>
      </c>
    </row>
    <row r="18118" spans="1:1" x14ac:dyDescent="0.35">
      <c r="A18118" s="21" t="s">
        <v>3325</v>
      </c>
    </row>
    <row r="18119" spans="1:1" x14ac:dyDescent="0.35">
      <c r="A18119" s="21" t="s">
        <v>16948</v>
      </c>
    </row>
    <row r="18120" spans="1:1" x14ac:dyDescent="0.35">
      <c r="A18120" s="21" t="s">
        <v>13223</v>
      </c>
    </row>
    <row r="18122" spans="1:1" x14ac:dyDescent="0.35">
      <c r="A18122" s="21" t="s">
        <v>16949</v>
      </c>
    </row>
    <row r="18123" spans="1:1" x14ac:dyDescent="0.35">
      <c r="A18123" s="21" t="s">
        <v>13224</v>
      </c>
    </row>
    <row r="18125" spans="1:1" x14ac:dyDescent="0.35">
      <c r="A18125" s="21" t="s">
        <v>16950</v>
      </c>
    </row>
    <row r="18126" spans="1:1" x14ac:dyDescent="0.35">
      <c r="A18126" s="21" t="s">
        <v>13225</v>
      </c>
    </row>
    <row r="18129" spans="1:1" x14ac:dyDescent="0.35">
      <c r="A18129" s="21" t="s">
        <v>16951</v>
      </c>
    </row>
    <row r="18130" spans="1:1" x14ac:dyDescent="0.35">
      <c r="A18130" s="21" t="s">
        <v>13226</v>
      </c>
    </row>
    <row r="18132" spans="1:1" x14ac:dyDescent="0.35">
      <c r="A18132" s="21" t="s">
        <v>16952</v>
      </c>
    </row>
    <row r="18133" spans="1:1" x14ac:dyDescent="0.35">
      <c r="A18133" s="21" t="s">
        <v>13227</v>
      </c>
    </row>
    <row r="18135" spans="1:1" x14ac:dyDescent="0.35">
      <c r="A18135" s="21" t="s">
        <v>16953</v>
      </c>
    </row>
    <row r="18136" spans="1:1" x14ac:dyDescent="0.35">
      <c r="A18136" s="21" t="s">
        <v>13228</v>
      </c>
    </row>
    <row r="18138" spans="1:1" x14ac:dyDescent="0.35">
      <c r="A18138" s="21" t="s">
        <v>16954</v>
      </c>
    </row>
    <row r="18139" spans="1:1" x14ac:dyDescent="0.35">
      <c r="A18139" s="21" t="s">
        <v>13229</v>
      </c>
    </row>
    <row r="18141" spans="1:1" x14ac:dyDescent="0.35">
      <c r="A18141" s="21" t="s">
        <v>16955</v>
      </c>
    </row>
    <row r="18142" spans="1:1" x14ac:dyDescent="0.35">
      <c r="A18142" s="21" t="s">
        <v>13230</v>
      </c>
    </row>
    <row r="18144" spans="1:1" x14ac:dyDescent="0.35">
      <c r="A18144" s="21" t="s">
        <v>16956</v>
      </c>
    </row>
    <row r="18145" spans="1:1" x14ac:dyDescent="0.35">
      <c r="A18145" s="21" t="s">
        <v>16957</v>
      </c>
    </row>
    <row r="18146" spans="1:1" x14ac:dyDescent="0.35">
      <c r="A18146" s="21" t="s">
        <v>16958</v>
      </c>
    </row>
    <row r="18147" spans="1:1" x14ac:dyDescent="0.35">
      <c r="A18147" s="21" t="s">
        <v>16959</v>
      </c>
    </row>
    <row r="18149" spans="1:1" x14ac:dyDescent="0.35">
      <c r="A18149" s="21" t="s">
        <v>3334</v>
      </c>
    </row>
    <row r="18151" spans="1:1" x14ac:dyDescent="0.35">
      <c r="A18151" s="21" t="s">
        <v>13231</v>
      </c>
    </row>
    <row r="18153" spans="1:1" x14ac:dyDescent="0.35">
      <c r="A18153" s="21" t="s">
        <v>13546</v>
      </c>
    </row>
    <row r="18154" spans="1:1" x14ac:dyDescent="0.35">
      <c r="A18154" s="21" t="s">
        <v>3618</v>
      </c>
    </row>
    <row r="18155" spans="1:1" x14ac:dyDescent="0.35">
      <c r="A18155" s="21" t="s">
        <v>13232</v>
      </c>
    </row>
    <row r="18156" spans="1:1" x14ac:dyDescent="0.35">
      <c r="A18156" s="21" t="s">
        <v>13233</v>
      </c>
    </row>
    <row r="18157" spans="1:1" x14ac:dyDescent="0.35">
      <c r="A18157" s="21" t="s">
        <v>13234</v>
      </c>
    </row>
    <row r="18158" spans="1:1" x14ac:dyDescent="0.35">
      <c r="A18158" s="21" t="s">
        <v>13235</v>
      </c>
    </row>
    <row r="18159" spans="1:1" x14ac:dyDescent="0.35">
      <c r="A18159" s="21" t="s">
        <v>3744</v>
      </c>
    </row>
    <row r="18160" spans="1:1" x14ac:dyDescent="0.35">
      <c r="A18160" s="21" t="s">
        <v>13236</v>
      </c>
    </row>
    <row r="18161" spans="1:1" x14ac:dyDescent="0.35">
      <c r="A18161" s="21" t="s">
        <v>13237</v>
      </c>
    </row>
    <row r="18162" spans="1:1" x14ac:dyDescent="0.35">
      <c r="A18162" s="21" t="s">
        <v>13238</v>
      </c>
    </row>
    <row r="18163" spans="1:1" x14ac:dyDescent="0.35">
      <c r="A18163" s="21" t="s">
        <v>13239</v>
      </c>
    </row>
    <row r="18164" spans="1:1" x14ac:dyDescent="0.35">
      <c r="A18164" s="21" t="s">
        <v>3340</v>
      </c>
    </row>
    <row r="18166" spans="1:1" x14ac:dyDescent="0.35">
      <c r="A18166" s="21" t="s">
        <v>13547</v>
      </c>
    </row>
    <row r="18167" spans="1:1" x14ac:dyDescent="0.35">
      <c r="A18167" s="21" t="s">
        <v>16960</v>
      </c>
    </row>
    <row r="18168" spans="1:1" x14ac:dyDescent="0.35">
      <c r="A18168" s="21" t="s">
        <v>2880</v>
      </c>
    </row>
    <row r="18169" spans="1:1" x14ac:dyDescent="0.35">
      <c r="A18169" s="21" t="s">
        <v>13548</v>
      </c>
    </row>
    <row r="18170" spans="1:1" x14ac:dyDescent="0.35">
      <c r="A18170" s="21" t="s">
        <v>16961</v>
      </c>
    </row>
    <row r="18171" spans="1:1" x14ac:dyDescent="0.35">
      <c r="A18171" s="21" t="s">
        <v>16962</v>
      </c>
    </row>
    <row r="18173" spans="1:1" x14ac:dyDescent="0.35">
      <c r="A18173" s="21" t="s">
        <v>16963</v>
      </c>
    </row>
    <row r="18174" spans="1:1" x14ac:dyDescent="0.35">
      <c r="A18174" s="21" t="s">
        <v>5328</v>
      </c>
    </row>
    <row r="18175" spans="1:1" x14ac:dyDescent="0.35">
      <c r="A18175" s="21" t="s">
        <v>4080</v>
      </c>
    </row>
    <row r="18176" spans="1:1" x14ac:dyDescent="0.35">
      <c r="A18176" s="21" t="s">
        <v>13611</v>
      </c>
    </row>
  </sheetData>
  <customSheetViews>
    <customSheetView guid="{D5CC2F8D-A875-456F-A429-812DF8AB8FAC}" topLeftCell="A18149">
      <selection activeCell="E18180" sqref="E18180"/>
      <pageMargins left="0.7" right="0.7" top="0.75" bottom="0.75" header="0.3" footer="0.3"/>
      <pageSetup paperSize="9" orientation="portrait" r:id="rId1"/>
      <headerFooter>
        <oddFooter>&amp;C&amp;1#&amp;"Calibri"&amp;10&amp;K000000Company Internal</oddFooter>
      </headerFooter>
    </customSheetView>
    <customSheetView guid="{34B36FD6-3DC2-4AFC-90B9-C32FD3FE7980}" topLeftCell="A18149">
      <selection activeCell="E18180" sqref="E18180"/>
      <pageMargins left="0.7" right="0.7" top="0.75" bottom="0.75" header="0.3" footer="0.3"/>
      <pageSetup paperSize="9" orientation="portrait" r:id="rId2"/>
      <headerFooter>
        <oddFooter>&amp;C&amp;1#&amp;"Calibri"&amp;10&amp;K000000Company Internal</oddFooter>
      </headerFooter>
    </customSheetView>
    <customSheetView guid="{ABA5B077-B876-4DE9-9A12-2D63FF8573AC}" topLeftCell="A18149">
      <selection activeCell="E18180" sqref="E18180"/>
      <pageMargins left="0.7" right="0.7" top="0.75" bottom="0.75" header="0.3" footer="0.3"/>
      <pageSetup paperSize="9" orientation="portrait" r:id="rId3"/>
      <headerFooter>
        <oddFooter>&amp;C&amp;1#&amp;"Calibri"&amp;10&amp;K000000Company Internal</oddFooter>
      </headerFooter>
    </customSheetView>
    <customSheetView guid="{4D436711-8E2E-4E50-AEFC-F9050230EDEA}" topLeftCell="A18149">
      <selection activeCell="E18180" sqref="E18180"/>
      <pageMargins left="0.7" right="0.7" top="0.75" bottom="0.75" header="0.3" footer="0.3"/>
      <pageSetup paperSize="9" orientation="portrait" r:id="rId4"/>
      <headerFooter>
        <oddFooter>&amp;C&amp;1#&amp;"Calibri"&amp;10&amp;K000000Company Internal</oddFooter>
      </headerFooter>
    </customSheetView>
    <customSheetView guid="{51D063BB-D253-4DD1-9578-9EF187A2F8F9}" topLeftCell="A18149">
      <selection activeCell="E18180" sqref="E18180"/>
      <pageMargins left="0.7" right="0.7" top="0.75" bottom="0.75" header="0.3" footer="0.3"/>
      <pageSetup paperSize="9" orientation="portrait" r:id="rId5"/>
      <headerFooter>
        <oddFooter>&amp;C&amp;1#&amp;"Calibri"&amp;10&amp;K000000Company Internal</oddFooter>
      </headerFooter>
    </customSheetView>
    <customSheetView guid="{BFAD868B-146A-4336-B1CE-BDD8012728E6}" topLeftCell="A18149">
      <selection activeCell="E18180" sqref="E18180"/>
      <pageMargins left="0.7" right="0.7" top="0.75" bottom="0.75" header="0.3" footer="0.3"/>
      <pageSetup paperSize="9" orientation="portrait" r:id="rId6"/>
      <headerFooter>
        <oddFooter>&amp;C&amp;1#&amp;"Calibri"&amp;10&amp;K000000Company Internal</oddFooter>
      </headerFooter>
    </customSheetView>
    <customSheetView guid="{1D7A5EB1-5FC1-4483-A106-3B7797A656F7}" topLeftCell="A18149">
      <selection activeCell="E18180" sqref="E18180"/>
      <pageMargins left="0.7" right="0.7" top="0.75" bottom="0.75" header="0.3" footer="0.3"/>
      <pageSetup paperSize="9" orientation="portrait" r:id="rId7"/>
      <headerFooter>
        <oddFooter>&amp;C&amp;1#&amp;"Calibri"&amp;10&amp;K000000Company Internal</oddFooter>
      </headerFooter>
    </customSheetView>
    <customSheetView guid="{EFB917C4-64E7-48C9-A409-BB7326E68753}" topLeftCell="A18149">
      <selection activeCell="E18180" sqref="E18180"/>
      <pageMargins left="0.7" right="0.7" top="0.75" bottom="0.75" header="0.3" footer="0.3"/>
      <pageSetup paperSize="9" orientation="portrait" r:id="rId8"/>
      <headerFooter>
        <oddFooter>&amp;C&amp;1#&amp;"Calibri"&amp;10&amp;K000000Company Internal</oddFooter>
      </headerFooter>
    </customSheetView>
    <customSheetView guid="{34D7CEDF-9E63-4986-B96B-282DDD6B2680}" topLeftCell="A18149">
      <selection activeCell="E18180" sqref="E18180"/>
      <pageMargins left="0.7" right="0.7" top="0.75" bottom="0.75" header="0.3" footer="0.3"/>
      <pageSetup paperSize="9" orientation="portrait" r:id="rId9"/>
      <headerFooter>
        <oddFooter>&amp;C&amp;1#&amp;"Calibri"&amp;10&amp;K000000Company Internal</oddFooter>
      </headerFooter>
    </customSheetView>
  </customSheetViews>
  <pageMargins left="0.7" right="0.7" top="0.75" bottom="0.75" header="0.3" footer="0.3"/>
  <pageSetup paperSize="9" orientation="portrait" r:id="rId10"/>
  <headerFooter>
    <oddFooter>&amp;C&amp;1#&amp;"Calibri"&amp;10&amp;K000000Company Internal</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oglio4"/>
  <dimension ref="A1:A916"/>
  <sheetViews>
    <sheetView zoomScale="85" zoomScaleNormal="85" workbookViewId="0">
      <selection activeCell="F45" sqref="F45"/>
    </sheetView>
  </sheetViews>
  <sheetFormatPr defaultRowHeight="14.5" x14ac:dyDescent="0.35"/>
  <cols>
    <col min="1" max="1" width="44.453125" customWidth="1"/>
  </cols>
  <sheetData>
    <row r="1" spans="1:1" x14ac:dyDescent="0.35">
      <c r="A1" s="26" t="s">
        <v>4169</v>
      </c>
    </row>
    <row r="2" spans="1:1" x14ac:dyDescent="0.35">
      <c r="A2" t="s">
        <v>4085</v>
      </c>
    </row>
    <row r="3" spans="1:1" x14ac:dyDescent="0.35">
      <c r="A3" t="s">
        <v>4170</v>
      </c>
    </row>
    <row r="4" spans="1:1" x14ac:dyDescent="0.35">
      <c r="A4" t="s">
        <v>1783</v>
      </c>
    </row>
    <row r="5" spans="1:1" x14ac:dyDescent="0.35">
      <c r="A5" t="s">
        <v>1784</v>
      </c>
    </row>
    <row r="6" spans="1:1" x14ac:dyDescent="0.35">
      <c r="A6" t="s">
        <v>1785</v>
      </c>
    </row>
    <row r="7" spans="1:1" x14ac:dyDescent="0.35">
      <c r="A7" t="s">
        <v>1786</v>
      </c>
    </row>
    <row r="8" spans="1:1" x14ac:dyDescent="0.35">
      <c r="A8" t="s">
        <v>1787</v>
      </c>
    </row>
    <row r="9" spans="1:1" x14ac:dyDescent="0.35">
      <c r="A9" t="s">
        <v>1788</v>
      </c>
    </row>
    <row r="10" spans="1:1" x14ac:dyDescent="0.35">
      <c r="A10" t="s">
        <v>4086</v>
      </c>
    </row>
    <row r="11" spans="1:1" x14ac:dyDescent="0.35">
      <c r="A11" t="s">
        <v>1789</v>
      </c>
    </row>
    <row r="12" spans="1:1" x14ac:dyDescent="0.35">
      <c r="A12" t="s">
        <v>1790</v>
      </c>
    </row>
    <row r="13" spans="1:1" x14ac:dyDescent="0.35">
      <c r="A13" t="s">
        <v>4087</v>
      </c>
    </row>
    <row r="14" spans="1:1" x14ac:dyDescent="0.35">
      <c r="A14" t="s">
        <v>4088</v>
      </c>
    </row>
    <row r="15" spans="1:1" x14ac:dyDescent="0.35">
      <c r="A15" t="s">
        <v>1791</v>
      </c>
    </row>
    <row r="16" spans="1:1" x14ac:dyDescent="0.35">
      <c r="A16" t="s">
        <v>4089</v>
      </c>
    </row>
    <row r="17" spans="1:1" x14ac:dyDescent="0.35">
      <c r="A17" t="s">
        <v>6427</v>
      </c>
    </row>
    <row r="18" spans="1:1" x14ac:dyDescent="0.35">
      <c r="A18" t="s">
        <v>4171</v>
      </c>
    </row>
    <row r="19" spans="1:1" x14ac:dyDescent="0.35">
      <c r="A19" t="s">
        <v>585</v>
      </c>
    </row>
    <row r="20" spans="1:1" x14ac:dyDescent="0.35">
      <c r="A20" t="s">
        <v>587</v>
      </c>
    </row>
    <row r="21" spans="1:1" x14ac:dyDescent="0.35">
      <c r="A21" t="s">
        <v>13612</v>
      </c>
    </row>
    <row r="22" spans="1:1" x14ac:dyDescent="0.35">
      <c r="A22" t="s">
        <v>5347</v>
      </c>
    </row>
    <row r="23" spans="1:1" x14ac:dyDescent="0.35">
      <c r="A23" t="s">
        <v>5348</v>
      </c>
    </row>
    <row r="24" spans="1:1" x14ac:dyDescent="0.35">
      <c r="A24" t="s">
        <v>5350</v>
      </c>
    </row>
    <row r="25" spans="1:1" x14ac:dyDescent="0.35">
      <c r="A25" t="s">
        <v>5351</v>
      </c>
    </row>
    <row r="26" spans="1:1" x14ac:dyDescent="0.35">
      <c r="A26" t="s">
        <v>9659</v>
      </c>
    </row>
    <row r="27" spans="1:1" x14ac:dyDescent="0.35">
      <c r="A27" t="s">
        <v>4892</v>
      </c>
    </row>
    <row r="28" spans="1:1" x14ac:dyDescent="0.35">
      <c r="A28" t="s">
        <v>6463</v>
      </c>
    </row>
    <row r="29" spans="1:1" x14ac:dyDescent="0.35">
      <c r="A29" t="s">
        <v>3935</v>
      </c>
    </row>
    <row r="30" spans="1:1" x14ac:dyDescent="0.35">
      <c r="A30" t="s">
        <v>583</v>
      </c>
    </row>
    <row r="31" spans="1:1" x14ac:dyDescent="0.35">
      <c r="A31" t="s">
        <v>1361</v>
      </c>
    </row>
    <row r="32" spans="1:1" x14ac:dyDescent="0.35">
      <c r="A32" t="s">
        <v>588</v>
      </c>
    </row>
    <row r="33" spans="1:1" x14ac:dyDescent="0.35">
      <c r="A33" t="s">
        <v>589</v>
      </c>
    </row>
    <row r="34" spans="1:1" x14ac:dyDescent="0.35">
      <c r="A34" t="s">
        <v>590</v>
      </c>
    </row>
    <row r="35" spans="1:1" x14ac:dyDescent="0.35">
      <c r="A35" t="s">
        <v>591</v>
      </c>
    </row>
    <row r="36" spans="1:1" x14ac:dyDescent="0.35">
      <c r="A36" t="s">
        <v>592</v>
      </c>
    </row>
    <row r="37" spans="1:1" x14ac:dyDescent="0.35">
      <c r="A37" t="s">
        <v>593</v>
      </c>
    </row>
    <row r="38" spans="1:1" x14ac:dyDescent="0.35">
      <c r="A38" t="s">
        <v>3934</v>
      </c>
    </row>
    <row r="39" spans="1:1" x14ac:dyDescent="0.35">
      <c r="A39" t="s">
        <v>4172</v>
      </c>
    </row>
    <row r="40" spans="1:1" x14ac:dyDescent="0.35">
      <c r="A40" t="s">
        <v>4499</v>
      </c>
    </row>
    <row r="41" spans="1:1" x14ac:dyDescent="0.35">
      <c r="A41" t="s">
        <v>4502</v>
      </c>
    </row>
    <row r="42" spans="1:1" x14ac:dyDescent="0.35">
      <c r="A42" t="s">
        <v>4500</v>
      </c>
    </row>
    <row r="43" spans="1:1" x14ac:dyDescent="0.35">
      <c r="A43" t="s">
        <v>4503</v>
      </c>
    </row>
    <row r="44" spans="1:1" x14ac:dyDescent="0.35">
      <c r="A44" t="s">
        <v>4501</v>
      </c>
    </row>
    <row r="45" spans="1:1" x14ac:dyDescent="0.35">
      <c r="A45" t="s">
        <v>4504</v>
      </c>
    </row>
    <row r="46" spans="1:1" x14ac:dyDescent="0.35">
      <c r="A46" t="s">
        <v>4505</v>
      </c>
    </row>
    <row r="47" spans="1:1" x14ac:dyDescent="0.35">
      <c r="A47" t="s">
        <v>3932</v>
      </c>
    </row>
    <row r="48" spans="1:1" x14ac:dyDescent="0.35">
      <c r="A48" t="s">
        <v>3933</v>
      </c>
    </row>
    <row r="49" spans="1:1" x14ac:dyDescent="0.35">
      <c r="A49" t="s">
        <v>617</v>
      </c>
    </row>
    <row r="50" spans="1:1" x14ac:dyDescent="0.35">
      <c r="A50" t="s">
        <v>618</v>
      </c>
    </row>
    <row r="51" spans="1:1" x14ac:dyDescent="0.35">
      <c r="A51" t="s">
        <v>620</v>
      </c>
    </row>
    <row r="52" spans="1:1" x14ac:dyDescent="0.35">
      <c r="A52" t="s">
        <v>619</v>
      </c>
    </row>
    <row r="53" spans="1:1" x14ac:dyDescent="0.35">
      <c r="A53" t="s">
        <v>621</v>
      </c>
    </row>
    <row r="54" spans="1:1" x14ac:dyDescent="0.35">
      <c r="A54" t="s">
        <v>624</v>
      </c>
    </row>
    <row r="55" spans="1:1" x14ac:dyDescent="0.35">
      <c r="A55" t="s">
        <v>625</v>
      </c>
    </row>
    <row r="56" spans="1:1" x14ac:dyDescent="0.35">
      <c r="A56" t="s">
        <v>622</v>
      </c>
    </row>
    <row r="57" spans="1:1" x14ac:dyDescent="0.35">
      <c r="A57" t="s">
        <v>623</v>
      </c>
    </row>
    <row r="58" spans="1:1" x14ac:dyDescent="0.35">
      <c r="A58" t="s">
        <v>626</v>
      </c>
    </row>
    <row r="59" spans="1:1" x14ac:dyDescent="0.35">
      <c r="A59" t="s">
        <v>4060</v>
      </c>
    </row>
    <row r="60" spans="1:1" x14ac:dyDescent="0.35">
      <c r="A60" t="s">
        <v>4173</v>
      </c>
    </row>
    <row r="61" spans="1:1" x14ac:dyDescent="0.35">
      <c r="A61" t="s">
        <v>4174</v>
      </c>
    </row>
    <row r="62" spans="1:1" x14ac:dyDescent="0.35">
      <c r="A62" t="s">
        <v>4175</v>
      </c>
    </row>
    <row r="63" spans="1:1" x14ac:dyDescent="0.35">
      <c r="A63" t="s">
        <v>3913</v>
      </c>
    </row>
    <row r="64" spans="1:1" x14ac:dyDescent="0.35">
      <c r="A64" t="s">
        <v>3914</v>
      </c>
    </row>
    <row r="65" spans="1:1" x14ac:dyDescent="0.35">
      <c r="A65" t="s">
        <v>4061</v>
      </c>
    </row>
    <row r="66" spans="1:1" x14ac:dyDescent="0.35">
      <c r="A66" t="s">
        <v>586</v>
      </c>
    </row>
    <row r="67" spans="1:1" x14ac:dyDescent="0.35">
      <c r="A67" t="s">
        <v>584</v>
      </c>
    </row>
    <row r="68" spans="1:1" x14ac:dyDescent="0.35">
      <c r="A68" t="s">
        <v>580</v>
      </c>
    </row>
    <row r="69" spans="1:1" x14ac:dyDescent="0.35">
      <c r="A69" t="s">
        <v>581</v>
      </c>
    </row>
    <row r="70" spans="1:1" x14ac:dyDescent="0.35">
      <c r="A70" t="s">
        <v>613</v>
      </c>
    </row>
    <row r="71" spans="1:1" x14ac:dyDescent="0.35">
      <c r="A71" t="s">
        <v>6460</v>
      </c>
    </row>
    <row r="72" spans="1:1" x14ac:dyDescent="0.35">
      <c r="A72" t="s">
        <v>4075</v>
      </c>
    </row>
    <row r="73" spans="1:1" x14ac:dyDescent="0.35">
      <c r="A73" t="s">
        <v>10323</v>
      </c>
    </row>
    <row r="74" spans="1:1" x14ac:dyDescent="0.35">
      <c r="A74" t="s">
        <v>10324</v>
      </c>
    </row>
    <row r="75" spans="1:1" x14ac:dyDescent="0.35">
      <c r="A75" t="s">
        <v>4062</v>
      </c>
    </row>
    <row r="76" spans="1:1" x14ac:dyDescent="0.35">
      <c r="A76" t="s">
        <v>1046</v>
      </c>
    </row>
    <row r="77" spans="1:1" x14ac:dyDescent="0.35">
      <c r="A77" t="s">
        <v>1047</v>
      </c>
    </row>
    <row r="78" spans="1:1" x14ac:dyDescent="0.35">
      <c r="A78" t="s">
        <v>4063</v>
      </c>
    </row>
    <row r="79" spans="1:1" x14ac:dyDescent="0.35">
      <c r="A79" t="s">
        <v>1063</v>
      </c>
    </row>
    <row r="80" spans="1:1" x14ac:dyDescent="0.35">
      <c r="A80" t="s">
        <v>1064</v>
      </c>
    </row>
    <row r="81" spans="1:1" x14ac:dyDescent="0.35">
      <c r="A81" t="s">
        <v>3936</v>
      </c>
    </row>
    <row r="82" spans="1:1" x14ac:dyDescent="0.35">
      <c r="A82" t="s">
        <v>4176</v>
      </c>
    </row>
    <row r="83" spans="1:1" x14ac:dyDescent="0.35">
      <c r="A83" t="s">
        <v>631</v>
      </c>
    </row>
    <row r="84" spans="1:1" x14ac:dyDescent="0.35">
      <c r="A84" t="s">
        <v>3937</v>
      </c>
    </row>
    <row r="85" spans="1:1" x14ac:dyDescent="0.35">
      <c r="A85" t="s">
        <v>4177</v>
      </c>
    </row>
    <row r="86" spans="1:1" x14ac:dyDescent="0.35">
      <c r="A86" t="s">
        <v>3938</v>
      </c>
    </row>
    <row r="87" spans="1:1" x14ac:dyDescent="0.35">
      <c r="A87" t="s">
        <v>3939</v>
      </c>
    </row>
    <row r="88" spans="1:1" x14ac:dyDescent="0.35">
      <c r="A88" t="s">
        <v>3940</v>
      </c>
    </row>
    <row r="89" spans="1:1" x14ac:dyDescent="0.35">
      <c r="A89" t="s">
        <v>3941</v>
      </c>
    </row>
    <row r="90" spans="1:1" x14ac:dyDescent="0.35">
      <c r="A90" t="s">
        <v>4382</v>
      </c>
    </row>
    <row r="91" spans="1:1" x14ac:dyDescent="0.35">
      <c r="A91" t="s">
        <v>3942</v>
      </c>
    </row>
    <row r="92" spans="1:1" x14ac:dyDescent="0.35">
      <c r="A92" t="s">
        <v>3943</v>
      </c>
    </row>
    <row r="93" spans="1:1" x14ac:dyDescent="0.35">
      <c r="A93" t="s">
        <v>4381</v>
      </c>
    </row>
    <row r="94" spans="1:1" x14ac:dyDescent="0.35">
      <c r="A94" t="s">
        <v>1595</v>
      </c>
    </row>
    <row r="95" spans="1:1" x14ac:dyDescent="0.35">
      <c r="A95" t="s">
        <v>4344</v>
      </c>
    </row>
    <row r="96" spans="1:1" x14ac:dyDescent="0.35">
      <c r="A96" t="s">
        <v>1596</v>
      </c>
    </row>
    <row r="97" spans="1:1" x14ac:dyDescent="0.35">
      <c r="A97" t="s">
        <v>4345</v>
      </c>
    </row>
    <row r="98" spans="1:1" x14ac:dyDescent="0.35">
      <c r="A98" t="s">
        <v>1597</v>
      </c>
    </row>
    <row r="99" spans="1:1" x14ac:dyDescent="0.35">
      <c r="A99" t="s">
        <v>4348</v>
      </c>
    </row>
    <row r="100" spans="1:1" x14ac:dyDescent="0.35">
      <c r="A100" t="s">
        <v>1599</v>
      </c>
    </row>
    <row r="101" spans="1:1" x14ac:dyDescent="0.35">
      <c r="A101" t="s">
        <v>4347</v>
      </c>
    </row>
    <row r="102" spans="1:1" x14ac:dyDescent="0.35">
      <c r="A102" t="s">
        <v>1598</v>
      </c>
    </row>
    <row r="103" spans="1:1" x14ac:dyDescent="0.35">
      <c r="A103" t="s">
        <v>4346</v>
      </c>
    </row>
    <row r="104" spans="1:1" x14ac:dyDescent="0.35">
      <c r="A104" t="s">
        <v>1601</v>
      </c>
    </row>
    <row r="105" spans="1:1" x14ac:dyDescent="0.35">
      <c r="A105" t="s">
        <v>4351</v>
      </c>
    </row>
    <row r="106" spans="1:1" x14ac:dyDescent="0.35">
      <c r="A106" t="s">
        <v>1600</v>
      </c>
    </row>
    <row r="107" spans="1:1" x14ac:dyDescent="0.35">
      <c r="A107" t="s">
        <v>4350</v>
      </c>
    </row>
    <row r="108" spans="1:1" x14ac:dyDescent="0.35">
      <c r="A108" t="s">
        <v>1603</v>
      </c>
    </row>
    <row r="109" spans="1:1" x14ac:dyDescent="0.35">
      <c r="A109" t="s">
        <v>4349</v>
      </c>
    </row>
    <row r="110" spans="1:1" x14ac:dyDescent="0.35">
      <c r="A110" t="s">
        <v>1602</v>
      </c>
    </row>
    <row r="111" spans="1:1" x14ac:dyDescent="0.35">
      <c r="A111" t="s">
        <v>4352</v>
      </c>
    </row>
    <row r="112" spans="1:1" x14ac:dyDescent="0.35">
      <c r="A112" t="s">
        <v>1604</v>
      </c>
    </row>
    <row r="113" spans="1:1" x14ac:dyDescent="0.35">
      <c r="A113" t="s">
        <v>4354</v>
      </c>
    </row>
    <row r="114" spans="1:1" x14ac:dyDescent="0.35">
      <c r="A114" t="s">
        <v>1619</v>
      </c>
    </row>
    <row r="115" spans="1:1" x14ac:dyDescent="0.35">
      <c r="A115" t="s">
        <v>4355</v>
      </c>
    </row>
    <row r="116" spans="1:1" x14ac:dyDescent="0.35">
      <c r="A116" t="s">
        <v>1620</v>
      </c>
    </row>
    <row r="117" spans="1:1" x14ac:dyDescent="0.35">
      <c r="A117" t="s">
        <v>4367</v>
      </c>
    </row>
    <row r="118" spans="1:1" x14ac:dyDescent="0.35">
      <c r="A118" t="s">
        <v>1606</v>
      </c>
    </row>
    <row r="119" spans="1:1" x14ac:dyDescent="0.35">
      <c r="A119" t="s">
        <v>4366</v>
      </c>
    </row>
    <row r="120" spans="1:1" x14ac:dyDescent="0.35">
      <c r="A120" t="s">
        <v>1605</v>
      </c>
    </row>
    <row r="121" spans="1:1" x14ac:dyDescent="0.35">
      <c r="A121" t="s">
        <v>4353</v>
      </c>
    </row>
    <row r="122" spans="1:1" x14ac:dyDescent="0.35">
      <c r="A122" t="s">
        <v>1610</v>
      </c>
    </row>
    <row r="123" spans="1:1" x14ac:dyDescent="0.35">
      <c r="A123" t="s">
        <v>4356</v>
      </c>
    </row>
    <row r="124" spans="1:1" x14ac:dyDescent="0.35">
      <c r="A124" t="s">
        <v>1621</v>
      </c>
    </row>
    <row r="125" spans="1:1" x14ac:dyDescent="0.35">
      <c r="A125" t="s">
        <v>6284</v>
      </c>
    </row>
    <row r="126" spans="1:1" x14ac:dyDescent="0.35">
      <c r="A126" t="s">
        <v>1613</v>
      </c>
    </row>
    <row r="127" spans="1:1" x14ac:dyDescent="0.35">
      <c r="A127" t="s">
        <v>6283</v>
      </c>
    </row>
    <row r="128" spans="1:1" x14ac:dyDescent="0.35">
      <c r="A128" t="s">
        <v>1612</v>
      </c>
    </row>
    <row r="129" spans="1:1" x14ac:dyDescent="0.35">
      <c r="A129" t="s">
        <v>6286</v>
      </c>
    </row>
    <row r="130" spans="1:1" x14ac:dyDescent="0.35">
      <c r="A130" t="s">
        <v>1615</v>
      </c>
    </row>
    <row r="131" spans="1:1" x14ac:dyDescent="0.35">
      <c r="A131" t="s">
        <v>6285</v>
      </c>
    </row>
    <row r="132" spans="1:1" x14ac:dyDescent="0.35">
      <c r="A132" t="s">
        <v>1614</v>
      </c>
    </row>
    <row r="133" spans="1:1" x14ac:dyDescent="0.35">
      <c r="A133" t="s">
        <v>6287</v>
      </c>
    </row>
    <row r="134" spans="1:1" x14ac:dyDescent="0.35">
      <c r="A134" t="s">
        <v>1616</v>
      </c>
    </row>
    <row r="135" spans="1:1" x14ac:dyDescent="0.35">
      <c r="A135" t="s">
        <v>6279</v>
      </c>
    </row>
    <row r="136" spans="1:1" x14ac:dyDescent="0.35">
      <c r="A136" t="s">
        <v>1611</v>
      </c>
    </row>
    <row r="137" spans="1:1" x14ac:dyDescent="0.35">
      <c r="A137" t="s">
        <v>6280</v>
      </c>
    </row>
    <row r="138" spans="1:1" x14ac:dyDescent="0.35">
      <c r="A138" t="s">
        <v>3407</v>
      </c>
    </row>
    <row r="139" spans="1:1" x14ac:dyDescent="0.35">
      <c r="A139" t="s">
        <v>6281</v>
      </c>
    </row>
    <row r="140" spans="1:1" x14ac:dyDescent="0.35">
      <c r="A140" t="s">
        <v>3408</v>
      </c>
    </row>
    <row r="141" spans="1:1" x14ac:dyDescent="0.35">
      <c r="A141" t="s">
        <v>6282</v>
      </c>
    </row>
    <row r="142" spans="1:1" x14ac:dyDescent="0.35">
      <c r="A142" t="s">
        <v>3409</v>
      </c>
    </row>
    <row r="143" spans="1:1" x14ac:dyDescent="0.35">
      <c r="A143" t="s">
        <v>4357</v>
      </c>
    </row>
    <row r="144" spans="1:1" x14ac:dyDescent="0.35">
      <c r="A144" t="s">
        <v>1622</v>
      </c>
    </row>
    <row r="145" spans="1:1" x14ac:dyDescent="0.35">
      <c r="A145" t="s">
        <v>4358</v>
      </c>
    </row>
    <row r="146" spans="1:1" x14ac:dyDescent="0.35">
      <c r="A146" t="s">
        <v>1623</v>
      </c>
    </row>
    <row r="147" spans="1:1" x14ac:dyDescent="0.35">
      <c r="A147" t="s">
        <v>6288</v>
      </c>
    </row>
    <row r="148" spans="1:1" x14ac:dyDescent="0.35">
      <c r="A148" t="s">
        <v>1617</v>
      </c>
    </row>
    <row r="149" spans="1:1" x14ac:dyDescent="0.35">
      <c r="A149" t="s">
        <v>6289</v>
      </c>
    </row>
    <row r="150" spans="1:1" x14ac:dyDescent="0.35">
      <c r="A150" t="s">
        <v>1618</v>
      </c>
    </row>
    <row r="151" spans="1:1" x14ac:dyDescent="0.35">
      <c r="A151" t="s">
        <v>4359</v>
      </c>
    </row>
    <row r="152" spans="1:1" x14ac:dyDescent="0.35">
      <c r="A152" t="s">
        <v>1624</v>
      </c>
    </row>
    <row r="153" spans="1:1" x14ac:dyDescent="0.35">
      <c r="A153" t="s">
        <v>4952</v>
      </c>
    </row>
    <row r="154" spans="1:1" x14ac:dyDescent="0.35">
      <c r="A154" t="s">
        <v>1696</v>
      </c>
    </row>
    <row r="155" spans="1:1" x14ac:dyDescent="0.35">
      <c r="A155" t="s">
        <v>3916</v>
      </c>
    </row>
    <row r="156" spans="1:1" x14ac:dyDescent="0.35">
      <c r="A156" t="s">
        <v>4957</v>
      </c>
    </row>
    <row r="157" spans="1:1" x14ac:dyDescent="0.35">
      <c r="A157" t="s">
        <v>4958</v>
      </c>
    </row>
    <row r="158" spans="1:1" x14ac:dyDescent="0.35">
      <c r="A158" t="s">
        <v>4959</v>
      </c>
    </row>
    <row r="159" spans="1:1" x14ac:dyDescent="0.35">
      <c r="A159" t="s">
        <v>10606</v>
      </c>
    </row>
    <row r="160" spans="1:1" x14ac:dyDescent="0.35">
      <c r="A160" t="s">
        <v>3917</v>
      </c>
    </row>
    <row r="161" spans="1:1" x14ac:dyDescent="0.35">
      <c r="A161" t="s">
        <v>3887</v>
      </c>
    </row>
    <row r="162" spans="1:1" x14ac:dyDescent="0.35">
      <c r="A162" t="s">
        <v>4050</v>
      </c>
    </row>
    <row r="163" spans="1:1" x14ac:dyDescent="0.35">
      <c r="A163" t="s">
        <v>3888</v>
      </c>
    </row>
    <row r="164" spans="1:1" x14ac:dyDescent="0.35">
      <c r="A164" t="s">
        <v>4054</v>
      </c>
    </row>
    <row r="165" spans="1:1" x14ac:dyDescent="0.35">
      <c r="A165" t="s">
        <v>3892</v>
      </c>
    </row>
    <row r="166" spans="1:1" x14ac:dyDescent="0.35">
      <c r="A166" t="s">
        <v>4045</v>
      </c>
    </row>
    <row r="167" spans="1:1" x14ac:dyDescent="0.35">
      <c r="A167" t="s">
        <v>3915</v>
      </c>
    </row>
    <row r="168" spans="1:1" x14ac:dyDescent="0.35">
      <c r="A168" t="s">
        <v>298</v>
      </c>
    </row>
    <row r="169" spans="1:1" x14ac:dyDescent="0.35">
      <c r="A169" t="s">
        <v>3921</v>
      </c>
    </row>
    <row r="170" spans="1:1" x14ac:dyDescent="0.35">
      <c r="A170" t="s">
        <v>65</v>
      </c>
    </row>
    <row r="171" spans="1:1" x14ac:dyDescent="0.35">
      <c r="A171" t="s">
        <v>67</v>
      </c>
    </row>
    <row r="172" spans="1:1" x14ac:dyDescent="0.35">
      <c r="A172" t="s">
        <v>3922</v>
      </c>
    </row>
    <row r="173" spans="1:1" x14ac:dyDescent="0.35">
      <c r="A173" t="s">
        <v>69</v>
      </c>
    </row>
    <row r="174" spans="1:1" x14ac:dyDescent="0.35">
      <c r="A174" t="s">
        <v>70</v>
      </c>
    </row>
    <row r="175" spans="1:1" x14ac:dyDescent="0.35">
      <c r="A175" t="s">
        <v>3891</v>
      </c>
    </row>
    <row r="176" spans="1:1" x14ac:dyDescent="0.35">
      <c r="A176" t="s">
        <v>3897</v>
      </c>
    </row>
    <row r="177" spans="1:1" x14ac:dyDescent="0.35">
      <c r="A177" t="s">
        <v>35</v>
      </c>
    </row>
    <row r="178" spans="1:1" x14ac:dyDescent="0.35">
      <c r="A178" t="s">
        <v>4056</v>
      </c>
    </row>
    <row r="179" spans="1:1" x14ac:dyDescent="0.35">
      <c r="A179" t="s">
        <v>33</v>
      </c>
    </row>
    <row r="180" spans="1:1" x14ac:dyDescent="0.35">
      <c r="A180" t="s">
        <v>34</v>
      </c>
    </row>
    <row r="181" spans="1:1" x14ac:dyDescent="0.35">
      <c r="A181" t="s">
        <v>3927</v>
      </c>
    </row>
    <row r="182" spans="1:1" x14ac:dyDescent="0.35">
      <c r="A182" t="s">
        <v>481</v>
      </c>
    </row>
    <row r="183" spans="1:1" x14ac:dyDescent="0.35">
      <c r="A183" t="s">
        <v>38</v>
      </c>
    </row>
    <row r="184" spans="1:1" x14ac:dyDescent="0.35">
      <c r="A184" t="s">
        <v>39</v>
      </c>
    </row>
    <row r="185" spans="1:1" x14ac:dyDescent="0.35">
      <c r="A185" t="s">
        <v>3928</v>
      </c>
    </row>
    <row r="186" spans="1:1" x14ac:dyDescent="0.35">
      <c r="A186" t="s">
        <v>3924</v>
      </c>
    </row>
    <row r="187" spans="1:1" x14ac:dyDescent="0.35">
      <c r="A187" t="s">
        <v>44</v>
      </c>
    </row>
    <row r="188" spans="1:1" x14ac:dyDescent="0.35">
      <c r="A188" t="s">
        <v>3898</v>
      </c>
    </row>
    <row r="189" spans="1:1" x14ac:dyDescent="0.35">
      <c r="A189" t="s">
        <v>4090</v>
      </c>
    </row>
    <row r="190" spans="1:1" x14ac:dyDescent="0.35">
      <c r="A190" t="s">
        <v>3929</v>
      </c>
    </row>
    <row r="191" spans="1:1" x14ac:dyDescent="0.35">
      <c r="A191" t="s">
        <v>3925</v>
      </c>
    </row>
    <row r="192" spans="1:1" x14ac:dyDescent="0.35">
      <c r="A192" t="s">
        <v>3899</v>
      </c>
    </row>
    <row r="193" spans="1:1" x14ac:dyDescent="0.35">
      <c r="A193" t="s">
        <v>60</v>
      </c>
    </row>
    <row r="194" spans="1:1" x14ac:dyDescent="0.35">
      <c r="A194" t="s">
        <v>62</v>
      </c>
    </row>
    <row r="195" spans="1:1" x14ac:dyDescent="0.35">
      <c r="A195" t="s">
        <v>3901</v>
      </c>
    </row>
    <row r="196" spans="1:1" x14ac:dyDescent="0.35">
      <c r="A196" t="s">
        <v>4046</v>
      </c>
    </row>
    <row r="197" spans="1:1" x14ac:dyDescent="0.35">
      <c r="A197" t="s">
        <v>3902</v>
      </c>
    </row>
    <row r="198" spans="1:1" x14ac:dyDescent="0.35">
      <c r="A198" t="s">
        <v>3903</v>
      </c>
    </row>
    <row r="199" spans="1:1" x14ac:dyDescent="0.35">
      <c r="A199" t="s">
        <v>3904</v>
      </c>
    </row>
    <row r="200" spans="1:1" x14ac:dyDescent="0.35">
      <c r="A200" t="s">
        <v>4057</v>
      </c>
    </row>
    <row r="201" spans="1:1" x14ac:dyDescent="0.35">
      <c r="A201" t="s">
        <v>3910</v>
      </c>
    </row>
    <row r="202" spans="1:1" x14ac:dyDescent="0.35">
      <c r="A202" t="s">
        <v>4059</v>
      </c>
    </row>
    <row r="203" spans="1:1" x14ac:dyDescent="0.35">
      <c r="A203" t="s">
        <v>3911</v>
      </c>
    </row>
    <row r="204" spans="1:1" x14ac:dyDescent="0.35">
      <c r="A204" t="s">
        <v>4053</v>
      </c>
    </row>
    <row r="205" spans="1:1" x14ac:dyDescent="0.35">
      <c r="A205" t="s">
        <v>3923</v>
      </c>
    </row>
    <row r="206" spans="1:1" x14ac:dyDescent="0.35">
      <c r="A206" t="s">
        <v>73</v>
      </c>
    </row>
    <row r="207" spans="1:1" x14ac:dyDescent="0.35">
      <c r="A207" t="s">
        <v>3926</v>
      </c>
    </row>
    <row r="208" spans="1:1" x14ac:dyDescent="0.35">
      <c r="A208" t="s">
        <v>80</v>
      </c>
    </row>
    <row r="209" spans="1:1" x14ac:dyDescent="0.35">
      <c r="A209" t="s">
        <v>4047</v>
      </c>
    </row>
    <row r="210" spans="1:1" x14ac:dyDescent="0.35">
      <c r="A210" t="s">
        <v>89</v>
      </c>
    </row>
    <row r="211" spans="1:1" x14ac:dyDescent="0.35">
      <c r="A211" t="s">
        <v>297</v>
      </c>
    </row>
    <row r="212" spans="1:1" x14ac:dyDescent="0.35">
      <c r="A212" t="s">
        <v>13613</v>
      </c>
    </row>
    <row r="213" spans="1:1" x14ac:dyDescent="0.35">
      <c r="A213" t="s">
        <v>13614</v>
      </c>
    </row>
    <row r="214" spans="1:1" x14ac:dyDescent="0.35">
      <c r="A214" t="s">
        <v>3930</v>
      </c>
    </row>
    <row r="215" spans="1:1" x14ac:dyDescent="0.35">
      <c r="A215" t="s">
        <v>90</v>
      </c>
    </row>
    <row r="216" spans="1:1" x14ac:dyDescent="0.35">
      <c r="A216" t="s">
        <v>3895</v>
      </c>
    </row>
    <row r="217" spans="1:1" x14ac:dyDescent="0.35">
      <c r="A217" t="s">
        <v>91</v>
      </c>
    </row>
    <row r="218" spans="1:1" x14ac:dyDescent="0.35">
      <c r="A218" t="s">
        <v>3900</v>
      </c>
    </row>
    <row r="219" spans="1:1" x14ac:dyDescent="0.35">
      <c r="A219" t="s">
        <v>92</v>
      </c>
    </row>
    <row r="220" spans="1:1" x14ac:dyDescent="0.35">
      <c r="A220" t="s">
        <v>3905</v>
      </c>
    </row>
    <row r="221" spans="1:1" x14ac:dyDescent="0.35">
      <c r="A221" t="s">
        <v>4049</v>
      </c>
    </row>
    <row r="222" spans="1:1" x14ac:dyDescent="0.35">
      <c r="A222" t="s">
        <v>316</v>
      </c>
    </row>
    <row r="223" spans="1:1" x14ac:dyDescent="0.35">
      <c r="A223" t="s">
        <v>3906</v>
      </c>
    </row>
    <row r="224" spans="1:1" x14ac:dyDescent="0.35">
      <c r="A224" t="s">
        <v>4048</v>
      </c>
    </row>
    <row r="225" spans="1:1" x14ac:dyDescent="0.35">
      <c r="A225" t="s">
        <v>4055</v>
      </c>
    </row>
    <row r="226" spans="1:1" x14ac:dyDescent="0.35">
      <c r="A226" t="s">
        <v>3896</v>
      </c>
    </row>
    <row r="227" spans="1:1" x14ac:dyDescent="0.35">
      <c r="A227" t="s">
        <v>4051</v>
      </c>
    </row>
    <row r="228" spans="1:1" x14ac:dyDescent="0.35">
      <c r="A228" t="s">
        <v>3894</v>
      </c>
    </row>
    <row r="229" spans="1:1" x14ac:dyDescent="0.35">
      <c r="A229" t="s">
        <v>4052</v>
      </c>
    </row>
    <row r="230" spans="1:1" x14ac:dyDescent="0.35">
      <c r="A230" t="s">
        <v>3893</v>
      </c>
    </row>
    <row r="231" spans="1:1" x14ac:dyDescent="0.35">
      <c r="A231" t="s">
        <v>93</v>
      </c>
    </row>
    <row r="232" spans="1:1" x14ac:dyDescent="0.35">
      <c r="A232" t="s">
        <v>3912</v>
      </c>
    </row>
    <row r="233" spans="1:1" x14ac:dyDescent="0.35">
      <c r="A233" t="s">
        <v>3918</v>
      </c>
    </row>
    <row r="234" spans="1:1" x14ac:dyDescent="0.35">
      <c r="A234" t="s">
        <v>13275</v>
      </c>
    </row>
    <row r="235" spans="1:1" x14ac:dyDescent="0.35">
      <c r="A235" t="s">
        <v>13559</v>
      </c>
    </row>
    <row r="236" spans="1:1" x14ac:dyDescent="0.35">
      <c r="A236" t="s">
        <v>13561</v>
      </c>
    </row>
    <row r="237" spans="1:1" x14ac:dyDescent="0.35">
      <c r="A237" t="s">
        <v>13276</v>
      </c>
    </row>
    <row r="238" spans="1:1" x14ac:dyDescent="0.35">
      <c r="A238" t="s">
        <v>13615</v>
      </c>
    </row>
    <row r="239" spans="1:1" x14ac:dyDescent="0.35">
      <c r="A239" t="s">
        <v>10343</v>
      </c>
    </row>
    <row r="240" spans="1:1" x14ac:dyDescent="0.35">
      <c r="A240" t="s">
        <v>13616</v>
      </c>
    </row>
    <row r="241" spans="1:1" x14ac:dyDescent="0.35">
      <c r="A241" t="s">
        <v>13617</v>
      </c>
    </row>
    <row r="242" spans="1:1" x14ac:dyDescent="0.35">
      <c r="A242" t="s">
        <v>13618</v>
      </c>
    </row>
    <row r="243" spans="1:1" x14ac:dyDescent="0.35">
      <c r="A243" t="s">
        <v>13619</v>
      </c>
    </row>
    <row r="244" spans="1:1" x14ac:dyDescent="0.35">
      <c r="A244" t="s">
        <v>13562</v>
      </c>
    </row>
    <row r="245" spans="1:1" x14ac:dyDescent="0.35">
      <c r="A245" t="s">
        <v>13620</v>
      </c>
    </row>
    <row r="246" spans="1:1" x14ac:dyDescent="0.35">
      <c r="A246" t="s">
        <v>13621</v>
      </c>
    </row>
    <row r="247" spans="1:1" x14ac:dyDescent="0.35">
      <c r="A247" t="s">
        <v>13622</v>
      </c>
    </row>
    <row r="248" spans="1:1" x14ac:dyDescent="0.35">
      <c r="A248" t="s">
        <v>13623</v>
      </c>
    </row>
    <row r="249" spans="1:1" x14ac:dyDescent="0.35">
      <c r="A249" t="s">
        <v>13624</v>
      </c>
    </row>
    <row r="250" spans="1:1" x14ac:dyDescent="0.35">
      <c r="A250" t="s">
        <v>13625</v>
      </c>
    </row>
    <row r="251" spans="1:1" x14ac:dyDescent="0.35">
      <c r="A251" t="s">
        <v>10347</v>
      </c>
    </row>
    <row r="252" spans="1:1" x14ac:dyDescent="0.35">
      <c r="A252" t="s">
        <v>3919</v>
      </c>
    </row>
    <row r="253" spans="1:1" x14ac:dyDescent="0.35">
      <c r="A253" t="s">
        <v>323</v>
      </c>
    </row>
    <row r="254" spans="1:1" x14ac:dyDescent="0.35">
      <c r="A254" t="s">
        <v>1741</v>
      </c>
    </row>
    <row r="255" spans="1:1" x14ac:dyDescent="0.35">
      <c r="A255" t="s">
        <v>1749</v>
      </c>
    </row>
    <row r="256" spans="1:1" x14ac:dyDescent="0.35">
      <c r="A256" t="s">
        <v>86</v>
      </c>
    </row>
    <row r="257" spans="1:1" x14ac:dyDescent="0.35">
      <c r="A257" t="s">
        <v>83</v>
      </c>
    </row>
    <row r="258" spans="1:1" x14ac:dyDescent="0.35">
      <c r="A258" t="s">
        <v>324</v>
      </c>
    </row>
    <row r="259" spans="1:1" x14ac:dyDescent="0.35">
      <c r="A259" t="s">
        <v>325</v>
      </c>
    </row>
    <row r="260" spans="1:1" x14ac:dyDescent="0.35">
      <c r="A260" t="s">
        <v>332</v>
      </c>
    </row>
    <row r="261" spans="1:1" x14ac:dyDescent="0.35">
      <c r="A261" t="s">
        <v>326</v>
      </c>
    </row>
    <row r="262" spans="1:1" x14ac:dyDescent="0.35">
      <c r="A262" t="s">
        <v>3920</v>
      </c>
    </row>
    <row r="263" spans="1:1" x14ac:dyDescent="0.35">
      <c r="A263" t="s">
        <v>457</v>
      </c>
    </row>
    <row r="264" spans="1:1" x14ac:dyDescent="0.35">
      <c r="A264" t="s">
        <v>458</v>
      </c>
    </row>
    <row r="265" spans="1:1" x14ac:dyDescent="0.35">
      <c r="A265" t="s">
        <v>459</v>
      </c>
    </row>
    <row r="266" spans="1:1" x14ac:dyDescent="0.35">
      <c r="A266" t="s">
        <v>460</v>
      </c>
    </row>
    <row r="267" spans="1:1" x14ac:dyDescent="0.35">
      <c r="A267" t="s">
        <v>4091</v>
      </c>
    </row>
    <row r="268" spans="1:1" x14ac:dyDescent="0.35">
      <c r="A268" t="s">
        <v>461</v>
      </c>
    </row>
    <row r="269" spans="1:1" x14ac:dyDescent="0.35">
      <c r="A269" t="s">
        <v>4092</v>
      </c>
    </row>
    <row r="270" spans="1:1" x14ac:dyDescent="0.35">
      <c r="A270" t="s">
        <v>462</v>
      </c>
    </row>
    <row r="271" spans="1:1" x14ac:dyDescent="0.35">
      <c r="A271" t="s">
        <v>464</v>
      </c>
    </row>
    <row r="272" spans="1:1" x14ac:dyDescent="0.35">
      <c r="A272" t="s">
        <v>463</v>
      </c>
    </row>
    <row r="273" spans="1:1" x14ac:dyDescent="0.35">
      <c r="A273" t="s">
        <v>466</v>
      </c>
    </row>
    <row r="274" spans="1:1" x14ac:dyDescent="0.35">
      <c r="A274" t="s">
        <v>4191</v>
      </c>
    </row>
    <row r="275" spans="1:1" x14ac:dyDescent="0.35">
      <c r="A275" t="s">
        <v>352</v>
      </c>
    </row>
    <row r="276" spans="1:1" x14ac:dyDescent="0.35">
      <c r="A276" t="s">
        <v>5335</v>
      </c>
    </row>
    <row r="277" spans="1:1" x14ac:dyDescent="0.35">
      <c r="A277" t="s">
        <v>5336</v>
      </c>
    </row>
    <row r="278" spans="1:1" x14ac:dyDescent="0.35">
      <c r="A278" t="s">
        <v>5337</v>
      </c>
    </row>
    <row r="279" spans="1:1" x14ac:dyDescent="0.35">
      <c r="A279" t="s">
        <v>5344</v>
      </c>
    </row>
    <row r="280" spans="1:1" x14ac:dyDescent="0.35">
      <c r="A280" t="s">
        <v>5345</v>
      </c>
    </row>
    <row r="281" spans="1:1" x14ac:dyDescent="0.35">
      <c r="A281" t="s">
        <v>5011</v>
      </c>
    </row>
    <row r="282" spans="1:1" x14ac:dyDescent="0.35">
      <c r="A282" t="s">
        <v>5012</v>
      </c>
    </row>
    <row r="283" spans="1:1" x14ac:dyDescent="0.35">
      <c r="A283" t="s">
        <v>5338</v>
      </c>
    </row>
    <row r="284" spans="1:1" x14ac:dyDescent="0.35">
      <c r="A284" t="s">
        <v>5343</v>
      </c>
    </row>
    <row r="285" spans="1:1" x14ac:dyDescent="0.35">
      <c r="A285" t="s">
        <v>5031</v>
      </c>
    </row>
    <row r="286" spans="1:1" x14ac:dyDescent="0.35">
      <c r="A286" t="s">
        <v>5339</v>
      </c>
    </row>
    <row r="287" spans="1:1" x14ac:dyDescent="0.35">
      <c r="A287" t="s">
        <v>5340</v>
      </c>
    </row>
    <row r="288" spans="1:1" x14ac:dyDescent="0.35">
      <c r="A288" t="s">
        <v>5341</v>
      </c>
    </row>
    <row r="289" spans="1:1" x14ac:dyDescent="0.35">
      <c r="A289" t="s">
        <v>5342</v>
      </c>
    </row>
    <row r="290" spans="1:1" x14ac:dyDescent="0.35">
      <c r="A290" t="s">
        <v>5057</v>
      </c>
    </row>
    <row r="291" spans="1:1" x14ac:dyDescent="0.35">
      <c r="A291" t="s">
        <v>4216</v>
      </c>
    </row>
    <row r="292" spans="1:1" x14ac:dyDescent="0.35">
      <c r="A292" t="s">
        <v>13626</v>
      </c>
    </row>
    <row r="293" spans="1:1" x14ac:dyDescent="0.35">
      <c r="A293" t="s">
        <v>11272</v>
      </c>
    </row>
    <row r="294" spans="1:1" x14ac:dyDescent="0.35">
      <c r="A294" t="s">
        <v>10632</v>
      </c>
    </row>
    <row r="295" spans="1:1" x14ac:dyDescent="0.35">
      <c r="A295" t="s">
        <v>4214</v>
      </c>
    </row>
    <row r="296" spans="1:1" x14ac:dyDescent="0.35">
      <c r="A296" t="s">
        <v>13627</v>
      </c>
    </row>
    <row r="297" spans="1:1" x14ac:dyDescent="0.35">
      <c r="A297" t="s">
        <v>13628</v>
      </c>
    </row>
    <row r="298" spans="1:1" x14ac:dyDescent="0.35">
      <c r="A298" t="s">
        <v>4458</v>
      </c>
    </row>
    <row r="299" spans="1:1" x14ac:dyDescent="0.35">
      <c r="A299" t="s">
        <v>4192</v>
      </c>
    </row>
    <row r="300" spans="1:1" x14ac:dyDescent="0.35">
      <c r="A300" t="s">
        <v>4455</v>
      </c>
    </row>
    <row r="301" spans="1:1" x14ac:dyDescent="0.35">
      <c r="A301" t="s">
        <v>4459</v>
      </c>
    </row>
    <row r="302" spans="1:1" x14ac:dyDescent="0.35">
      <c r="A302" t="s">
        <v>4879</v>
      </c>
    </row>
    <row r="303" spans="1:1" x14ac:dyDescent="0.35">
      <c r="A303" t="s">
        <v>4456</v>
      </c>
    </row>
    <row r="304" spans="1:1" x14ac:dyDescent="0.35">
      <c r="A304" t="s">
        <v>4460</v>
      </c>
    </row>
    <row r="305" spans="1:1" x14ac:dyDescent="0.35">
      <c r="A305" t="s">
        <v>4880</v>
      </c>
    </row>
    <row r="306" spans="1:1" x14ac:dyDescent="0.35">
      <c r="A306" t="s">
        <v>4457</v>
      </c>
    </row>
    <row r="307" spans="1:1" x14ac:dyDescent="0.35">
      <c r="A307" t="s">
        <v>4461</v>
      </c>
    </row>
    <row r="308" spans="1:1" x14ac:dyDescent="0.35">
      <c r="A308" t="s">
        <v>4881</v>
      </c>
    </row>
    <row r="309" spans="1:1" x14ac:dyDescent="0.35">
      <c r="A309" t="s">
        <v>13629</v>
      </c>
    </row>
    <row r="310" spans="1:1" x14ac:dyDescent="0.35">
      <c r="A310" t="s">
        <v>13630</v>
      </c>
    </row>
    <row r="311" spans="1:1" x14ac:dyDescent="0.35">
      <c r="A311" t="s">
        <v>4472</v>
      </c>
    </row>
    <row r="312" spans="1:1" x14ac:dyDescent="0.35">
      <c r="A312" t="s">
        <v>4882</v>
      </c>
    </row>
    <row r="313" spans="1:1" x14ac:dyDescent="0.35">
      <c r="A313" t="s">
        <v>4462</v>
      </c>
    </row>
    <row r="314" spans="1:1" x14ac:dyDescent="0.35">
      <c r="A314" t="s">
        <v>4473</v>
      </c>
    </row>
    <row r="315" spans="1:1" x14ac:dyDescent="0.35">
      <c r="A315" t="s">
        <v>4883</v>
      </c>
    </row>
    <row r="316" spans="1:1" x14ac:dyDescent="0.35">
      <c r="A316" t="s">
        <v>4463</v>
      </c>
    </row>
    <row r="317" spans="1:1" x14ac:dyDescent="0.35">
      <c r="A317" t="s">
        <v>4474</v>
      </c>
    </row>
    <row r="318" spans="1:1" x14ac:dyDescent="0.35">
      <c r="A318" t="s">
        <v>4884</v>
      </c>
    </row>
    <row r="319" spans="1:1" x14ac:dyDescent="0.35">
      <c r="A319" t="s">
        <v>4464</v>
      </c>
    </row>
    <row r="320" spans="1:1" x14ac:dyDescent="0.35">
      <c r="A320" t="s">
        <v>4475</v>
      </c>
    </row>
    <row r="321" spans="1:1" x14ac:dyDescent="0.35">
      <c r="A321" t="s">
        <v>4476</v>
      </c>
    </row>
    <row r="322" spans="1:1" x14ac:dyDescent="0.35">
      <c r="A322" t="s">
        <v>4477</v>
      </c>
    </row>
    <row r="323" spans="1:1" x14ac:dyDescent="0.35">
      <c r="A323" t="s">
        <v>4478</v>
      </c>
    </row>
    <row r="324" spans="1:1" x14ac:dyDescent="0.35">
      <c r="A324" t="s">
        <v>4885</v>
      </c>
    </row>
    <row r="325" spans="1:1" x14ac:dyDescent="0.35">
      <c r="A325" t="s">
        <v>4465</v>
      </c>
    </row>
    <row r="326" spans="1:1" x14ac:dyDescent="0.35">
      <c r="A326" t="s">
        <v>4479</v>
      </c>
    </row>
    <row r="327" spans="1:1" x14ac:dyDescent="0.35">
      <c r="A327" t="s">
        <v>4886</v>
      </c>
    </row>
    <row r="328" spans="1:1" x14ac:dyDescent="0.35">
      <c r="A328" t="s">
        <v>4466</v>
      </c>
    </row>
    <row r="329" spans="1:1" x14ac:dyDescent="0.35">
      <c r="A329" t="s">
        <v>4480</v>
      </c>
    </row>
    <row r="330" spans="1:1" x14ac:dyDescent="0.35">
      <c r="A330" t="s">
        <v>4887</v>
      </c>
    </row>
    <row r="331" spans="1:1" x14ac:dyDescent="0.35">
      <c r="A331" t="s">
        <v>4467</v>
      </c>
    </row>
    <row r="332" spans="1:1" x14ac:dyDescent="0.35">
      <c r="A332" t="s">
        <v>4481</v>
      </c>
    </row>
    <row r="333" spans="1:1" x14ac:dyDescent="0.35">
      <c r="A333" t="s">
        <v>4888</v>
      </c>
    </row>
    <row r="334" spans="1:1" x14ac:dyDescent="0.35">
      <c r="A334" t="s">
        <v>4468</v>
      </c>
    </row>
    <row r="335" spans="1:1" x14ac:dyDescent="0.35">
      <c r="A335" t="s">
        <v>4482</v>
      </c>
    </row>
    <row r="336" spans="1:1" x14ac:dyDescent="0.35">
      <c r="A336" t="s">
        <v>4889</v>
      </c>
    </row>
    <row r="337" spans="1:1" x14ac:dyDescent="0.35">
      <c r="A337" t="s">
        <v>4469</v>
      </c>
    </row>
    <row r="338" spans="1:1" x14ac:dyDescent="0.35">
      <c r="A338" t="s">
        <v>4483</v>
      </c>
    </row>
    <row r="339" spans="1:1" x14ac:dyDescent="0.35">
      <c r="A339" t="s">
        <v>4890</v>
      </c>
    </row>
    <row r="340" spans="1:1" x14ac:dyDescent="0.35">
      <c r="A340" t="s">
        <v>4470</v>
      </c>
    </row>
    <row r="341" spans="1:1" x14ac:dyDescent="0.35">
      <c r="A341" t="s">
        <v>4484</v>
      </c>
    </row>
    <row r="342" spans="1:1" x14ac:dyDescent="0.35">
      <c r="A342" t="s">
        <v>4891</v>
      </c>
    </row>
    <row r="343" spans="1:1" x14ac:dyDescent="0.35">
      <c r="A343" t="s">
        <v>4471</v>
      </c>
    </row>
    <row r="344" spans="1:1" x14ac:dyDescent="0.35">
      <c r="A344" t="s">
        <v>10341</v>
      </c>
    </row>
    <row r="345" spans="1:1" x14ac:dyDescent="0.35">
      <c r="A345" t="s">
        <v>1738</v>
      </c>
    </row>
    <row r="346" spans="1:1" x14ac:dyDescent="0.35">
      <c r="A346" t="s">
        <v>1747</v>
      </c>
    </row>
    <row r="347" spans="1:1" x14ac:dyDescent="0.35">
      <c r="A347" t="s">
        <v>3955</v>
      </c>
    </row>
    <row r="348" spans="1:1" x14ac:dyDescent="0.35">
      <c r="A348" t="s">
        <v>1739</v>
      </c>
    </row>
    <row r="349" spans="1:1" x14ac:dyDescent="0.35">
      <c r="A349" t="s">
        <v>1737</v>
      </c>
    </row>
    <row r="350" spans="1:1" x14ac:dyDescent="0.35">
      <c r="A350" t="s">
        <v>1748</v>
      </c>
    </row>
    <row r="351" spans="1:1" x14ac:dyDescent="0.35">
      <c r="A351" t="s">
        <v>3956</v>
      </c>
    </row>
    <row r="352" spans="1:1" x14ac:dyDescent="0.35">
      <c r="A352" t="s">
        <v>1740</v>
      </c>
    </row>
    <row r="353" spans="1:1" x14ac:dyDescent="0.35">
      <c r="A353" t="s">
        <v>3957</v>
      </c>
    </row>
    <row r="354" spans="1:1" x14ac:dyDescent="0.35">
      <c r="A354" t="s">
        <v>1750</v>
      </c>
    </row>
    <row r="355" spans="1:1" x14ac:dyDescent="0.35">
      <c r="A355" t="s">
        <v>3958</v>
      </c>
    </row>
    <row r="356" spans="1:1" x14ac:dyDescent="0.35">
      <c r="A356" t="s">
        <v>1742</v>
      </c>
    </row>
    <row r="357" spans="1:1" x14ac:dyDescent="0.35">
      <c r="A357" t="s">
        <v>1751</v>
      </c>
    </row>
    <row r="358" spans="1:1" x14ac:dyDescent="0.35">
      <c r="A358" t="s">
        <v>3959</v>
      </c>
    </row>
    <row r="359" spans="1:1" x14ac:dyDescent="0.35">
      <c r="A359" t="s">
        <v>1743</v>
      </c>
    </row>
    <row r="360" spans="1:1" x14ac:dyDescent="0.35">
      <c r="A360" t="s">
        <v>1752</v>
      </c>
    </row>
    <row r="361" spans="1:1" x14ac:dyDescent="0.35">
      <c r="A361" t="s">
        <v>3960</v>
      </c>
    </row>
    <row r="362" spans="1:1" x14ac:dyDescent="0.35">
      <c r="A362" t="s">
        <v>1744</v>
      </c>
    </row>
    <row r="363" spans="1:1" x14ac:dyDescent="0.35">
      <c r="A363" t="s">
        <v>1753</v>
      </c>
    </row>
    <row r="364" spans="1:1" x14ac:dyDescent="0.35">
      <c r="A364" t="s">
        <v>3961</v>
      </c>
    </row>
    <row r="365" spans="1:1" x14ac:dyDescent="0.35">
      <c r="A365" t="s">
        <v>1745</v>
      </c>
    </row>
    <row r="366" spans="1:1" x14ac:dyDescent="0.35">
      <c r="A366" t="s">
        <v>1754</v>
      </c>
    </row>
    <row r="367" spans="1:1" x14ac:dyDescent="0.35">
      <c r="A367" t="s">
        <v>4093</v>
      </c>
    </row>
    <row r="368" spans="1:1" x14ac:dyDescent="0.35">
      <c r="A368" t="s">
        <v>1746</v>
      </c>
    </row>
    <row r="369" spans="1:1" x14ac:dyDescent="0.35">
      <c r="A369" t="s">
        <v>1755</v>
      </c>
    </row>
    <row r="370" spans="1:1" x14ac:dyDescent="0.35">
      <c r="A370" t="s">
        <v>3962</v>
      </c>
    </row>
    <row r="371" spans="1:1" x14ac:dyDescent="0.35">
      <c r="A371" t="s">
        <v>3944</v>
      </c>
    </row>
    <row r="372" spans="1:1" x14ac:dyDescent="0.35">
      <c r="A372" t="s">
        <v>4193</v>
      </c>
    </row>
    <row r="373" spans="1:1" x14ac:dyDescent="0.35">
      <c r="A373" t="s">
        <v>4194</v>
      </c>
    </row>
    <row r="374" spans="1:1" x14ac:dyDescent="0.35">
      <c r="A374" t="s">
        <v>4195</v>
      </c>
    </row>
    <row r="375" spans="1:1" x14ac:dyDescent="0.35">
      <c r="A375" t="s">
        <v>4196</v>
      </c>
    </row>
    <row r="376" spans="1:1" x14ac:dyDescent="0.35">
      <c r="A376" t="s">
        <v>3945</v>
      </c>
    </row>
    <row r="377" spans="1:1" x14ac:dyDescent="0.35">
      <c r="A377" t="s">
        <v>4197</v>
      </c>
    </row>
    <row r="378" spans="1:1" x14ac:dyDescent="0.35">
      <c r="A378" t="s">
        <v>4064</v>
      </c>
    </row>
    <row r="379" spans="1:1" x14ac:dyDescent="0.35">
      <c r="A379" t="s">
        <v>4198</v>
      </c>
    </row>
    <row r="380" spans="1:1" x14ac:dyDescent="0.35">
      <c r="A380" t="s">
        <v>4199</v>
      </c>
    </row>
    <row r="381" spans="1:1" x14ac:dyDescent="0.35">
      <c r="A381" t="s">
        <v>4200</v>
      </c>
    </row>
    <row r="382" spans="1:1" x14ac:dyDescent="0.35">
      <c r="A382" t="s">
        <v>855</v>
      </c>
    </row>
    <row r="383" spans="1:1" x14ac:dyDescent="0.35">
      <c r="A383" t="s">
        <v>856</v>
      </c>
    </row>
    <row r="384" spans="1:1" x14ac:dyDescent="0.35">
      <c r="A384" t="s">
        <v>3946</v>
      </c>
    </row>
    <row r="385" spans="1:1" x14ac:dyDescent="0.35">
      <c r="A385" t="s">
        <v>748</v>
      </c>
    </row>
    <row r="386" spans="1:1" x14ac:dyDescent="0.35">
      <c r="A386" t="s">
        <v>3948</v>
      </c>
    </row>
    <row r="387" spans="1:1" x14ac:dyDescent="0.35">
      <c r="A387" t="s">
        <v>3949</v>
      </c>
    </row>
    <row r="388" spans="1:1" x14ac:dyDescent="0.35">
      <c r="A388" t="s">
        <v>1010</v>
      </c>
    </row>
    <row r="389" spans="1:1" x14ac:dyDescent="0.35">
      <c r="A389" t="s">
        <v>2035</v>
      </c>
    </row>
    <row r="390" spans="1:1" x14ac:dyDescent="0.35">
      <c r="A390" t="s">
        <v>1014</v>
      </c>
    </row>
    <row r="391" spans="1:1" x14ac:dyDescent="0.35">
      <c r="A391" t="s">
        <v>1015</v>
      </c>
    </row>
    <row r="392" spans="1:1" x14ac:dyDescent="0.35">
      <c r="A392" t="s">
        <v>1012</v>
      </c>
    </row>
    <row r="393" spans="1:1" x14ac:dyDescent="0.35">
      <c r="A393" t="s">
        <v>1011</v>
      </c>
    </row>
    <row r="394" spans="1:1" x14ac:dyDescent="0.35">
      <c r="A394" t="s">
        <v>1013</v>
      </c>
    </row>
    <row r="395" spans="1:1" x14ac:dyDescent="0.35">
      <c r="A395" t="s">
        <v>3950</v>
      </c>
    </row>
    <row r="396" spans="1:1" x14ac:dyDescent="0.35">
      <c r="A396" t="s">
        <v>4201</v>
      </c>
    </row>
    <row r="397" spans="1:1" x14ac:dyDescent="0.35">
      <c r="A397" t="s">
        <v>3889</v>
      </c>
    </row>
    <row r="398" spans="1:1" x14ac:dyDescent="0.35">
      <c r="A398" t="s">
        <v>4067</v>
      </c>
    </row>
    <row r="399" spans="1:1" x14ac:dyDescent="0.35">
      <c r="A399" t="s">
        <v>4878</v>
      </c>
    </row>
    <row r="400" spans="1:1" x14ac:dyDescent="0.35">
      <c r="A400" t="s">
        <v>868</v>
      </c>
    </row>
    <row r="401" spans="1:1" x14ac:dyDescent="0.35">
      <c r="A401" t="s">
        <v>819</v>
      </c>
    </row>
    <row r="402" spans="1:1" x14ac:dyDescent="0.35">
      <c r="A402" t="s">
        <v>869</v>
      </c>
    </row>
    <row r="403" spans="1:1" x14ac:dyDescent="0.35">
      <c r="A403" t="s">
        <v>870</v>
      </c>
    </row>
    <row r="404" spans="1:1" x14ac:dyDescent="0.35">
      <c r="A404" t="s">
        <v>3890</v>
      </c>
    </row>
    <row r="405" spans="1:1" x14ac:dyDescent="0.35">
      <c r="A405" t="s">
        <v>820</v>
      </c>
    </row>
    <row r="406" spans="1:1" x14ac:dyDescent="0.35">
      <c r="A406" t="s">
        <v>3907</v>
      </c>
    </row>
    <row r="407" spans="1:1" x14ac:dyDescent="0.35">
      <c r="A407" t="s">
        <v>13631</v>
      </c>
    </row>
    <row r="408" spans="1:1" x14ac:dyDescent="0.35">
      <c r="A408" t="s">
        <v>13632</v>
      </c>
    </row>
    <row r="409" spans="1:1" x14ac:dyDescent="0.35">
      <c r="A409" t="s">
        <v>890</v>
      </c>
    </row>
    <row r="410" spans="1:1" x14ac:dyDescent="0.35">
      <c r="A410" t="s">
        <v>3908</v>
      </c>
    </row>
    <row r="411" spans="1:1" x14ac:dyDescent="0.35">
      <c r="A411" t="s">
        <v>891</v>
      </c>
    </row>
    <row r="412" spans="1:1" x14ac:dyDescent="0.35">
      <c r="A412" t="s">
        <v>892</v>
      </c>
    </row>
    <row r="413" spans="1:1" x14ac:dyDescent="0.35">
      <c r="A413" t="s">
        <v>3951</v>
      </c>
    </row>
    <row r="414" spans="1:1" x14ac:dyDescent="0.35">
      <c r="A414" t="s">
        <v>841</v>
      </c>
    </row>
    <row r="415" spans="1:1" x14ac:dyDescent="0.35">
      <c r="A415" t="s">
        <v>13633</v>
      </c>
    </row>
    <row r="416" spans="1:1" x14ac:dyDescent="0.35">
      <c r="A416" t="s">
        <v>13634</v>
      </c>
    </row>
    <row r="417" spans="1:1" x14ac:dyDescent="0.35">
      <c r="A417" t="s">
        <v>13635</v>
      </c>
    </row>
    <row r="418" spans="1:1" x14ac:dyDescent="0.35">
      <c r="A418" t="s">
        <v>13636</v>
      </c>
    </row>
    <row r="419" spans="1:1" x14ac:dyDescent="0.35">
      <c r="A419" t="s">
        <v>13637</v>
      </c>
    </row>
    <row r="420" spans="1:1" x14ac:dyDescent="0.35">
      <c r="A420" t="s">
        <v>11326</v>
      </c>
    </row>
    <row r="421" spans="1:1" x14ac:dyDescent="0.35">
      <c r="A421" t="s">
        <v>13638</v>
      </c>
    </row>
    <row r="422" spans="1:1" x14ac:dyDescent="0.35">
      <c r="A422" t="s">
        <v>13639</v>
      </c>
    </row>
    <row r="423" spans="1:1" x14ac:dyDescent="0.35">
      <c r="A423" t="s">
        <v>13640</v>
      </c>
    </row>
    <row r="424" spans="1:1" x14ac:dyDescent="0.35">
      <c r="A424" t="s">
        <v>13641</v>
      </c>
    </row>
    <row r="425" spans="1:1" x14ac:dyDescent="0.35">
      <c r="A425" t="s">
        <v>13642</v>
      </c>
    </row>
    <row r="426" spans="1:1" x14ac:dyDescent="0.35">
      <c r="A426" t="s">
        <v>10584</v>
      </c>
    </row>
    <row r="427" spans="1:1" x14ac:dyDescent="0.35">
      <c r="A427" t="s">
        <v>13643</v>
      </c>
    </row>
    <row r="428" spans="1:1" x14ac:dyDescent="0.35">
      <c r="A428" t="s">
        <v>13644</v>
      </c>
    </row>
    <row r="429" spans="1:1" x14ac:dyDescent="0.35">
      <c r="A429" t="s">
        <v>13645</v>
      </c>
    </row>
    <row r="430" spans="1:1" x14ac:dyDescent="0.35">
      <c r="A430" t="s">
        <v>13646</v>
      </c>
    </row>
    <row r="431" spans="1:1" x14ac:dyDescent="0.35">
      <c r="A431" t="s">
        <v>10583</v>
      </c>
    </row>
    <row r="432" spans="1:1" x14ac:dyDescent="0.35">
      <c r="A432" t="s">
        <v>13293</v>
      </c>
    </row>
    <row r="433" spans="1:1" x14ac:dyDescent="0.35">
      <c r="A433" t="s">
        <v>10585</v>
      </c>
    </row>
    <row r="434" spans="1:1" x14ac:dyDescent="0.35">
      <c r="A434" t="s">
        <v>10586</v>
      </c>
    </row>
    <row r="435" spans="1:1" x14ac:dyDescent="0.35">
      <c r="A435" t="s">
        <v>13647</v>
      </c>
    </row>
    <row r="436" spans="1:1" x14ac:dyDescent="0.35">
      <c r="A436" t="s">
        <v>13648</v>
      </c>
    </row>
    <row r="437" spans="1:1" x14ac:dyDescent="0.35">
      <c r="A437" t="s">
        <v>11277</v>
      </c>
    </row>
    <row r="438" spans="1:1" x14ac:dyDescent="0.35">
      <c r="A438" t="s">
        <v>3976</v>
      </c>
    </row>
    <row r="439" spans="1:1" x14ac:dyDescent="0.35">
      <c r="A439" t="s">
        <v>4001</v>
      </c>
    </row>
    <row r="440" spans="1:1" x14ac:dyDescent="0.35">
      <c r="A440" t="s">
        <v>3978</v>
      </c>
    </row>
    <row r="441" spans="1:1" x14ac:dyDescent="0.35">
      <c r="A441" t="s">
        <v>4094</v>
      </c>
    </row>
    <row r="442" spans="1:1" x14ac:dyDescent="0.35">
      <c r="A442" t="s">
        <v>1799</v>
      </c>
    </row>
    <row r="443" spans="1:1" x14ac:dyDescent="0.35">
      <c r="A443" t="s">
        <v>1800</v>
      </c>
    </row>
    <row r="444" spans="1:1" x14ac:dyDescent="0.35">
      <c r="A444" t="s">
        <v>1807</v>
      </c>
    </row>
    <row r="445" spans="1:1" x14ac:dyDescent="0.35">
      <c r="A445" t="s">
        <v>1808</v>
      </c>
    </row>
    <row r="446" spans="1:1" x14ac:dyDescent="0.35">
      <c r="A446" t="s">
        <v>1818</v>
      </c>
    </row>
    <row r="447" spans="1:1" x14ac:dyDescent="0.35">
      <c r="A447" t="s">
        <v>4202</v>
      </c>
    </row>
    <row r="448" spans="1:1" x14ac:dyDescent="0.35">
      <c r="A448" t="s">
        <v>3963</v>
      </c>
    </row>
    <row r="449" spans="1:1" x14ac:dyDescent="0.35">
      <c r="A449" t="s">
        <v>1831</v>
      </c>
    </row>
    <row r="450" spans="1:1" x14ac:dyDescent="0.35">
      <c r="A450" t="s">
        <v>3964</v>
      </c>
    </row>
    <row r="451" spans="1:1" x14ac:dyDescent="0.35">
      <c r="A451" t="s">
        <v>3965</v>
      </c>
    </row>
    <row r="452" spans="1:1" x14ac:dyDescent="0.35">
      <c r="A452" t="s">
        <v>3968</v>
      </c>
    </row>
    <row r="453" spans="1:1" x14ac:dyDescent="0.35">
      <c r="A453" t="s">
        <v>2683</v>
      </c>
    </row>
    <row r="454" spans="1:1" x14ac:dyDescent="0.35">
      <c r="A454" t="s">
        <v>2684</v>
      </c>
    </row>
    <row r="455" spans="1:1" x14ac:dyDescent="0.35">
      <c r="A455" t="s">
        <v>2687</v>
      </c>
    </row>
    <row r="456" spans="1:1" x14ac:dyDescent="0.35">
      <c r="A456" t="s">
        <v>4095</v>
      </c>
    </row>
    <row r="457" spans="1:1" x14ac:dyDescent="0.35">
      <c r="A457" t="s">
        <v>4096</v>
      </c>
    </row>
    <row r="458" spans="1:1" x14ac:dyDescent="0.35">
      <c r="A458" t="s">
        <v>2689</v>
      </c>
    </row>
    <row r="459" spans="1:1" x14ac:dyDescent="0.35">
      <c r="A459" t="s">
        <v>2688</v>
      </c>
    </row>
    <row r="460" spans="1:1" x14ac:dyDescent="0.35">
      <c r="A460" t="s">
        <v>2691</v>
      </c>
    </row>
    <row r="461" spans="1:1" x14ac:dyDescent="0.35">
      <c r="A461" t="s">
        <v>2690</v>
      </c>
    </row>
    <row r="462" spans="1:1" x14ac:dyDescent="0.35">
      <c r="A462" t="s">
        <v>1880</v>
      </c>
    </row>
    <row r="463" spans="1:1" x14ac:dyDescent="0.35">
      <c r="A463" t="s">
        <v>2827</v>
      </c>
    </row>
    <row r="464" spans="1:1" x14ac:dyDescent="0.35">
      <c r="A464" t="s">
        <v>11313</v>
      </c>
    </row>
    <row r="465" spans="1:1" x14ac:dyDescent="0.35">
      <c r="A465" t="s">
        <v>1883</v>
      </c>
    </row>
    <row r="466" spans="1:1" x14ac:dyDescent="0.35">
      <c r="A466" t="s">
        <v>1881</v>
      </c>
    </row>
    <row r="467" spans="1:1" x14ac:dyDescent="0.35">
      <c r="A467" t="s">
        <v>1882</v>
      </c>
    </row>
    <row r="468" spans="1:1" x14ac:dyDescent="0.35">
      <c r="A468" t="s">
        <v>1884</v>
      </c>
    </row>
    <row r="469" spans="1:1" x14ac:dyDescent="0.35">
      <c r="A469" t="s">
        <v>1885</v>
      </c>
    </row>
    <row r="470" spans="1:1" x14ac:dyDescent="0.35">
      <c r="A470" t="s">
        <v>1886</v>
      </c>
    </row>
    <row r="471" spans="1:1" x14ac:dyDescent="0.35">
      <c r="A471" t="s">
        <v>1887</v>
      </c>
    </row>
    <row r="472" spans="1:1" x14ac:dyDescent="0.35">
      <c r="A472" t="s">
        <v>1888</v>
      </c>
    </row>
    <row r="473" spans="1:1" x14ac:dyDescent="0.35">
      <c r="A473" t="s">
        <v>1889</v>
      </c>
    </row>
    <row r="474" spans="1:1" x14ac:dyDescent="0.35">
      <c r="A474" t="s">
        <v>1890</v>
      </c>
    </row>
    <row r="475" spans="1:1" x14ac:dyDescent="0.35">
      <c r="A475" t="s">
        <v>1892</v>
      </c>
    </row>
    <row r="476" spans="1:1" x14ac:dyDescent="0.35">
      <c r="A476" t="s">
        <v>6358</v>
      </c>
    </row>
    <row r="477" spans="1:1" x14ac:dyDescent="0.35">
      <c r="A477" t="s">
        <v>1899</v>
      </c>
    </row>
    <row r="478" spans="1:1" x14ac:dyDescent="0.35">
      <c r="A478" t="s">
        <v>3966</v>
      </c>
    </row>
    <row r="479" spans="1:1" x14ac:dyDescent="0.35">
      <c r="A479" t="s">
        <v>3967</v>
      </c>
    </row>
    <row r="480" spans="1:1" x14ac:dyDescent="0.35">
      <c r="A480" t="s">
        <v>1903</v>
      </c>
    </row>
    <row r="481" spans="1:1" x14ac:dyDescent="0.35">
      <c r="A481" t="s">
        <v>1925</v>
      </c>
    </row>
    <row r="482" spans="1:1" x14ac:dyDescent="0.35">
      <c r="A482" t="s">
        <v>1926</v>
      </c>
    </row>
    <row r="483" spans="1:1" x14ac:dyDescent="0.35">
      <c r="A483" t="s">
        <v>1927</v>
      </c>
    </row>
    <row r="484" spans="1:1" x14ac:dyDescent="0.35">
      <c r="A484" t="s">
        <v>1928</v>
      </c>
    </row>
    <row r="485" spans="1:1" x14ac:dyDescent="0.35">
      <c r="A485" t="s">
        <v>1929</v>
      </c>
    </row>
    <row r="486" spans="1:1" x14ac:dyDescent="0.35">
      <c r="A486" t="s">
        <v>1930</v>
      </c>
    </row>
    <row r="487" spans="1:1" x14ac:dyDescent="0.35">
      <c r="A487" t="s">
        <v>1931</v>
      </c>
    </row>
    <row r="488" spans="1:1" x14ac:dyDescent="0.35">
      <c r="A488" t="s">
        <v>1932</v>
      </c>
    </row>
    <row r="489" spans="1:1" x14ac:dyDescent="0.35">
      <c r="A489" t="s">
        <v>1933</v>
      </c>
    </row>
    <row r="490" spans="1:1" x14ac:dyDescent="0.35">
      <c r="A490" t="s">
        <v>1934</v>
      </c>
    </row>
    <row r="491" spans="1:1" x14ac:dyDescent="0.35">
      <c r="A491" t="s">
        <v>3969</v>
      </c>
    </row>
    <row r="492" spans="1:1" x14ac:dyDescent="0.35">
      <c r="A492" t="s">
        <v>3970</v>
      </c>
    </row>
    <row r="493" spans="1:1" x14ac:dyDescent="0.35">
      <c r="A493" t="s">
        <v>3971</v>
      </c>
    </row>
    <row r="494" spans="1:1" x14ac:dyDescent="0.35">
      <c r="A494" t="s">
        <v>3972</v>
      </c>
    </row>
    <row r="495" spans="1:1" x14ac:dyDescent="0.35">
      <c r="A495" t="s">
        <v>3973</v>
      </c>
    </row>
    <row r="496" spans="1:1" x14ac:dyDescent="0.35">
      <c r="A496" t="s">
        <v>3974</v>
      </c>
    </row>
    <row r="497" spans="1:1" x14ac:dyDescent="0.35">
      <c r="A497" t="s">
        <v>3975</v>
      </c>
    </row>
    <row r="498" spans="1:1" x14ac:dyDescent="0.35">
      <c r="A498" t="s">
        <v>4097</v>
      </c>
    </row>
    <row r="499" spans="1:1" x14ac:dyDescent="0.35">
      <c r="A499" t="s">
        <v>4098</v>
      </c>
    </row>
    <row r="500" spans="1:1" x14ac:dyDescent="0.35">
      <c r="A500" t="s">
        <v>1990</v>
      </c>
    </row>
    <row r="501" spans="1:1" x14ac:dyDescent="0.35">
      <c r="A501" t="s">
        <v>4099</v>
      </c>
    </row>
    <row r="502" spans="1:1" x14ac:dyDescent="0.35">
      <c r="A502" t="s">
        <v>1992</v>
      </c>
    </row>
    <row r="503" spans="1:1" x14ac:dyDescent="0.35">
      <c r="A503" t="s">
        <v>1993</v>
      </c>
    </row>
    <row r="504" spans="1:1" x14ac:dyDescent="0.35">
      <c r="A504" t="s">
        <v>2000</v>
      </c>
    </row>
    <row r="505" spans="1:1" x14ac:dyDescent="0.35">
      <c r="A505" t="s">
        <v>1996</v>
      </c>
    </row>
    <row r="506" spans="1:1" x14ac:dyDescent="0.35">
      <c r="A506" t="s">
        <v>1997</v>
      </c>
    </row>
    <row r="507" spans="1:1" x14ac:dyDescent="0.35">
      <c r="A507" t="s">
        <v>1994</v>
      </c>
    </row>
    <row r="508" spans="1:1" x14ac:dyDescent="0.35">
      <c r="A508" t="s">
        <v>1995</v>
      </c>
    </row>
    <row r="509" spans="1:1" x14ac:dyDescent="0.35">
      <c r="A509" t="s">
        <v>2039</v>
      </c>
    </row>
    <row r="510" spans="1:1" x14ac:dyDescent="0.35">
      <c r="A510" t="s">
        <v>1999</v>
      </c>
    </row>
    <row r="511" spans="1:1" x14ac:dyDescent="0.35">
      <c r="A511" t="s">
        <v>1998</v>
      </c>
    </row>
    <row r="512" spans="1:1" x14ac:dyDescent="0.35">
      <c r="A512" t="s">
        <v>2038</v>
      </c>
    </row>
    <row r="513" spans="1:1" x14ac:dyDescent="0.35">
      <c r="A513" t="s">
        <v>2001</v>
      </c>
    </row>
    <row r="514" spans="1:1" x14ac:dyDescent="0.35">
      <c r="A514" t="s">
        <v>2002</v>
      </c>
    </row>
    <row r="515" spans="1:1" x14ac:dyDescent="0.35">
      <c r="A515" t="s">
        <v>2003</v>
      </c>
    </row>
    <row r="516" spans="1:1" x14ac:dyDescent="0.35">
      <c r="A516" t="s">
        <v>2004</v>
      </c>
    </row>
    <row r="517" spans="1:1" x14ac:dyDescent="0.35">
      <c r="A517" t="s">
        <v>2093</v>
      </c>
    </row>
    <row r="518" spans="1:1" x14ac:dyDescent="0.35">
      <c r="A518" t="s">
        <v>9660</v>
      </c>
    </row>
    <row r="519" spans="1:1" x14ac:dyDescent="0.35">
      <c r="A519" t="s">
        <v>9661</v>
      </c>
    </row>
    <row r="520" spans="1:1" x14ac:dyDescent="0.35">
      <c r="A520" t="s">
        <v>2066</v>
      </c>
    </row>
    <row r="521" spans="1:1" x14ac:dyDescent="0.35">
      <c r="A521" t="s">
        <v>4100</v>
      </c>
    </row>
    <row r="522" spans="1:1" x14ac:dyDescent="0.35">
      <c r="A522" t="s">
        <v>4101</v>
      </c>
    </row>
    <row r="523" spans="1:1" x14ac:dyDescent="0.35">
      <c r="A523" t="s">
        <v>2064</v>
      </c>
    </row>
    <row r="524" spans="1:1" x14ac:dyDescent="0.35">
      <c r="A524" t="s">
        <v>2065</v>
      </c>
    </row>
    <row r="525" spans="1:1" x14ac:dyDescent="0.35">
      <c r="A525" t="s">
        <v>2076</v>
      </c>
    </row>
    <row r="526" spans="1:1" x14ac:dyDescent="0.35">
      <c r="A526" t="s">
        <v>2078</v>
      </c>
    </row>
    <row r="527" spans="1:1" x14ac:dyDescent="0.35">
      <c r="A527" t="s">
        <v>2081</v>
      </c>
    </row>
    <row r="528" spans="1:1" x14ac:dyDescent="0.35">
      <c r="A528" t="s">
        <v>2082</v>
      </c>
    </row>
    <row r="529" spans="1:1" x14ac:dyDescent="0.35">
      <c r="A529" t="s">
        <v>4102</v>
      </c>
    </row>
    <row r="530" spans="1:1" x14ac:dyDescent="0.35">
      <c r="A530" t="s">
        <v>2130</v>
      </c>
    </row>
    <row r="531" spans="1:1" x14ac:dyDescent="0.35">
      <c r="A531" t="s">
        <v>2131</v>
      </c>
    </row>
    <row r="532" spans="1:1" x14ac:dyDescent="0.35">
      <c r="A532" t="s">
        <v>6357</v>
      </c>
    </row>
    <row r="533" spans="1:1" x14ac:dyDescent="0.35">
      <c r="A533" t="s">
        <v>4103</v>
      </c>
    </row>
    <row r="534" spans="1:1" x14ac:dyDescent="0.35">
      <c r="A534" t="s">
        <v>2133</v>
      </c>
    </row>
    <row r="535" spans="1:1" x14ac:dyDescent="0.35">
      <c r="A535" t="s">
        <v>2132</v>
      </c>
    </row>
    <row r="536" spans="1:1" x14ac:dyDescent="0.35">
      <c r="A536" t="s">
        <v>4203</v>
      </c>
    </row>
    <row r="537" spans="1:1" x14ac:dyDescent="0.35">
      <c r="A537" t="s">
        <v>4104</v>
      </c>
    </row>
    <row r="538" spans="1:1" x14ac:dyDescent="0.35">
      <c r="A538" t="s">
        <v>2136</v>
      </c>
    </row>
    <row r="539" spans="1:1" x14ac:dyDescent="0.35">
      <c r="A539" t="s">
        <v>2135</v>
      </c>
    </row>
    <row r="540" spans="1:1" x14ac:dyDescent="0.35">
      <c r="A540" t="s">
        <v>2112</v>
      </c>
    </row>
    <row r="541" spans="1:1" x14ac:dyDescent="0.35">
      <c r="A541" t="s">
        <v>2096</v>
      </c>
    </row>
    <row r="542" spans="1:1" x14ac:dyDescent="0.35">
      <c r="A542" t="s">
        <v>11315</v>
      </c>
    </row>
    <row r="543" spans="1:1" x14ac:dyDescent="0.35">
      <c r="A543" t="s">
        <v>4897</v>
      </c>
    </row>
    <row r="544" spans="1:1" x14ac:dyDescent="0.35">
      <c r="A544" t="s">
        <v>3977</v>
      </c>
    </row>
    <row r="545" spans="1:1" x14ac:dyDescent="0.35">
      <c r="A545" t="s">
        <v>2163</v>
      </c>
    </row>
    <row r="546" spans="1:1" x14ac:dyDescent="0.35">
      <c r="A546" t="s">
        <v>2164</v>
      </c>
    </row>
    <row r="547" spans="1:1" x14ac:dyDescent="0.35">
      <c r="A547" t="s">
        <v>3979</v>
      </c>
    </row>
    <row r="548" spans="1:1" x14ac:dyDescent="0.35">
      <c r="A548" t="s">
        <v>3980</v>
      </c>
    </row>
    <row r="549" spans="1:1" x14ac:dyDescent="0.35">
      <c r="A549" t="s">
        <v>2172</v>
      </c>
    </row>
    <row r="550" spans="1:1" x14ac:dyDescent="0.35">
      <c r="A550" t="s">
        <v>2179</v>
      </c>
    </row>
    <row r="551" spans="1:1" x14ac:dyDescent="0.35">
      <c r="A551" t="s">
        <v>3981</v>
      </c>
    </row>
    <row r="552" spans="1:1" x14ac:dyDescent="0.35">
      <c r="A552" t="s">
        <v>2180</v>
      </c>
    </row>
    <row r="553" spans="1:1" x14ac:dyDescent="0.35">
      <c r="A553" t="s">
        <v>3982</v>
      </c>
    </row>
    <row r="554" spans="1:1" x14ac:dyDescent="0.35">
      <c r="A554" t="s">
        <v>2185</v>
      </c>
    </row>
    <row r="555" spans="1:1" x14ac:dyDescent="0.35">
      <c r="A555" t="s">
        <v>3983</v>
      </c>
    </row>
    <row r="556" spans="1:1" x14ac:dyDescent="0.35">
      <c r="A556" t="s">
        <v>2186</v>
      </c>
    </row>
    <row r="557" spans="1:1" x14ac:dyDescent="0.35">
      <c r="A557" t="s">
        <v>3984</v>
      </c>
    </row>
    <row r="558" spans="1:1" x14ac:dyDescent="0.35">
      <c r="A558" t="s">
        <v>2181</v>
      </c>
    </row>
    <row r="559" spans="1:1" x14ac:dyDescent="0.35">
      <c r="A559" t="s">
        <v>3987</v>
      </c>
    </row>
    <row r="560" spans="1:1" x14ac:dyDescent="0.35">
      <c r="A560" t="s">
        <v>2182</v>
      </c>
    </row>
    <row r="561" spans="1:1" x14ac:dyDescent="0.35">
      <c r="A561" t="s">
        <v>3986</v>
      </c>
    </row>
    <row r="562" spans="1:1" x14ac:dyDescent="0.35">
      <c r="A562" t="s">
        <v>4105</v>
      </c>
    </row>
    <row r="563" spans="1:1" x14ac:dyDescent="0.35">
      <c r="A563" t="s">
        <v>3988</v>
      </c>
    </row>
    <row r="564" spans="1:1" x14ac:dyDescent="0.35">
      <c r="A564" t="s">
        <v>3989</v>
      </c>
    </row>
    <row r="565" spans="1:1" x14ac:dyDescent="0.35">
      <c r="A565" t="s">
        <v>2243</v>
      </c>
    </row>
    <row r="566" spans="1:1" x14ac:dyDescent="0.35">
      <c r="A566" t="s">
        <v>3990</v>
      </c>
    </row>
    <row r="567" spans="1:1" x14ac:dyDescent="0.35">
      <c r="A567" t="s">
        <v>2244</v>
      </c>
    </row>
    <row r="568" spans="1:1" x14ac:dyDescent="0.35">
      <c r="A568" t="s">
        <v>3991</v>
      </c>
    </row>
    <row r="569" spans="1:1" x14ac:dyDescent="0.35">
      <c r="A569" t="s">
        <v>2245</v>
      </c>
    </row>
    <row r="570" spans="1:1" x14ac:dyDescent="0.35">
      <c r="A570" t="s">
        <v>3992</v>
      </c>
    </row>
    <row r="571" spans="1:1" x14ac:dyDescent="0.35">
      <c r="A571" t="s">
        <v>2262</v>
      </c>
    </row>
    <row r="572" spans="1:1" x14ac:dyDescent="0.35">
      <c r="A572" t="s">
        <v>3993</v>
      </c>
    </row>
    <row r="573" spans="1:1" x14ac:dyDescent="0.35">
      <c r="A573" t="s">
        <v>2257</v>
      </c>
    </row>
    <row r="574" spans="1:1" x14ac:dyDescent="0.35">
      <c r="A574" t="s">
        <v>2258</v>
      </c>
    </row>
    <row r="575" spans="1:1" x14ac:dyDescent="0.35">
      <c r="A575" t="s">
        <v>2259</v>
      </c>
    </row>
    <row r="576" spans="1:1" x14ac:dyDescent="0.35">
      <c r="A576" t="s">
        <v>2263</v>
      </c>
    </row>
    <row r="577" spans="1:1" x14ac:dyDescent="0.35">
      <c r="A577" t="s">
        <v>2264</v>
      </c>
    </row>
    <row r="578" spans="1:1" x14ac:dyDescent="0.35">
      <c r="A578" t="s">
        <v>3985</v>
      </c>
    </row>
    <row r="579" spans="1:1" x14ac:dyDescent="0.35">
      <c r="A579" t="s">
        <v>2290</v>
      </c>
    </row>
    <row r="580" spans="1:1" x14ac:dyDescent="0.35">
      <c r="A580" t="s">
        <v>3994</v>
      </c>
    </row>
    <row r="581" spans="1:1" x14ac:dyDescent="0.35">
      <c r="A581" t="s">
        <v>2292</v>
      </c>
    </row>
    <row r="582" spans="1:1" x14ac:dyDescent="0.35">
      <c r="A582" t="s">
        <v>2295</v>
      </c>
    </row>
    <row r="583" spans="1:1" x14ac:dyDescent="0.35">
      <c r="A583" t="s">
        <v>3996</v>
      </c>
    </row>
    <row r="584" spans="1:1" x14ac:dyDescent="0.35">
      <c r="A584" t="s">
        <v>3997</v>
      </c>
    </row>
    <row r="585" spans="1:1" x14ac:dyDescent="0.35">
      <c r="A585" t="s">
        <v>2313</v>
      </c>
    </row>
    <row r="586" spans="1:1" x14ac:dyDescent="0.35">
      <c r="A586" t="s">
        <v>3998</v>
      </c>
    </row>
    <row r="587" spans="1:1" x14ac:dyDescent="0.35">
      <c r="A587" t="s">
        <v>3999</v>
      </c>
    </row>
    <row r="588" spans="1:1" x14ac:dyDescent="0.35">
      <c r="A588" t="s">
        <v>4000</v>
      </c>
    </row>
    <row r="589" spans="1:1" x14ac:dyDescent="0.35">
      <c r="A589" t="s">
        <v>3995</v>
      </c>
    </row>
    <row r="590" spans="1:1" x14ac:dyDescent="0.35">
      <c r="A590" t="s">
        <v>9662</v>
      </c>
    </row>
    <row r="591" spans="1:1" x14ac:dyDescent="0.35">
      <c r="A591" t="s">
        <v>4923</v>
      </c>
    </row>
    <row r="592" spans="1:1" x14ac:dyDescent="0.35">
      <c r="A592" t="s">
        <v>5333</v>
      </c>
    </row>
    <row r="593" spans="1:1" x14ac:dyDescent="0.35">
      <c r="A593" t="s">
        <v>5334</v>
      </c>
    </row>
    <row r="594" spans="1:1" x14ac:dyDescent="0.35">
      <c r="A594" t="s">
        <v>2327</v>
      </c>
    </row>
    <row r="595" spans="1:1" x14ac:dyDescent="0.35">
      <c r="A595" t="s">
        <v>2328</v>
      </c>
    </row>
    <row r="596" spans="1:1" x14ac:dyDescent="0.35">
      <c r="A596" t="s">
        <v>4003</v>
      </c>
    </row>
    <row r="597" spans="1:1" x14ac:dyDescent="0.35">
      <c r="A597" t="s">
        <v>4106</v>
      </c>
    </row>
    <row r="598" spans="1:1" x14ac:dyDescent="0.35">
      <c r="A598" t="s">
        <v>4107</v>
      </c>
    </row>
    <row r="599" spans="1:1" x14ac:dyDescent="0.35">
      <c r="A599" t="s">
        <v>4108</v>
      </c>
    </row>
    <row r="600" spans="1:1" x14ac:dyDescent="0.35">
      <c r="A600" t="s">
        <v>2488</v>
      </c>
    </row>
    <row r="601" spans="1:1" x14ac:dyDescent="0.35">
      <c r="A601" t="s">
        <v>2489</v>
      </c>
    </row>
    <row r="602" spans="1:1" x14ac:dyDescent="0.35">
      <c r="A602" t="s">
        <v>4109</v>
      </c>
    </row>
    <row r="603" spans="1:1" x14ac:dyDescent="0.35">
      <c r="A603" t="s">
        <v>4110</v>
      </c>
    </row>
    <row r="604" spans="1:1" x14ac:dyDescent="0.35">
      <c r="A604" t="s">
        <v>4111</v>
      </c>
    </row>
    <row r="605" spans="1:1" x14ac:dyDescent="0.35">
      <c r="A605" t="s">
        <v>2493</v>
      </c>
    </row>
    <row r="606" spans="1:1" x14ac:dyDescent="0.35">
      <c r="A606" t="s">
        <v>2494</v>
      </c>
    </row>
    <row r="607" spans="1:1" x14ac:dyDescent="0.35">
      <c r="A607" t="s">
        <v>4112</v>
      </c>
    </row>
    <row r="608" spans="1:1" x14ac:dyDescent="0.35">
      <c r="A608" t="s">
        <v>4113</v>
      </c>
    </row>
    <row r="609" spans="1:1" x14ac:dyDescent="0.35">
      <c r="A609" t="s">
        <v>4114</v>
      </c>
    </row>
    <row r="610" spans="1:1" x14ac:dyDescent="0.35">
      <c r="A610" t="s">
        <v>2498</v>
      </c>
    </row>
    <row r="611" spans="1:1" x14ac:dyDescent="0.35">
      <c r="A611" t="s">
        <v>2499</v>
      </c>
    </row>
    <row r="612" spans="1:1" x14ac:dyDescent="0.35">
      <c r="A612" t="s">
        <v>4148</v>
      </c>
    </row>
    <row r="613" spans="1:1" x14ac:dyDescent="0.35">
      <c r="A613" t="s">
        <v>4115</v>
      </c>
    </row>
    <row r="614" spans="1:1" x14ac:dyDescent="0.35">
      <c r="A614" t="s">
        <v>4116</v>
      </c>
    </row>
    <row r="615" spans="1:1" x14ac:dyDescent="0.35">
      <c r="A615" t="s">
        <v>2502</v>
      </c>
    </row>
    <row r="616" spans="1:1" x14ac:dyDescent="0.35">
      <c r="A616" t="s">
        <v>2503</v>
      </c>
    </row>
    <row r="617" spans="1:1" x14ac:dyDescent="0.35">
      <c r="A617" t="s">
        <v>4117</v>
      </c>
    </row>
    <row r="618" spans="1:1" x14ac:dyDescent="0.35">
      <c r="A618" t="s">
        <v>4118</v>
      </c>
    </row>
    <row r="619" spans="1:1" x14ac:dyDescent="0.35">
      <c r="A619" t="s">
        <v>4119</v>
      </c>
    </row>
    <row r="620" spans="1:1" x14ac:dyDescent="0.35">
      <c r="A620" t="s">
        <v>2507</v>
      </c>
    </row>
    <row r="621" spans="1:1" x14ac:dyDescent="0.35">
      <c r="A621" t="s">
        <v>2508</v>
      </c>
    </row>
    <row r="622" spans="1:1" x14ac:dyDescent="0.35">
      <c r="A622" t="s">
        <v>4120</v>
      </c>
    </row>
    <row r="623" spans="1:1" x14ac:dyDescent="0.35">
      <c r="A623" t="s">
        <v>4121</v>
      </c>
    </row>
    <row r="624" spans="1:1" x14ac:dyDescent="0.35">
      <c r="A624" t="s">
        <v>4122</v>
      </c>
    </row>
    <row r="625" spans="1:1" x14ac:dyDescent="0.35">
      <c r="A625" t="s">
        <v>4123</v>
      </c>
    </row>
    <row r="626" spans="1:1" x14ac:dyDescent="0.35">
      <c r="A626" t="s">
        <v>2375</v>
      </c>
    </row>
    <row r="627" spans="1:1" x14ac:dyDescent="0.35">
      <c r="A627" t="s">
        <v>4124</v>
      </c>
    </row>
    <row r="628" spans="1:1" x14ac:dyDescent="0.35">
      <c r="A628" t="s">
        <v>4125</v>
      </c>
    </row>
    <row r="629" spans="1:1" x14ac:dyDescent="0.35">
      <c r="A629" t="s">
        <v>4126</v>
      </c>
    </row>
    <row r="630" spans="1:1" x14ac:dyDescent="0.35">
      <c r="A630" t="s">
        <v>4127</v>
      </c>
    </row>
    <row r="631" spans="1:1" x14ac:dyDescent="0.35">
      <c r="A631" t="s">
        <v>2380</v>
      </c>
    </row>
    <row r="632" spans="1:1" x14ac:dyDescent="0.35">
      <c r="A632" t="s">
        <v>4128</v>
      </c>
    </row>
    <row r="633" spans="1:1" x14ac:dyDescent="0.35">
      <c r="A633" t="s">
        <v>4129</v>
      </c>
    </row>
    <row r="634" spans="1:1" x14ac:dyDescent="0.35">
      <c r="A634" t="s">
        <v>4130</v>
      </c>
    </row>
    <row r="635" spans="1:1" x14ac:dyDescent="0.35">
      <c r="A635" t="s">
        <v>4131</v>
      </c>
    </row>
    <row r="636" spans="1:1" x14ac:dyDescent="0.35">
      <c r="A636" t="s">
        <v>2385</v>
      </c>
    </row>
    <row r="637" spans="1:1" x14ac:dyDescent="0.35">
      <c r="A637" t="s">
        <v>4132</v>
      </c>
    </row>
    <row r="638" spans="1:1" x14ac:dyDescent="0.35">
      <c r="A638" t="s">
        <v>4133</v>
      </c>
    </row>
    <row r="639" spans="1:1" x14ac:dyDescent="0.35">
      <c r="A639" t="s">
        <v>4134</v>
      </c>
    </row>
    <row r="640" spans="1:1" x14ac:dyDescent="0.35">
      <c r="A640" t="s">
        <v>4135</v>
      </c>
    </row>
    <row r="641" spans="1:1" x14ac:dyDescent="0.35">
      <c r="A641" t="s">
        <v>2390</v>
      </c>
    </row>
    <row r="642" spans="1:1" x14ac:dyDescent="0.35">
      <c r="A642" t="s">
        <v>4136</v>
      </c>
    </row>
    <row r="643" spans="1:1" x14ac:dyDescent="0.35">
      <c r="A643" t="s">
        <v>4137</v>
      </c>
    </row>
    <row r="644" spans="1:1" x14ac:dyDescent="0.35">
      <c r="A644" t="s">
        <v>4138</v>
      </c>
    </row>
    <row r="645" spans="1:1" x14ac:dyDescent="0.35">
      <c r="A645" t="s">
        <v>4139</v>
      </c>
    </row>
    <row r="646" spans="1:1" x14ac:dyDescent="0.35">
      <c r="A646" t="s">
        <v>2395</v>
      </c>
    </row>
    <row r="647" spans="1:1" x14ac:dyDescent="0.35">
      <c r="A647" t="s">
        <v>4140</v>
      </c>
    </row>
    <row r="648" spans="1:1" x14ac:dyDescent="0.35">
      <c r="A648" t="s">
        <v>4141</v>
      </c>
    </row>
    <row r="649" spans="1:1" x14ac:dyDescent="0.35">
      <c r="A649" t="s">
        <v>4142</v>
      </c>
    </row>
    <row r="650" spans="1:1" x14ac:dyDescent="0.35">
      <c r="A650" t="s">
        <v>4143</v>
      </c>
    </row>
    <row r="651" spans="1:1" x14ac:dyDescent="0.35">
      <c r="A651" t="s">
        <v>2400</v>
      </c>
    </row>
    <row r="652" spans="1:1" x14ac:dyDescent="0.35">
      <c r="A652" t="s">
        <v>4144</v>
      </c>
    </row>
    <row r="653" spans="1:1" x14ac:dyDescent="0.35">
      <c r="A653" t="s">
        <v>4145</v>
      </c>
    </row>
    <row r="654" spans="1:1" x14ac:dyDescent="0.35">
      <c r="A654" t="s">
        <v>4146</v>
      </c>
    </row>
    <row r="655" spans="1:1" x14ac:dyDescent="0.35">
      <c r="A655" t="s">
        <v>4147</v>
      </c>
    </row>
    <row r="656" spans="1:1" x14ac:dyDescent="0.35">
      <c r="A656" t="s">
        <v>2405</v>
      </c>
    </row>
    <row r="657" spans="1:1" x14ac:dyDescent="0.35">
      <c r="A657" t="s">
        <v>4004</v>
      </c>
    </row>
    <row r="658" spans="1:1" x14ac:dyDescent="0.35">
      <c r="A658" t="s">
        <v>4005</v>
      </c>
    </row>
    <row r="659" spans="1:1" x14ac:dyDescent="0.35">
      <c r="A659" t="s">
        <v>4006</v>
      </c>
    </row>
    <row r="660" spans="1:1" x14ac:dyDescent="0.35">
      <c r="A660" t="s">
        <v>4007</v>
      </c>
    </row>
    <row r="661" spans="1:1" x14ac:dyDescent="0.35">
      <c r="A661" t="s">
        <v>4008</v>
      </c>
    </row>
    <row r="662" spans="1:1" x14ac:dyDescent="0.35">
      <c r="A662" t="s">
        <v>4009</v>
      </c>
    </row>
    <row r="663" spans="1:1" x14ac:dyDescent="0.35">
      <c r="A663" t="s">
        <v>4010</v>
      </c>
    </row>
    <row r="664" spans="1:1" x14ac:dyDescent="0.35">
      <c r="A664" t="s">
        <v>4011</v>
      </c>
    </row>
    <row r="665" spans="1:1" x14ac:dyDescent="0.35">
      <c r="A665" t="s">
        <v>4012</v>
      </c>
    </row>
    <row r="666" spans="1:1" x14ac:dyDescent="0.35">
      <c r="A666" t="s">
        <v>4013</v>
      </c>
    </row>
    <row r="667" spans="1:1" x14ac:dyDescent="0.35">
      <c r="A667" t="s">
        <v>4014</v>
      </c>
    </row>
    <row r="668" spans="1:1" x14ac:dyDescent="0.35">
      <c r="A668" t="s">
        <v>4015</v>
      </c>
    </row>
    <row r="669" spans="1:1" x14ac:dyDescent="0.35">
      <c r="A669" t="s">
        <v>2509</v>
      </c>
    </row>
    <row r="670" spans="1:1" x14ac:dyDescent="0.35">
      <c r="A670" t="s">
        <v>2510</v>
      </c>
    </row>
    <row r="671" spans="1:1" x14ac:dyDescent="0.35">
      <c r="A671" t="s">
        <v>4002</v>
      </c>
    </row>
    <row r="672" spans="1:1" x14ac:dyDescent="0.35">
      <c r="A672" t="s">
        <v>4149</v>
      </c>
    </row>
    <row r="673" spans="1:1" x14ac:dyDescent="0.35">
      <c r="A673" t="s">
        <v>4150</v>
      </c>
    </row>
    <row r="674" spans="1:1" x14ac:dyDescent="0.35">
      <c r="A674" t="s">
        <v>2519</v>
      </c>
    </row>
    <row r="675" spans="1:1" x14ac:dyDescent="0.35">
      <c r="A675" t="s">
        <v>2520</v>
      </c>
    </row>
    <row r="676" spans="1:1" x14ac:dyDescent="0.35">
      <c r="A676" t="s">
        <v>4151</v>
      </c>
    </row>
    <row r="677" spans="1:1" x14ac:dyDescent="0.35">
      <c r="A677" t="s">
        <v>4152</v>
      </c>
    </row>
    <row r="678" spans="1:1" x14ac:dyDescent="0.35">
      <c r="A678" t="s">
        <v>5332</v>
      </c>
    </row>
    <row r="679" spans="1:1" x14ac:dyDescent="0.35">
      <c r="A679" t="s">
        <v>2524</v>
      </c>
    </row>
    <row r="680" spans="1:1" x14ac:dyDescent="0.35">
      <c r="A680" t="s">
        <v>2525</v>
      </c>
    </row>
    <row r="681" spans="1:1" x14ac:dyDescent="0.35">
      <c r="A681" t="s">
        <v>4153</v>
      </c>
    </row>
    <row r="682" spans="1:1" x14ac:dyDescent="0.35">
      <c r="A682" t="s">
        <v>4154</v>
      </c>
    </row>
    <row r="683" spans="1:1" x14ac:dyDescent="0.35">
      <c r="A683" t="s">
        <v>2528</v>
      </c>
    </row>
    <row r="684" spans="1:1" x14ac:dyDescent="0.35">
      <c r="A684" t="s">
        <v>2529</v>
      </c>
    </row>
    <row r="685" spans="1:1" x14ac:dyDescent="0.35">
      <c r="A685" t="s">
        <v>5352</v>
      </c>
    </row>
    <row r="686" spans="1:1" x14ac:dyDescent="0.35">
      <c r="A686" t="s">
        <v>2538</v>
      </c>
    </row>
    <row r="687" spans="1:1" x14ac:dyDescent="0.35">
      <c r="A687" t="s">
        <v>4016</v>
      </c>
    </row>
    <row r="688" spans="1:1" x14ac:dyDescent="0.35">
      <c r="A688" t="s">
        <v>4204</v>
      </c>
    </row>
    <row r="689" spans="1:1" x14ac:dyDescent="0.35">
      <c r="A689" t="s">
        <v>2539</v>
      </c>
    </row>
    <row r="690" spans="1:1" x14ac:dyDescent="0.35">
      <c r="A690" t="s">
        <v>4205</v>
      </c>
    </row>
    <row r="691" spans="1:1" x14ac:dyDescent="0.35">
      <c r="A691" t="s">
        <v>4206</v>
      </c>
    </row>
    <row r="692" spans="1:1" x14ac:dyDescent="0.35">
      <c r="A692" t="s">
        <v>2583</v>
      </c>
    </row>
    <row r="693" spans="1:1" x14ac:dyDescent="0.35">
      <c r="A693" t="s">
        <v>4017</v>
      </c>
    </row>
    <row r="694" spans="1:1" x14ac:dyDescent="0.35">
      <c r="A694" t="s">
        <v>2584</v>
      </c>
    </row>
    <row r="695" spans="1:1" x14ac:dyDescent="0.35">
      <c r="A695" t="s">
        <v>4018</v>
      </c>
    </row>
    <row r="696" spans="1:1" x14ac:dyDescent="0.35">
      <c r="A696" t="s">
        <v>4155</v>
      </c>
    </row>
    <row r="697" spans="1:1" x14ac:dyDescent="0.35">
      <c r="A697" t="s">
        <v>4019</v>
      </c>
    </row>
    <row r="698" spans="1:1" x14ac:dyDescent="0.35">
      <c r="A698" t="s">
        <v>4156</v>
      </c>
    </row>
    <row r="699" spans="1:1" x14ac:dyDescent="0.35">
      <c r="A699" t="s">
        <v>4020</v>
      </c>
    </row>
    <row r="700" spans="1:1" x14ac:dyDescent="0.35">
      <c r="A700" t="s">
        <v>4157</v>
      </c>
    </row>
    <row r="701" spans="1:1" x14ac:dyDescent="0.35">
      <c r="A701" t="s">
        <v>4021</v>
      </c>
    </row>
    <row r="702" spans="1:1" x14ac:dyDescent="0.35">
      <c r="A702" t="s">
        <v>2589</v>
      </c>
    </row>
    <row r="703" spans="1:1" x14ac:dyDescent="0.35">
      <c r="A703" t="s">
        <v>2590</v>
      </c>
    </row>
    <row r="704" spans="1:1" x14ac:dyDescent="0.35">
      <c r="A704" t="s">
        <v>4022</v>
      </c>
    </row>
    <row r="705" spans="1:1" x14ac:dyDescent="0.35">
      <c r="A705" t="s">
        <v>4944</v>
      </c>
    </row>
    <row r="706" spans="1:1" x14ac:dyDescent="0.35">
      <c r="A706" t="s">
        <v>4945</v>
      </c>
    </row>
    <row r="707" spans="1:1" x14ac:dyDescent="0.35">
      <c r="A707" t="s">
        <v>4158</v>
      </c>
    </row>
    <row r="708" spans="1:1" x14ac:dyDescent="0.35">
      <c r="A708" t="s">
        <v>4023</v>
      </c>
    </row>
    <row r="709" spans="1:1" x14ac:dyDescent="0.35">
      <c r="A709" t="s">
        <v>4159</v>
      </c>
    </row>
    <row r="710" spans="1:1" x14ac:dyDescent="0.35">
      <c r="A710" t="s">
        <v>4024</v>
      </c>
    </row>
    <row r="711" spans="1:1" x14ac:dyDescent="0.35">
      <c r="A711" t="s">
        <v>2620</v>
      </c>
    </row>
    <row r="712" spans="1:1" x14ac:dyDescent="0.35">
      <c r="A712" t="s">
        <v>4025</v>
      </c>
    </row>
    <row r="713" spans="1:1" x14ac:dyDescent="0.35">
      <c r="A713" t="s">
        <v>2621</v>
      </c>
    </row>
    <row r="714" spans="1:1" x14ac:dyDescent="0.35">
      <c r="A714" t="s">
        <v>4026</v>
      </c>
    </row>
    <row r="715" spans="1:1" x14ac:dyDescent="0.35">
      <c r="A715" t="s">
        <v>2668</v>
      </c>
    </row>
    <row r="716" spans="1:1" x14ac:dyDescent="0.35">
      <c r="A716" t="s">
        <v>2669</v>
      </c>
    </row>
    <row r="717" spans="1:1" x14ac:dyDescent="0.35">
      <c r="A717" t="s">
        <v>2670</v>
      </c>
    </row>
    <row r="718" spans="1:1" x14ac:dyDescent="0.35">
      <c r="A718" t="s">
        <v>2671</v>
      </c>
    </row>
    <row r="719" spans="1:1" x14ac:dyDescent="0.35">
      <c r="A719" t="s">
        <v>2672</v>
      </c>
    </row>
    <row r="720" spans="1:1" x14ac:dyDescent="0.35">
      <c r="A720" t="s">
        <v>2673</v>
      </c>
    </row>
    <row r="721" spans="1:1" x14ac:dyDescent="0.35">
      <c r="A721" t="s">
        <v>4027</v>
      </c>
    </row>
    <row r="722" spans="1:1" x14ac:dyDescent="0.35">
      <c r="A722" t="s">
        <v>2674</v>
      </c>
    </row>
    <row r="723" spans="1:1" x14ac:dyDescent="0.35">
      <c r="A723" t="s">
        <v>2675</v>
      </c>
    </row>
    <row r="724" spans="1:1" x14ac:dyDescent="0.35">
      <c r="A724" t="s">
        <v>2676</v>
      </c>
    </row>
    <row r="725" spans="1:1" x14ac:dyDescent="0.35">
      <c r="A725" t="s">
        <v>2677</v>
      </c>
    </row>
    <row r="726" spans="1:1" x14ac:dyDescent="0.35">
      <c r="A726" t="s">
        <v>4028</v>
      </c>
    </row>
    <row r="727" spans="1:1" x14ac:dyDescent="0.35">
      <c r="A727" t="s">
        <v>2681</v>
      </c>
    </row>
    <row r="728" spans="1:1" x14ac:dyDescent="0.35">
      <c r="A728" t="s">
        <v>2682</v>
      </c>
    </row>
    <row r="729" spans="1:1" x14ac:dyDescent="0.35">
      <c r="A729" t="s">
        <v>2692</v>
      </c>
    </row>
    <row r="730" spans="1:1" x14ac:dyDescent="0.35">
      <c r="A730" t="s">
        <v>2693</v>
      </c>
    </row>
    <row r="731" spans="1:1" x14ac:dyDescent="0.35">
      <c r="A731" t="s">
        <v>4160</v>
      </c>
    </row>
    <row r="732" spans="1:1" x14ac:dyDescent="0.35">
      <c r="A732" t="s">
        <v>4161</v>
      </c>
    </row>
    <row r="733" spans="1:1" x14ac:dyDescent="0.35">
      <c r="A733" t="s">
        <v>2696</v>
      </c>
    </row>
    <row r="734" spans="1:1" x14ac:dyDescent="0.35">
      <c r="A734" t="s">
        <v>2697</v>
      </c>
    </row>
    <row r="735" spans="1:1" x14ac:dyDescent="0.35">
      <c r="A735" t="s">
        <v>2698</v>
      </c>
    </row>
    <row r="736" spans="1:1" x14ac:dyDescent="0.35">
      <c r="A736" t="s">
        <v>2699</v>
      </c>
    </row>
    <row r="737" spans="1:1" x14ac:dyDescent="0.35">
      <c r="A737" t="s">
        <v>2700</v>
      </c>
    </row>
    <row r="738" spans="1:1" x14ac:dyDescent="0.35">
      <c r="A738" t="s">
        <v>2716</v>
      </c>
    </row>
    <row r="739" spans="1:1" x14ac:dyDescent="0.35">
      <c r="A739" t="s">
        <v>4029</v>
      </c>
    </row>
    <row r="740" spans="1:1" x14ac:dyDescent="0.35">
      <c r="A740" t="s">
        <v>2717</v>
      </c>
    </row>
    <row r="741" spans="1:1" x14ac:dyDescent="0.35">
      <c r="A741" t="s">
        <v>4030</v>
      </c>
    </row>
    <row r="742" spans="1:1" x14ac:dyDescent="0.35">
      <c r="A742" t="s">
        <v>2718</v>
      </c>
    </row>
    <row r="743" spans="1:1" x14ac:dyDescent="0.35">
      <c r="A743" t="s">
        <v>4031</v>
      </c>
    </row>
    <row r="744" spans="1:1" x14ac:dyDescent="0.35">
      <c r="A744" t="s">
        <v>4207</v>
      </c>
    </row>
    <row r="745" spans="1:1" x14ac:dyDescent="0.35">
      <c r="A745" t="s">
        <v>4032</v>
      </c>
    </row>
    <row r="746" spans="1:1" x14ac:dyDescent="0.35">
      <c r="A746" t="s">
        <v>2760</v>
      </c>
    </row>
    <row r="747" spans="1:1" x14ac:dyDescent="0.35">
      <c r="A747" t="s">
        <v>2781</v>
      </c>
    </row>
    <row r="748" spans="1:1" x14ac:dyDescent="0.35">
      <c r="A748" t="s">
        <v>4033</v>
      </c>
    </row>
    <row r="749" spans="1:1" x14ac:dyDescent="0.35">
      <c r="A749" t="s">
        <v>2762</v>
      </c>
    </row>
    <row r="750" spans="1:1" x14ac:dyDescent="0.35">
      <c r="A750" t="s">
        <v>4034</v>
      </c>
    </row>
    <row r="751" spans="1:1" x14ac:dyDescent="0.35">
      <c r="A751" t="s">
        <v>4035</v>
      </c>
    </row>
    <row r="752" spans="1:1" x14ac:dyDescent="0.35">
      <c r="A752" t="s">
        <v>2763</v>
      </c>
    </row>
    <row r="753" spans="1:1" x14ac:dyDescent="0.35">
      <c r="A753" t="s">
        <v>4036</v>
      </c>
    </row>
    <row r="754" spans="1:1" x14ac:dyDescent="0.35">
      <c r="A754" t="s">
        <v>4037</v>
      </c>
    </row>
    <row r="755" spans="1:1" x14ac:dyDescent="0.35">
      <c r="A755" t="s">
        <v>2770</v>
      </c>
    </row>
    <row r="756" spans="1:1" x14ac:dyDescent="0.35">
      <c r="A756" t="s">
        <v>4038</v>
      </c>
    </row>
    <row r="757" spans="1:1" x14ac:dyDescent="0.35">
      <c r="A757" t="s">
        <v>2771</v>
      </c>
    </row>
    <row r="758" spans="1:1" x14ac:dyDescent="0.35">
      <c r="A758" t="s">
        <v>4039</v>
      </c>
    </row>
    <row r="759" spans="1:1" x14ac:dyDescent="0.35">
      <c r="A759" t="s">
        <v>2784</v>
      </c>
    </row>
    <row r="760" spans="1:1" x14ac:dyDescent="0.35">
      <c r="A760" t="s">
        <v>2782</v>
      </c>
    </row>
    <row r="761" spans="1:1" x14ac:dyDescent="0.35">
      <c r="A761" t="s">
        <v>2783</v>
      </c>
    </row>
    <row r="762" spans="1:1" x14ac:dyDescent="0.35">
      <c r="A762" t="s">
        <v>4040</v>
      </c>
    </row>
    <row r="763" spans="1:1" x14ac:dyDescent="0.35">
      <c r="A763" t="s">
        <v>4208</v>
      </c>
    </row>
    <row r="764" spans="1:1" x14ac:dyDescent="0.35">
      <c r="A764" t="s">
        <v>4041</v>
      </c>
    </row>
    <row r="765" spans="1:1" x14ac:dyDescent="0.35">
      <c r="A765" t="s">
        <v>2799</v>
      </c>
    </row>
    <row r="766" spans="1:1" x14ac:dyDescent="0.35">
      <c r="A766" t="s">
        <v>2804</v>
      </c>
    </row>
    <row r="767" spans="1:1" x14ac:dyDescent="0.35">
      <c r="A767" t="s">
        <v>4209</v>
      </c>
    </row>
    <row r="768" spans="1:1" x14ac:dyDescent="0.35">
      <c r="A768" t="s">
        <v>2803</v>
      </c>
    </row>
    <row r="769" spans="1:1" x14ac:dyDescent="0.35">
      <c r="A769" t="s">
        <v>4210</v>
      </c>
    </row>
    <row r="770" spans="1:1" x14ac:dyDescent="0.35">
      <c r="A770" t="s">
        <v>6359</v>
      </c>
    </row>
    <row r="771" spans="1:1" x14ac:dyDescent="0.35">
      <c r="A771" t="s">
        <v>4211</v>
      </c>
    </row>
    <row r="772" spans="1:1" x14ac:dyDescent="0.35">
      <c r="A772" t="s">
        <v>4042</v>
      </c>
    </row>
    <row r="773" spans="1:1" x14ac:dyDescent="0.35">
      <c r="A773" t="s">
        <v>4043</v>
      </c>
    </row>
    <row r="774" spans="1:1" x14ac:dyDescent="0.35">
      <c r="A774" t="s">
        <v>4044</v>
      </c>
    </row>
    <row r="775" spans="1:1" x14ac:dyDescent="0.35">
      <c r="A775" t="s">
        <v>6503</v>
      </c>
    </row>
    <row r="776" spans="1:1" x14ac:dyDescent="0.35">
      <c r="A776" t="s">
        <v>6504</v>
      </c>
    </row>
    <row r="777" spans="1:1" x14ac:dyDescent="0.35">
      <c r="A777" t="s">
        <v>6709</v>
      </c>
    </row>
    <row r="778" spans="1:1" x14ac:dyDescent="0.35">
      <c r="A778" t="s">
        <v>6519</v>
      </c>
    </row>
    <row r="779" spans="1:1" x14ac:dyDescent="0.35">
      <c r="A779" t="s">
        <v>6520</v>
      </c>
    </row>
    <row r="780" spans="1:1" x14ac:dyDescent="0.35">
      <c r="A780" t="s">
        <v>6710</v>
      </c>
    </row>
    <row r="781" spans="1:1" x14ac:dyDescent="0.35">
      <c r="A781" t="s">
        <v>6525</v>
      </c>
    </row>
    <row r="782" spans="1:1" x14ac:dyDescent="0.35">
      <c r="A782" t="s">
        <v>6712</v>
      </c>
    </row>
    <row r="783" spans="1:1" x14ac:dyDescent="0.35">
      <c r="A783" t="s">
        <v>6711</v>
      </c>
    </row>
    <row r="784" spans="1:1" x14ac:dyDescent="0.35">
      <c r="A784" t="s">
        <v>6526</v>
      </c>
    </row>
    <row r="785" spans="1:1" x14ac:dyDescent="0.35">
      <c r="A785" t="s">
        <v>6713</v>
      </c>
    </row>
    <row r="786" spans="1:1" x14ac:dyDescent="0.35">
      <c r="A786" t="s">
        <v>1367</v>
      </c>
    </row>
    <row r="787" spans="1:1" x14ac:dyDescent="0.35">
      <c r="A787" t="s">
        <v>1366</v>
      </c>
    </row>
    <row r="788" spans="1:1" x14ac:dyDescent="0.35">
      <c r="A788" t="s">
        <v>9663</v>
      </c>
    </row>
    <row r="789" spans="1:1" x14ac:dyDescent="0.35">
      <c r="A789" t="s">
        <v>9664</v>
      </c>
    </row>
    <row r="790" spans="1:1" x14ac:dyDescent="0.35">
      <c r="A790" t="s">
        <v>4068</v>
      </c>
    </row>
    <row r="791" spans="1:1" x14ac:dyDescent="0.35">
      <c r="A791" t="s">
        <v>4072</v>
      </c>
    </row>
    <row r="792" spans="1:1" x14ac:dyDescent="0.35">
      <c r="A792" t="s">
        <v>1198</v>
      </c>
    </row>
    <row r="793" spans="1:1" x14ac:dyDescent="0.35">
      <c r="A793" t="s">
        <v>4073</v>
      </c>
    </row>
    <row r="794" spans="1:1" x14ac:dyDescent="0.35">
      <c r="A794" t="s">
        <v>4074</v>
      </c>
    </row>
    <row r="795" spans="1:1" x14ac:dyDescent="0.35">
      <c r="A795" t="s">
        <v>4069</v>
      </c>
    </row>
    <row r="796" spans="1:1" x14ac:dyDescent="0.35">
      <c r="A796" t="s">
        <v>4071</v>
      </c>
    </row>
    <row r="797" spans="1:1" x14ac:dyDescent="0.35">
      <c r="A797" t="s">
        <v>4070</v>
      </c>
    </row>
    <row r="798" spans="1:1" x14ac:dyDescent="0.35">
      <c r="A798" t="s">
        <v>4162</v>
      </c>
    </row>
    <row r="799" spans="1:1" x14ac:dyDescent="0.35">
      <c r="A799" t="s">
        <v>3952</v>
      </c>
    </row>
    <row r="800" spans="1:1" x14ac:dyDescent="0.35">
      <c r="A800" t="s">
        <v>3953</v>
      </c>
    </row>
    <row r="801" spans="1:1" x14ac:dyDescent="0.35">
      <c r="A801" t="s">
        <v>4215</v>
      </c>
    </row>
    <row r="802" spans="1:1" x14ac:dyDescent="0.35">
      <c r="A802" t="s">
        <v>1429</v>
      </c>
    </row>
    <row r="803" spans="1:1" x14ac:dyDescent="0.35">
      <c r="A803" t="s">
        <v>1430</v>
      </c>
    </row>
    <row r="804" spans="1:1" x14ac:dyDescent="0.35">
      <c r="A804" t="s">
        <v>1431</v>
      </c>
    </row>
    <row r="805" spans="1:1" x14ac:dyDescent="0.35">
      <c r="A805" t="s">
        <v>1432</v>
      </c>
    </row>
    <row r="806" spans="1:1" x14ac:dyDescent="0.35">
      <c r="A806" t="s">
        <v>1433</v>
      </c>
    </row>
    <row r="807" spans="1:1" x14ac:dyDescent="0.35">
      <c r="A807" t="s">
        <v>3954</v>
      </c>
    </row>
    <row r="808" spans="1:1" x14ac:dyDescent="0.35">
      <c r="A808" t="s">
        <v>1201</v>
      </c>
    </row>
    <row r="809" spans="1:1" x14ac:dyDescent="0.35">
      <c r="A809" t="s">
        <v>1294</v>
      </c>
    </row>
    <row r="810" spans="1:1" x14ac:dyDescent="0.35">
      <c r="A810" t="s">
        <v>1204</v>
      </c>
    </row>
    <row r="811" spans="1:1" x14ac:dyDescent="0.35">
      <c r="A811" t="s">
        <v>1205</v>
      </c>
    </row>
    <row r="812" spans="1:1" x14ac:dyDescent="0.35">
      <c r="A812" t="s">
        <v>1291</v>
      </c>
    </row>
    <row r="813" spans="1:1" x14ac:dyDescent="0.35">
      <c r="A813" t="s">
        <v>1293</v>
      </c>
    </row>
    <row r="814" spans="1:1" x14ac:dyDescent="0.35">
      <c r="A814" t="s">
        <v>1290</v>
      </c>
    </row>
    <row r="815" spans="1:1" x14ac:dyDescent="0.35">
      <c r="A815" t="s">
        <v>1292</v>
      </c>
    </row>
    <row r="816" spans="1:1" x14ac:dyDescent="0.35">
      <c r="A816" t="s">
        <v>4163</v>
      </c>
    </row>
    <row r="817" spans="1:1" x14ac:dyDescent="0.35">
      <c r="A817" t="s">
        <v>4212</v>
      </c>
    </row>
    <row r="818" spans="1:1" x14ac:dyDescent="0.35">
      <c r="A818" t="s">
        <v>1280</v>
      </c>
    </row>
    <row r="819" spans="1:1" x14ac:dyDescent="0.35">
      <c r="A819" t="s">
        <v>1281</v>
      </c>
    </row>
    <row r="820" spans="1:1" x14ac:dyDescent="0.35">
      <c r="A820" t="s">
        <v>1279</v>
      </c>
    </row>
    <row r="821" spans="1:1" x14ac:dyDescent="0.35">
      <c r="A821" t="s">
        <v>1283</v>
      </c>
    </row>
    <row r="822" spans="1:1" x14ac:dyDescent="0.35">
      <c r="A822" t="s">
        <v>1166</v>
      </c>
    </row>
    <row r="823" spans="1:1" x14ac:dyDescent="0.35">
      <c r="A823" t="s">
        <v>1289</v>
      </c>
    </row>
    <row r="824" spans="1:1" x14ac:dyDescent="0.35">
      <c r="A824" t="s">
        <v>1168</v>
      </c>
    </row>
    <row r="825" spans="1:1" x14ac:dyDescent="0.35">
      <c r="A825" t="s">
        <v>1282</v>
      </c>
    </row>
    <row r="826" spans="1:1" x14ac:dyDescent="0.35">
      <c r="A826" t="s">
        <v>4164</v>
      </c>
    </row>
    <row r="827" spans="1:1" x14ac:dyDescent="0.35">
      <c r="A827" t="s">
        <v>4213</v>
      </c>
    </row>
    <row r="828" spans="1:1" x14ac:dyDescent="0.35">
      <c r="A828" t="s">
        <v>6536</v>
      </c>
    </row>
    <row r="829" spans="1:1" x14ac:dyDescent="0.35">
      <c r="A829" t="s">
        <v>6537</v>
      </c>
    </row>
    <row r="830" spans="1:1" x14ac:dyDescent="0.35">
      <c r="A830" t="s">
        <v>9665</v>
      </c>
    </row>
    <row r="831" spans="1:1" x14ac:dyDescent="0.35">
      <c r="A831" t="s">
        <v>9666</v>
      </c>
    </row>
    <row r="832" spans="1:1" x14ac:dyDescent="0.35">
      <c r="A832" t="s">
        <v>6622</v>
      </c>
    </row>
    <row r="833" spans="1:1" x14ac:dyDescent="0.35">
      <c r="A833" t="s">
        <v>6639</v>
      </c>
    </row>
    <row r="834" spans="1:1" x14ac:dyDescent="0.35">
      <c r="A834" t="s">
        <v>6640</v>
      </c>
    </row>
    <row r="835" spans="1:1" x14ac:dyDescent="0.35">
      <c r="A835" t="s">
        <v>9667</v>
      </c>
    </row>
    <row r="836" spans="1:1" x14ac:dyDescent="0.35">
      <c r="A836" t="s">
        <v>6626</v>
      </c>
    </row>
    <row r="837" spans="1:1" x14ac:dyDescent="0.35">
      <c r="A837" t="s">
        <v>6627</v>
      </c>
    </row>
    <row r="838" spans="1:1" x14ac:dyDescent="0.35">
      <c r="A838" t="s">
        <v>6563</v>
      </c>
    </row>
    <row r="839" spans="1:1" x14ac:dyDescent="0.35">
      <c r="A839" t="s">
        <v>13649</v>
      </c>
    </row>
    <row r="840" spans="1:1" x14ac:dyDescent="0.35">
      <c r="A840" t="s">
        <v>13650</v>
      </c>
    </row>
    <row r="841" spans="1:1" x14ac:dyDescent="0.35">
      <c r="A841" t="s">
        <v>13651</v>
      </c>
    </row>
    <row r="842" spans="1:1" x14ac:dyDescent="0.35">
      <c r="A842" t="s">
        <v>13652</v>
      </c>
    </row>
    <row r="843" spans="1:1" x14ac:dyDescent="0.35">
      <c r="A843" t="s">
        <v>10438</v>
      </c>
    </row>
    <row r="844" spans="1:1" x14ac:dyDescent="0.35">
      <c r="A844" t="s">
        <v>10439</v>
      </c>
    </row>
    <row r="845" spans="1:1" x14ac:dyDescent="0.35">
      <c r="A845" t="s">
        <v>13653</v>
      </c>
    </row>
    <row r="846" spans="1:1" x14ac:dyDescent="0.35">
      <c r="A846" t="s">
        <v>10537</v>
      </c>
    </row>
    <row r="847" spans="1:1" x14ac:dyDescent="0.35">
      <c r="A847" t="s">
        <v>10535</v>
      </c>
    </row>
    <row r="848" spans="1:1" x14ac:dyDescent="0.35">
      <c r="A848" t="s">
        <v>13654</v>
      </c>
    </row>
    <row r="849" spans="1:1" x14ac:dyDescent="0.35">
      <c r="A849" t="s">
        <v>13655</v>
      </c>
    </row>
    <row r="850" spans="1:1" x14ac:dyDescent="0.35">
      <c r="A850" t="s">
        <v>10522</v>
      </c>
    </row>
    <row r="851" spans="1:1" x14ac:dyDescent="0.35">
      <c r="A851" t="s">
        <v>13656</v>
      </c>
    </row>
    <row r="852" spans="1:1" x14ac:dyDescent="0.35">
      <c r="A852" t="s">
        <v>13657</v>
      </c>
    </row>
    <row r="853" spans="1:1" x14ac:dyDescent="0.35">
      <c r="A853" t="s">
        <v>13658</v>
      </c>
    </row>
    <row r="854" spans="1:1" x14ac:dyDescent="0.35">
      <c r="A854" t="s">
        <v>13659</v>
      </c>
    </row>
    <row r="855" spans="1:1" x14ac:dyDescent="0.35">
      <c r="A855" t="s">
        <v>6543</v>
      </c>
    </row>
    <row r="856" spans="1:1" x14ac:dyDescent="0.35">
      <c r="A856" t="s">
        <v>6544</v>
      </c>
    </row>
    <row r="857" spans="1:1" x14ac:dyDescent="0.35">
      <c r="A857" t="s">
        <v>13660</v>
      </c>
    </row>
    <row r="858" spans="1:1" x14ac:dyDescent="0.35">
      <c r="A858" t="s">
        <v>10486</v>
      </c>
    </row>
    <row r="859" spans="1:1" x14ac:dyDescent="0.35">
      <c r="A859" t="s">
        <v>10488</v>
      </c>
    </row>
    <row r="860" spans="1:1" x14ac:dyDescent="0.35">
      <c r="A860" t="s">
        <v>10492</v>
      </c>
    </row>
    <row r="861" spans="1:1" x14ac:dyDescent="0.35">
      <c r="A861" t="s">
        <v>10493</v>
      </c>
    </row>
    <row r="862" spans="1:1" x14ac:dyDescent="0.35">
      <c r="A862" t="s">
        <v>10494</v>
      </c>
    </row>
    <row r="863" spans="1:1" x14ac:dyDescent="0.35">
      <c r="A863" t="s">
        <v>10495</v>
      </c>
    </row>
    <row r="864" spans="1:1" x14ac:dyDescent="0.35">
      <c r="A864" t="s">
        <v>6717</v>
      </c>
    </row>
    <row r="865" spans="1:1" x14ac:dyDescent="0.35">
      <c r="A865" t="s">
        <v>6718</v>
      </c>
    </row>
    <row r="866" spans="1:1" x14ac:dyDescent="0.35">
      <c r="A866" t="s">
        <v>6596</v>
      </c>
    </row>
    <row r="867" spans="1:1" x14ac:dyDescent="0.35">
      <c r="A867" t="s">
        <v>13661</v>
      </c>
    </row>
    <row r="868" spans="1:1" x14ac:dyDescent="0.35">
      <c r="A868" t="s">
        <v>6605</v>
      </c>
    </row>
    <row r="869" spans="1:1" x14ac:dyDescent="0.35">
      <c r="A869" t="s">
        <v>6719</v>
      </c>
    </row>
    <row r="870" spans="1:1" x14ac:dyDescent="0.35">
      <c r="A870" t="s">
        <v>6604</v>
      </c>
    </row>
    <row r="871" spans="1:1" x14ac:dyDescent="0.35">
      <c r="A871" t="s">
        <v>10523</v>
      </c>
    </row>
    <row r="872" spans="1:1" x14ac:dyDescent="0.35">
      <c r="A872" t="s">
        <v>13662</v>
      </c>
    </row>
    <row r="873" spans="1:1" x14ac:dyDescent="0.35">
      <c r="A873" t="s">
        <v>10538</v>
      </c>
    </row>
    <row r="874" spans="1:1" x14ac:dyDescent="0.35">
      <c r="A874" t="s">
        <v>13663</v>
      </c>
    </row>
    <row r="875" spans="1:1" x14ac:dyDescent="0.35">
      <c r="A875" t="s">
        <v>13664</v>
      </c>
    </row>
    <row r="876" spans="1:1" x14ac:dyDescent="0.35">
      <c r="A876" t="s">
        <v>6637</v>
      </c>
    </row>
    <row r="877" spans="1:1" x14ac:dyDescent="0.35">
      <c r="A877" t="s">
        <v>6638</v>
      </c>
    </row>
    <row r="878" spans="1:1" x14ac:dyDescent="0.35">
      <c r="A878" t="s">
        <v>11319</v>
      </c>
    </row>
    <row r="879" spans="1:1" x14ac:dyDescent="0.35">
      <c r="A879" t="s">
        <v>13665</v>
      </c>
    </row>
    <row r="880" spans="1:1" x14ac:dyDescent="0.35">
      <c r="A880" t="s">
        <v>13666</v>
      </c>
    </row>
    <row r="881" spans="1:1" x14ac:dyDescent="0.35">
      <c r="A881" t="s">
        <v>13667</v>
      </c>
    </row>
    <row r="882" spans="1:1" x14ac:dyDescent="0.35">
      <c r="A882" t="s">
        <v>10457</v>
      </c>
    </row>
    <row r="883" spans="1:1" x14ac:dyDescent="0.35">
      <c r="A883" t="s">
        <v>10458</v>
      </c>
    </row>
    <row r="884" spans="1:1" x14ac:dyDescent="0.35">
      <c r="A884" t="s">
        <v>6642</v>
      </c>
    </row>
    <row r="885" spans="1:1" x14ac:dyDescent="0.35">
      <c r="A885" t="s">
        <v>6643</v>
      </c>
    </row>
    <row r="886" spans="1:1" x14ac:dyDescent="0.35">
      <c r="A886" t="s">
        <v>6648</v>
      </c>
    </row>
    <row r="887" spans="1:1" x14ac:dyDescent="0.35">
      <c r="A887" t="s">
        <v>13668</v>
      </c>
    </row>
    <row r="888" spans="1:1" x14ac:dyDescent="0.35">
      <c r="A888" t="s">
        <v>6649</v>
      </c>
    </row>
    <row r="889" spans="1:1" x14ac:dyDescent="0.35">
      <c r="A889" t="s">
        <v>13669</v>
      </c>
    </row>
    <row r="890" spans="1:1" x14ac:dyDescent="0.35">
      <c r="A890" t="s">
        <v>10536</v>
      </c>
    </row>
    <row r="891" spans="1:1" x14ac:dyDescent="0.35">
      <c r="A891" t="s">
        <v>13670</v>
      </c>
    </row>
    <row r="892" spans="1:1" x14ac:dyDescent="0.35">
      <c r="A892" t="s">
        <v>13671</v>
      </c>
    </row>
    <row r="893" spans="1:1" x14ac:dyDescent="0.35">
      <c r="A893" t="s">
        <v>13672</v>
      </c>
    </row>
    <row r="894" spans="1:1" x14ac:dyDescent="0.35">
      <c r="A894" t="s">
        <v>13673</v>
      </c>
    </row>
    <row r="895" spans="1:1" x14ac:dyDescent="0.35">
      <c r="A895" t="s">
        <v>13674</v>
      </c>
    </row>
    <row r="896" spans="1:1" x14ac:dyDescent="0.35">
      <c r="A896" t="s">
        <v>13675</v>
      </c>
    </row>
    <row r="897" spans="1:1" x14ac:dyDescent="0.35">
      <c r="A897" t="s">
        <v>13676</v>
      </c>
    </row>
    <row r="898" spans="1:1" x14ac:dyDescent="0.35">
      <c r="A898" t="s">
        <v>13677</v>
      </c>
    </row>
    <row r="899" spans="1:1" x14ac:dyDescent="0.35">
      <c r="A899" t="s">
        <v>13678</v>
      </c>
    </row>
    <row r="900" spans="1:1" x14ac:dyDescent="0.35">
      <c r="A900" t="s">
        <v>6472</v>
      </c>
    </row>
    <row r="901" spans="1:1" x14ac:dyDescent="0.35">
      <c r="A901" t="s">
        <v>6471</v>
      </c>
    </row>
    <row r="902" spans="1:1" x14ac:dyDescent="0.35">
      <c r="A902" t="s">
        <v>10647</v>
      </c>
    </row>
    <row r="903" spans="1:1" x14ac:dyDescent="0.35">
      <c r="A903" t="s">
        <v>10648</v>
      </c>
    </row>
    <row r="904" spans="1:1" x14ac:dyDescent="0.35">
      <c r="A904" t="s">
        <v>10654</v>
      </c>
    </row>
    <row r="905" spans="1:1" x14ac:dyDescent="0.35">
      <c r="A905" t="s">
        <v>10655</v>
      </c>
    </row>
    <row r="906" spans="1:1" x14ac:dyDescent="0.35">
      <c r="A906" t="s">
        <v>10658</v>
      </c>
    </row>
    <row r="907" spans="1:1" x14ac:dyDescent="0.35">
      <c r="A907" t="s">
        <v>10660</v>
      </c>
    </row>
    <row r="908" spans="1:1" x14ac:dyDescent="0.35">
      <c r="A908" t="s">
        <v>13679</v>
      </c>
    </row>
    <row r="909" spans="1:1" x14ac:dyDescent="0.35">
      <c r="A909" t="s">
        <v>13680</v>
      </c>
    </row>
    <row r="910" spans="1:1" x14ac:dyDescent="0.35">
      <c r="A910" t="s">
        <v>13681</v>
      </c>
    </row>
    <row r="911" spans="1:1" x14ac:dyDescent="0.35">
      <c r="A911" t="s">
        <v>13682</v>
      </c>
    </row>
    <row r="912" spans="1:1" x14ac:dyDescent="0.35">
      <c r="A912" t="s">
        <v>10696</v>
      </c>
    </row>
    <row r="913" spans="1:1" x14ac:dyDescent="0.35">
      <c r="A913" t="s">
        <v>10697</v>
      </c>
    </row>
    <row r="914" spans="1:1" x14ac:dyDescent="0.35">
      <c r="A914" t="s">
        <v>10698</v>
      </c>
    </row>
    <row r="915" spans="1:1" x14ac:dyDescent="0.35">
      <c r="A915" t="s">
        <v>10699</v>
      </c>
    </row>
    <row r="916" spans="1:1" x14ac:dyDescent="0.35">
      <c r="A916" t="s">
        <v>10695</v>
      </c>
    </row>
  </sheetData>
  <customSheetViews>
    <customSheetView guid="{D5CC2F8D-A875-456F-A429-812DF8AB8FAC}" scale="85">
      <selection activeCell="F45" sqref="F45"/>
      <pageMargins left="0.7" right="0.7" top="0.75" bottom="0.75" header="0.3" footer="0.3"/>
      <pageSetup paperSize="9" orientation="portrait" r:id="rId1"/>
      <headerFooter>
        <oddFooter>&amp;C&amp;1#&amp;"Calibri"&amp;10&amp;K000000Company Internal</oddFooter>
      </headerFooter>
    </customSheetView>
    <customSheetView guid="{34B36FD6-3DC2-4AFC-90B9-C32FD3FE7980}" scale="85">
      <selection activeCell="F45" sqref="F45"/>
      <pageMargins left="0.7" right="0.7" top="0.75" bottom="0.75" header="0.3" footer="0.3"/>
      <pageSetup paperSize="9" orientation="portrait" r:id="rId2"/>
      <headerFooter>
        <oddFooter>&amp;C&amp;1#&amp;"Calibri"&amp;10&amp;K000000Company Internal</oddFooter>
      </headerFooter>
    </customSheetView>
    <customSheetView guid="{ABA5B077-B876-4DE9-9A12-2D63FF8573AC}" scale="85">
      <selection activeCell="F45" sqref="F45"/>
      <pageMargins left="0.7" right="0.7" top="0.75" bottom="0.75" header="0.3" footer="0.3"/>
      <pageSetup paperSize="9" orientation="portrait" r:id="rId3"/>
      <headerFooter>
        <oddFooter>&amp;C&amp;1#&amp;"Calibri"&amp;10&amp;K000000Company Internal</oddFooter>
      </headerFooter>
    </customSheetView>
    <customSheetView guid="{4D436711-8E2E-4E50-AEFC-F9050230EDEA}" scale="85">
      <selection activeCell="F45" sqref="F45"/>
      <pageMargins left="0.7" right="0.7" top="0.75" bottom="0.75" header="0.3" footer="0.3"/>
      <pageSetup paperSize="9" orientation="portrait" r:id="rId4"/>
      <headerFooter>
        <oddFooter>&amp;C&amp;1#&amp;"Calibri"&amp;10&amp;K000000Company Internal</oddFooter>
      </headerFooter>
    </customSheetView>
    <customSheetView guid="{51D063BB-D253-4DD1-9578-9EF187A2F8F9}" scale="85">
      <selection activeCell="F45" sqref="F45"/>
      <pageMargins left="0.7" right="0.7" top="0.75" bottom="0.75" header="0.3" footer="0.3"/>
      <pageSetup paperSize="9" orientation="portrait" r:id="rId5"/>
      <headerFooter>
        <oddFooter>&amp;C&amp;1#&amp;"Calibri"&amp;10&amp;K000000Company Internal</oddFooter>
      </headerFooter>
    </customSheetView>
    <customSheetView guid="{BFAD868B-146A-4336-B1CE-BDD8012728E6}" scale="85">
      <selection activeCell="F45" sqref="F45"/>
      <pageMargins left="0.7" right="0.7" top="0.75" bottom="0.75" header="0.3" footer="0.3"/>
      <pageSetup paperSize="9" orientation="portrait" r:id="rId6"/>
      <headerFooter>
        <oddFooter>&amp;C&amp;1#&amp;"Calibri"&amp;10&amp;K000000Company Internal</oddFooter>
      </headerFooter>
    </customSheetView>
    <customSheetView guid="{1D7A5EB1-5FC1-4483-A106-3B7797A656F7}" scale="85">
      <selection activeCell="F45" sqref="F45"/>
      <pageMargins left="0.7" right="0.7" top="0.75" bottom="0.75" header="0.3" footer="0.3"/>
      <pageSetup paperSize="9" orientation="portrait" r:id="rId7"/>
      <headerFooter>
        <oddFooter>&amp;C&amp;1#&amp;"Calibri"&amp;10&amp;K000000Company Internal</oddFooter>
      </headerFooter>
    </customSheetView>
    <customSheetView guid="{EFB917C4-64E7-48C9-A409-BB7326E68753}" scale="85">
      <selection activeCell="F45" sqref="F45"/>
      <pageMargins left="0.7" right="0.7" top="0.75" bottom="0.75" header="0.3" footer="0.3"/>
      <pageSetup paperSize="9" orientation="portrait" r:id="rId8"/>
      <headerFooter>
        <oddFooter>&amp;C&amp;1#&amp;"Calibri"&amp;10&amp;K000000Company Internal</oddFooter>
      </headerFooter>
    </customSheetView>
    <customSheetView guid="{34D7CEDF-9E63-4986-B96B-282DDD6B2680}" scale="85">
      <selection activeCell="F45" sqref="F45"/>
      <pageMargins left="0.7" right="0.7" top="0.75" bottom="0.75" header="0.3" footer="0.3"/>
      <pageSetup paperSize="9" orientation="portrait" r:id="rId9"/>
      <headerFooter>
        <oddFooter>&amp;C&amp;1#&amp;"Calibri"&amp;10&amp;K000000Company Internal</oddFooter>
      </headerFooter>
    </customSheetView>
  </customSheetViews>
  <pageMargins left="0.7" right="0.7" top="0.75" bottom="0.75" header="0.3" footer="0.3"/>
  <pageSetup paperSize="9" orientation="portrait" r:id="rId10"/>
  <headerFooter>
    <oddFooter>&amp;C&amp;1#&amp;"Calibri"&amp;10&amp;K000000Company Internal</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oglio6"/>
  <dimension ref="A1:H1457"/>
  <sheetViews>
    <sheetView topLeftCell="A275" workbookViewId="0">
      <selection activeCell="D20" sqref="D20"/>
    </sheetView>
  </sheetViews>
  <sheetFormatPr defaultRowHeight="14.5" x14ac:dyDescent="0.35"/>
  <cols>
    <col min="1" max="1" width="52.90625" style="4" customWidth="1"/>
    <col min="3" max="3" width="44.453125" customWidth="1"/>
    <col min="7" max="7" width="11.08984375" customWidth="1"/>
    <col min="8" max="8" width="11.453125" customWidth="1"/>
  </cols>
  <sheetData>
    <row r="1" spans="1:8" ht="48.75" customHeight="1" x14ac:dyDescent="0.35">
      <c r="A1" s="59" t="s">
        <v>4168</v>
      </c>
      <c r="B1" s="60"/>
      <c r="C1" s="59" t="s">
        <v>4169</v>
      </c>
      <c r="D1" s="60"/>
      <c r="E1" s="110" t="s">
        <v>13683</v>
      </c>
      <c r="F1" s="103"/>
      <c r="G1" s="61" t="s">
        <v>5353</v>
      </c>
      <c r="H1" s="62" t="s">
        <v>5354</v>
      </c>
    </row>
    <row r="2" spans="1:8" x14ac:dyDescent="0.35">
      <c r="A2" s="22" t="s">
        <v>4171</v>
      </c>
      <c r="C2" s="22" t="s">
        <v>4085</v>
      </c>
    </row>
    <row r="3" spans="1:8" x14ac:dyDescent="0.35">
      <c r="A3" s="22" t="s">
        <v>6427</v>
      </c>
      <c r="C3" s="22" t="s">
        <v>4170</v>
      </c>
    </row>
    <row r="4" spans="1:8" x14ac:dyDescent="0.35">
      <c r="A4" s="22" t="s">
        <v>4170</v>
      </c>
      <c r="C4" s="22" t="s">
        <v>1783</v>
      </c>
    </row>
    <row r="5" spans="1:8" x14ac:dyDescent="0.35">
      <c r="A5" s="22" t="s">
        <v>4085</v>
      </c>
      <c r="C5" s="22" t="s">
        <v>1784</v>
      </c>
    </row>
    <row r="6" spans="1:8" x14ac:dyDescent="0.35">
      <c r="A6" s="22" t="s">
        <v>1783</v>
      </c>
      <c r="C6" s="22" t="s">
        <v>1785</v>
      </c>
    </row>
    <row r="7" spans="1:8" x14ac:dyDescent="0.35">
      <c r="A7" s="22" t="s">
        <v>1784</v>
      </c>
      <c r="C7" s="22" t="s">
        <v>1786</v>
      </c>
    </row>
    <row r="8" spans="1:8" x14ac:dyDescent="0.35">
      <c r="A8" s="22" t="s">
        <v>1785</v>
      </c>
      <c r="C8" s="22" t="s">
        <v>1787</v>
      </c>
    </row>
    <row r="9" spans="1:8" x14ac:dyDescent="0.35">
      <c r="A9" s="22" t="s">
        <v>1786</v>
      </c>
      <c r="C9" s="22" t="s">
        <v>1788</v>
      </c>
    </row>
    <row r="10" spans="1:8" x14ac:dyDescent="0.35">
      <c r="A10" s="22" t="s">
        <v>1787</v>
      </c>
      <c r="C10" s="22" t="s">
        <v>4086</v>
      </c>
    </row>
    <row r="11" spans="1:8" x14ac:dyDescent="0.35">
      <c r="A11" s="22" t="s">
        <v>1788</v>
      </c>
      <c r="C11" s="22" t="s">
        <v>1789</v>
      </c>
    </row>
    <row r="12" spans="1:8" x14ac:dyDescent="0.35">
      <c r="A12" s="22" t="s">
        <v>4086</v>
      </c>
      <c r="C12" s="22" t="s">
        <v>1790</v>
      </c>
    </row>
    <row r="13" spans="1:8" x14ac:dyDescent="0.35">
      <c r="A13" s="22" t="s">
        <v>1789</v>
      </c>
      <c r="C13" s="22" t="s">
        <v>4087</v>
      </c>
    </row>
    <row r="14" spans="1:8" x14ac:dyDescent="0.35">
      <c r="A14" s="22" t="s">
        <v>1790</v>
      </c>
      <c r="C14" s="22" t="s">
        <v>4088</v>
      </c>
    </row>
    <row r="15" spans="1:8" x14ac:dyDescent="0.35">
      <c r="A15" s="22" t="s">
        <v>4087</v>
      </c>
      <c r="C15" s="22" t="s">
        <v>1791</v>
      </c>
    </row>
    <row r="16" spans="1:8" x14ac:dyDescent="0.35">
      <c r="A16" s="22" t="s">
        <v>4088</v>
      </c>
      <c r="C16" s="22" t="s">
        <v>4089</v>
      </c>
    </row>
    <row r="17" spans="1:3" x14ac:dyDescent="0.35">
      <c r="A17" s="22" t="s">
        <v>1791</v>
      </c>
      <c r="C17" s="22" t="s">
        <v>6427</v>
      </c>
    </row>
    <row r="18" spans="1:3" x14ac:dyDescent="0.35">
      <c r="A18" s="22" t="s">
        <v>4089</v>
      </c>
      <c r="C18" s="22" t="s">
        <v>4171</v>
      </c>
    </row>
    <row r="19" spans="1:3" x14ac:dyDescent="0.35">
      <c r="A19" s="22" t="s">
        <v>6709</v>
      </c>
      <c r="C19" s="22" t="s">
        <v>585</v>
      </c>
    </row>
    <row r="20" spans="1:3" x14ac:dyDescent="0.35">
      <c r="A20" s="22" t="s">
        <v>6519</v>
      </c>
      <c r="C20" s="22" t="s">
        <v>587</v>
      </c>
    </row>
    <row r="21" spans="1:3" x14ac:dyDescent="0.35">
      <c r="A21" s="22" t="s">
        <v>6520</v>
      </c>
      <c r="C21" s="25" t="s">
        <v>13612</v>
      </c>
    </row>
    <row r="22" spans="1:3" x14ac:dyDescent="0.35">
      <c r="A22" s="22" t="s">
        <v>6710</v>
      </c>
      <c r="C22" s="22" t="s">
        <v>5347</v>
      </c>
    </row>
    <row r="23" spans="1:3" x14ac:dyDescent="0.35">
      <c r="A23" s="22" t="s">
        <v>6711</v>
      </c>
      <c r="C23" s="22" t="s">
        <v>5348</v>
      </c>
    </row>
    <row r="24" spans="1:3" x14ac:dyDescent="0.35">
      <c r="A24" s="22" t="s">
        <v>6712</v>
      </c>
      <c r="C24" s="22" t="s">
        <v>5350</v>
      </c>
    </row>
    <row r="25" spans="1:3" x14ac:dyDescent="0.35">
      <c r="A25" s="22" t="s">
        <v>6713</v>
      </c>
      <c r="C25" s="22" t="s">
        <v>5351</v>
      </c>
    </row>
    <row r="26" spans="1:3" x14ac:dyDescent="0.35">
      <c r="A26" s="22" t="s">
        <v>6525</v>
      </c>
      <c r="C26" s="25" t="s">
        <v>9659</v>
      </c>
    </row>
    <row r="27" spans="1:3" x14ac:dyDescent="0.35">
      <c r="A27" s="22" t="s">
        <v>6526</v>
      </c>
      <c r="C27" s="22" t="s">
        <v>4892</v>
      </c>
    </row>
    <row r="28" spans="1:3" x14ac:dyDescent="0.35">
      <c r="A28" s="22" t="s">
        <v>6563</v>
      </c>
      <c r="C28" s="22" t="s">
        <v>6463</v>
      </c>
    </row>
    <row r="29" spans="1:3" x14ac:dyDescent="0.35">
      <c r="A29" s="22" t="s">
        <v>6642</v>
      </c>
      <c r="C29" s="22" t="s">
        <v>3935</v>
      </c>
    </row>
    <row r="30" spans="1:3" x14ac:dyDescent="0.35">
      <c r="A30" s="22" t="s">
        <v>6643</v>
      </c>
      <c r="C30" s="22" t="s">
        <v>583</v>
      </c>
    </row>
    <row r="31" spans="1:3" x14ac:dyDescent="0.35">
      <c r="A31" s="22" t="s">
        <v>6648</v>
      </c>
      <c r="C31" s="22" t="s">
        <v>1361</v>
      </c>
    </row>
    <row r="32" spans="1:3" x14ac:dyDescent="0.35">
      <c r="A32" s="22" t="s">
        <v>6649</v>
      </c>
      <c r="C32" s="22" t="s">
        <v>588</v>
      </c>
    </row>
    <row r="33" spans="1:3" x14ac:dyDescent="0.35">
      <c r="A33" s="22" t="s">
        <v>3887</v>
      </c>
      <c r="C33" s="22" t="s">
        <v>589</v>
      </c>
    </row>
    <row r="34" spans="1:3" x14ac:dyDescent="0.35">
      <c r="A34" s="22" t="s">
        <v>3888</v>
      </c>
      <c r="C34" s="22" t="s">
        <v>590</v>
      </c>
    </row>
    <row r="35" spans="1:3" x14ac:dyDescent="0.35">
      <c r="A35" s="22" t="s">
        <v>3889</v>
      </c>
      <c r="C35" s="22" t="s">
        <v>591</v>
      </c>
    </row>
    <row r="36" spans="1:3" x14ac:dyDescent="0.35">
      <c r="A36" s="22" t="s">
        <v>3890</v>
      </c>
      <c r="C36" s="22" t="s">
        <v>592</v>
      </c>
    </row>
    <row r="37" spans="1:3" x14ac:dyDescent="0.35">
      <c r="A37" s="22" t="s">
        <v>3891</v>
      </c>
      <c r="C37" s="22" t="s">
        <v>593</v>
      </c>
    </row>
    <row r="38" spans="1:3" x14ac:dyDescent="0.35">
      <c r="A38" s="22" t="s">
        <v>3892</v>
      </c>
      <c r="C38" s="22" t="s">
        <v>3934</v>
      </c>
    </row>
    <row r="39" spans="1:3" x14ac:dyDescent="0.35">
      <c r="A39" s="22" t="s">
        <v>3893</v>
      </c>
      <c r="C39" s="22" t="s">
        <v>4172</v>
      </c>
    </row>
    <row r="40" spans="1:3" x14ac:dyDescent="0.35">
      <c r="A40" s="22" t="s">
        <v>3894</v>
      </c>
      <c r="C40" s="22" t="s">
        <v>4499</v>
      </c>
    </row>
    <row r="41" spans="1:3" x14ac:dyDescent="0.35">
      <c r="A41" s="22" t="s">
        <v>3895</v>
      </c>
      <c r="C41" s="22" t="s">
        <v>4502</v>
      </c>
    </row>
    <row r="42" spans="1:3" x14ac:dyDescent="0.35">
      <c r="A42" s="22" t="s">
        <v>3896</v>
      </c>
      <c r="C42" s="22" t="s">
        <v>4500</v>
      </c>
    </row>
    <row r="43" spans="1:3" x14ac:dyDescent="0.35">
      <c r="A43" s="22" t="s">
        <v>3897</v>
      </c>
      <c r="C43" s="22" t="s">
        <v>4503</v>
      </c>
    </row>
    <row r="44" spans="1:3" x14ac:dyDescent="0.35">
      <c r="A44" s="22" t="s">
        <v>3898</v>
      </c>
      <c r="C44" s="22" t="s">
        <v>4501</v>
      </c>
    </row>
    <row r="45" spans="1:3" x14ac:dyDescent="0.35">
      <c r="A45" s="22" t="s">
        <v>3899</v>
      </c>
      <c r="C45" s="22" t="s">
        <v>4504</v>
      </c>
    </row>
    <row r="46" spans="1:3" x14ac:dyDescent="0.35">
      <c r="A46" s="22" t="s">
        <v>3900</v>
      </c>
      <c r="C46" s="22" t="s">
        <v>4505</v>
      </c>
    </row>
    <row r="47" spans="1:3" x14ac:dyDescent="0.35">
      <c r="A47" s="22" t="s">
        <v>3901</v>
      </c>
      <c r="C47" s="22" t="s">
        <v>3932</v>
      </c>
    </row>
    <row r="48" spans="1:3" x14ac:dyDescent="0.35">
      <c r="A48" s="22" t="s">
        <v>3902</v>
      </c>
      <c r="C48" s="22" t="s">
        <v>3933</v>
      </c>
    </row>
    <row r="49" spans="1:3" x14ac:dyDescent="0.35">
      <c r="A49" s="22" t="s">
        <v>3903</v>
      </c>
      <c r="C49" s="22" t="s">
        <v>617</v>
      </c>
    </row>
    <row r="50" spans="1:3" x14ac:dyDescent="0.35">
      <c r="A50" s="22" t="s">
        <v>3904</v>
      </c>
      <c r="C50" s="22" t="s">
        <v>618</v>
      </c>
    </row>
    <row r="51" spans="1:3" x14ac:dyDescent="0.35">
      <c r="A51" s="22" t="s">
        <v>3905</v>
      </c>
      <c r="C51" s="22" t="s">
        <v>620</v>
      </c>
    </row>
    <row r="52" spans="1:3" x14ac:dyDescent="0.35">
      <c r="A52" s="22" t="s">
        <v>3906</v>
      </c>
      <c r="C52" s="22" t="s">
        <v>619</v>
      </c>
    </row>
    <row r="53" spans="1:3" x14ac:dyDescent="0.35">
      <c r="A53" s="22" t="s">
        <v>3907</v>
      </c>
      <c r="C53" s="22" t="s">
        <v>621</v>
      </c>
    </row>
    <row r="54" spans="1:3" x14ac:dyDescent="0.35">
      <c r="A54" s="22" t="s">
        <v>13632</v>
      </c>
      <c r="C54" s="22" t="s">
        <v>624</v>
      </c>
    </row>
    <row r="55" spans="1:3" x14ac:dyDescent="0.35">
      <c r="A55" s="22" t="s">
        <v>3908</v>
      </c>
      <c r="C55" s="22" t="s">
        <v>625</v>
      </c>
    </row>
    <row r="56" spans="1:3" x14ac:dyDescent="0.35">
      <c r="A56" s="24" t="s">
        <v>3909</v>
      </c>
      <c r="C56" s="22" t="s">
        <v>622</v>
      </c>
    </row>
    <row r="57" spans="1:3" x14ac:dyDescent="0.35">
      <c r="A57" s="24" t="s">
        <v>4877</v>
      </c>
      <c r="C57" s="22" t="s">
        <v>623</v>
      </c>
    </row>
    <row r="58" spans="1:3" x14ac:dyDescent="0.35">
      <c r="A58" s="22" t="s">
        <v>3910</v>
      </c>
      <c r="C58" s="22" t="s">
        <v>626</v>
      </c>
    </row>
    <row r="59" spans="1:3" x14ac:dyDescent="0.35">
      <c r="A59" s="22" t="s">
        <v>3911</v>
      </c>
      <c r="C59" s="22" t="s">
        <v>4060</v>
      </c>
    </row>
    <row r="60" spans="1:3" x14ac:dyDescent="0.35">
      <c r="A60" s="22" t="s">
        <v>3912</v>
      </c>
      <c r="C60" s="22" t="s">
        <v>4173</v>
      </c>
    </row>
    <row r="61" spans="1:3" x14ac:dyDescent="0.35">
      <c r="A61" s="22" t="s">
        <v>3913</v>
      </c>
      <c r="C61" s="22" t="s">
        <v>4174</v>
      </c>
    </row>
    <row r="62" spans="1:3" x14ac:dyDescent="0.35">
      <c r="A62" s="22" t="s">
        <v>3914</v>
      </c>
      <c r="C62" s="22" t="s">
        <v>4175</v>
      </c>
    </row>
    <row r="63" spans="1:3" x14ac:dyDescent="0.35">
      <c r="A63" s="22" t="s">
        <v>3915</v>
      </c>
      <c r="C63" s="22" t="s">
        <v>3913</v>
      </c>
    </row>
    <row r="64" spans="1:3" x14ac:dyDescent="0.35">
      <c r="A64" s="22" t="s">
        <v>3916</v>
      </c>
      <c r="C64" s="22" t="s">
        <v>3914</v>
      </c>
    </row>
    <row r="65" spans="1:3" x14ac:dyDescent="0.35">
      <c r="A65" s="22" t="s">
        <v>3917</v>
      </c>
      <c r="C65" s="22" t="s">
        <v>4061</v>
      </c>
    </row>
    <row r="66" spans="1:3" x14ac:dyDescent="0.35">
      <c r="A66" s="22" t="s">
        <v>3918</v>
      </c>
      <c r="C66" s="22" t="s">
        <v>586</v>
      </c>
    </row>
    <row r="67" spans="1:3" x14ac:dyDescent="0.35">
      <c r="A67" s="22" t="s">
        <v>3919</v>
      </c>
      <c r="C67" s="22" t="s">
        <v>584</v>
      </c>
    </row>
    <row r="68" spans="1:3" x14ac:dyDescent="0.35">
      <c r="A68" s="22" t="s">
        <v>3920</v>
      </c>
      <c r="C68" s="22" t="s">
        <v>580</v>
      </c>
    </row>
    <row r="69" spans="1:3" x14ac:dyDescent="0.35">
      <c r="A69" s="22" t="s">
        <v>3921</v>
      </c>
      <c r="C69" s="22" t="s">
        <v>581</v>
      </c>
    </row>
    <row r="70" spans="1:3" x14ac:dyDescent="0.35">
      <c r="A70" s="22" t="s">
        <v>3922</v>
      </c>
      <c r="C70" s="25" t="s">
        <v>613</v>
      </c>
    </row>
    <row r="71" spans="1:3" x14ac:dyDescent="0.35">
      <c r="A71" s="22" t="s">
        <v>3923</v>
      </c>
      <c r="C71" s="22" t="s">
        <v>6460</v>
      </c>
    </row>
    <row r="72" spans="1:3" x14ac:dyDescent="0.35">
      <c r="A72" s="22" t="s">
        <v>3924</v>
      </c>
      <c r="C72" s="22" t="s">
        <v>4075</v>
      </c>
    </row>
    <row r="73" spans="1:3" x14ac:dyDescent="0.35">
      <c r="A73" s="22" t="s">
        <v>3925</v>
      </c>
      <c r="C73" s="22" t="s">
        <v>10323</v>
      </c>
    </row>
    <row r="74" spans="1:3" x14ac:dyDescent="0.35">
      <c r="A74" s="22" t="s">
        <v>3926</v>
      </c>
      <c r="C74" s="22" t="s">
        <v>10324</v>
      </c>
    </row>
    <row r="75" spans="1:3" x14ac:dyDescent="0.35">
      <c r="A75" s="22" t="s">
        <v>3927</v>
      </c>
      <c r="C75" s="22" t="s">
        <v>4062</v>
      </c>
    </row>
    <row r="76" spans="1:3" x14ac:dyDescent="0.35">
      <c r="A76" s="22" t="s">
        <v>3928</v>
      </c>
      <c r="C76" s="22" t="s">
        <v>1046</v>
      </c>
    </row>
    <row r="77" spans="1:3" x14ac:dyDescent="0.35">
      <c r="A77" s="22" t="s">
        <v>3929</v>
      </c>
      <c r="C77" s="22" t="s">
        <v>1047</v>
      </c>
    </row>
    <row r="78" spans="1:3" x14ac:dyDescent="0.35">
      <c r="A78" s="22" t="s">
        <v>3930</v>
      </c>
      <c r="C78" s="22" t="s">
        <v>4063</v>
      </c>
    </row>
    <row r="79" spans="1:3" x14ac:dyDescent="0.35">
      <c r="A79" s="24" t="s">
        <v>3931</v>
      </c>
      <c r="C79" s="22" t="s">
        <v>1063</v>
      </c>
    </row>
    <row r="80" spans="1:3" x14ac:dyDescent="0.35">
      <c r="A80" s="22" t="s">
        <v>13613</v>
      </c>
      <c r="C80" s="22" t="s">
        <v>1064</v>
      </c>
    </row>
    <row r="81" spans="1:3" x14ac:dyDescent="0.35">
      <c r="A81" s="22" t="s">
        <v>3932</v>
      </c>
      <c r="C81" s="22" t="s">
        <v>3936</v>
      </c>
    </row>
    <row r="82" spans="1:3" x14ac:dyDescent="0.35">
      <c r="A82" s="22" t="s">
        <v>3933</v>
      </c>
      <c r="C82" s="25" t="s">
        <v>4176</v>
      </c>
    </row>
    <row r="83" spans="1:3" x14ac:dyDescent="0.35">
      <c r="A83" s="22" t="s">
        <v>3934</v>
      </c>
      <c r="C83" s="22" t="s">
        <v>631</v>
      </c>
    </row>
    <row r="84" spans="1:3" x14ac:dyDescent="0.35">
      <c r="A84" s="22" t="s">
        <v>3935</v>
      </c>
      <c r="C84" s="22" t="s">
        <v>3937</v>
      </c>
    </row>
    <row r="85" spans="1:3" x14ac:dyDescent="0.35">
      <c r="A85" s="22" t="s">
        <v>3936</v>
      </c>
      <c r="C85" s="22" t="s">
        <v>4177</v>
      </c>
    </row>
    <row r="86" spans="1:3" x14ac:dyDescent="0.35">
      <c r="A86" s="22" t="s">
        <v>4382</v>
      </c>
      <c r="C86" s="22" t="s">
        <v>3938</v>
      </c>
    </row>
    <row r="87" spans="1:3" x14ac:dyDescent="0.35">
      <c r="A87" s="22" t="s">
        <v>3937</v>
      </c>
      <c r="C87" s="22" t="s">
        <v>3939</v>
      </c>
    </row>
    <row r="88" spans="1:3" x14ac:dyDescent="0.35">
      <c r="A88" s="22" t="s">
        <v>3938</v>
      </c>
      <c r="C88" s="22" t="s">
        <v>3940</v>
      </c>
    </row>
    <row r="89" spans="1:3" x14ac:dyDescent="0.35">
      <c r="A89" s="22" t="s">
        <v>3939</v>
      </c>
      <c r="C89" s="22" t="s">
        <v>3941</v>
      </c>
    </row>
    <row r="90" spans="1:3" x14ac:dyDescent="0.35">
      <c r="A90" s="22" t="s">
        <v>3940</v>
      </c>
      <c r="C90" s="22" t="s">
        <v>4382</v>
      </c>
    </row>
    <row r="91" spans="1:3" x14ac:dyDescent="0.35">
      <c r="A91" s="22" t="s">
        <v>3941</v>
      </c>
      <c r="C91" s="22" t="s">
        <v>3942</v>
      </c>
    </row>
    <row r="92" spans="1:3" x14ac:dyDescent="0.35">
      <c r="A92" s="22" t="s">
        <v>3942</v>
      </c>
      <c r="C92" s="22" t="s">
        <v>3943</v>
      </c>
    </row>
    <row r="93" spans="1:3" x14ac:dyDescent="0.35">
      <c r="A93" s="22" t="s">
        <v>3943</v>
      </c>
      <c r="C93" s="22" t="s">
        <v>4381</v>
      </c>
    </row>
    <row r="94" spans="1:3" x14ac:dyDescent="0.35">
      <c r="A94" s="22" t="s">
        <v>3944</v>
      </c>
      <c r="C94" s="22" t="s">
        <v>1595</v>
      </c>
    </row>
    <row r="95" spans="1:3" x14ac:dyDescent="0.35">
      <c r="A95" s="22" t="s">
        <v>3945</v>
      </c>
      <c r="C95" s="22" t="s">
        <v>4344</v>
      </c>
    </row>
    <row r="96" spans="1:3" x14ac:dyDescent="0.35">
      <c r="A96" s="22" t="s">
        <v>3946</v>
      </c>
      <c r="C96" s="22" t="s">
        <v>1596</v>
      </c>
    </row>
    <row r="97" spans="1:3" x14ac:dyDescent="0.35">
      <c r="A97" s="24" t="s">
        <v>3947</v>
      </c>
      <c r="C97" s="22" t="s">
        <v>4345</v>
      </c>
    </row>
    <row r="98" spans="1:3" x14ac:dyDescent="0.35">
      <c r="A98" s="22" t="s">
        <v>3948</v>
      </c>
      <c r="C98" s="22" t="s">
        <v>1597</v>
      </c>
    </row>
    <row r="99" spans="1:3" x14ac:dyDescent="0.35">
      <c r="A99" s="22" t="s">
        <v>13637</v>
      </c>
      <c r="C99" s="22" t="s">
        <v>4348</v>
      </c>
    </row>
    <row r="100" spans="1:3" x14ac:dyDescent="0.35">
      <c r="A100" s="22" t="s">
        <v>3950</v>
      </c>
      <c r="C100" s="22" t="s">
        <v>1599</v>
      </c>
    </row>
    <row r="101" spans="1:3" x14ac:dyDescent="0.35">
      <c r="A101" s="22" t="s">
        <v>4878</v>
      </c>
      <c r="C101" s="22" t="s">
        <v>4347</v>
      </c>
    </row>
    <row r="102" spans="1:3" x14ac:dyDescent="0.35">
      <c r="A102" s="22" t="s">
        <v>3951</v>
      </c>
      <c r="C102" s="22" t="s">
        <v>1598</v>
      </c>
    </row>
    <row r="103" spans="1:3" x14ac:dyDescent="0.35">
      <c r="A103" s="22" t="s">
        <v>1294</v>
      </c>
      <c r="C103" s="22" t="s">
        <v>4346</v>
      </c>
    </row>
    <row r="104" spans="1:3" x14ac:dyDescent="0.35">
      <c r="A104" s="22" t="s">
        <v>1204</v>
      </c>
      <c r="C104" s="22" t="s">
        <v>1601</v>
      </c>
    </row>
    <row r="105" spans="1:3" x14ac:dyDescent="0.35">
      <c r="A105" s="22" t="s">
        <v>1205</v>
      </c>
      <c r="C105" s="22" t="s">
        <v>4351</v>
      </c>
    </row>
    <row r="106" spans="1:3" x14ac:dyDescent="0.35">
      <c r="A106" s="22" t="s">
        <v>4163</v>
      </c>
      <c r="C106" s="22" t="s">
        <v>1600</v>
      </c>
    </row>
    <row r="107" spans="1:3" x14ac:dyDescent="0.35">
      <c r="A107" s="22" t="s">
        <v>4164</v>
      </c>
      <c r="C107" s="22" t="s">
        <v>4350</v>
      </c>
    </row>
    <row r="108" spans="1:3" x14ac:dyDescent="0.35">
      <c r="A108" s="22" t="s">
        <v>1201</v>
      </c>
      <c r="C108" s="22" t="s">
        <v>1603</v>
      </c>
    </row>
    <row r="109" spans="1:3" x14ac:dyDescent="0.35">
      <c r="A109" s="22" t="s">
        <v>1279</v>
      </c>
      <c r="C109" s="22" t="s">
        <v>4349</v>
      </c>
    </row>
    <row r="110" spans="1:3" x14ac:dyDescent="0.35">
      <c r="A110" s="22" t="s">
        <v>1283</v>
      </c>
      <c r="C110" s="22" t="s">
        <v>1602</v>
      </c>
    </row>
    <row r="111" spans="1:3" x14ac:dyDescent="0.35">
      <c r="A111" s="22" t="s">
        <v>1280</v>
      </c>
      <c r="C111" s="22" t="s">
        <v>4352</v>
      </c>
    </row>
    <row r="112" spans="1:3" x14ac:dyDescent="0.35">
      <c r="A112" s="22" t="s">
        <v>1282</v>
      </c>
      <c r="C112" s="22" t="s">
        <v>1604</v>
      </c>
    </row>
    <row r="113" spans="1:3" x14ac:dyDescent="0.35">
      <c r="A113" s="22" t="s">
        <v>1281</v>
      </c>
      <c r="C113" s="22" t="s">
        <v>4354</v>
      </c>
    </row>
    <row r="114" spans="1:3" x14ac:dyDescent="0.35">
      <c r="A114" s="22" t="s">
        <v>1289</v>
      </c>
      <c r="C114" s="22" t="s">
        <v>1619</v>
      </c>
    </row>
    <row r="115" spans="1:3" x14ac:dyDescent="0.35">
      <c r="A115" s="22" t="s">
        <v>1290</v>
      </c>
      <c r="C115" s="22" t="s">
        <v>4355</v>
      </c>
    </row>
    <row r="116" spans="1:3" x14ac:dyDescent="0.35">
      <c r="A116" s="22" t="s">
        <v>1291</v>
      </c>
      <c r="C116" s="22" t="s">
        <v>1620</v>
      </c>
    </row>
    <row r="117" spans="1:3" x14ac:dyDescent="0.35">
      <c r="A117" s="22" t="s">
        <v>1292</v>
      </c>
      <c r="C117" s="22" t="s">
        <v>4367</v>
      </c>
    </row>
    <row r="118" spans="1:3" x14ac:dyDescent="0.35">
      <c r="A118" s="22" t="s">
        <v>1293</v>
      </c>
      <c r="C118" s="22" t="s">
        <v>1606</v>
      </c>
    </row>
    <row r="119" spans="1:3" x14ac:dyDescent="0.35">
      <c r="A119" s="22" t="s">
        <v>1361</v>
      </c>
      <c r="C119" s="22" t="s">
        <v>4366</v>
      </c>
    </row>
    <row r="120" spans="1:3" x14ac:dyDescent="0.35">
      <c r="A120" s="22" t="s">
        <v>1366</v>
      </c>
      <c r="C120" s="22" t="s">
        <v>1605</v>
      </c>
    </row>
    <row r="121" spans="1:3" x14ac:dyDescent="0.35">
      <c r="A121" s="22" t="s">
        <v>1367</v>
      </c>
      <c r="C121" s="22" t="s">
        <v>4353</v>
      </c>
    </row>
    <row r="122" spans="1:3" x14ac:dyDescent="0.35">
      <c r="A122" s="22" t="s">
        <v>3952</v>
      </c>
      <c r="C122" s="22" t="s">
        <v>1610</v>
      </c>
    </row>
    <row r="123" spans="1:3" x14ac:dyDescent="0.35">
      <c r="A123" s="22" t="s">
        <v>1429</v>
      </c>
      <c r="C123" s="22" t="s">
        <v>4356</v>
      </c>
    </row>
    <row r="124" spans="1:3" x14ac:dyDescent="0.35">
      <c r="A124" s="22" t="s">
        <v>1430</v>
      </c>
      <c r="C124" s="22" t="s">
        <v>1621</v>
      </c>
    </row>
    <row r="125" spans="1:3" x14ac:dyDescent="0.35">
      <c r="A125" s="22" t="s">
        <v>1431</v>
      </c>
      <c r="C125" s="22" t="s">
        <v>6284</v>
      </c>
    </row>
    <row r="126" spans="1:3" x14ac:dyDescent="0.35">
      <c r="A126" s="22" t="s">
        <v>1432</v>
      </c>
      <c r="C126" s="22" t="s">
        <v>1613</v>
      </c>
    </row>
    <row r="127" spans="1:3" x14ac:dyDescent="0.35">
      <c r="A127" s="22" t="s">
        <v>1433</v>
      </c>
      <c r="C127" s="22" t="s">
        <v>6283</v>
      </c>
    </row>
    <row r="128" spans="1:3" x14ac:dyDescent="0.35">
      <c r="A128" s="22" t="s">
        <v>3953</v>
      </c>
      <c r="C128" s="22" t="s">
        <v>1612</v>
      </c>
    </row>
    <row r="129" spans="1:3" x14ac:dyDescent="0.35">
      <c r="A129" s="22" t="s">
        <v>4192</v>
      </c>
      <c r="C129" s="22" t="s">
        <v>6286</v>
      </c>
    </row>
    <row r="130" spans="1:3" x14ac:dyDescent="0.35">
      <c r="A130" s="22" t="s">
        <v>4879</v>
      </c>
      <c r="C130" s="22" t="s">
        <v>1615</v>
      </c>
    </row>
    <row r="131" spans="1:3" x14ac:dyDescent="0.35">
      <c r="A131" s="22" t="s">
        <v>4880</v>
      </c>
      <c r="C131" s="22" t="s">
        <v>6285</v>
      </c>
    </row>
    <row r="132" spans="1:3" x14ac:dyDescent="0.35">
      <c r="A132" s="22" t="s">
        <v>4881</v>
      </c>
      <c r="C132" s="22" t="s">
        <v>1614</v>
      </c>
    </row>
    <row r="133" spans="1:3" x14ac:dyDescent="0.35">
      <c r="A133" s="22" t="s">
        <v>13630</v>
      </c>
      <c r="C133" s="22" t="s">
        <v>6287</v>
      </c>
    </row>
    <row r="134" spans="1:3" x14ac:dyDescent="0.35">
      <c r="A134" s="22" t="s">
        <v>4882</v>
      </c>
      <c r="C134" s="22" t="s">
        <v>1616</v>
      </c>
    </row>
    <row r="135" spans="1:3" x14ac:dyDescent="0.35">
      <c r="A135" s="22" t="s">
        <v>4883</v>
      </c>
      <c r="C135" s="22" t="s">
        <v>6279</v>
      </c>
    </row>
    <row r="136" spans="1:3" x14ac:dyDescent="0.35">
      <c r="A136" s="22" t="s">
        <v>4884</v>
      </c>
      <c r="C136" s="22" t="s">
        <v>1611</v>
      </c>
    </row>
    <row r="137" spans="1:3" x14ac:dyDescent="0.35">
      <c r="A137" s="22" t="s">
        <v>4885</v>
      </c>
      <c r="C137" s="25" t="s">
        <v>6280</v>
      </c>
    </row>
    <row r="138" spans="1:3" x14ac:dyDescent="0.35">
      <c r="A138" s="22" t="s">
        <v>4886</v>
      </c>
      <c r="C138" s="22" t="s">
        <v>3407</v>
      </c>
    </row>
    <row r="139" spans="1:3" x14ac:dyDescent="0.35">
      <c r="A139" s="22" t="s">
        <v>4887</v>
      </c>
      <c r="C139" s="25" t="s">
        <v>6281</v>
      </c>
    </row>
    <row r="140" spans="1:3" x14ac:dyDescent="0.35">
      <c r="A140" s="22" t="s">
        <v>4888</v>
      </c>
      <c r="C140" s="22" t="s">
        <v>3408</v>
      </c>
    </row>
    <row r="141" spans="1:3" x14ac:dyDescent="0.35">
      <c r="A141" s="22" t="s">
        <v>4889</v>
      </c>
      <c r="C141" s="25" t="s">
        <v>6282</v>
      </c>
    </row>
    <row r="142" spans="1:3" x14ac:dyDescent="0.35">
      <c r="A142" s="22" t="s">
        <v>4890</v>
      </c>
      <c r="C142" s="22" t="s">
        <v>3409</v>
      </c>
    </row>
    <row r="143" spans="1:3" x14ac:dyDescent="0.35">
      <c r="A143" s="22" t="s">
        <v>4891</v>
      </c>
      <c r="C143" s="22" t="s">
        <v>4357</v>
      </c>
    </row>
    <row r="144" spans="1:3" x14ac:dyDescent="0.35">
      <c r="A144" s="22" t="s">
        <v>3955</v>
      </c>
      <c r="C144" s="22" t="s">
        <v>1622</v>
      </c>
    </row>
    <row r="145" spans="1:3" x14ac:dyDescent="0.35">
      <c r="A145" s="22" t="s">
        <v>3956</v>
      </c>
      <c r="C145" s="22" t="s">
        <v>4358</v>
      </c>
    </row>
    <row r="146" spans="1:3" x14ac:dyDescent="0.35">
      <c r="A146" s="22" t="s">
        <v>3957</v>
      </c>
      <c r="C146" s="22" t="s">
        <v>1623</v>
      </c>
    </row>
    <row r="147" spans="1:3" x14ac:dyDescent="0.35">
      <c r="A147" s="22" t="s">
        <v>3958</v>
      </c>
      <c r="C147" s="22" t="s">
        <v>6288</v>
      </c>
    </row>
    <row r="148" spans="1:3" x14ac:dyDescent="0.35">
      <c r="A148" s="22" t="s">
        <v>3959</v>
      </c>
      <c r="C148" s="22" t="s">
        <v>1617</v>
      </c>
    </row>
    <row r="149" spans="1:3" x14ac:dyDescent="0.35">
      <c r="A149" s="22" t="s">
        <v>3960</v>
      </c>
      <c r="C149" s="22" t="s">
        <v>6289</v>
      </c>
    </row>
    <row r="150" spans="1:3" x14ac:dyDescent="0.35">
      <c r="A150" s="22" t="s">
        <v>3961</v>
      </c>
      <c r="C150" s="22" t="s">
        <v>1618</v>
      </c>
    </row>
    <row r="151" spans="1:3" x14ac:dyDescent="0.35">
      <c r="A151" s="22" t="s">
        <v>4093</v>
      </c>
      <c r="C151" s="22" t="s">
        <v>4359</v>
      </c>
    </row>
    <row r="152" spans="1:3" x14ac:dyDescent="0.35">
      <c r="A152" s="22" t="s">
        <v>3962</v>
      </c>
      <c r="C152" s="22" t="s">
        <v>1624</v>
      </c>
    </row>
    <row r="153" spans="1:3" x14ac:dyDescent="0.35">
      <c r="A153" s="22" t="s">
        <v>5332</v>
      </c>
      <c r="C153" s="22" t="s">
        <v>4952</v>
      </c>
    </row>
    <row r="154" spans="1:3" x14ac:dyDescent="0.35">
      <c r="A154" s="22" t="s">
        <v>5352</v>
      </c>
      <c r="C154" s="22" t="s">
        <v>1696</v>
      </c>
    </row>
    <row r="155" spans="1:3" x14ac:dyDescent="0.35">
      <c r="A155" s="22" t="s">
        <v>4209</v>
      </c>
      <c r="C155" s="22" t="s">
        <v>3916</v>
      </c>
    </row>
    <row r="156" spans="1:3" x14ac:dyDescent="0.35">
      <c r="A156" s="22" t="s">
        <v>4210</v>
      </c>
      <c r="C156" s="22" t="s">
        <v>4957</v>
      </c>
    </row>
    <row r="157" spans="1:3" x14ac:dyDescent="0.35">
      <c r="A157" s="22" t="s">
        <v>4211</v>
      </c>
      <c r="C157" s="22" t="s">
        <v>4958</v>
      </c>
    </row>
    <row r="158" spans="1:3" x14ac:dyDescent="0.35">
      <c r="A158" s="22" t="s">
        <v>3963</v>
      </c>
      <c r="C158" s="22" t="s">
        <v>4959</v>
      </c>
    </row>
    <row r="159" spans="1:3" x14ac:dyDescent="0.35">
      <c r="A159" s="22" t="s">
        <v>3964</v>
      </c>
      <c r="C159" s="22" t="s">
        <v>10606</v>
      </c>
    </row>
    <row r="160" spans="1:3" x14ac:dyDescent="0.35">
      <c r="A160" s="22" t="s">
        <v>3965</v>
      </c>
      <c r="C160" s="22" t="s">
        <v>3917</v>
      </c>
    </row>
    <row r="161" spans="1:3" x14ac:dyDescent="0.35">
      <c r="A161" s="22" t="s">
        <v>3966</v>
      </c>
      <c r="C161" s="22" t="s">
        <v>3887</v>
      </c>
    </row>
    <row r="162" spans="1:3" x14ac:dyDescent="0.35">
      <c r="A162" s="22" t="s">
        <v>3967</v>
      </c>
      <c r="C162" s="22" t="s">
        <v>4050</v>
      </c>
    </row>
    <row r="163" spans="1:3" x14ac:dyDescent="0.35">
      <c r="A163" s="22" t="s">
        <v>3968</v>
      </c>
      <c r="C163" s="22" t="s">
        <v>3888</v>
      </c>
    </row>
    <row r="164" spans="1:3" x14ac:dyDescent="0.35">
      <c r="A164" s="22" t="s">
        <v>3969</v>
      </c>
      <c r="C164" s="22" t="s">
        <v>4054</v>
      </c>
    </row>
    <row r="165" spans="1:3" x14ac:dyDescent="0.35">
      <c r="A165" s="22" t="s">
        <v>3970</v>
      </c>
      <c r="C165" s="22" t="s">
        <v>3892</v>
      </c>
    </row>
    <row r="166" spans="1:3" x14ac:dyDescent="0.35">
      <c r="A166" s="22" t="s">
        <v>3971</v>
      </c>
      <c r="C166" s="22" t="s">
        <v>4045</v>
      </c>
    </row>
    <row r="167" spans="1:3" x14ac:dyDescent="0.35">
      <c r="A167" s="22" t="s">
        <v>3972</v>
      </c>
      <c r="C167" s="22" t="s">
        <v>3915</v>
      </c>
    </row>
    <row r="168" spans="1:3" x14ac:dyDescent="0.35">
      <c r="A168" s="22" t="s">
        <v>3973</v>
      </c>
      <c r="C168" s="22" t="s">
        <v>298</v>
      </c>
    </row>
    <row r="169" spans="1:3" x14ac:dyDescent="0.35">
      <c r="A169" s="22" t="s">
        <v>3974</v>
      </c>
      <c r="C169" s="22" t="s">
        <v>3921</v>
      </c>
    </row>
    <row r="170" spans="1:3" x14ac:dyDescent="0.35">
      <c r="A170" s="22" t="s">
        <v>3975</v>
      </c>
      <c r="C170" s="22" t="s">
        <v>65</v>
      </c>
    </row>
    <row r="171" spans="1:3" x14ac:dyDescent="0.35">
      <c r="A171" s="22" t="s">
        <v>3976</v>
      </c>
      <c r="C171" s="22" t="s">
        <v>67</v>
      </c>
    </row>
    <row r="172" spans="1:3" x14ac:dyDescent="0.35">
      <c r="A172" s="22" t="s">
        <v>3977</v>
      </c>
      <c r="C172" s="22" t="s">
        <v>3922</v>
      </c>
    </row>
    <row r="173" spans="1:3" x14ac:dyDescent="0.35">
      <c r="A173" s="22" t="s">
        <v>3978</v>
      </c>
      <c r="C173" s="22" t="s">
        <v>69</v>
      </c>
    </row>
    <row r="174" spans="1:3" x14ac:dyDescent="0.35">
      <c r="A174" s="22" t="s">
        <v>3979</v>
      </c>
      <c r="C174" s="22" t="s">
        <v>70</v>
      </c>
    </row>
    <row r="175" spans="1:3" x14ac:dyDescent="0.35">
      <c r="A175" s="22" t="s">
        <v>3980</v>
      </c>
      <c r="C175" s="22" t="s">
        <v>3891</v>
      </c>
    </row>
    <row r="176" spans="1:3" x14ac:dyDescent="0.35">
      <c r="A176" s="22" t="s">
        <v>3981</v>
      </c>
      <c r="C176" s="22" t="s">
        <v>3897</v>
      </c>
    </row>
    <row r="177" spans="1:3" x14ac:dyDescent="0.35">
      <c r="A177" s="22" t="s">
        <v>3982</v>
      </c>
      <c r="C177" s="22" t="s">
        <v>35</v>
      </c>
    </row>
    <row r="178" spans="1:3" x14ac:dyDescent="0.35">
      <c r="A178" s="22" t="s">
        <v>3983</v>
      </c>
      <c r="C178" s="22" t="s">
        <v>4056</v>
      </c>
    </row>
    <row r="179" spans="1:3" x14ac:dyDescent="0.35">
      <c r="A179" s="22" t="s">
        <v>3984</v>
      </c>
      <c r="C179" s="22" t="s">
        <v>33</v>
      </c>
    </row>
    <row r="180" spans="1:3" x14ac:dyDescent="0.35">
      <c r="A180" s="22" t="s">
        <v>3985</v>
      </c>
      <c r="C180" s="22" t="s">
        <v>34</v>
      </c>
    </row>
    <row r="181" spans="1:3" x14ac:dyDescent="0.35">
      <c r="A181" s="22" t="s">
        <v>3986</v>
      </c>
      <c r="C181" s="22" t="s">
        <v>3927</v>
      </c>
    </row>
    <row r="182" spans="1:3" x14ac:dyDescent="0.35">
      <c r="A182" s="22" t="s">
        <v>3987</v>
      </c>
      <c r="C182" s="22" t="s">
        <v>481</v>
      </c>
    </row>
    <row r="183" spans="1:3" x14ac:dyDescent="0.35">
      <c r="A183" s="22" t="s">
        <v>3988</v>
      </c>
      <c r="C183" s="22" t="s">
        <v>38</v>
      </c>
    </row>
    <row r="184" spans="1:3" x14ac:dyDescent="0.35">
      <c r="A184" s="22" t="s">
        <v>3989</v>
      </c>
      <c r="C184" s="22" t="s">
        <v>39</v>
      </c>
    </row>
    <row r="185" spans="1:3" x14ac:dyDescent="0.35">
      <c r="A185" s="22" t="s">
        <v>3990</v>
      </c>
      <c r="C185" s="22" t="s">
        <v>3928</v>
      </c>
    </row>
    <row r="186" spans="1:3" x14ac:dyDescent="0.35">
      <c r="A186" s="22" t="s">
        <v>3991</v>
      </c>
      <c r="C186" s="22" t="s">
        <v>3924</v>
      </c>
    </row>
    <row r="187" spans="1:3" x14ac:dyDescent="0.35">
      <c r="A187" s="22" t="s">
        <v>3992</v>
      </c>
      <c r="C187" s="22" t="s">
        <v>44</v>
      </c>
    </row>
    <row r="188" spans="1:3" x14ac:dyDescent="0.35">
      <c r="A188" s="22" t="s">
        <v>3993</v>
      </c>
      <c r="C188" s="22" t="s">
        <v>3898</v>
      </c>
    </row>
    <row r="189" spans="1:3" x14ac:dyDescent="0.35">
      <c r="A189" s="22" t="s">
        <v>3994</v>
      </c>
      <c r="C189" s="22" t="s">
        <v>4090</v>
      </c>
    </row>
    <row r="190" spans="1:3" x14ac:dyDescent="0.35">
      <c r="A190" s="22" t="s">
        <v>3995</v>
      </c>
      <c r="C190" s="22" t="s">
        <v>3929</v>
      </c>
    </row>
    <row r="191" spans="1:3" x14ac:dyDescent="0.35">
      <c r="A191" s="22" t="s">
        <v>5333</v>
      </c>
      <c r="C191" s="22" t="s">
        <v>3925</v>
      </c>
    </row>
    <row r="192" spans="1:3" x14ac:dyDescent="0.35">
      <c r="A192" s="22" t="s">
        <v>5334</v>
      </c>
      <c r="C192" s="22" t="s">
        <v>3899</v>
      </c>
    </row>
    <row r="193" spans="1:3" x14ac:dyDescent="0.35">
      <c r="A193" s="22" t="s">
        <v>3996</v>
      </c>
      <c r="C193" s="22" t="s">
        <v>60</v>
      </c>
    </row>
    <row r="194" spans="1:3" x14ac:dyDescent="0.35">
      <c r="A194" s="22" t="s">
        <v>3997</v>
      </c>
      <c r="C194" s="22" t="s">
        <v>62</v>
      </c>
    </row>
    <row r="195" spans="1:3" x14ac:dyDescent="0.35">
      <c r="A195" s="22" t="s">
        <v>3998</v>
      </c>
      <c r="C195" s="22" t="s">
        <v>3901</v>
      </c>
    </row>
    <row r="196" spans="1:3" x14ac:dyDescent="0.35">
      <c r="A196" s="22" t="s">
        <v>3999</v>
      </c>
      <c r="C196" s="22" t="s">
        <v>4046</v>
      </c>
    </row>
    <row r="197" spans="1:3" x14ac:dyDescent="0.35">
      <c r="A197" s="22" t="s">
        <v>4000</v>
      </c>
      <c r="C197" s="22" t="s">
        <v>3902</v>
      </c>
    </row>
    <row r="198" spans="1:3" x14ac:dyDescent="0.35">
      <c r="A198" s="22" t="s">
        <v>4001</v>
      </c>
      <c r="C198" s="22" t="s">
        <v>3903</v>
      </c>
    </row>
    <row r="199" spans="1:3" x14ac:dyDescent="0.35">
      <c r="A199" s="22" t="s">
        <v>4002</v>
      </c>
      <c r="C199" s="22" t="s">
        <v>3904</v>
      </c>
    </row>
    <row r="200" spans="1:3" x14ac:dyDescent="0.35">
      <c r="A200" s="22" t="s">
        <v>4003</v>
      </c>
      <c r="C200" s="22" t="s">
        <v>4057</v>
      </c>
    </row>
    <row r="201" spans="1:3" x14ac:dyDescent="0.35">
      <c r="A201" s="22" t="s">
        <v>4004</v>
      </c>
      <c r="C201" s="22" t="s">
        <v>3910</v>
      </c>
    </row>
    <row r="202" spans="1:3" x14ac:dyDescent="0.35">
      <c r="A202" s="22" t="s">
        <v>4005</v>
      </c>
      <c r="C202" s="22" t="s">
        <v>4059</v>
      </c>
    </row>
    <row r="203" spans="1:3" x14ac:dyDescent="0.35">
      <c r="A203" s="22" t="s">
        <v>4006</v>
      </c>
      <c r="C203" s="22" t="s">
        <v>3911</v>
      </c>
    </row>
    <row r="204" spans="1:3" x14ac:dyDescent="0.35">
      <c r="A204" s="22" t="s">
        <v>4007</v>
      </c>
      <c r="C204" s="22" t="s">
        <v>4053</v>
      </c>
    </row>
    <row r="205" spans="1:3" x14ac:dyDescent="0.35">
      <c r="A205" s="22" t="s">
        <v>4008</v>
      </c>
      <c r="C205" s="22" t="s">
        <v>3923</v>
      </c>
    </row>
    <row r="206" spans="1:3" x14ac:dyDescent="0.35">
      <c r="A206" s="22" t="s">
        <v>4009</v>
      </c>
      <c r="C206" s="22" t="s">
        <v>73</v>
      </c>
    </row>
    <row r="207" spans="1:3" x14ac:dyDescent="0.35">
      <c r="A207" s="22" t="s">
        <v>4010</v>
      </c>
      <c r="C207" s="22" t="s">
        <v>3926</v>
      </c>
    </row>
    <row r="208" spans="1:3" x14ac:dyDescent="0.35">
      <c r="A208" s="22" t="s">
        <v>4011</v>
      </c>
      <c r="C208" s="22" t="s">
        <v>80</v>
      </c>
    </row>
    <row r="209" spans="1:3" x14ac:dyDescent="0.35">
      <c r="A209" s="22" t="s">
        <v>4012</v>
      </c>
      <c r="C209" s="22" t="s">
        <v>4047</v>
      </c>
    </row>
    <row r="210" spans="1:3" x14ac:dyDescent="0.35">
      <c r="A210" s="22" t="s">
        <v>4013</v>
      </c>
      <c r="C210" s="22" t="s">
        <v>89</v>
      </c>
    </row>
    <row r="211" spans="1:3" x14ac:dyDescent="0.35">
      <c r="A211" s="22" t="s">
        <v>4014</v>
      </c>
      <c r="C211" s="22" t="s">
        <v>297</v>
      </c>
    </row>
    <row r="212" spans="1:3" x14ac:dyDescent="0.35">
      <c r="A212" s="22" t="s">
        <v>4015</v>
      </c>
      <c r="C212" s="22" t="s">
        <v>13613</v>
      </c>
    </row>
    <row r="213" spans="1:3" x14ac:dyDescent="0.35">
      <c r="A213" s="22" t="s">
        <v>4016</v>
      </c>
      <c r="C213" s="22" t="s">
        <v>13614</v>
      </c>
    </row>
    <row r="214" spans="1:3" x14ac:dyDescent="0.35">
      <c r="A214" s="22" t="s">
        <v>4204</v>
      </c>
      <c r="C214" s="22" t="s">
        <v>3930</v>
      </c>
    </row>
    <row r="215" spans="1:3" x14ac:dyDescent="0.35">
      <c r="A215" s="22" t="s">
        <v>4205</v>
      </c>
      <c r="C215" s="22" t="s">
        <v>90</v>
      </c>
    </row>
    <row r="216" spans="1:3" x14ac:dyDescent="0.35">
      <c r="A216" s="22" t="s">
        <v>4206</v>
      </c>
      <c r="C216" s="22" t="s">
        <v>3895</v>
      </c>
    </row>
    <row r="217" spans="1:3" x14ac:dyDescent="0.35">
      <c r="A217" s="22" t="s">
        <v>4017</v>
      </c>
      <c r="C217" s="22" t="s">
        <v>91</v>
      </c>
    </row>
    <row r="218" spans="1:3" x14ac:dyDescent="0.35">
      <c r="A218" s="22" t="s">
        <v>4018</v>
      </c>
      <c r="C218" s="22" t="s">
        <v>3900</v>
      </c>
    </row>
    <row r="219" spans="1:3" x14ac:dyDescent="0.35">
      <c r="A219" s="22" t="s">
        <v>4019</v>
      </c>
      <c r="C219" s="22" t="s">
        <v>92</v>
      </c>
    </row>
    <row r="220" spans="1:3" x14ac:dyDescent="0.35">
      <c r="A220" s="22" t="s">
        <v>4020</v>
      </c>
      <c r="C220" s="22" t="s">
        <v>3905</v>
      </c>
    </row>
    <row r="221" spans="1:3" x14ac:dyDescent="0.35">
      <c r="A221" s="22" t="s">
        <v>4021</v>
      </c>
      <c r="C221" s="22" t="s">
        <v>4049</v>
      </c>
    </row>
    <row r="222" spans="1:3" x14ac:dyDescent="0.35">
      <c r="A222" s="22" t="s">
        <v>4022</v>
      </c>
      <c r="C222" s="22" t="s">
        <v>316</v>
      </c>
    </row>
    <row r="223" spans="1:3" x14ac:dyDescent="0.35">
      <c r="A223" s="22" t="s">
        <v>4023</v>
      </c>
      <c r="C223" s="22" t="s">
        <v>3906</v>
      </c>
    </row>
    <row r="224" spans="1:3" x14ac:dyDescent="0.35">
      <c r="A224" s="22" t="s">
        <v>4024</v>
      </c>
      <c r="C224" s="22" t="s">
        <v>4048</v>
      </c>
    </row>
    <row r="225" spans="1:3" x14ac:dyDescent="0.35">
      <c r="A225" s="22" t="s">
        <v>4025</v>
      </c>
      <c r="C225" s="22" t="s">
        <v>4055</v>
      </c>
    </row>
    <row r="226" spans="1:3" x14ac:dyDescent="0.35">
      <c r="A226" s="22" t="s">
        <v>4026</v>
      </c>
      <c r="C226" s="22" t="s">
        <v>3896</v>
      </c>
    </row>
    <row r="227" spans="1:3" x14ac:dyDescent="0.35">
      <c r="A227" s="22" t="s">
        <v>4027</v>
      </c>
      <c r="C227" s="22" t="s">
        <v>4051</v>
      </c>
    </row>
    <row r="228" spans="1:3" x14ac:dyDescent="0.35">
      <c r="A228" s="22" t="s">
        <v>4028</v>
      </c>
      <c r="C228" s="22" t="s">
        <v>3894</v>
      </c>
    </row>
    <row r="229" spans="1:3" x14ac:dyDescent="0.35">
      <c r="A229" s="22" t="s">
        <v>4029</v>
      </c>
      <c r="C229" s="22" t="s">
        <v>4052</v>
      </c>
    </row>
    <row r="230" spans="1:3" x14ac:dyDescent="0.35">
      <c r="A230" s="22" t="s">
        <v>4030</v>
      </c>
      <c r="C230" s="22" t="s">
        <v>3893</v>
      </c>
    </row>
    <row r="231" spans="1:3" x14ac:dyDescent="0.35">
      <c r="A231" s="22" t="s">
        <v>4031</v>
      </c>
      <c r="C231" s="22" t="s">
        <v>93</v>
      </c>
    </row>
    <row r="232" spans="1:3" x14ac:dyDescent="0.35">
      <c r="A232" s="22" t="s">
        <v>4032</v>
      </c>
      <c r="C232" s="22" t="s">
        <v>3912</v>
      </c>
    </row>
    <row r="233" spans="1:3" x14ac:dyDescent="0.35">
      <c r="A233" s="22" t="s">
        <v>4033</v>
      </c>
      <c r="C233" s="22" t="s">
        <v>3918</v>
      </c>
    </row>
    <row r="234" spans="1:3" x14ac:dyDescent="0.35">
      <c r="A234" s="22" t="s">
        <v>4034</v>
      </c>
      <c r="C234" s="25" t="s">
        <v>13275</v>
      </c>
    </row>
    <row r="235" spans="1:3" x14ac:dyDescent="0.35">
      <c r="A235" s="22" t="s">
        <v>4035</v>
      </c>
      <c r="C235" s="25" t="s">
        <v>13559</v>
      </c>
    </row>
    <row r="236" spans="1:3" x14ac:dyDescent="0.35">
      <c r="A236" s="22" t="s">
        <v>4036</v>
      </c>
      <c r="C236" s="25" t="s">
        <v>13561</v>
      </c>
    </row>
    <row r="237" spans="1:3" x14ac:dyDescent="0.35">
      <c r="A237" s="22" t="s">
        <v>4037</v>
      </c>
      <c r="C237" s="25" t="s">
        <v>13276</v>
      </c>
    </row>
    <row r="238" spans="1:3" x14ac:dyDescent="0.35">
      <c r="A238" s="22" t="s">
        <v>4038</v>
      </c>
      <c r="C238" s="25" t="s">
        <v>13615</v>
      </c>
    </row>
    <row r="239" spans="1:3" x14ac:dyDescent="0.35">
      <c r="A239" s="22" t="s">
        <v>4039</v>
      </c>
      <c r="C239" s="22" t="s">
        <v>10343</v>
      </c>
    </row>
    <row r="240" spans="1:3" x14ac:dyDescent="0.35">
      <c r="A240" s="23" t="s">
        <v>4040</v>
      </c>
      <c r="C240" s="25" t="s">
        <v>13616</v>
      </c>
    </row>
    <row r="241" spans="1:3" x14ac:dyDescent="0.35">
      <c r="A241" s="23" t="s">
        <v>4208</v>
      </c>
      <c r="C241" s="25" t="s">
        <v>13617</v>
      </c>
    </row>
    <row r="242" spans="1:3" x14ac:dyDescent="0.35">
      <c r="A242" s="22" t="s">
        <v>4041</v>
      </c>
      <c r="C242" s="25" t="s">
        <v>13618</v>
      </c>
    </row>
    <row r="243" spans="1:3" x14ac:dyDescent="0.35">
      <c r="A243" s="22" t="s">
        <v>4042</v>
      </c>
      <c r="C243" s="25" t="s">
        <v>13619</v>
      </c>
    </row>
    <row r="244" spans="1:3" x14ac:dyDescent="0.35">
      <c r="A244" s="22" t="s">
        <v>4043</v>
      </c>
      <c r="C244" s="25" t="s">
        <v>13562</v>
      </c>
    </row>
    <row r="245" spans="1:3" x14ac:dyDescent="0.35">
      <c r="A245" s="22" t="s">
        <v>4044</v>
      </c>
      <c r="C245" s="25" t="s">
        <v>13620</v>
      </c>
    </row>
    <row r="246" spans="1:3" x14ac:dyDescent="0.35">
      <c r="A246" s="22" t="s">
        <v>3942</v>
      </c>
      <c r="C246" s="25" t="s">
        <v>13621</v>
      </c>
    </row>
    <row r="247" spans="1:3" x14ac:dyDescent="0.35">
      <c r="A247" s="22" t="s">
        <v>4344</v>
      </c>
      <c r="C247" s="25" t="s">
        <v>13622</v>
      </c>
    </row>
    <row r="248" spans="1:3" x14ac:dyDescent="0.35">
      <c r="A248" s="22" t="s">
        <v>4345</v>
      </c>
      <c r="C248" s="25" t="s">
        <v>13623</v>
      </c>
    </row>
    <row r="249" spans="1:3" x14ac:dyDescent="0.35">
      <c r="A249" s="22" t="s">
        <v>4346</v>
      </c>
      <c r="C249" s="25" t="s">
        <v>13624</v>
      </c>
    </row>
    <row r="250" spans="1:3" x14ac:dyDescent="0.35">
      <c r="A250" s="22" t="s">
        <v>4347</v>
      </c>
      <c r="C250" s="25" t="s">
        <v>13625</v>
      </c>
    </row>
    <row r="251" spans="1:3" x14ac:dyDescent="0.35">
      <c r="A251" s="22" t="s">
        <v>4348</v>
      </c>
      <c r="C251" s="22" t="s">
        <v>10347</v>
      </c>
    </row>
    <row r="252" spans="1:3" x14ac:dyDescent="0.35">
      <c r="A252" s="22" t="s">
        <v>4349</v>
      </c>
      <c r="C252" s="22" t="s">
        <v>3919</v>
      </c>
    </row>
    <row r="253" spans="1:3" x14ac:dyDescent="0.35">
      <c r="A253" s="22" t="s">
        <v>4350</v>
      </c>
      <c r="C253" s="22" t="s">
        <v>323</v>
      </c>
    </row>
    <row r="254" spans="1:3" x14ac:dyDescent="0.35">
      <c r="A254" s="22" t="s">
        <v>4351</v>
      </c>
      <c r="C254" s="22" t="s">
        <v>1741</v>
      </c>
    </row>
    <row r="255" spans="1:3" x14ac:dyDescent="0.35">
      <c r="A255" s="22" t="s">
        <v>4352</v>
      </c>
      <c r="C255" s="22" t="s">
        <v>1749</v>
      </c>
    </row>
    <row r="256" spans="1:3" x14ac:dyDescent="0.35">
      <c r="A256" s="22" t="s">
        <v>4366</v>
      </c>
      <c r="C256" s="22" t="s">
        <v>86</v>
      </c>
    </row>
    <row r="257" spans="1:3" x14ac:dyDescent="0.35">
      <c r="A257" s="22" t="s">
        <v>4367</v>
      </c>
      <c r="C257" s="22" t="s">
        <v>83</v>
      </c>
    </row>
    <row r="258" spans="1:3" x14ac:dyDescent="0.35">
      <c r="A258" s="22" t="s">
        <v>4353</v>
      </c>
      <c r="C258" s="22" t="s">
        <v>324</v>
      </c>
    </row>
    <row r="259" spans="1:3" x14ac:dyDescent="0.35">
      <c r="A259" s="22" t="s">
        <v>6284</v>
      </c>
      <c r="C259" s="22" t="s">
        <v>325</v>
      </c>
    </row>
    <row r="260" spans="1:3" x14ac:dyDescent="0.35">
      <c r="A260" s="22" t="s">
        <v>6283</v>
      </c>
      <c r="C260" s="22" t="s">
        <v>332</v>
      </c>
    </row>
    <row r="261" spans="1:3" x14ac:dyDescent="0.35">
      <c r="A261" s="22" t="s">
        <v>6286</v>
      </c>
      <c r="C261" s="22" t="s">
        <v>326</v>
      </c>
    </row>
    <row r="262" spans="1:3" x14ac:dyDescent="0.35">
      <c r="A262" s="22" t="s">
        <v>6285</v>
      </c>
      <c r="C262" s="22" t="s">
        <v>3920</v>
      </c>
    </row>
    <row r="263" spans="1:3" x14ac:dyDescent="0.35">
      <c r="A263" s="22" t="s">
        <v>6287</v>
      </c>
      <c r="C263" s="22" t="s">
        <v>457</v>
      </c>
    </row>
    <row r="264" spans="1:3" x14ac:dyDescent="0.35">
      <c r="A264" s="22" t="s">
        <v>6279</v>
      </c>
      <c r="C264" s="22" t="s">
        <v>458</v>
      </c>
    </row>
    <row r="265" spans="1:3" x14ac:dyDescent="0.35">
      <c r="A265" s="22" t="s">
        <v>4357</v>
      </c>
      <c r="C265" s="22" t="s">
        <v>459</v>
      </c>
    </row>
    <row r="266" spans="1:3" x14ac:dyDescent="0.35">
      <c r="A266" s="22" t="s">
        <v>4358</v>
      </c>
      <c r="C266" s="22" t="s">
        <v>460</v>
      </c>
    </row>
    <row r="267" spans="1:3" x14ac:dyDescent="0.35">
      <c r="A267" s="22" t="s">
        <v>6288</v>
      </c>
      <c r="C267" s="22" t="s">
        <v>4091</v>
      </c>
    </row>
    <row r="268" spans="1:3" x14ac:dyDescent="0.35">
      <c r="A268" s="22" t="s">
        <v>6289</v>
      </c>
      <c r="C268" s="22" t="s">
        <v>461</v>
      </c>
    </row>
    <row r="269" spans="1:3" x14ac:dyDescent="0.35">
      <c r="A269" s="22" t="s">
        <v>4359</v>
      </c>
      <c r="C269" s="22" t="s">
        <v>4092</v>
      </c>
    </row>
    <row r="270" spans="1:3" x14ac:dyDescent="0.35">
      <c r="A270" s="22" t="s">
        <v>4354</v>
      </c>
      <c r="C270" s="22" t="s">
        <v>462</v>
      </c>
    </row>
    <row r="271" spans="1:3" x14ac:dyDescent="0.35">
      <c r="A271" s="22" t="s">
        <v>4355</v>
      </c>
      <c r="C271" s="22" t="s">
        <v>464</v>
      </c>
    </row>
    <row r="272" spans="1:3" x14ac:dyDescent="0.35">
      <c r="A272" s="22" t="s">
        <v>4356</v>
      </c>
      <c r="C272" s="22" t="s">
        <v>463</v>
      </c>
    </row>
    <row r="273" spans="1:3" x14ac:dyDescent="0.35">
      <c r="A273" s="22" t="s">
        <v>3954</v>
      </c>
      <c r="C273" s="22" t="s">
        <v>466</v>
      </c>
    </row>
    <row r="274" spans="1:3" x14ac:dyDescent="0.35">
      <c r="A274" s="22" t="s">
        <v>4213</v>
      </c>
      <c r="C274" s="22" t="s">
        <v>4191</v>
      </c>
    </row>
    <row r="275" spans="1:3" x14ac:dyDescent="0.35">
      <c r="A275" s="24" t="s">
        <v>4379</v>
      </c>
      <c r="C275" s="22" t="s">
        <v>352</v>
      </c>
    </row>
    <row r="276" spans="1:3" x14ac:dyDescent="0.35">
      <c r="A276" s="24" t="s">
        <v>4380</v>
      </c>
      <c r="C276" s="22" t="s">
        <v>5335</v>
      </c>
    </row>
    <row r="277" spans="1:3" x14ac:dyDescent="0.35">
      <c r="A277" s="22" t="s">
        <v>13627</v>
      </c>
      <c r="C277" s="22" t="s">
        <v>5336</v>
      </c>
    </row>
    <row r="278" spans="1:3" x14ac:dyDescent="0.35">
      <c r="A278" s="22" t="s">
        <v>4215</v>
      </c>
      <c r="C278" s="22" t="s">
        <v>5337</v>
      </c>
    </row>
    <row r="279" spans="1:3" x14ac:dyDescent="0.35">
      <c r="A279" s="22" t="s">
        <v>4216</v>
      </c>
      <c r="C279" s="22" t="s">
        <v>5344</v>
      </c>
    </row>
    <row r="280" spans="1:3" x14ac:dyDescent="0.35">
      <c r="A280" s="22" t="s">
        <v>4381</v>
      </c>
      <c r="C280" s="22" t="s">
        <v>5345</v>
      </c>
    </row>
    <row r="281" spans="1:3" x14ac:dyDescent="0.35">
      <c r="A281" s="24" t="s">
        <v>6714</v>
      </c>
      <c r="C281" s="22" t="s">
        <v>5011</v>
      </c>
    </row>
    <row r="282" spans="1:3" x14ac:dyDescent="0.35">
      <c r="A282" s="24" t="s">
        <v>6715</v>
      </c>
      <c r="C282" s="22" t="s">
        <v>5012</v>
      </c>
    </row>
    <row r="283" spans="1:3" x14ac:dyDescent="0.35">
      <c r="A283" s="24" t="s">
        <v>6458</v>
      </c>
      <c r="C283" s="22" t="s">
        <v>5338</v>
      </c>
    </row>
    <row r="284" spans="1:3" x14ac:dyDescent="0.35">
      <c r="A284" s="24" t="s">
        <v>6716</v>
      </c>
      <c r="C284" s="22" t="s">
        <v>5343</v>
      </c>
    </row>
    <row r="285" spans="1:3" x14ac:dyDescent="0.35">
      <c r="A285" s="22" t="s">
        <v>5335</v>
      </c>
      <c r="C285" s="22" t="s">
        <v>5031</v>
      </c>
    </row>
    <row r="286" spans="1:3" x14ac:dyDescent="0.35">
      <c r="A286" s="22" t="s">
        <v>5336</v>
      </c>
      <c r="C286" s="22" t="s">
        <v>5339</v>
      </c>
    </row>
    <row r="287" spans="1:3" x14ac:dyDescent="0.35">
      <c r="A287" s="22" t="s">
        <v>5337</v>
      </c>
      <c r="C287" s="22" t="s">
        <v>5340</v>
      </c>
    </row>
    <row r="288" spans="1:3" x14ac:dyDescent="0.35">
      <c r="A288" s="22" t="s">
        <v>5338</v>
      </c>
      <c r="C288" s="22" t="s">
        <v>5341</v>
      </c>
    </row>
    <row r="289" spans="1:3" x14ac:dyDescent="0.35">
      <c r="A289" s="22" t="s">
        <v>5339</v>
      </c>
      <c r="C289" s="22" t="s">
        <v>5342</v>
      </c>
    </row>
    <row r="290" spans="1:3" x14ac:dyDescent="0.35">
      <c r="A290" s="22" t="s">
        <v>5340</v>
      </c>
      <c r="C290" s="22" t="s">
        <v>5057</v>
      </c>
    </row>
    <row r="291" spans="1:3" x14ac:dyDescent="0.35">
      <c r="A291" s="22" t="s">
        <v>13636</v>
      </c>
      <c r="C291" s="22" t="s">
        <v>4216</v>
      </c>
    </row>
    <row r="292" spans="1:3" x14ac:dyDescent="0.35">
      <c r="A292" s="22" t="s">
        <v>13647</v>
      </c>
      <c r="C292" s="22" t="s">
        <v>13626</v>
      </c>
    </row>
    <row r="293" spans="1:3" x14ac:dyDescent="0.35">
      <c r="A293" s="24" t="s">
        <v>16964</v>
      </c>
      <c r="C293" s="22" t="s">
        <v>11272</v>
      </c>
    </row>
    <row r="294" spans="1:3" x14ac:dyDescent="0.35">
      <c r="A294" s="22" t="s">
        <v>13638</v>
      </c>
      <c r="C294" s="22" t="s">
        <v>10632</v>
      </c>
    </row>
    <row r="295" spans="1:3" x14ac:dyDescent="0.35">
      <c r="A295" s="22" t="s">
        <v>13642</v>
      </c>
      <c r="C295" s="22" t="s">
        <v>4214</v>
      </c>
    </row>
    <row r="296" spans="1:3" x14ac:dyDescent="0.35">
      <c r="A296" s="24" t="s">
        <v>16965</v>
      </c>
      <c r="C296" s="22" t="s">
        <v>13627</v>
      </c>
    </row>
    <row r="297" spans="1:3" x14ac:dyDescent="0.35">
      <c r="A297" s="22" t="s">
        <v>10647</v>
      </c>
      <c r="C297" s="25" t="s">
        <v>13628</v>
      </c>
    </row>
    <row r="298" spans="1:3" x14ac:dyDescent="0.35">
      <c r="A298" s="22" t="s">
        <v>10658</v>
      </c>
      <c r="C298" s="22" t="s">
        <v>4458</v>
      </c>
    </row>
    <row r="299" spans="1:3" x14ac:dyDescent="0.35">
      <c r="A299" s="22" t="s">
        <v>10648</v>
      </c>
      <c r="C299" s="22" t="s">
        <v>4192</v>
      </c>
    </row>
    <row r="300" spans="1:3" x14ac:dyDescent="0.35">
      <c r="A300" s="22" t="s">
        <v>10660</v>
      </c>
      <c r="C300" s="22" t="s">
        <v>4455</v>
      </c>
    </row>
    <row r="301" spans="1:3" x14ac:dyDescent="0.35">
      <c r="A301" s="22" t="s">
        <v>13682</v>
      </c>
      <c r="C301" s="22" t="s">
        <v>4459</v>
      </c>
    </row>
    <row r="302" spans="1:3" x14ac:dyDescent="0.35">
      <c r="A302" s="22" t="s">
        <v>13681</v>
      </c>
      <c r="C302" s="22" t="s">
        <v>4879</v>
      </c>
    </row>
    <row r="303" spans="1:3" x14ac:dyDescent="0.35">
      <c r="A303" s="22" t="s">
        <v>13680</v>
      </c>
      <c r="C303" s="22" t="s">
        <v>4456</v>
      </c>
    </row>
    <row r="304" spans="1:3" x14ac:dyDescent="0.35">
      <c r="A304" s="22" t="s">
        <v>13679</v>
      </c>
      <c r="C304" s="22" t="s">
        <v>4460</v>
      </c>
    </row>
    <row r="305" spans="1:3" x14ac:dyDescent="0.35">
      <c r="A305" s="22" t="s">
        <v>10695</v>
      </c>
      <c r="C305" s="22" t="s">
        <v>4880</v>
      </c>
    </row>
    <row r="306" spans="1:3" x14ac:dyDescent="0.35">
      <c r="A306" s="22" t="s">
        <v>10696</v>
      </c>
      <c r="C306" s="22" t="s">
        <v>4457</v>
      </c>
    </row>
    <row r="307" spans="1:3" x14ac:dyDescent="0.35">
      <c r="A307" s="22" t="s">
        <v>10697</v>
      </c>
      <c r="C307" s="22" t="s">
        <v>4461</v>
      </c>
    </row>
    <row r="308" spans="1:3" x14ac:dyDescent="0.35">
      <c r="A308" s="22" t="s">
        <v>10698</v>
      </c>
      <c r="C308" s="22" t="s">
        <v>4881</v>
      </c>
    </row>
    <row r="309" spans="1:3" x14ac:dyDescent="0.35">
      <c r="A309" s="22" t="s">
        <v>10699</v>
      </c>
      <c r="C309" s="22" t="s">
        <v>13629</v>
      </c>
    </row>
    <row r="310" spans="1:3" x14ac:dyDescent="0.35">
      <c r="A310" s="22" t="s">
        <v>5341</v>
      </c>
      <c r="C310" s="22" t="s">
        <v>13630</v>
      </c>
    </row>
    <row r="311" spans="1:3" x14ac:dyDescent="0.35">
      <c r="A311" s="22" t="s">
        <v>5342</v>
      </c>
      <c r="C311" s="22" t="s">
        <v>4472</v>
      </c>
    </row>
    <row r="312" spans="1:3" x14ac:dyDescent="0.35">
      <c r="A312" s="22" t="s">
        <v>5057</v>
      </c>
      <c r="C312" s="22" t="s">
        <v>4882</v>
      </c>
    </row>
    <row r="313" spans="1:3" x14ac:dyDescent="0.35">
      <c r="A313" s="22" t="s">
        <v>5341</v>
      </c>
      <c r="C313" s="22" t="s">
        <v>4462</v>
      </c>
    </row>
    <row r="314" spans="1:3" x14ac:dyDescent="0.35">
      <c r="A314" s="22" t="s">
        <v>13626</v>
      </c>
      <c r="C314" s="22" t="s">
        <v>4473</v>
      </c>
    </row>
    <row r="315" spans="1:3" x14ac:dyDescent="0.35">
      <c r="A315" s="22" t="s">
        <v>11272</v>
      </c>
      <c r="C315" s="22" t="s">
        <v>4883</v>
      </c>
    </row>
    <row r="316" spans="1:3" x14ac:dyDescent="0.35">
      <c r="A316" s="22" t="s">
        <v>10632</v>
      </c>
      <c r="C316" s="22" t="s">
        <v>4463</v>
      </c>
    </row>
    <row r="317" spans="1:3" x14ac:dyDescent="0.35">
      <c r="A317" s="22" t="s">
        <v>5031</v>
      </c>
      <c r="C317" s="22" t="s">
        <v>4474</v>
      </c>
    </row>
    <row r="318" spans="1:3" x14ac:dyDescent="0.35">
      <c r="A318" s="22" t="s">
        <v>5011</v>
      </c>
      <c r="C318" s="22" t="s">
        <v>4884</v>
      </c>
    </row>
    <row r="319" spans="1:3" x14ac:dyDescent="0.35">
      <c r="A319" s="22" t="s">
        <v>5012</v>
      </c>
      <c r="C319" s="22" t="s">
        <v>4464</v>
      </c>
    </row>
    <row r="320" spans="1:3" x14ac:dyDescent="0.35">
      <c r="A320" s="22" t="s">
        <v>5343</v>
      </c>
      <c r="C320" s="22" t="s">
        <v>4475</v>
      </c>
    </row>
    <row r="321" spans="1:3" x14ac:dyDescent="0.35">
      <c r="A321" s="22" t="s">
        <v>5344</v>
      </c>
      <c r="C321" s="22" t="s">
        <v>4476</v>
      </c>
    </row>
    <row r="322" spans="1:3" x14ac:dyDescent="0.35">
      <c r="A322" s="22" t="s">
        <v>5345</v>
      </c>
      <c r="C322" s="22" t="s">
        <v>4477</v>
      </c>
    </row>
    <row r="323" spans="1:3" x14ac:dyDescent="0.35">
      <c r="A323" s="22" t="s">
        <v>4193</v>
      </c>
      <c r="C323" s="22" t="s">
        <v>4478</v>
      </c>
    </row>
    <row r="324" spans="1:3" x14ac:dyDescent="0.35">
      <c r="A324" s="22" t="s">
        <v>4194</v>
      </c>
      <c r="C324" s="22" t="s">
        <v>4885</v>
      </c>
    </row>
    <row r="325" spans="1:3" x14ac:dyDescent="0.35">
      <c r="A325" s="22" t="s">
        <v>4195</v>
      </c>
      <c r="C325" s="22" t="s">
        <v>4465</v>
      </c>
    </row>
    <row r="326" spans="1:3" x14ac:dyDescent="0.35">
      <c r="A326" s="22" t="s">
        <v>4196</v>
      </c>
      <c r="C326" s="22" t="s">
        <v>4479</v>
      </c>
    </row>
    <row r="327" spans="1:3" x14ac:dyDescent="0.35">
      <c r="A327" s="22" t="s">
        <v>4198</v>
      </c>
      <c r="C327" s="22" t="s">
        <v>4886</v>
      </c>
    </row>
    <row r="328" spans="1:3" x14ac:dyDescent="0.35">
      <c r="A328" s="22" t="s">
        <v>4197</v>
      </c>
      <c r="C328" s="22" t="s">
        <v>4466</v>
      </c>
    </row>
    <row r="329" spans="1:3" x14ac:dyDescent="0.35">
      <c r="A329" s="22" t="s">
        <v>4199</v>
      </c>
      <c r="C329" s="22" t="s">
        <v>4480</v>
      </c>
    </row>
    <row r="330" spans="1:3" x14ac:dyDescent="0.35">
      <c r="A330" s="22" t="s">
        <v>4200</v>
      </c>
      <c r="C330" s="22" t="s">
        <v>4887</v>
      </c>
    </row>
    <row r="331" spans="1:3" x14ac:dyDescent="0.35">
      <c r="A331" s="22" t="s">
        <v>855</v>
      </c>
      <c r="C331" s="22" t="s">
        <v>4467</v>
      </c>
    </row>
    <row r="332" spans="1:3" x14ac:dyDescent="0.35">
      <c r="A332" s="22" t="s">
        <v>856</v>
      </c>
      <c r="C332" s="22" t="s">
        <v>4481</v>
      </c>
    </row>
    <row r="333" spans="1:3" x14ac:dyDescent="0.35">
      <c r="A333" s="22" t="s">
        <v>4455</v>
      </c>
      <c r="C333" s="22" t="s">
        <v>4888</v>
      </c>
    </row>
    <row r="334" spans="1:3" x14ac:dyDescent="0.35">
      <c r="A334" s="22" t="s">
        <v>4456</v>
      </c>
      <c r="C334" s="22" t="s">
        <v>4468</v>
      </c>
    </row>
    <row r="335" spans="1:3" x14ac:dyDescent="0.35">
      <c r="A335" s="23" t="s">
        <v>4457</v>
      </c>
      <c r="C335" s="22" t="s">
        <v>4482</v>
      </c>
    </row>
    <row r="336" spans="1:3" x14ac:dyDescent="0.35">
      <c r="A336" s="22" t="s">
        <v>4461</v>
      </c>
      <c r="C336" s="22" t="s">
        <v>4889</v>
      </c>
    </row>
    <row r="337" spans="1:3" x14ac:dyDescent="0.35">
      <c r="A337" s="22" t="s">
        <v>6503</v>
      </c>
      <c r="C337" s="22" t="s">
        <v>4469</v>
      </c>
    </row>
    <row r="338" spans="1:3" x14ac:dyDescent="0.35">
      <c r="A338" s="22" t="s">
        <v>6504</v>
      </c>
      <c r="C338" s="22" t="s">
        <v>4483</v>
      </c>
    </row>
    <row r="339" spans="1:3" x14ac:dyDescent="0.35">
      <c r="A339" s="22" t="s">
        <v>4458</v>
      </c>
      <c r="C339" s="22" t="s">
        <v>4890</v>
      </c>
    </row>
    <row r="340" spans="1:3" x14ac:dyDescent="0.35">
      <c r="A340" s="23" t="s">
        <v>10347</v>
      </c>
      <c r="C340" s="22" t="s">
        <v>4470</v>
      </c>
    </row>
    <row r="341" spans="1:3" x14ac:dyDescent="0.35">
      <c r="A341" s="23" t="s">
        <v>4459</v>
      </c>
      <c r="C341" s="22" t="s">
        <v>4484</v>
      </c>
    </row>
    <row r="342" spans="1:3" x14ac:dyDescent="0.35">
      <c r="A342" s="23" t="s">
        <v>4460</v>
      </c>
      <c r="C342" s="22" t="s">
        <v>4891</v>
      </c>
    </row>
    <row r="343" spans="1:3" x14ac:dyDescent="0.35">
      <c r="A343" s="22" t="s">
        <v>1696</v>
      </c>
      <c r="C343" s="22" t="s">
        <v>4471</v>
      </c>
    </row>
    <row r="344" spans="1:3" x14ac:dyDescent="0.35">
      <c r="A344" s="22" t="s">
        <v>4952</v>
      </c>
      <c r="C344" s="22" t="s">
        <v>10341</v>
      </c>
    </row>
    <row r="345" spans="1:3" x14ac:dyDescent="0.35">
      <c r="A345" s="22" t="s">
        <v>4957</v>
      </c>
      <c r="C345" s="22" t="s">
        <v>1738</v>
      </c>
    </row>
    <row r="346" spans="1:3" x14ac:dyDescent="0.35">
      <c r="A346" s="22" t="s">
        <v>4958</v>
      </c>
      <c r="C346" s="22" t="s">
        <v>1747</v>
      </c>
    </row>
    <row r="347" spans="1:3" x14ac:dyDescent="0.35">
      <c r="A347" s="22" t="s">
        <v>4959</v>
      </c>
      <c r="C347" s="22" t="s">
        <v>3955</v>
      </c>
    </row>
    <row r="348" spans="1:3" x14ac:dyDescent="0.35">
      <c r="A348" s="22" t="s">
        <v>4462</v>
      </c>
      <c r="C348" s="22" t="s">
        <v>1739</v>
      </c>
    </row>
    <row r="349" spans="1:3" x14ac:dyDescent="0.35">
      <c r="A349" s="22" t="s">
        <v>4463</v>
      </c>
      <c r="C349" s="22" t="s">
        <v>1737</v>
      </c>
    </row>
    <row r="350" spans="1:3" x14ac:dyDescent="0.35">
      <c r="A350" s="22" t="s">
        <v>4464</v>
      </c>
      <c r="C350" s="22" t="s">
        <v>1748</v>
      </c>
    </row>
    <row r="351" spans="1:3" x14ac:dyDescent="0.35">
      <c r="A351" s="22" t="s">
        <v>4465</v>
      </c>
      <c r="C351" s="22" t="s">
        <v>3956</v>
      </c>
    </row>
    <row r="352" spans="1:3" x14ac:dyDescent="0.35">
      <c r="A352" s="22" t="s">
        <v>4466</v>
      </c>
      <c r="C352" s="22" t="s">
        <v>1740</v>
      </c>
    </row>
    <row r="353" spans="1:3" x14ac:dyDescent="0.35">
      <c r="A353" s="22" t="s">
        <v>4467</v>
      </c>
      <c r="C353" s="22" t="s">
        <v>3957</v>
      </c>
    </row>
    <row r="354" spans="1:3" x14ac:dyDescent="0.35">
      <c r="A354" s="22" t="s">
        <v>4468</v>
      </c>
      <c r="C354" s="22" t="s">
        <v>1750</v>
      </c>
    </row>
    <row r="355" spans="1:3" x14ac:dyDescent="0.35">
      <c r="A355" s="22" t="s">
        <v>4469</v>
      </c>
      <c r="C355" s="22" t="s">
        <v>3958</v>
      </c>
    </row>
    <row r="356" spans="1:3" x14ac:dyDescent="0.35">
      <c r="A356" s="22" t="s">
        <v>4470</v>
      </c>
      <c r="C356" s="22" t="s">
        <v>1742</v>
      </c>
    </row>
    <row r="357" spans="1:3" x14ac:dyDescent="0.35">
      <c r="A357" s="22" t="s">
        <v>4471</v>
      </c>
      <c r="C357" s="22" t="s">
        <v>1751</v>
      </c>
    </row>
    <row r="358" spans="1:3" x14ac:dyDescent="0.35">
      <c r="A358" s="22" t="s">
        <v>4472</v>
      </c>
      <c r="C358" s="22" t="s">
        <v>3959</v>
      </c>
    </row>
    <row r="359" spans="1:3" x14ac:dyDescent="0.35">
      <c r="A359" s="22" t="s">
        <v>4473</v>
      </c>
      <c r="C359" s="22" t="s">
        <v>1743</v>
      </c>
    </row>
    <row r="360" spans="1:3" x14ac:dyDescent="0.35">
      <c r="A360" s="22" t="s">
        <v>4474</v>
      </c>
      <c r="C360" s="22" t="s">
        <v>1752</v>
      </c>
    </row>
    <row r="361" spans="1:3" x14ac:dyDescent="0.35">
      <c r="A361" s="22" t="s">
        <v>4475</v>
      </c>
      <c r="C361" s="22" t="s">
        <v>3960</v>
      </c>
    </row>
    <row r="362" spans="1:3" x14ac:dyDescent="0.35">
      <c r="A362" s="22" t="s">
        <v>4476</v>
      </c>
      <c r="C362" s="22" t="s">
        <v>1744</v>
      </c>
    </row>
    <row r="363" spans="1:3" x14ac:dyDescent="0.35">
      <c r="A363" s="22" t="s">
        <v>4477</v>
      </c>
      <c r="C363" s="22" t="s">
        <v>1753</v>
      </c>
    </row>
    <row r="364" spans="1:3" x14ac:dyDescent="0.35">
      <c r="A364" s="22" t="s">
        <v>4478</v>
      </c>
      <c r="C364" s="22" t="s">
        <v>3961</v>
      </c>
    </row>
    <row r="365" spans="1:3" x14ac:dyDescent="0.35">
      <c r="A365" s="22" t="s">
        <v>4479</v>
      </c>
      <c r="C365" s="22" t="s">
        <v>1745</v>
      </c>
    </row>
    <row r="366" spans="1:3" x14ac:dyDescent="0.35">
      <c r="A366" s="22" t="s">
        <v>4480</v>
      </c>
      <c r="C366" s="22" t="s">
        <v>1754</v>
      </c>
    </row>
    <row r="367" spans="1:3" x14ac:dyDescent="0.35">
      <c r="A367" s="22" t="s">
        <v>4481</v>
      </c>
      <c r="C367" s="22" t="s">
        <v>4093</v>
      </c>
    </row>
    <row r="368" spans="1:3" x14ac:dyDescent="0.35">
      <c r="A368" s="22" t="s">
        <v>4482</v>
      </c>
      <c r="C368" s="22" t="s">
        <v>1746</v>
      </c>
    </row>
    <row r="369" spans="1:3" x14ac:dyDescent="0.35">
      <c r="A369" s="22" t="s">
        <v>4483</v>
      </c>
      <c r="C369" s="22" t="s">
        <v>1755</v>
      </c>
    </row>
    <row r="370" spans="1:3" x14ac:dyDescent="0.35">
      <c r="A370" s="22" t="s">
        <v>4484</v>
      </c>
      <c r="C370" s="22" t="s">
        <v>3962</v>
      </c>
    </row>
    <row r="371" spans="1:3" x14ac:dyDescent="0.35">
      <c r="A371" s="22" t="s">
        <v>10341</v>
      </c>
      <c r="C371" s="22" t="s">
        <v>3944</v>
      </c>
    </row>
    <row r="372" spans="1:3" x14ac:dyDescent="0.35">
      <c r="A372" s="22" t="s">
        <v>13629</v>
      </c>
      <c r="C372" s="22" t="s">
        <v>4193</v>
      </c>
    </row>
    <row r="373" spans="1:3" x14ac:dyDescent="0.35">
      <c r="A373" s="22" t="s">
        <v>10606</v>
      </c>
      <c r="C373" s="22" t="s">
        <v>4194</v>
      </c>
    </row>
    <row r="374" spans="1:3" x14ac:dyDescent="0.35">
      <c r="A374" s="22" t="s">
        <v>1737</v>
      </c>
      <c r="C374" s="22" t="s">
        <v>4195</v>
      </c>
    </row>
    <row r="375" spans="1:3" x14ac:dyDescent="0.35">
      <c r="A375" s="22" t="s">
        <v>1738</v>
      </c>
      <c r="C375" s="22" t="s">
        <v>4196</v>
      </c>
    </row>
    <row r="376" spans="1:3" x14ac:dyDescent="0.35">
      <c r="A376" s="22" t="s">
        <v>1739</v>
      </c>
      <c r="C376" s="22" t="s">
        <v>3945</v>
      </c>
    </row>
    <row r="377" spans="1:3" x14ac:dyDescent="0.35">
      <c r="A377" s="22" t="s">
        <v>1740</v>
      </c>
      <c r="C377" s="22" t="s">
        <v>4197</v>
      </c>
    </row>
    <row r="378" spans="1:3" x14ac:dyDescent="0.35">
      <c r="A378" s="22" t="s">
        <v>1741</v>
      </c>
      <c r="C378" s="22" t="s">
        <v>4064</v>
      </c>
    </row>
    <row r="379" spans="1:3" x14ac:dyDescent="0.35">
      <c r="A379" s="22" t="s">
        <v>1742</v>
      </c>
      <c r="C379" s="22" t="s">
        <v>4198</v>
      </c>
    </row>
    <row r="380" spans="1:3" x14ac:dyDescent="0.35">
      <c r="A380" s="22" t="s">
        <v>1743</v>
      </c>
      <c r="C380" s="22" t="s">
        <v>4199</v>
      </c>
    </row>
    <row r="381" spans="1:3" x14ac:dyDescent="0.35">
      <c r="A381" s="22" t="s">
        <v>1744</v>
      </c>
      <c r="C381" s="22" t="s">
        <v>4200</v>
      </c>
    </row>
    <row r="382" spans="1:3" x14ac:dyDescent="0.35">
      <c r="A382" s="22" t="s">
        <v>1745</v>
      </c>
      <c r="C382" s="22" t="s">
        <v>855</v>
      </c>
    </row>
    <row r="383" spans="1:3" x14ac:dyDescent="0.35">
      <c r="A383" s="22" t="s">
        <v>1746</v>
      </c>
      <c r="C383" s="22" t="s">
        <v>856</v>
      </c>
    </row>
    <row r="384" spans="1:3" x14ac:dyDescent="0.35">
      <c r="A384" s="22" t="s">
        <v>6471</v>
      </c>
      <c r="C384" s="22" t="s">
        <v>3946</v>
      </c>
    </row>
    <row r="385" spans="1:3" x14ac:dyDescent="0.35">
      <c r="A385" s="22" t="s">
        <v>1747</v>
      </c>
      <c r="C385" s="22" t="s">
        <v>748</v>
      </c>
    </row>
    <row r="386" spans="1:3" x14ac:dyDescent="0.35">
      <c r="A386" s="22" t="s">
        <v>1748</v>
      </c>
      <c r="C386" s="22" t="s">
        <v>3948</v>
      </c>
    </row>
    <row r="387" spans="1:3" x14ac:dyDescent="0.35">
      <c r="A387" s="22" t="s">
        <v>1749</v>
      </c>
      <c r="C387" s="25" t="s">
        <v>3949</v>
      </c>
    </row>
    <row r="388" spans="1:3" x14ac:dyDescent="0.35">
      <c r="A388" s="22" t="s">
        <v>1750</v>
      </c>
      <c r="C388" s="22" t="s">
        <v>1010</v>
      </c>
    </row>
    <row r="389" spans="1:3" x14ac:dyDescent="0.35">
      <c r="A389" s="22" t="s">
        <v>1751</v>
      </c>
      <c r="C389" s="22" t="s">
        <v>2035</v>
      </c>
    </row>
    <row r="390" spans="1:3" x14ac:dyDescent="0.35">
      <c r="A390" s="22" t="s">
        <v>1752</v>
      </c>
      <c r="C390" s="22" t="s">
        <v>1014</v>
      </c>
    </row>
    <row r="391" spans="1:3" x14ac:dyDescent="0.35">
      <c r="A391" s="22" t="s">
        <v>1753</v>
      </c>
      <c r="C391" s="22" t="s">
        <v>1015</v>
      </c>
    </row>
    <row r="392" spans="1:3" x14ac:dyDescent="0.35">
      <c r="A392" s="22" t="s">
        <v>1754</v>
      </c>
      <c r="C392" s="22" t="s">
        <v>1012</v>
      </c>
    </row>
    <row r="393" spans="1:3" x14ac:dyDescent="0.35">
      <c r="A393" s="22" t="s">
        <v>6472</v>
      </c>
      <c r="C393" s="22" t="s">
        <v>1011</v>
      </c>
    </row>
    <row r="394" spans="1:3" x14ac:dyDescent="0.35">
      <c r="A394" s="22" t="s">
        <v>1755</v>
      </c>
      <c r="C394" s="22" t="s">
        <v>1013</v>
      </c>
    </row>
    <row r="395" spans="1:3" x14ac:dyDescent="0.35">
      <c r="A395" s="24" t="s">
        <v>4178</v>
      </c>
      <c r="C395" s="22" t="s">
        <v>3950</v>
      </c>
    </row>
    <row r="396" spans="1:3" x14ac:dyDescent="0.35">
      <c r="A396" s="24" t="s">
        <v>4179</v>
      </c>
      <c r="C396" s="22" t="s">
        <v>4201</v>
      </c>
    </row>
    <row r="397" spans="1:3" x14ac:dyDescent="0.35">
      <c r="A397" s="24" t="s">
        <v>4180</v>
      </c>
      <c r="C397" s="22" t="s">
        <v>3889</v>
      </c>
    </row>
    <row r="398" spans="1:3" x14ac:dyDescent="0.35">
      <c r="A398" s="24" t="s">
        <v>4181</v>
      </c>
      <c r="C398" s="22" t="s">
        <v>4067</v>
      </c>
    </row>
    <row r="399" spans="1:3" x14ac:dyDescent="0.35">
      <c r="A399" s="24" t="s">
        <v>4182</v>
      </c>
      <c r="C399" s="22" t="s">
        <v>4878</v>
      </c>
    </row>
    <row r="400" spans="1:3" x14ac:dyDescent="0.35">
      <c r="A400" s="22" t="s">
        <v>10343</v>
      </c>
      <c r="C400" s="22" t="s">
        <v>868</v>
      </c>
    </row>
    <row r="401" spans="1:3" x14ac:dyDescent="0.35">
      <c r="A401" s="24" t="s">
        <v>4183</v>
      </c>
      <c r="C401" s="22" t="s">
        <v>819</v>
      </c>
    </row>
    <row r="402" spans="1:3" x14ac:dyDescent="0.35">
      <c r="A402" s="24" t="s">
        <v>4184</v>
      </c>
      <c r="C402" s="22" t="s">
        <v>869</v>
      </c>
    </row>
    <row r="403" spans="1:3" x14ac:dyDescent="0.35">
      <c r="A403" s="24" t="s">
        <v>4185</v>
      </c>
      <c r="C403" s="22" t="s">
        <v>870</v>
      </c>
    </row>
    <row r="404" spans="1:3" x14ac:dyDescent="0.35">
      <c r="A404" s="24" t="s">
        <v>4186</v>
      </c>
      <c r="C404" s="22" t="s">
        <v>3890</v>
      </c>
    </row>
    <row r="405" spans="1:3" x14ac:dyDescent="0.35">
      <c r="A405" s="24" t="s">
        <v>4188</v>
      </c>
      <c r="C405" s="22" t="s">
        <v>820</v>
      </c>
    </row>
    <row r="406" spans="1:3" x14ac:dyDescent="0.35">
      <c r="A406" s="24" t="s">
        <v>4189</v>
      </c>
      <c r="C406" s="22" t="s">
        <v>3907</v>
      </c>
    </row>
    <row r="407" spans="1:3" x14ac:dyDescent="0.35">
      <c r="A407" s="24" t="s">
        <v>4190</v>
      </c>
      <c r="C407" s="22" t="s">
        <v>13631</v>
      </c>
    </row>
    <row r="408" spans="1:3" x14ac:dyDescent="0.35">
      <c r="A408" s="24" t="s">
        <v>4187</v>
      </c>
      <c r="C408" s="22" t="s">
        <v>13632</v>
      </c>
    </row>
    <row r="409" spans="1:3" x14ac:dyDescent="0.35">
      <c r="A409" s="24" t="s">
        <v>1299</v>
      </c>
      <c r="C409" s="22" t="s">
        <v>890</v>
      </c>
    </row>
    <row r="410" spans="1:3" x14ac:dyDescent="0.35">
      <c r="A410" s="24" t="s">
        <v>1300</v>
      </c>
      <c r="C410" s="22" t="s">
        <v>3908</v>
      </c>
    </row>
    <row r="411" spans="1:3" x14ac:dyDescent="0.35">
      <c r="A411" s="24" t="s">
        <v>1301</v>
      </c>
      <c r="C411" s="22" t="s">
        <v>891</v>
      </c>
    </row>
    <row r="412" spans="1:3" x14ac:dyDescent="0.35">
      <c r="A412" s="22" t="s">
        <v>4045</v>
      </c>
      <c r="C412" s="22" t="s">
        <v>892</v>
      </c>
    </row>
    <row r="413" spans="1:3" x14ac:dyDescent="0.35">
      <c r="A413" s="22" t="s">
        <v>65</v>
      </c>
      <c r="C413" s="22" t="s">
        <v>3951</v>
      </c>
    </row>
    <row r="414" spans="1:3" x14ac:dyDescent="0.35">
      <c r="A414" s="22" t="s">
        <v>67</v>
      </c>
      <c r="C414" s="22" t="s">
        <v>841</v>
      </c>
    </row>
    <row r="415" spans="1:3" x14ac:dyDescent="0.35">
      <c r="A415" s="22" t="s">
        <v>69</v>
      </c>
      <c r="C415" s="25" t="s">
        <v>13633</v>
      </c>
    </row>
    <row r="416" spans="1:3" x14ac:dyDescent="0.35">
      <c r="A416" s="22" t="s">
        <v>13614</v>
      </c>
      <c r="C416" s="25" t="s">
        <v>13634</v>
      </c>
    </row>
    <row r="417" spans="1:3" x14ac:dyDescent="0.35">
      <c r="A417" s="24" t="s">
        <v>10560</v>
      </c>
      <c r="C417" s="22" t="s">
        <v>13635</v>
      </c>
    </row>
    <row r="418" spans="1:3" x14ac:dyDescent="0.35">
      <c r="A418" s="22" t="s">
        <v>70</v>
      </c>
      <c r="C418" s="22" t="s">
        <v>13636</v>
      </c>
    </row>
    <row r="419" spans="1:3" x14ac:dyDescent="0.35">
      <c r="A419" s="22" t="s">
        <v>44</v>
      </c>
      <c r="C419" s="22" t="s">
        <v>13637</v>
      </c>
    </row>
    <row r="420" spans="1:3" x14ac:dyDescent="0.35">
      <c r="A420" s="22" t="s">
        <v>4090</v>
      </c>
      <c r="C420" s="22" t="s">
        <v>11326</v>
      </c>
    </row>
    <row r="421" spans="1:3" x14ac:dyDescent="0.35">
      <c r="A421" s="22" t="s">
        <v>60</v>
      </c>
      <c r="C421" s="22" t="s">
        <v>13638</v>
      </c>
    </row>
    <row r="422" spans="1:3" x14ac:dyDescent="0.35">
      <c r="A422" s="22" t="s">
        <v>323</v>
      </c>
      <c r="C422" s="25" t="s">
        <v>13639</v>
      </c>
    </row>
    <row r="423" spans="1:3" x14ac:dyDescent="0.35">
      <c r="A423" s="22" t="s">
        <v>86</v>
      </c>
      <c r="C423" s="25" t="s">
        <v>13640</v>
      </c>
    </row>
    <row r="424" spans="1:3" x14ac:dyDescent="0.35">
      <c r="A424" s="22" t="s">
        <v>62</v>
      </c>
      <c r="C424" s="25" t="s">
        <v>13641</v>
      </c>
    </row>
    <row r="425" spans="1:3" x14ac:dyDescent="0.35">
      <c r="A425" s="22" t="s">
        <v>83</v>
      </c>
      <c r="C425" s="22" t="s">
        <v>13642</v>
      </c>
    </row>
    <row r="426" spans="1:3" x14ac:dyDescent="0.35">
      <c r="A426" s="22" t="s">
        <v>324</v>
      </c>
      <c r="C426" s="22" t="s">
        <v>10584</v>
      </c>
    </row>
    <row r="427" spans="1:3" x14ac:dyDescent="0.35">
      <c r="A427" s="22" t="s">
        <v>325</v>
      </c>
      <c r="C427" s="25" t="s">
        <v>13643</v>
      </c>
    </row>
    <row r="428" spans="1:3" x14ac:dyDescent="0.35">
      <c r="A428" s="22" t="s">
        <v>326</v>
      </c>
      <c r="C428" s="22" t="s">
        <v>13644</v>
      </c>
    </row>
    <row r="429" spans="1:3" x14ac:dyDescent="0.35">
      <c r="A429" s="22" t="s">
        <v>4046</v>
      </c>
      <c r="C429" s="22" t="s">
        <v>13645</v>
      </c>
    </row>
    <row r="430" spans="1:3" x14ac:dyDescent="0.35">
      <c r="A430" s="22" t="s">
        <v>332</v>
      </c>
      <c r="C430" s="25" t="s">
        <v>13646</v>
      </c>
    </row>
    <row r="431" spans="1:3" x14ac:dyDescent="0.35">
      <c r="A431" s="22" t="s">
        <v>4047</v>
      </c>
      <c r="C431" s="22" t="s">
        <v>10583</v>
      </c>
    </row>
    <row r="432" spans="1:3" x14ac:dyDescent="0.35">
      <c r="A432" s="22" t="s">
        <v>89</v>
      </c>
      <c r="C432" s="22" t="s">
        <v>13293</v>
      </c>
    </row>
    <row r="433" spans="1:3" x14ac:dyDescent="0.35">
      <c r="A433" s="22" t="s">
        <v>297</v>
      </c>
      <c r="C433" s="22" t="s">
        <v>10585</v>
      </c>
    </row>
    <row r="434" spans="1:3" x14ac:dyDescent="0.35">
      <c r="A434" s="22" t="s">
        <v>73</v>
      </c>
      <c r="C434" s="22" t="s">
        <v>10586</v>
      </c>
    </row>
    <row r="435" spans="1:3" x14ac:dyDescent="0.35">
      <c r="A435" s="22" t="s">
        <v>90</v>
      </c>
      <c r="C435" s="22" t="s">
        <v>13647</v>
      </c>
    </row>
    <row r="436" spans="1:3" x14ac:dyDescent="0.35">
      <c r="A436" s="22" t="s">
        <v>13614</v>
      </c>
      <c r="C436" s="25" t="s">
        <v>13648</v>
      </c>
    </row>
    <row r="437" spans="1:3" x14ac:dyDescent="0.35">
      <c r="A437" s="22" t="s">
        <v>457</v>
      </c>
      <c r="C437" s="22" t="s">
        <v>11277</v>
      </c>
    </row>
    <row r="438" spans="1:3" x14ac:dyDescent="0.35">
      <c r="A438" s="22" t="s">
        <v>458</v>
      </c>
      <c r="C438" s="22" t="s">
        <v>3976</v>
      </c>
    </row>
    <row r="439" spans="1:3" x14ac:dyDescent="0.35">
      <c r="A439" s="22" t="s">
        <v>459</v>
      </c>
      <c r="C439" s="22" t="s">
        <v>4001</v>
      </c>
    </row>
    <row r="440" spans="1:3" x14ac:dyDescent="0.35">
      <c r="A440" s="22" t="s">
        <v>460</v>
      </c>
      <c r="C440" s="22" t="s">
        <v>3978</v>
      </c>
    </row>
    <row r="441" spans="1:3" x14ac:dyDescent="0.35">
      <c r="A441" s="22" t="s">
        <v>461</v>
      </c>
      <c r="C441" s="22" t="s">
        <v>4094</v>
      </c>
    </row>
    <row r="442" spans="1:3" x14ac:dyDescent="0.35">
      <c r="A442" s="22" t="s">
        <v>462</v>
      </c>
      <c r="C442" s="22" t="s">
        <v>1799</v>
      </c>
    </row>
    <row r="443" spans="1:3" x14ac:dyDescent="0.35">
      <c r="A443" s="22" t="s">
        <v>463</v>
      </c>
      <c r="C443" s="22" t="s">
        <v>1800</v>
      </c>
    </row>
    <row r="444" spans="1:3" x14ac:dyDescent="0.35">
      <c r="A444" s="22" t="s">
        <v>464</v>
      </c>
      <c r="C444" s="22" t="s">
        <v>1807</v>
      </c>
    </row>
    <row r="445" spans="1:3" x14ac:dyDescent="0.35">
      <c r="A445" s="22" t="s">
        <v>4091</v>
      </c>
      <c r="C445" s="22" t="s">
        <v>1808</v>
      </c>
    </row>
    <row r="446" spans="1:3" x14ac:dyDescent="0.35">
      <c r="A446" s="22" t="s">
        <v>466</v>
      </c>
      <c r="C446" s="22" t="s">
        <v>1818</v>
      </c>
    </row>
    <row r="447" spans="1:3" x14ac:dyDescent="0.35">
      <c r="A447" s="22" t="s">
        <v>4092</v>
      </c>
      <c r="C447" s="22" t="s">
        <v>4202</v>
      </c>
    </row>
    <row r="448" spans="1:3" x14ac:dyDescent="0.35">
      <c r="A448" s="22" t="s">
        <v>4191</v>
      </c>
      <c r="C448" s="22" t="s">
        <v>3963</v>
      </c>
    </row>
    <row r="449" spans="1:3" x14ac:dyDescent="0.35">
      <c r="A449" s="22" t="s">
        <v>91</v>
      </c>
      <c r="C449" s="22" t="s">
        <v>1831</v>
      </c>
    </row>
    <row r="450" spans="1:3" x14ac:dyDescent="0.35">
      <c r="A450" s="22" t="s">
        <v>92</v>
      </c>
      <c r="C450" s="22" t="s">
        <v>3964</v>
      </c>
    </row>
    <row r="451" spans="1:3" x14ac:dyDescent="0.35">
      <c r="A451" s="22" t="s">
        <v>10323</v>
      </c>
      <c r="C451" s="22" t="s">
        <v>3965</v>
      </c>
    </row>
    <row r="452" spans="1:3" x14ac:dyDescent="0.35">
      <c r="A452" s="22" t="s">
        <v>10324</v>
      </c>
      <c r="C452" s="22" t="s">
        <v>3968</v>
      </c>
    </row>
    <row r="453" spans="1:3" x14ac:dyDescent="0.35">
      <c r="A453" s="22" t="s">
        <v>316</v>
      </c>
      <c r="C453" s="22" t="s">
        <v>2683</v>
      </c>
    </row>
    <row r="454" spans="1:3" x14ac:dyDescent="0.35">
      <c r="A454" s="22" t="s">
        <v>4048</v>
      </c>
      <c r="C454" s="22" t="s">
        <v>2684</v>
      </c>
    </row>
    <row r="455" spans="1:3" x14ac:dyDescent="0.35">
      <c r="A455" s="22" t="s">
        <v>4049</v>
      </c>
      <c r="C455" s="22" t="s">
        <v>2687</v>
      </c>
    </row>
    <row r="456" spans="1:3" x14ac:dyDescent="0.35">
      <c r="A456" s="22" t="s">
        <v>35</v>
      </c>
      <c r="C456" s="22" t="s">
        <v>4095</v>
      </c>
    </row>
    <row r="457" spans="1:3" x14ac:dyDescent="0.35">
      <c r="A457" s="22" t="s">
        <v>4050</v>
      </c>
      <c r="C457" s="22" t="s">
        <v>4096</v>
      </c>
    </row>
    <row r="458" spans="1:3" x14ac:dyDescent="0.35">
      <c r="A458" s="22" t="s">
        <v>4051</v>
      </c>
      <c r="C458" s="22" t="s">
        <v>2689</v>
      </c>
    </row>
    <row r="459" spans="1:3" x14ac:dyDescent="0.35">
      <c r="A459" s="22" t="s">
        <v>4052</v>
      </c>
      <c r="C459" s="22" t="s">
        <v>2688</v>
      </c>
    </row>
    <row r="460" spans="1:3" x14ac:dyDescent="0.35">
      <c r="A460" s="22" t="s">
        <v>4053</v>
      </c>
      <c r="C460" s="22" t="s">
        <v>2691</v>
      </c>
    </row>
    <row r="461" spans="1:3" x14ac:dyDescent="0.35">
      <c r="A461" s="22" t="s">
        <v>4054</v>
      </c>
      <c r="C461" s="22" t="s">
        <v>2690</v>
      </c>
    </row>
    <row r="462" spans="1:3" x14ac:dyDescent="0.35">
      <c r="A462" s="22" t="s">
        <v>4055</v>
      </c>
      <c r="C462" s="22" t="s">
        <v>1880</v>
      </c>
    </row>
    <row r="463" spans="1:3" x14ac:dyDescent="0.35">
      <c r="A463" s="22" t="s">
        <v>4056</v>
      </c>
      <c r="C463" s="22" t="s">
        <v>2827</v>
      </c>
    </row>
    <row r="464" spans="1:3" x14ac:dyDescent="0.35">
      <c r="A464" s="22" t="s">
        <v>352</v>
      </c>
      <c r="C464" s="22" t="s">
        <v>11313</v>
      </c>
    </row>
    <row r="465" spans="1:3" x14ac:dyDescent="0.35">
      <c r="A465" s="22" t="s">
        <v>298</v>
      </c>
      <c r="C465" s="22" t="s">
        <v>1883</v>
      </c>
    </row>
    <row r="466" spans="1:3" x14ac:dyDescent="0.35">
      <c r="A466" s="22" t="s">
        <v>33</v>
      </c>
      <c r="C466" s="22" t="s">
        <v>1881</v>
      </c>
    </row>
    <row r="467" spans="1:3" x14ac:dyDescent="0.35">
      <c r="A467" s="22" t="s">
        <v>34</v>
      </c>
      <c r="C467" s="22" t="s">
        <v>1882</v>
      </c>
    </row>
    <row r="468" spans="1:3" x14ac:dyDescent="0.35">
      <c r="A468" s="22" t="s">
        <v>80</v>
      </c>
      <c r="C468" s="22" t="s">
        <v>1884</v>
      </c>
    </row>
    <row r="469" spans="1:3" x14ac:dyDescent="0.35">
      <c r="A469" s="22" t="s">
        <v>481</v>
      </c>
      <c r="C469" s="22" t="s">
        <v>1885</v>
      </c>
    </row>
    <row r="470" spans="1:3" x14ac:dyDescent="0.35">
      <c r="A470" s="22" t="s">
        <v>38</v>
      </c>
      <c r="C470" s="22" t="s">
        <v>1886</v>
      </c>
    </row>
    <row r="471" spans="1:3" x14ac:dyDescent="0.35">
      <c r="A471" s="22" t="s">
        <v>39</v>
      </c>
      <c r="C471" s="22" t="s">
        <v>1887</v>
      </c>
    </row>
    <row r="472" spans="1:3" x14ac:dyDescent="0.35">
      <c r="A472" s="22" t="s">
        <v>4057</v>
      </c>
      <c r="C472" s="22" t="s">
        <v>1888</v>
      </c>
    </row>
    <row r="473" spans="1:3" x14ac:dyDescent="0.35">
      <c r="A473" s="24" t="s">
        <v>4058</v>
      </c>
      <c r="C473" s="22" t="s">
        <v>1889</v>
      </c>
    </row>
    <row r="474" spans="1:3" x14ac:dyDescent="0.35">
      <c r="A474" s="22" t="s">
        <v>4059</v>
      </c>
      <c r="C474" s="22" t="s">
        <v>1890</v>
      </c>
    </row>
    <row r="475" spans="1:3" x14ac:dyDescent="0.35">
      <c r="A475" s="22" t="s">
        <v>93</v>
      </c>
      <c r="C475" s="22" t="s">
        <v>1892</v>
      </c>
    </row>
    <row r="476" spans="1:3" x14ac:dyDescent="0.35">
      <c r="A476" s="22" t="s">
        <v>4060</v>
      </c>
      <c r="C476" s="22" t="s">
        <v>6358</v>
      </c>
    </row>
    <row r="477" spans="1:3" x14ac:dyDescent="0.35">
      <c r="A477" s="22" t="s">
        <v>6543</v>
      </c>
      <c r="C477" s="22" t="s">
        <v>1899</v>
      </c>
    </row>
    <row r="478" spans="1:3" x14ac:dyDescent="0.35">
      <c r="A478" s="22" t="s">
        <v>4060</v>
      </c>
      <c r="C478" s="22" t="s">
        <v>3966</v>
      </c>
    </row>
    <row r="479" spans="1:3" x14ac:dyDescent="0.35">
      <c r="A479" s="22" t="s">
        <v>4173</v>
      </c>
      <c r="C479" s="22" t="s">
        <v>3967</v>
      </c>
    </row>
    <row r="480" spans="1:3" x14ac:dyDescent="0.35">
      <c r="A480" s="22" t="s">
        <v>4174</v>
      </c>
      <c r="C480" s="22" t="s">
        <v>1903</v>
      </c>
    </row>
    <row r="481" spans="1:3" x14ac:dyDescent="0.35">
      <c r="A481" s="22" t="s">
        <v>4175</v>
      </c>
      <c r="C481" s="22" t="s">
        <v>1925</v>
      </c>
    </row>
    <row r="482" spans="1:3" x14ac:dyDescent="0.35">
      <c r="A482" s="22" t="s">
        <v>4172</v>
      </c>
      <c r="C482" s="22" t="s">
        <v>1926</v>
      </c>
    </row>
    <row r="483" spans="1:3" x14ac:dyDescent="0.35">
      <c r="A483" s="22" t="s">
        <v>6460</v>
      </c>
      <c r="C483" s="22" t="s">
        <v>1927</v>
      </c>
    </row>
    <row r="484" spans="1:3" x14ac:dyDescent="0.35">
      <c r="A484" s="22" t="s">
        <v>6544</v>
      </c>
      <c r="C484" s="22" t="s">
        <v>1928</v>
      </c>
    </row>
    <row r="485" spans="1:3" x14ac:dyDescent="0.35">
      <c r="A485" s="22" t="s">
        <v>4061</v>
      </c>
      <c r="C485" s="22" t="s">
        <v>1929</v>
      </c>
    </row>
    <row r="486" spans="1:3" x14ac:dyDescent="0.35">
      <c r="A486" s="22" t="s">
        <v>617</v>
      </c>
      <c r="C486" s="22" t="s">
        <v>1930</v>
      </c>
    </row>
    <row r="487" spans="1:3" x14ac:dyDescent="0.35">
      <c r="A487" s="22" t="s">
        <v>618</v>
      </c>
      <c r="C487" s="22" t="s">
        <v>1931</v>
      </c>
    </row>
    <row r="488" spans="1:3" x14ac:dyDescent="0.35">
      <c r="A488" s="22" t="s">
        <v>619</v>
      </c>
      <c r="C488" s="22" t="s">
        <v>1932</v>
      </c>
    </row>
    <row r="489" spans="1:3" x14ac:dyDescent="0.35">
      <c r="A489" s="22" t="s">
        <v>620</v>
      </c>
      <c r="C489" s="22" t="s">
        <v>1933</v>
      </c>
    </row>
    <row r="490" spans="1:3" x14ac:dyDescent="0.35">
      <c r="A490" s="22" t="s">
        <v>11277</v>
      </c>
      <c r="C490" s="22" t="s">
        <v>1934</v>
      </c>
    </row>
    <row r="491" spans="1:3" x14ac:dyDescent="0.35">
      <c r="A491" s="22" t="s">
        <v>820</v>
      </c>
      <c r="C491" s="22" t="s">
        <v>3969</v>
      </c>
    </row>
    <row r="492" spans="1:3" x14ac:dyDescent="0.35">
      <c r="A492" s="22" t="s">
        <v>841</v>
      </c>
      <c r="C492" s="22" t="s">
        <v>3970</v>
      </c>
    </row>
    <row r="493" spans="1:3" x14ac:dyDescent="0.35">
      <c r="A493" s="24" t="s">
        <v>811</v>
      </c>
      <c r="C493" s="22" t="s">
        <v>3971</v>
      </c>
    </row>
    <row r="494" spans="1:3" x14ac:dyDescent="0.35">
      <c r="A494" s="24" t="s">
        <v>5346</v>
      </c>
      <c r="C494" s="22" t="s">
        <v>3972</v>
      </c>
    </row>
    <row r="495" spans="1:3" x14ac:dyDescent="0.35">
      <c r="A495" s="22" t="s">
        <v>5347</v>
      </c>
      <c r="C495" s="22" t="s">
        <v>3973</v>
      </c>
    </row>
    <row r="496" spans="1:3" x14ac:dyDescent="0.35">
      <c r="A496" s="22" t="s">
        <v>5348</v>
      </c>
      <c r="C496" s="22" t="s">
        <v>3974</v>
      </c>
    </row>
    <row r="497" spans="1:3" x14ac:dyDescent="0.35">
      <c r="A497" s="24" t="s">
        <v>5349</v>
      </c>
      <c r="C497" s="22" t="s">
        <v>3975</v>
      </c>
    </row>
    <row r="498" spans="1:3" x14ac:dyDescent="0.35">
      <c r="A498" s="22" t="s">
        <v>4892</v>
      </c>
      <c r="C498" s="22" t="s">
        <v>4097</v>
      </c>
    </row>
    <row r="499" spans="1:3" x14ac:dyDescent="0.35">
      <c r="A499" s="22" t="s">
        <v>5350</v>
      </c>
      <c r="C499" s="22" t="s">
        <v>4098</v>
      </c>
    </row>
    <row r="500" spans="1:3" x14ac:dyDescent="0.35">
      <c r="A500" s="22" t="s">
        <v>5351</v>
      </c>
      <c r="C500" s="22" t="s">
        <v>1990</v>
      </c>
    </row>
    <row r="501" spans="1:3" x14ac:dyDescent="0.35">
      <c r="A501" s="22" t="s">
        <v>6463</v>
      </c>
      <c r="C501" s="22" t="s">
        <v>4099</v>
      </c>
    </row>
    <row r="502" spans="1:3" x14ac:dyDescent="0.35">
      <c r="A502" s="22" t="s">
        <v>621</v>
      </c>
      <c r="C502" s="22" t="s">
        <v>1992</v>
      </c>
    </row>
    <row r="503" spans="1:3" x14ac:dyDescent="0.35">
      <c r="A503" s="22" t="s">
        <v>622</v>
      </c>
      <c r="C503" s="22" t="s">
        <v>1993</v>
      </c>
    </row>
    <row r="504" spans="1:3" x14ac:dyDescent="0.35">
      <c r="A504" s="22" t="s">
        <v>623</v>
      </c>
      <c r="C504" s="22" t="s">
        <v>2000</v>
      </c>
    </row>
    <row r="505" spans="1:3" x14ac:dyDescent="0.35">
      <c r="A505" s="22" t="s">
        <v>624</v>
      </c>
      <c r="C505" s="22" t="s">
        <v>1996</v>
      </c>
    </row>
    <row r="506" spans="1:3" x14ac:dyDescent="0.35">
      <c r="A506" s="22" t="s">
        <v>625</v>
      </c>
      <c r="C506" s="22" t="s">
        <v>1997</v>
      </c>
    </row>
    <row r="507" spans="1:3" x14ac:dyDescent="0.35">
      <c r="A507" s="22" t="s">
        <v>626</v>
      </c>
      <c r="C507" s="22" t="s">
        <v>1994</v>
      </c>
    </row>
    <row r="508" spans="1:3" x14ac:dyDescent="0.35">
      <c r="A508" s="23" t="s">
        <v>4062</v>
      </c>
      <c r="C508" s="22" t="s">
        <v>1995</v>
      </c>
    </row>
    <row r="509" spans="1:3" x14ac:dyDescent="0.35">
      <c r="A509" s="22" t="s">
        <v>1046</v>
      </c>
      <c r="C509" s="22" t="s">
        <v>2039</v>
      </c>
    </row>
    <row r="510" spans="1:3" x14ac:dyDescent="0.35">
      <c r="A510" s="22" t="s">
        <v>1047</v>
      </c>
      <c r="C510" s="22" t="s">
        <v>1999</v>
      </c>
    </row>
    <row r="511" spans="1:3" x14ac:dyDescent="0.35">
      <c r="A511" s="22" t="s">
        <v>4499</v>
      </c>
      <c r="C511" s="22" t="s">
        <v>1998</v>
      </c>
    </row>
    <row r="512" spans="1:3" x14ac:dyDescent="0.35">
      <c r="A512" s="22" t="s">
        <v>4500</v>
      </c>
      <c r="C512" s="22" t="s">
        <v>2038</v>
      </c>
    </row>
    <row r="513" spans="1:3" x14ac:dyDescent="0.35">
      <c r="A513" s="22" t="s">
        <v>4501</v>
      </c>
      <c r="C513" s="22" t="s">
        <v>2001</v>
      </c>
    </row>
    <row r="514" spans="1:3" x14ac:dyDescent="0.35">
      <c r="A514" s="22" t="s">
        <v>4063</v>
      </c>
      <c r="C514" s="22" t="s">
        <v>2002</v>
      </c>
    </row>
    <row r="515" spans="1:3" x14ac:dyDescent="0.35">
      <c r="A515" s="22" t="s">
        <v>1063</v>
      </c>
      <c r="C515" s="22" t="s">
        <v>2003</v>
      </c>
    </row>
    <row r="516" spans="1:3" x14ac:dyDescent="0.35">
      <c r="A516" s="22" t="s">
        <v>1064</v>
      </c>
      <c r="C516" s="22" t="s">
        <v>2004</v>
      </c>
    </row>
    <row r="517" spans="1:3" x14ac:dyDescent="0.35">
      <c r="A517" s="22" t="s">
        <v>4502</v>
      </c>
      <c r="C517" s="22" t="s">
        <v>2093</v>
      </c>
    </row>
    <row r="518" spans="1:3" x14ac:dyDescent="0.35">
      <c r="A518" s="22" t="s">
        <v>4503</v>
      </c>
      <c r="C518" s="22" t="s">
        <v>9660</v>
      </c>
    </row>
    <row r="519" spans="1:3" x14ac:dyDescent="0.35">
      <c r="A519" s="22" t="s">
        <v>4504</v>
      </c>
      <c r="C519" s="22" t="s">
        <v>9661</v>
      </c>
    </row>
    <row r="520" spans="1:3" x14ac:dyDescent="0.35">
      <c r="A520" s="22" t="s">
        <v>4505</v>
      </c>
      <c r="C520" s="22" t="s">
        <v>2066</v>
      </c>
    </row>
    <row r="521" spans="1:3" x14ac:dyDescent="0.35">
      <c r="A521" s="22" t="s">
        <v>4064</v>
      </c>
      <c r="C521" s="22" t="s">
        <v>4100</v>
      </c>
    </row>
    <row r="522" spans="1:3" x14ac:dyDescent="0.35">
      <c r="A522" s="24" t="s">
        <v>4065</v>
      </c>
      <c r="C522" s="22" t="s">
        <v>4101</v>
      </c>
    </row>
    <row r="523" spans="1:3" x14ac:dyDescent="0.35">
      <c r="A523" s="24" t="s">
        <v>745</v>
      </c>
      <c r="C523" s="22" t="s">
        <v>2064</v>
      </c>
    </row>
    <row r="524" spans="1:3" x14ac:dyDescent="0.35">
      <c r="A524" s="24" t="s">
        <v>746</v>
      </c>
      <c r="C524" s="22" t="s">
        <v>2065</v>
      </c>
    </row>
    <row r="525" spans="1:3" x14ac:dyDescent="0.35">
      <c r="A525" s="22" t="s">
        <v>819</v>
      </c>
      <c r="C525" s="22" t="s">
        <v>2076</v>
      </c>
    </row>
    <row r="526" spans="1:3" x14ac:dyDescent="0.35">
      <c r="A526" s="24" t="s">
        <v>4066</v>
      </c>
      <c r="C526" s="22" t="s">
        <v>2078</v>
      </c>
    </row>
    <row r="527" spans="1:3" x14ac:dyDescent="0.35">
      <c r="A527" s="24" t="s">
        <v>834</v>
      </c>
      <c r="C527" s="22" t="s">
        <v>2081</v>
      </c>
    </row>
    <row r="528" spans="1:3" x14ac:dyDescent="0.35">
      <c r="A528" s="24" t="s">
        <v>835</v>
      </c>
      <c r="C528" s="22" t="s">
        <v>2082</v>
      </c>
    </row>
    <row r="529" spans="1:3" x14ac:dyDescent="0.35">
      <c r="A529" s="22" t="s">
        <v>13660</v>
      </c>
      <c r="C529" s="22" t="s">
        <v>4102</v>
      </c>
    </row>
    <row r="530" spans="1:3" x14ac:dyDescent="0.35">
      <c r="A530" s="22" t="s">
        <v>10654</v>
      </c>
      <c r="C530" s="22" t="s">
        <v>2130</v>
      </c>
    </row>
    <row r="531" spans="1:3" x14ac:dyDescent="0.35">
      <c r="A531" s="22" t="s">
        <v>10655</v>
      </c>
      <c r="C531" s="22" t="s">
        <v>2131</v>
      </c>
    </row>
    <row r="532" spans="1:3" x14ac:dyDescent="0.35">
      <c r="A532" s="22" t="s">
        <v>10486</v>
      </c>
      <c r="C532" s="22" t="s">
        <v>6357</v>
      </c>
    </row>
    <row r="533" spans="1:3" x14ac:dyDescent="0.35">
      <c r="A533" s="22" t="s">
        <v>10488</v>
      </c>
      <c r="C533" s="22" t="s">
        <v>4103</v>
      </c>
    </row>
    <row r="534" spans="1:3" x14ac:dyDescent="0.35">
      <c r="A534" s="22" t="s">
        <v>10492</v>
      </c>
      <c r="C534" s="22" t="s">
        <v>2133</v>
      </c>
    </row>
    <row r="535" spans="1:3" x14ac:dyDescent="0.35">
      <c r="A535" s="22" t="s">
        <v>10493</v>
      </c>
      <c r="C535" s="22" t="s">
        <v>2132</v>
      </c>
    </row>
    <row r="536" spans="1:3" x14ac:dyDescent="0.35">
      <c r="A536" s="22" t="s">
        <v>10494</v>
      </c>
      <c r="C536" s="22" t="s">
        <v>4203</v>
      </c>
    </row>
    <row r="537" spans="1:3" x14ac:dyDescent="0.35">
      <c r="A537" s="22" t="s">
        <v>10495</v>
      </c>
      <c r="C537" s="22" t="s">
        <v>4104</v>
      </c>
    </row>
    <row r="538" spans="1:3" x14ac:dyDescent="0.35">
      <c r="A538" s="22" t="s">
        <v>748</v>
      </c>
      <c r="C538" s="22" t="s">
        <v>2136</v>
      </c>
    </row>
    <row r="539" spans="1:3" x14ac:dyDescent="0.35">
      <c r="A539" s="22" t="s">
        <v>2035</v>
      </c>
      <c r="C539" s="22" t="s">
        <v>2135</v>
      </c>
    </row>
    <row r="540" spans="1:3" x14ac:dyDescent="0.35">
      <c r="A540" s="22" t="s">
        <v>1831</v>
      </c>
      <c r="C540" s="22" t="s">
        <v>2112</v>
      </c>
    </row>
    <row r="541" spans="1:3" x14ac:dyDescent="0.35">
      <c r="A541" s="22" t="s">
        <v>4201</v>
      </c>
      <c r="C541" s="22" t="s">
        <v>2096</v>
      </c>
    </row>
    <row r="542" spans="1:3" x14ac:dyDescent="0.35">
      <c r="A542" s="22" t="s">
        <v>1010</v>
      </c>
      <c r="C542" s="22" t="s">
        <v>11315</v>
      </c>
    </row>
    <row r="543" spans="1:3" x14ac:dyDescent="0.35">
      <c r="A543" s="22" t="s">
        <v>1011</v>
      </c>
      <c r="C543" s="22" t="s">
        <v>4897</v>
      </c>
    </row>
    <row r="544" spans="1:3" x14ac:dyDescent="0.35">
      <c r="A544" s="22" t="s">
        <v>1012</v>
      </c>
      <c r="C544" s="22" t="s">
        <v>3977</v>
      </c>
    </row>
    <row r="545" spans="1:3" x14ac:dyDescent="0.35">
      <c r="A545" s="22" t="s">
        <v>1013</v>
      </c>
      <c r="C545" s="22" t="s">
        <v>2163</v>
      </c>
    </row>
    <row r="546" spans="1:3" x14ac:dyDescent="0.35">
      <c r="A546" s="22" t="s">
        <v>13293</v>
      </c>
      <c r="C546" s="22" t="s">
        <v>2164</v>
      </c>
    </row>
    <row r="547" spans="1:3" x14ac:dyDescent="0.35">
      <c r="A547" s="22" t="s">
        <v>10585</v>
      </c>
      <c r="C547" s="22" t="s">
        <v>3979</v>
      </c>
    </row>
    <row r="548" spans="1:3" x14ac:dyDescent="0.35">
      <c r="A548" s="22" t="s">
        <v>10586</v>
      </c>
      <c r="C548" s="22" t="s">
        <v>3980</v>
      </c>
    </row>
    <row r="549" spans="1:3" x14ac:dyDescent="0.35">
      <c r="A549" s="24" t="s">
        <v>10587</v>
      </c>
      <c r="C549" s="22" t="s">
        <v>2172</v>
      </c>
    </row>
    <row r="550" spans="1:3" x14ac:dyDescent="0.35">
      <c r="A550" s="22" t="s">
        <v>10584</v>
      </c>
      <c r="C550" s="22" t="s">
        <v>2179</v>
      </c>
    </row>
    <row r="551" spans="1:3" x14ac:dyDescent="0.35">
      <c r="A551" s="22" t="s">
        <v>10583</v>
      </c>
      <c r="C551" s="22" t="s">
        <v>3981</v>
      </c>
    </row>
    <row r="552" spans="1:3" x14ac:dyDescent="0.35">
      <c r="A552" s="22" t="s">
        <v>1014</v>
      </c>
      <c r="C552" s="22" t="s">
        <v>2180</v>
      </c>
    </row>
    <row r="553" spans="1:3" x14ac:dyDescent="0.35">
      <c r="A553" s="22" t="s">
        <v>1015</v>
      </c>
      <c r="C553" s="22" t="s">
        <v>3982</v>
      </c>
    </row>
    <row r="554" spans="1:3" x14ac:dyDescent="0.35">
      <c r="A554" s="22" t="s">
        <v>13644</v>
      </c>
      <c r="C554" s="22" t="s">
        <v>2185</v>
      </c>
    </row>
    <row r="555" spans="1:3" x14ac:dyDescent="0.35">
      <c r="A555" s="22" t="s">
        <v>13645</v>
      </c>
      <c r="C555" s="22" t="s">
        <v>3983</v>
      </c>
    </row>
    <row r="556" spans="1:3" x14ac:dyDescent="0.35">
      <c r="A556" s="22" t="s">
        <v>11326</v>
      </c>
      <c r="C556" s="22" t="s">
        <v>2186</v>
      </c>
    </row>
    <row r="557" spans="1:3" x14ac:dyDescent="0.35">
      <c r="A557" s="22" t="s">
        <v>13635</v>
      </c>
      <c r="C557" s="22" t="s">
        <v>3984</v>
      </c>
    </row>
    <row r="558" spans="1:3" x14ac:dyDescent="0.35">
      <c r="A558" s="24" t="s">
        <v>16966</v>
      </c>
      <c r="C558" s="22" t="s">
        <v>2181</v>
      </c>
    </row>
    <row r="559" spans="1:3" x14ac:dyDescent="0.35">
      <c r="A559" s="22" t="s">
        <v>890</v>
      </c>
      <c r="C559" s="22" t="s">
        <v>3987</v>
      </c>
    </row>
    <row r="560" spans="1:3" x14ac:dyDescent="0.35">
      <c r="A560" s="22" t="s">
        <v>891</v>
      </c>
      <c r="C560" s="22" t="s">
        <v>2182</v>
      </c>
    </row>
    <row r="561" spans="1:3" x14ac:dyDescent="0.35">
      <c r="A561" s="22" t="s">
        <v>892</v>
      </c>
      <c r="C561" s="22" t="s">
        <v>3986</v>
      </c>
    </row>
    <row r="562" spans="1:3" x14ac:dyDescent="0.35">
      <c r="A562" s="22" t="s">
        <v>4067</v>
      </c>
      <c r="C562" s="22" t="s">
        <v>4105</v>
      </c>
    </row>
    <row r="563" spans="1:3" x14ac:dyDescent="0.35">
      <c r="A563" s="22" t="s">
        <v>13631</v>
      </c>
      <c r="C563" s="22" t="s">
        <v>3988</v>
      </c>
    </row>
    <row r="564" spans="1:3" x14ac:dyDescent="0.35">
      <c r="A564" s="22" t="s">
        <v>890</v>
      </c>
      <c r="C564" s="22" t="s">
        <v>3989</v>
      </c>
    </row>
    <row r="565" spans="1:3" x14ac:dyDescent="0.35">
      <c r="A565" s="22" t="s">
        <v>891</v>
      </c>
      <c r="C565" s="22" t="s">
        <v>2243</v>
      </c>
    </row>
    <row r="566" spans="1:3" x14ac:dyDescent="0.35">
      <c r="A566" s="22" t="s">
        <v>4067</v>
      </c>
      <c r="C566" s="22" t="s">
        <v>3990</v>
      </c>
    </row>
    <row r="567" spans="1:3" x14ac:dyDescent="0.35">
      <c r="A567" s="22" t="s">
        <v>868</v>
      </c>
      <c r="C567" s="22" t="s">
        <v>2244</v>
      </c>
    </row>
    <row r="568" spans="1:3" x14ac:dyDescent="0.35">
      <c r="A568" s="22" t="s">
        <v>869</v>
      </c>
      <c r="C568" s="22" t="s">
        <v>3991</v>
      </c>
    </row>
    <row r="569" spans="1:3" x14ac:dyDescent="0.35">
      <c r="A569" s="22" t="s">
        <v>870</v>
      </c>
      <c r="C569" s="22" t="s">
        <v>2245</v>
      </c>
    </row>
    <row r="570" spans="1:3" x14ac:dyDescent="0.35">
      <c r="A570" s="22" t="s">
        <v>13631</v>
      </c>
      <c r="C570" s="22" t="s">
        <v>3992</v>
      </c>
    </row>
    <row r="571" spans="1:3" x14ac:dyDescent="0.35">
      <c r="A571" s="22" t="s">
        <v>580</v>
      </c>
      <c r="C571" s="22" t="s">
        <v>2262</v>
      </c>
    </row>
    <row r="572" spans="1:3" x14ac:dyDescent="0.35">
      <c r="A572" s="22" t="s">
        <v>581</v>
      </c>
      <c r="C572" s="22" t="s">
        <v>3993</v>
      </c>
    </row>
    <row r="573" spans="1:3" x14ac:dyDescent="0.35">
      <c r="A573" s="22" t="s">
        <v>584</v>
      </c>
      <c r="C573" s="22" t="s">
        <v>2257</v>
      </c>
    </row>
    <row r="574" spans="1:3" x14ac:dyDescent="0.35">
      <c r="A574" s="22" t="s">
        <v>585</v>
      </c>
      <c r="C574" s="22" t="s">
        <v>2258</v>
      </c>
    </row>
    <row r="575" spans="1:3" x14ac:dyDescent="0.35">
      <c r="A575" s="22" t="s">
        <v>586</v>
      </c>
      <c r="C575" s="22" t="s">
        <v>2259</v>
      </c>
    </row>
    <row r="576" spans="1:3" x14ac:dyDescent="0.35">
      <c r="A576" s="22" t="s">
        <v>587</v>
      </c>
      <c r="C576" s="22" t="s">
        <v>2263</v>
      </c>
    </row>
    <row r="577" spans="1:3" x14ac:dyDescent="0.35">
      <c r="A577" s="22" t="s">
        <v>583</v>
      </c>
      <c r="C577" s="22" t="s">
        <v>2264</v>
      </c>
    </row>
    <row r="578" spans="1:3" x14ac:dyDescent="0.35">
      <c r="A578" s="22" t="s">
        <v>591</v>
      </c>
      <c r="C578" s="22" t="s">
        <v>3985</v>
      </c>
    </row>
    <row r="579" spans="1:3" x14ac:dyDescent="0.35">
      <c r="A579" s="22" t="s">
        <v>588</v>
      </c>
      <c r="C579" s="22" t="s">
        <v>2290</v>
      </c>
    </row>
    <row r="580" spans="1:3" x14ac:dyDescent="0.35">
      <c r="A580" s="22" t="s">
        <v>592</v>
      </c>
      <c r="C580" s="22" t="s">
        <v>3994</v>
      </c>
    </row>
    <row r="581" spans="1:3" x14ac:dyDescent="0.35">
      <c r="A581" s="22" t="s">
        <v>589</v>
      </c>
      <c r="C581" s="22" t="s">
        <v>2292</v>
      </c>
    </row>
    <row r="582" spans="1:3" x14ac:dyDescent="0.35">
      <c r="A582" s="22" t="s">
        <v>593</v>
      </c>
      <c r="C582" s="22" t="s">
        <v>2295</v>
      </c>
    </row>
    <row r="583" spans="1:3" x14ac:dyDescent="0.35">
      <c r="A583" s="22" t="s">
        <v>590</v>
      </c>
      <c r="C583" s="22" t="s">
        <v>3996</v>
      </c>
    </row>
    <row r="584" spans="1:3" x14ac:dyDescent="0.35">
      <c r="A584" s="22" t="s">
        <v>4068</v>
      </c>
      <c r="C584" s="22" t="s">
        <v>3997</v>
      </c>
    </row>
    <row r="585" spans="1:3" x14ac:dyDescent="0.35">
      <c r="A585" s="22" t="s">
        <v>4069</v>
      </c>
      <c r="C585" s="22" t="s">
        <v>2313</v>
      </c>
    </row>
    <row r="586" spans="1:3" x14ac:dyDescent="0.35">
      <c r="A586" s="22" t="s">
        <v>4070</v>
      </c>
      <c r="C586" s="22" t="s">
        <v>3998</v>
      </c>
    </row>
    <row r="587" spans="1:3" x14ac:dyDescent="0.35">
      <c r="A587" s="22" t="s">
        <v>4071</v>
      </c>
      <c r="C587" s="22" t="s">
        <v>3999</v>
      </c>
    </row>
    <row r="588" spans="1:3" x14ac:dyDescent="0.35">
      <c r="A588" s="22" t="s">
        <v>1166</v>
      </c>
      <c r="C588" s="22" t="s">
        <v>4000</v>
      </c>
    </row>
    <row r="589" spans="1:3" x14ac:dyDescent="0.35">
      <c r="A589" s="22" t="s">
        <v>1168</v>
      </c>
      <c r="C589" s="22" t="s">
        <v>3995</v>
      </c>
    </row>
    <row r="590" spans="1:3" x14ac:dyDescent="0.35">
      <c r="A590" s="22" t="s">
        <v>4202</v>
      </c>
      <c r="C590" s="25" t="s">
        <v>9662</v>
      </c>
    </row>
    <row r="591" spans="1:3" x14ac:dyDescent="0.35">
      <c r="A591" s="22" t="s">
        <v>1818</v>
      </c>
      <c r="C591" s="22" t="s">
        <v>4923</v>
      </c>
    </row>
    <row r="592" spans="1:3" x14ac:dyDescent="0.35">
      <c r="A592" s="22" t="s">
        <v>2164</v>
      </c>
      <c r="C592" s="22" t="s">
        <v>5333</v>
      </c>
    </row>
    <row r="593" spans="1:3" x14ac:dyDescent="0.35">
      <c r="A593" s="22" t="s">
        <v>2163</v>
      </c>
      <c r="C593" s="22" t="s">
        <v>5334</v>
      </c>
    </row>
    <row r="594" spans="1:3" x14ac:dyDescent="0.35">
      <c r="A594" s="22" t="s">
        <v>13649</v>
      </c>
      <c r="C594" s="22" t="s">
        <v>2327</v>
      </c>
    </row>
    <row r="595" spans="1:3" x14ac:dyDescent="0.35">
      <c r="A595" s="22" t="s">
        <v>13663</v>
      </c>
      <c r="C595" s="22" t="s">
        <v>2328</v>
      </c>
    </row>
    <row r="596" spans="1:3" x14ac:dyDescent="0.35">
      <c r="A596" s="22" t="s">
        <v>13649</v>
      </c>
      <c r="C596" s="22" t="s">
        <v>4003</v>
      </c>
    </row>
    <row r="597" spans="1:3" x14ac:dyDescent="0.35">
      <c r="A597" s="22" t="s">
        <v>13663</v>
      </c>
      <c r="C597" s="22" t="s">
        <v>4106</v>
      </c>
    </row>
    <row r="598" spans="1:3" x14ac:dyDescent="0.35">
      <c r="A598" s="22" t="s">
        <v>13650</v>
      </c>
      <c r="C598" s="22" t="s">
        <v>4107</v>
      </c>
    </row>
    <row r="599" spans="1:3" x14ac:dyDescent="0.35">
      <c r="A599" s="24" t="s">
        <v>16967</v>
      </c>
      <c r="C599" s="22" t="s">
        <v>4108</v>
      </c>
    </row>
    <row r="600" spans="1:3" x14ac:dyDescent="0.35">
      <c r="A600" s="22" t="s">
        <v>13650</v>
      </c>
      <c r="C600" s="22" t="s">
        <v>2488</v>
      </c>
    </row>
    <row r="601" spans="1:3" x14ac:dyDescent="0.35">
      <c r="A601" s="24" t="s">
        <v>16967</v>
      </c>
      <c r="C601" s="22" t="s">
        <v>2489</v>
      </c>
    </row>
    <row r="602" spans="1:3" x14ac:dyDescent="0.35">
      <c r="A602" s="22" t="s">
        <v>13657</v>
      </c>
      <c r="C602" s="22" t="s">
        <v>4109</v>
      </c>
    </row>
    <row r="603" spans="1:3" x14ac:dyDescent="0.35">
      <c r="A603" s="22" t="s">
        <v>13658</v>
      </c>
      <c r="C603" s="22" t="s">
        <v>4110</v>
      </c>
    </row>
    <row r="604" spans="1:3" x14ac:dyDescent="0.35">
      <c r="A604" s="22" t="s">
        <v>13657</v>
      </c>
      <c r="C604" s="22" t="s">
        <v>4111</v>
      </c>
    </row>
    <row r="605" spans="1:3" x14ac:dyDescent="0.35">
      <c r="A605" s="22" t="s">
        <v>13658</v>
      </c>
      <c r="C605" s="22" t="s">
        <v>2493</v>
      </c>
    </row>
    <row r="606" spans="1:3" x14ac:dyDescent="0.35">
      <c r="A606" s="22" t="s">
        <v>11319</v>
      </c>
      <c r="C606" s="22" t="s">
        <v>2494</v>
      </c>
    </row>
    <row r="607" spans="1:3" x14ac:dyDescent="0.35">
      <c r="A607" s="24" t="s">
        <v>11320</v>
      </c>
      <c r="C607" s="22" t="s">
        <v>4112</v>
      </c>
    </row>
    <row r="608" spans="1:3" x14ac:dyDescent="0.35">
      <c r="A608" s="22" t="s">
        <v>13651</v>
      </c>
      <c r="C608" s="22" t="s">
        <v>4113</v>
      </c>
    </row>
    <row r="609" spans="1:3" x14ac:dyDescent="0.35">
      <c r="A609" s="22" t="s">
        <v>13652</v>
      </c>
      <c r="C609" s="22" t="s">
        <v>4114</v>
      </c>
    </row>
    <row r="610" spans="1:3" x14ac:dyDescent="0.35">
      <c r="A610" s="22" t="s">
        <v>10438</v>
      </c>
      <c r="C610" s="22" t="s">
        <v>2498</v>
      </c>
    </row>
    <row r="611" spans="1:3" x14ac:dyDescent="0.35">
      <c r="A611" s="22" t="s">
        <v>10439</v>
      </c>
      <c r="C611" s="22" t="s">
        <v>2499</v>
      </c>
    </row>
    <row r="612" spans="1:3" x14ac:dyDescent="0.35">
      <c r="A612" s="22" t="s">
        <v>13653</v>
      </c>
      <c r="C612" s="22" t="s">
        <v>4148</v>
      </c>
    </row>
    <row r="613" spans="1:3" x14ac:dyDescent="0.35">
      <c r="A613" s="22" t="s">
        <v>13666</v>
      </c>
      <c r="C613" s="22" t="s">
        <v>4115</v>
      </c>
    </row>
    <row r="614" spans="1:3" x14ac:dyDescent="0.35">
      <c r="A614" s="22" t="s">
        <v>13665</v>
      </c>
      <c r="C614" s="22" t="s">
        <v>4116</v>
      </c>
    </row>
    <row r="615" spans="1:3" x14ac:dyDescent="0.35">
      <c r="A615" s="22" t="s">
        <v>10457</v>
      </c>
      <c r="C615" s="22" t="s">
        <v>2502</v>
      </c>
    </row>
    <row r="616" spans="1:3" x14ac:dyDescent="0.35">
      <c r="A616" s="22" t="s">
        <v>10458</v>
      </c>
      <c r="C616" s="22" t="s">
        <v>2503</v>
      </c>
    </row>
    <row r="617" spans="1:3" x14ac:dyDescent="0.35">
      <c r="A617" s="22" t="s">
        <v>13667</v>
      </c>
      <c r="C617" s="22" t="s">
        <v>4117</v>
      </c>
    </row>
    <row r="618" spans="1:3" x14ac:dyDescent="0.35">
      <c r="A618" s="22" t="s">
        <v>13656</v>
      </c>
      <c r="C618" s="22" t="s">
        <v>4118</v>
      </c>
    </row>
    <row r="619" spans="1:3" x14ac:dyDescent="0.35">
      <c r="A619" s="22" t="s">
        <v>13659</v>
      </c>
      <c r="C619" s="22" t="s">
        <v>4119</v>
      </c>
    </row>
    <row r="620" spans="1:3" x14ac:dyDescent="0.35">
      <c r="A620" s="22" t="s">
        <v>13656</v>
      </c>
      <c r="C620" s="22" t="s">
        <v>2507</v>
      </c>
    </row>
    <row r="621" spans="1:3" x14ac:dyDescent="0.35">
      <c r="A621" s="22" t="s">
        <v>13659</v>
      </c>
      <c r="C621" s="22" t="s">
        <v>2508</v>
      </c>
    </row>
    <row r="622" spans="1:3" x14ac:dyDescent="0.35">
      <c r="A622" s="22" t="s">
        <v>13655</v>
      </c>
      <c r="C622" s="22" t="s">
        <v>4120</v>
      </c>
    </row>
    <row r="623" spans="1:3" x14ac:dyDescent="0.35">
      <c r="A623" s="22" t="s">
        <v>13669</v>
      </c>
      <c r="C623" s="22" t="s">
        <v>4121</v>
      </c>
    </row>
    <row r="624" spans="1:3" x14ac:dyDescent="0.35">
      <c r="A624" s="22" t="s">
        <v>13655</v>
      </c>
      <c r="C624" s="22" t="s">
        <v>4122</v>
      </c>
    </row>
    <row r="625" spans="1:3" x14ac:dyDescent="0.35">
      <c r="A625" s="22" t="s">
        <v>13669</v>
      </c>
      <c r="C625" s="22" t="s">
        <v>4123</v>
      </c>
    </row>
    <row r="626" spans="1:3" x14ac:dyDescent="0.35">
      <c r="A626" s="22" t="s">
        <v>10522</v>
      </c>
      <c r="C626" s="22" t="s">
        <v>2375</v>
      </c>
    </row>
    <row r="627" spans="1:3" x14ac:dyDescent="0.35">
      <c r="A627" s="22" t="s">
        <v>10523</v>
      </c>
      <c r="C627" s="22" t="s">
        <v>4124</v>
      </c>
    </row>
    <row r="628" spans="1:3" x14ac:dyDescent="0.35">
      <c r="A628" s="22" t="s">
        <v>13654</v>
      </c>
      <c r="C628" s="22" t="s">
        <v>4125</v>
      </c>
    </row>
    <row r="629" spans="1:3" x14ac:dyDescent="0.35">
      <c r="A629" s="22" t="s">
        <v>13662</v>
      </c>
      <c r="C629" s="22" t="s">
        <v>4126</v>
      </c>
    </row>
    <row r="630" spans="1:3" x14ac:dyDescent="0.35">
      <c r="A630" s="22" t="s">
        <v>13654</v>
      </c>
      <c r="C630" s="22" t="s">
        <v>4127</v>
      </c>
    </row>
    <row r="631" spans="1:3" x14ac:dyDescent="0.35">
      <c r="A631" s="22" t="s">
        <v>13662</v>
      </c>
      <c r="C631" s="22" t="s">
        <v>2380</v>
      </c>
    </row>
    <row r="632" spans="1:3" x14ac:dyDescent="0.35">
      <c r="A632" s="22" t="s">
        <v>13654</v>
      </c>
      <c r="C632" s="22" t="s">
        <v>4128</v>
      </c>
    </row>
    <row r="633" spans="1:3" x14ac:dyDescent="0.35">
      <c r="A633" s="22" t="s">
        <v>13662</v>
      </c>
      <c r="C633" s="22" t="s">
        <v>4129</v>
      </c>
    </row>
    <row r="634" spans="1:3" x14ac:dyDescent="0.35">
      <c r="A634" s="22" t="s">
        <v>13654</v>
      </c>
      <c r="C634" s="22" t="s">
        <v>4130</v>
      </c>
    </row>
    <row r="635" spans="1:3" x14ac:dyDescent="0.35">
      <c r="A635" s="22" t="s">
        <v>13662</v>
      </c>
      <c r="C635" s="22" t="s">
        <v>4131</v>
      </c>
    </row>
    <row r="636" spans="1:3" x14ac:dyDescent="0.35">
      <c r="A636" s="22" t="s">
        <v>13654</v>
      </c>
      <c r="C636" s="22" t="s">
        <v>2385</v>
      </c>
    </row>
    <row r="637" spans="1:3" x14ac:dyDescent="0.35">
      <c r="A637" s="22" t="s">
        <v>13662</v>
      </c>
      <c r="C637" s="22" t="s">
        <v>4132</v>
      </c>
    </row>
    <row r="638" spans="1:3" x14ac:dyDescent="0.35">
      <c r="A638" s="22" t="s">
        <v>10535</v>
      </c>
      <c r="C638" s="22" t="s">
        <v>4133</v>
      </c>
    </row>
    <row r="639" spans="1:3" x14ac:dyDescent="0.35">
      <c r="A639" s="22" t="s">
        <v>10536</v>
      </c>
      <c r="C639" s="22" t="s">
        <v>4134</v>
      </c>
    </row>
    <row r="640" spans="1:3" x14ac:dyDescent="0.35">
      <c r="A640" s="22" t="s">
        <v>10537</v>
      </c>
      <c r="C640" s="22" t="s">
        <v>4135</v>
      </c>
    </row>
    <row r="641" spans="1:3" x14ac:dyDescent="0.35">
      <c r="A641" s="22" t="s">
        <v>10538</v>
      </c>
      <c r="C641" s="22" t="s">
        <v>2390</v>
      </c>
    </row>
    <row r="642" spans="1:3" x14ac:dyDescent="0.35">
      <c r="A642" s="22" t="s">
        <v>4072</v>
      </c>
      <c r="C642" s="22" t="s">
        <v>4136</v>
      </c>
    </row>
    <row r="643" spans="1:3" x14ac:dyDescent="0.35">
      <c r="A643" s="22" t="s">
        <v>4073</v>
      </c>
      <c r="C643" s="22" t="s">
        <v>4137</v>
      </c>
    </row>
    <row r="644" spans="1:3" x14ac:dyDescent="0.35">
      <c r="A644" s="22" t="s">
        <v>4074</v>
      </c>
      <c r="C644" s="22" t="s">
        <v>4138</v>
      </c>
    </row>
    <row r="645" spans="1:3" x14ac:dyDescent="0.35">
      <c r="A645" s="22" t="s">
        <v>1198</v>
      </c>
      <c r="C645" s="22" t="s">
        <v>4139</v>
      </c>
    </row>
    <row r="646" spans="1:3" x14ac:dyDescent="0.35">
      <c r="A646" s="22" t="s">
        <v>631</v>
      </c>
      <c r="C646" s="22" t="s">
        <v>2395</v>
      </c>
    </row>
    <row r="647" spans="1:3" x14ac:dyDescent="0.35">
      <c r="A647" s="22" t="s">
        <v>4177</v>
      </c>
      <c r="C647" s="22" t="s">
        <v>4140</v>
      </c>
    </row>
    <row r="648" spans="1:3" x14ac:dyDescent="0.35">
      <c r="A648" s="22" t="s">
        <v>1595</v>
      </c>
      <c r="C648" s="22" t="s">
        <v>4141</v>
      </c>
    </row>
    <row r="649" spans="1:3" x14ac:dyDescent="0.35">
      <c r="A649" s="22" t="s">
        <v>1596</v>
      </c>
      <c r="C649" s="22" t="s">
        <v>4142</v>
      </c>
    </row>
    <row r="650" spans="1:3" x14ac:dyDescent="0.35">
      <c r="A650" s="22" t="s">
        <v>1597</v>
      </c>
      <c r="C650" s="22" t="s">
        <v>4143</v>
      </c>
    </row>
    <row r="651" spans="1:3" x14ac:dyDescent="0.35">
      <c r="A651" s="22" t="s">
        <v>1598</v>
      </c>
      <c r="C651" s="22" t="s">
        <v>2400</v>
      </c>
    </row>
    <row r="652" spans="1:3" x14ac:dyDescent="0.35">
      <c r="A652" s="22" t="s">
        <v>1599</v>
      </c>
      <c r="C652" s="22" t="s">
        <v>4144</v>
      </c>
    </row>
    <row r="653" spans="1:3" x14ac:dyDescent="0.35">
      <c r="A653" s="22" t="s">
        <v>1600</v>
      </c>
      <c r="C653" s="22" t="s">
        <v>4145</v>
      </c>
    </row>
    <row r="654" spans="1:3" x14ac:dyDescent="0.35">
      <c r="A654" s="22" t="s">
        <v>1601</v>
      </c>
      <c r="C654" s="22" t="s">
        <v>4146</v>
      </c>
    </row>
    <row r="655" spans="1:3" x14ac:dyDescent="0.35">
      <c r="A655" s="22" t="s">
        <v>1602</v>
      </c>
      <c r="C655" s="22" t="s">
        <v>4147</v>
      </c>
    </row>
    <row r="656" spans="1:3" x14ac:dyDescent="0.35">
      <c r="A656" s="22" t="s">
        <v>1603</v>
      </c>
      <c r="C656" s="22" t="s">
        <v>2405</v>
      </c>
    </row>
    <row r="657" spans="1:3" x14ac:dyDescent="0.35">
      <c r="A657" s="22" t="s">
        <v>1604</v>
      </c>
      <c r="C657" s="22" t="s">
        <v>4004</v>
      </c>
    </row>
    <row r="658" spans="1:3" x14ac:dyDescent="0.35">
      <c r="A658" s="22" t="s">
        <v>1605</v>
      </c>
      <c r="C658" s="22" t="s">
        <v>4005</v>
      </c>
    </row>
    <row r="659" spans="1:3" x14ac:dyDescent="0.35">
      <c r="A659" s="22" t="s">
        <v>1606</v>
      </c>
      <c r="C659" s="22" t="s">
        <v>4006</v>
      </c>
    </row>
    <row r="660" spans="1:3" x14ac:dyDescent="0.35">
      <c r="A660" s="24" t="s">
        <v>1607</v>
      </c>
      <c r="C660" s="22" t="s">
        <v>4007</v>
      </c>
    </row>
    <row r="661" spans="1:3" x14ac:dyDescent="0.35">
      <c r="A661" s="24" t="s">
        <v>1608</v>
      </c>
      <c r="C661" s="22" t="s">
        <v>4008</v>
      </c>
    </row>
    <row r="662" spans="1:3" x14ac:dyDescent="0.35">
      <c r="A662" s="24" t="s">
        <v>1609</v>
      </c>
      <c r="C662" s="22" t="s">
        <v>4009</v>
      </c>
    </row>
    <row r="663" spans="1:3" x14ac:dyDescent="0.35">
      <c r="A663" s="22" t="s">
        <v>1610</v>
      </c>
      <c r="C663" s="22" t="s">
        <v>4010</v>
      </c>
    </row>
    <row r="664" spans="1:3" x14ac:dyDescent="0.35">
      <c r="A664" s="22" t="s">
        <v>1611</v>
      </c>
      <c r="C664" s="22" t="s">
        <v>4011</v>
      </c>
    </row>
    <row r="665" spans="1:3" x14ac:dyDescent="0.35">
      <c r="A665" s="22" t="s">
        <v>1612</v>
      </c>
      <c r="C665" s="22" t="s">
        <v>4012</v>
      </c>
    </row>
    <row r="666" spans="1:3" x14ac:dyDescent="0.35">
      <c r="A666" s="22" t="s">
        <v>1613</v>
      </c>
      <c r="C666" s="22" t="s">
        <v>4013</v>
      </c>
    </row>
    <row r="667" spans="1:3" x14ac:dyDescent="0.35">
      <c r="A667" s="22" t="s">
        <v>1614</v>
      </c>
      <c r="C667" s="22" t="s">
        <v>4014</v>
      </c>
    </row>
    <row r="668" spans="1:3" x14ac:dyDescent="0.35">
      <c r="A668" s="22" t="s">
        <v>1615</v>
      </c>
      <c r="C668" s="22" t="s">
        <v>4015</v>
      </c>
    </row>
    <row r="669" spans="1:3" x14ac:dyDescent="0.35">
      <c r="A669" s="22" t="s">
        <v>1616</v>
      </c>
      <c r="C669" s="22" t="s">
        <v>2509</v>
      </c>
    </row>
    <row r="670" spans="1:3" x14ac:dyDescent="0.35">
      <c r="A670" s="22" t="s">
        <v>1617</v>
      </c>
      <c r="C670" s="22" t="s">
        <v>2510</v>
      </c>
    </row>
    <row r="671" spans="1:3" x14ac:dyDescent="0.35">
      <c r="A671" s="22" t="s">
        <v>1618</v>
      </c>
      <c r="C671" s="22" t="s">
        <v>4002</v>
      </c>
    </row>
    <row r="672" spans="1:3" x14ac:dyDescent="0.35">
      <c r="A672" s="22" t="s">
        <v>1619</v>
      </c>
      <c r="C672" s="22" t="s">
        <v>4149</v>
      </c>
    </row>
    <row r="673" spans="1:3" x14ac:dyDescent="0.35">
      <c r="A673" s="22" t="s">
        <v>1620</v>
      </c>
      <c r="C673" s="22" t="s">
        <v>4150</v>
      </c>
    </row>
    <row r="674" spans="1:3" x14ac:dyDescent="0.35">
      <c r="A674" s="22" t="s">
        <v>1621</v>
      </c>
      <c r="C674" s="22" t="s">
        <v>2519</v>
      </c>
    </row>
    <row r="675" spans="1:3" x14ac:dyDescent="0.35">
      <c r="A675" s="22" t="s">
        <v>1622</v>
      </c>
      <c r="C675" s="22" t="s">
        <v>2520</v>
      </c>
    </row>
    <row r="676" spans="1:3" x14ac:dyDescent="0.35">
      <c r="A676" s="22" t="s">
        <v>1623</v>
      </c>
      <c r="C676" s="22" t="s">
        <v>4151</v>
      </c>
    </row>
    <row r="677" spans="1:3" x14ac:dyDescent="0.35">
      <c r="A677" s="22" t="s">
        <v>1624</v>
      </c>
      <c r="C677" s="22" t="s">
        <v>4152</v>
      </c>
    </row>
    <row r="678" spans="1:3" x14ac:dyDescent="0.35">
      <c r="A678" s="22" t="s">
        <v>4075</v>
      </c>
      <c r="C678" s="22" t="s">
        <v>5332</v>
      </c>
    </row>
    <row r="679" spans="1:3" x14ac:dyDescent="0.35">
      <c r="A679" s="22" t="s">
        <v>1880</v>
      </c>
      <c r="C679" s="22" t="s">
        <v>2524</v>
      </c>
    </row>
    <row r="680" spans="1:3" x14ac:dyDescent="0.35">
      <c r="A680" s="22" t="s">
        <v>1883</v>
      </c>
      <c r="C680" s="22" t="s">
        <v>2525</v>
      </c>
    </row>
    <row r="681" spans="1:3" x14ac:dyDescent="0.35">
      <c r="A681" s="22" t="s">
        <v>2827</v>
      </c>
      <c r="C681" s="22" t="s">
        <v>4153</v>
      </c>
    </row>
    <row r="682" spans="1:3" x14ac:dyDescent="0.35">
      <c r="A682" s="22" t="s">
        <v>11313</v>
      </c>
      <c r="C682" s="22" t="s">
        <v>4154</v>
      </c>
    </row>
    <row r="683" spans="1:3" x14ac:dyDescent="0.35">
      <c r="A683" s="22" t="s">
        <v>1881</v>
      </c>
      <c r="C683" s="22" t="s">
        <v>2528</v>
      </c>
    </row>
    <row r="684" spans="1:3" x14ac:dyDescent="0.35">
      <c r="A684" s="22" t="s">
        <v>1882</v>
      </c>
      <c r="C684" s="22" t="s">
        <v>2529</v>
      </c>
    </row>
    <row r="685" spans="1:3" x14ac:dyDescent="0.35">
      <c r="A685" s="22" t="s">
        <v>1884</v>
      </c>
      <c r="C685" s="22" t="s">
        <v>5352</v>
      </c>
    </row>
    <row r="686" spans="1:3" x14ac:dyDescent="0.35">
      <c r="A686" s="22" t="s">
        <v>1885</v>
      </c>
      <c r="C686" s="22" t="s">
        <v>2538</v>
      </c>
    </row>
    <row r="687" spans="1:3" x14ac:dyDescent="0.35">
      <c r="A687" s="22" t="s">
        <v>1886</v>
      </c>
      <c r="C687" s="22" t="s">
        <v>4016</v>
      </c>
    </row>
    <row r="688" spans="1:3" x14ac:dyDescent="0.35">
      <c r="A688" s="22" t="s">
        <v>1887</v>
      </c>
      <c r="C688" s="22" t="s">
        <v>4204</v>
      </c>
    </row>
    <row r="689" spans="1:3" x14ac:dyDescent="0.35">
      <c r="A689" s="22" t="s">
        <v>1888</v>
      </c>
      <c r="C689" s="22" t="s">
        <v>2539</v>
      </c>
    </row>
    <row r="690" spans="1:3" x14ac:dyDescent="0.35">
      <c r="A690" s="22" t="s">
        <v>1889</v>
      </c>
      <c r="C690" s="22" t="s">
        <v>4205</v>
      </c>
    </row>
    <row r="691" spans="1:3" x14ac:dyDescent="0.35">
      <c r="A691" s="22" t="s">
        <v>1890</v>
      </c>
      <c r="C691" s="22" t="s">
        <v>4206</v>
      </c>
    </row>
    <row r="692" spans="1:3" x14ac:dyDescent="0.35">
      <c r="A692" s="22" t="s">
        <v>1892</v>
      </c>
      <c r="C692" s="22" t="s">
        <v>2583</v>
      </c>
    </row>
    <row r="693" spans="1:3" x14ac:dyDescent="0.35">
      <c r="A693" s="22" t="s">
        <v>1903</v>
      </c>
      <c r="C693" s="22" t="s">
        <v>4017</v>
      </c>
    </row>
    <row r="694" spans="1:3" x14ac:dyDescent="0.35">
      <c r="A694" s="22" t="s">
        <v>1925</v>
      </c>
      <c r="C694" s="22" t="s">
        <v>2584</v>
      </c>
    </row>
    <row r="695" spans="1:3" x14ac:dyDescent="0.35">
      <c r="A695" s="22" t="s">
        <v>1926</v>
      </c>
      <c r="C695" s="22" t="s">
        <v>4018</v>
      </c>
    </row>
    <row r="696" spans="1:3" x14ac:dyDescent="0.35">
      <c r="A696" s="22" t="s">
        <v>1927</v>
      </c>
      <c r="C696" s="22" t="s">
        <v>4155</v>
      </c>
    </row>
    <row r="697" spans="1:3" x14ac:dyDescent="0.35">
      <c r="A697" s="22" t="s">
        <v>1928</v>
      </c>
      <c r="C697" s="22" t="s">
        <v>4019</v>
      </c>
    </row>
    <row r="698" spans="1:3" x14ac:dyDescent="0.35">
      <c r="A698" s="22" t="s">
        <v>1929</v>
      </c>
      <c r="C698" s="22" t="s">
        <v>4156</v>
      </c>
    </row>
    <row r="699" spans="1:3" x14ac:dyDescent="0.35">
      <c r="A699" s="22" t="s">
        <v>1930</v>
      </c>
      <c r="C699" s="22" t="s">
        <v>4020</v>
      </c>
    </row>
    <row r="700" spans="1:3" x14ac:dyDescent="0.35">
      <c r="A700" s="22" t="s">
        <v>1931</v>
      </c>
      <c r="C700" s="22" t="s">
        <v>4157</v>
      </c>
    </row>
    <row r="701" spans="1:3" x14ac:dyDescent="0.35">
      <c r="A701" s="22" t="s">
        <v>1932</v>
      </c>
      <c r="C701" s="22" t="s">
        <v>4021</v>
      </c>
    </row>
    <row r="702" spans="1:3" x14ac:dyDescent="0.35">
      <c r="A702" s="22" t="s">
        <v>1933</v>
      </c>
      <c r="C702" s="22" t="s">
        <v>2589</v>
      </c>
    </row>
    <row r="703" spans="1:3" x14ac:dyDescent="0.35">
      <c r="A703" s="22" t="s">
        <v>1934</v>
      </c>
      <c r="C703" s="22" t="s">
        <v>2590</v>
      </c>
    </row>
    <row r="704" spans="1:3" x14ac:dyDescent="0.35">
      <c r="A704" s="22" t="s">
        <v>4097</v>
      </c>
      <c r="C704" s="22" t="s">
        <v>4022</v>
      </c>
    </row>
    <row r="705" spans="1:3" x14ac:dyDescent="0.35">
      <c r="A705" s="22" t="s">
        <v>4098</v>
      </c>
      <c r="C705" s="22" t="s">
        <v>4944</v>
      </c>
    </row>
    <row r="706" spans="1:3" x14ac:dyDescent="0.35">
      <c r="A706" s="22" t="s">
        <v>1990</v>
      </c>
      <c r="C706" s="22" t="s">
        <v>4945</v>
      </c>
    </row>
    <row r="707" spans="1:3" x14ac:dyDescent="0.35">
      <c r="A707" s="22" t="s">
        <v>4099</v>
      </c>
      <c r="C707" s="22" t="s">
        <v>4158</v>
      </c>
    </row>
    <row r="708" spans="1:3" x14ac:dyDescent="0.35">
      <c r="A708" s="22" t="s">
        <v>1992</v>
      </c>
      <c r="C708" s="22" t="s">
        <v>4023</v>
      </c>
    </row>
    <row r="709" spans="1:3" x14ac:dyDescent="0.35">
      <c r="A709" s="22" t="s">
        <v>1993</v>
      </c>
      <c r="C709" s="22" t="s">
        <v>4159</v>
      </c>
    </row>
    <row r="710" spans="1:3" x14ac:dyDescent="0.35">
      <c r="A710" s="22" t="s">
        <v>2000</v>
      </c>
      <c r="C710" s="22" t="s">
        <v>4024</v>
      </c>
    </row>
    <row r="711" spans="1:3" x14ac:dyDescent="0.35">
      <c r="A711" s="22" t="s">
        <v>1996</v>
      </c>
      <c r="C711" s="22" t="s">
        <v>2620</v>
      </c>
    </row>
    <row r="712" spans="1:3" x14ac:dyDescent="0.35">
      <c r="A712" s="22" t="s">
        <v>1997</v>
      </c>
      <c r="C712" s="22" t="s">
        <v>4025</v>
      </c>
    </row>
    <row r="713" spans="1:3" x14ac:dyDescent="0.35">
      <c r="A713" s="22" t="s">
        <v>1994</v>
      </c>
      <c r="C713" s="22" t="s">
        <v>2621</v>
      </c>
    </row>
    <row r="714" spans="1:3" x14ac:dyDescent="0.35">
      <c r="A714" s="22" t="s">
        <v>1995</v>
      </c>
      <c r="C714" s="22" t="s">
        <v>4026</v>
      </c>
    </row>
    <row r="715" spans="1:3" x14ac:dyDescent="0.35">
      <c r="A715" s="22" t="s">
        <v>2039</v>
      </c>
      <c r="C715" s="22" t="s">
        <v>2668</v>
      </c>
    </row>
    <row r="716" spans="1:3" x14ac:dyDescent="0.35">
      <c r="A716" s="22" t="s">
        <v>1999</v>
      </c>
      <c r="C716" s="22" t="s">
        <v>2669</v>
      </c>
    </row>
    <row r="717" spans="1:3" x14ac:dyDescent="0.35">
      <c r="A717" s="22" t="s">
        <v>1998</v>
      </c>
      <c r="C717" s="22" t="s">
        <v>2670</v>
      </c>
    </row>
    <row r="718" spans="1:3" x14ac:dyDescent="0.35">
      <c r="A718" s="22" t="s">
        <v>2038</v>
      </c>
      <c r="C718" s="22" t="s">
        <v>2671</v>
      </c>
    </row>
    <row r="719" spans="1:3" x14ac:dyDescent="0.35">
      <c r="A719" s="22" t="s">
        <v>2001</v>
      </c>
      <c r="C719" s="22" t="s">
        <v>2672</v>
      </c>
    </row>
    <row r="720" spans="1:3" x14ac:dyDescent="0.35">
      <c r="A720" s="22" t="s">
        <v>2002</v>
      </c>
      <c r="C720" s="22" t="s">
        <v>2673</v>
      </c>
    </row>
    <row r="721" spans="1:3" x14ac:dyDescent="0.35">
      <c r="A721" s="22" t="s">
        <v>2003</v>
      </c>
      <c r="C721" s="22" t="s">
        <v>4027</v>
      </c>
    </row>
    <row r="722" spans="1:3" x14ac:dyDescent="0.35">
      <c r="A722" s="22" t="s">
        <v>2004</v>
      </c>
      <c r="C722" s="22" t="s">
        <v>2674</v>
      </c>
    </row>
    <row r="723" spans="1:3" x14ac:dyDescent="0.35">
      <c r="A723" s="22" t="s">
        <v>2093</v>
      </c>
      <c r="C723" s="22" t="s">
        <v>2675</v>
      </c>
    </row>
    <row r="724" spans="1:3" x14ac:dyDescent="0.35">
      <c r="A724" s="22" t="s">
        <v>9660</v>
      </c>
      <c r="C724" s="22" t="s">
        <v>2676</v>
      </c>
    </row>
    <row r="725" spans="1:3" x14ac:dyDescent="0.35">
      <c r="A725" s="22" t="s">
        <v>9661</v>
      </c>
      <c r="C725" s="22" t="s">
        <v>2677</v>
      </c>
    </row>
    <row r="726" spans="1:3" x14ac:dyDescent="0.35">
      <c r="A726" s="22" t="s">
        <v>2066</v>
      </c>
      <c r="C726" s="22" t="s">
        <v>4028</v>
      </c>
    </row>
    <row r="727" spans="1:3" x14ac:dyDescent="0.35">
      <c r="A727" s="22" t="s">
        <v>4100</v>
      </c>
      <c r="C727" s="22" t="s">
        <v>2681</v>
      </c>
    </row>
    <row r="728" spans="1:3" x14ac:dyDescent="0.35">
      <c r="A728" s="22" t="s">
        <v>4101</v>
      </c>
      <c r="C728" s="22" t="s">
        <v>2682</v>
      </c>
    </row>
    <row r="729" spans="1:3" x14ac:dyDescent="0.35">
      <c r="A729" s="22" t="s">
        <v>2064</v>
      </c>
      <c r="C729" s="22" t="s">
        <v>2692</v>
      </c>
    </row>
    <row r="730" spans="1:3" x14ac:dyDescent="0.35">
      <c r="A730" s="22" t="s">
        <v>2065</v>
      </c>
      <c r="C730" s="22" t="s">
        <v>2693</v>
      </c>
    </row>
    <row r="731" spans="1:3" x14ac:dyDescent="0.35">
      <c r="A731" s="22" t="s">
        <v>9660</v>
      </c>
      <c r="C731" s="22" t="s">
        <v>4160</v>
      </c>
    </row>
    <row r="732" spans="1:3" x14ac:dyDescent="0.35">
      <c r="A732" s="22" t="s">
        <v>9661</v>
      </c>
      <c r="C732" s="22" t="s">
        <v>4161</v>
      </c>
    </row>
    <row r="733" spans="1:3" x14ac:dyDescent="0.35">
      <c r="A733" s="22" t="s">
        <v>2066</v>
      </c>
      <c r="C733" s="22" t="s">
        <v>2696</v>
      </c>
    </row>
    <row r="734" spans="1:3" x14ac:dyDescent="0.35">
      <c r="A734" s="24" t="s">
        <v>2067</v>
      </c>
      <c r="C734" s="22" t="s">
        <v>2697</v>
      </c>
    </row>
    <row r="735" spans="1:3" x14ac:dyDescent="0.35">
      <c r="A735" s="24" t="s">
        <v>2068</v>
      </c>
      <c r="C735" s="22" t="s">
        <v>2698</v>
      </c>
    </row>
    <row r="736" spans="1:3" x14ac:dyDescent="0.35">
      <c r="A736" s="24" t="s">
        <v>2069</v>
      </c>
      <c r="C736" s="22" t="s">
        <v>2699</v>
      </c>
    </row>
    <row r="737" spans="1:3" x14ac:dyDescent="0.35">
      <c r="A737" s="24" t="s">
        <v>2070</v>
      </c>
      <c r="C737" s="22" t="s">
        <v>2700</v>
      </c>
    </row>
    <row r="738" spans="1:3" x14ac:dyDescent="0.35">
      <c r="A738" s="24" t="s">
        <v>2071</v>
      </c>
      <c r="C738" s="22" t="s">
        <v>2716</v>
      </c>
    </row>
    <row r="739" spans="1:3" x14ac:dyDescent="0.35">
      <c r="A739" s="24" t="s">
        <v>2072</v>
      </c>
      <c r="C739" s="22" t="s">
        <v>4029</v>
      </c>
    </row>
    <row r="740" spans="1:3" x14ac:dyDescent="0.35">
      <c r="A740" s="22" t="s">
        <v>1807</v>
      </c>
      <c r="C740" s="22" t="s">
        <v>2717</v>
      </c>
    </row>
    <row r="741" spans="1:3" x14ac:dyDescent="0.35">
      <c r="A741" s="22" t="s">
        <v>1808</v>
      </c>
      <c r="C741" s="22" t="s">
        <v>4030</v>
      </c>
    </row>
    <row r="742" spans="1:3" x14ac:dyDescent="0.35">
      <c r="A742" s="22" t="s">
        <v>1899</v>
      </c>
      <c r="C742" s="22" t="s">
        <v>2718</v>
      </c>
    </row>
    <row r="743" spans="1:3" x14ac:dyDescent="0.35">
      <c r="A743" s="22" t="s">
        <v>2076</v>
      </c>
      <c r="C743" s="22" t="s">
        <v>4031</v>
      </c>
    </row>
    <row r="744" spans="1:3" x14ac:dyDescent="0.35">
      <c r="A744" s="22" t="s">
        <v>2327</v>
      </c>
      <c r="C744" s="22" t="s">
        <v>4207</v>
      </c>
    </row>
    <row r="745" spans="1:3" x14ac:dyDescent="0.35">
      <c r="A745" s="22" t="s">
        <v>11315</v>
      </c>
      <c r="C745" s="22" t="s">
        <v>4032</v>
      </c>
    </row>
    <row r="746" spans="1:3" x14ac:dyDescent="0.35">
      <c r="A746" s="22" t="s">
        <v>2509</v>
      </c>
      <c r="C746" s="22" t="s">
        <v>2760</v>
      </c>
    </row>
    <row r="747" spans="1:3" x14ac:dyDescent="0.35">
      <c r="A747" s="22" t="s">
        <v>2510</v>
      </c>
      <c r="C747" s="22" t="s">
        <v>2781</v>
      </c>
    </row>
    <row r="748" spans="1:3" x14ac:dyDescent="0.35">
      <c r="A748" s="22" t="s">
        <v>4157</v>
      </c>
      <c r="C748" s="22" t="s">
        <v>4033</v>
      </c>
    </row>
    <row r="749" spans="1:3" x14ac:dyDescent="0.35">
      <c r="A749" s="22" t="s">
        <v>2589</v>
      </c>
      <c r="C749" s="22" t="s">
        <v>2762</v>
      </c>
    </row>
    <row r="750" spans="1:3" x14ac:dyDescent="0.35">
      <c r="A750" s="22" t="s">
        <v>2590</v>
      </c>
      <c r="C750" s="22" t="s">
        <v>4034</v>
      </c>
    </row>
    <row r="751" spans="1:3" x14ac:dyDescent="0.35">
      <c r="A751" s="22" t="s">
        <v>4158</v>
      </c>
      <c r="C751" s="22" t="s">
        <v>4035</v>
      </c>
    </row>
    <row r="752" spans="1:3" x14ac:dyDescent="0.35">
      <c r="A752" s="22" t="s">
        <v>4159</v>
      </c>
      <c r="C752" s="22" t="s">
        <v>2763</v>
      </c>
    </row>
    <row r="753" spans="1:3" x14ac:dyDescent="0.35">
      <c r="A753" s="22" t="s">
        <v>2078</v>
      </c>
      <c r="C753" s="22" t="s">
        <v>4036</v>
      </c>
    </row>
    <row r="754" spans="1:3" x14ac:dyDescent="0.35">
      <c r="A754" s="22" t="s">
        <v>2538</v>
      </c>
      <c r="C754" s="22" t="s">
        <v>4037</v>
      </c>
    </row>
    <row r="755" spans="1:3" x14ac:dyDescent="0.35">
      <c r="A755" s="22" t="s">
        <v>2539</v>
      </c>
      <c r="C755" s="22" t="s">
        <v>2770</v>
      </c>
    </row>
    <row r="756" spans="1:3" x14ac:dyDescent="0.35">
      <c r="A756" s="22" t="s">
        <v>2583</v>
      </c>
      <c r="C756" s="22" t="s">
        <v>4038</v>
      </c>
    </row>
    <row r="757" spans="1:3" x14ac:dyDescent="0.35">
      <c r="A757" s="22" t="s">
        <v>2584</v>
      </c>
      <c r="C757" s="22" t="s">
        <v>2771</v>
      </c>
    </row>
    <row r="758" spans="1:3" x14ac:dyDescent="0.35">
      <c r="A758" s="22" t="s">
        <v>4155</v>
      </c>
      <c r="C758" s="22" t="s">
        <v>4039</v>
      </c>
    </row>
    <row r="759" spans="1:3" x14ac:dyDescent="0.35">
      <c r="A759" s="22" t="s">
        <v>4156</v>
      </c>
      <c r="C759" s="22" t="s">
        <v>2784</v>
      </c>
    </row>
    <row r="760" spans="1:3" x14ac:dyDescent="0.35">
      <c r="A760" s="22" t="s">
        <v>2081</v>
      </c>
      <c r="C760" s="22" t="s">
        <v>2782</v>
      </c>
    </row>
    <row r="761" spans="1:3" x14ac:dyDescent="0.35">
      <c r="A761" s="22" t="s">
        <v>2082</v>
      </c>
      <c r="C761" s="22" t="s">
        <v>2783</v>
      </c>
    </row>
    <row r="762" spans="1:3" x14ac:dyDescent="0.35">
      <c r="A762" s="22" t="s">
        <v>2620</v>
      </c>
      <c r="C762" s="22" t="s">
        <v>4040</v>
      </c>
    </row>
    <row r="763" spans="1:3" x14ac:dyDescent="0.35">
      <c r="A763" s="22" t="s">
        <v>2621</v>
      </c>
      <c r="C763" s="22" t="s">
        <v>4208</v>
      </c>
    </row>
    <row r="764" spans="1:3" x14ac:dyDescent="0.35">
      <c r="A764" s="22" t="s">
        <v>2131</v>
      </c>
      <c r="C764" s="22" t="s">
        <v>4041</v>
      </c>
    </row>
    <row r="765" spans="1:3" x14ac:dyDescent="0.35">
      <c r="A765" s="22" t="s">
        <v>2681</v>
      </c>
      <c r="C765" s="22" t="s">
        <v>2799</v>
      </c>
    </row>
    <row r="766" spans="1:3" x14ac:dyDescent="0.35">
      <c r="A766" s="22" t="s">
        <v>2682</v>
      </c>
      <c r="C766" s="22" t="s">
        <v>2804</v>
      </c>
    </row>
    <row r="767" spans="1:3" x14ac:dyDescent="0.35">
      <c r="A767" s="22" t="s">
        <v>2130</v>
      </c>
      <c r="C767" s="22" t="s">
        <v>4209</v>
      </c>
    </row>
    <row r="768" spans="1:3" x14ac:dyDescent="0.35">
      <c r="A768" s="22" t="s">
        <v>4102</v>
      </c>
      <c r="C768" s="22" t="s">
        <v>2803</v>
      </c>
    </row>
    <row r="769" spans="1:3" x14ac:dyDescent="0.35">
      <c r="A769" s="22" t="s">
        <v>2781</v>
      </c>
      <c r="C769" s="22" t="s">
        <v>4210</v>
      </c>
    </row>
    <row r="770" spans="1:3" x14ac:dyDescent="0.35">
      <c r="A770" s="22" t="s">
        <v>2782</v>
      </c>
      <c r="C770" s="22" t="s">
        <v>6359</v>
      </c>
    </row>
    <row r="771" spans="1:3" x14ac:dyDescent="0.35">
      <c r="A771" s="22" t="s">
        <v>2783</v>
      </c>
      <c r="C771" s="22" t="s">
        <v>4211</v>
      </c>
    </row>
    <row r="772" spans="1:3" x14ac:dyDescent="0.35">
      <c r="A772" s="22" t="s">
        <v>2799</v>
      </c>
      <c r="C772" s="22" t="s">
        <v>4042</v>
      </c>
    </row>
    <row r="773" spans="1:3" x14ac:dyDescent="0.35">
      <c r="A773" s="22" t="s">
        <v>2784</v>
      </c>
      <c r="C773" s="22" t="s">
        <v>4043</v>
      </c>
    </row>
    <row r="774" spans="1:3" x14ac:dyDescent="0.35">
      <c r="A774" s="22" t="s">
        <v>2716</v>
      </c>
      <c r="C774" s="22" t="s">
        <v>4044</v>
      </c>
    </row>
    <row r="775" spans="1:3" x14ac:dyDescent="0.35">
      <c r="A775" s="22" t="s">
        <v>2717</v>
      </c>
      <c r="C775" s="22" t="s">
        <v>6503</v>
      </c>
    </row>
    <row r="776" spans="1:3" x14ac:dyDescent="0.35">
      <c r="A776" s="22" t="s">
        <v>2718</v>
      </c>
      <c r="C776" s="22" t="s">
        <v>6504</v>
      </c>
    </row>
    <row r="777" spans="1:3" x14ac:dyDescent="0.35">
      <c r="A777" s="22" t="s">
        <v>4207</v>
      </c>
      <c r="C777" s="22" t="s">
        <v>6709</v>
      </c>
    </row>
    <row r="778" spans="1:3" x14ac:dyDescent="0.35">
      <c r="A778" s="22" t="s">
        <v>2760</v>
      </c>
      <c r="C778" s="22" t="s">
        <v>6519</v>
      </c>
    </row>
    <row r="779" spans="1:3" x14ac:dyDescent="0.35">
      <c r="A779" s="22" t="s">
        <v>2762</v>
      </c>
      <c r="C779" s="22" t="s">
        <v>6520</v>
      </c>
    </row>
    <row r="780" spans="1:3" x14ac:dyDescent="0.35">
      <c r="A780" s="22" t="s">
        <v>2763</v>
      </c>
      <c r="C780" s="22" t="s">
        <v>6710</v>
      </c>
    </row>
    <row r="781" spans="1:3" x14ac:dyDescent="0.35">
      <c r="A781" s="22" t="s">
        <v>2692</v>
      </c>
      <c r="C781" s="22" t="s">
        <v>6525</v>
      </c>
    </row>
    <row r="782" spans="1:3" x14ac:dyDescent="0.35">
      <c r="A782" s="22" t="s">
        <v>2693</v>
      </c>
      <c r="C782" s="22" t="s">
        <v>6712</v>
      </c>
    </row>
    <row r="783" spans="1:3" x14ac:dyDescent="0.35">
      <c r="A783" s="22" t="s">
        <v>4160</v>
      </c>
      <c r="C783" s="22" t="s">
        <v>6711</v>
      </c>
    </row>
    <row r="784" spans="1:3" x14ac:dyDescent="0.35">
      <c r="A784" s="22" t="s">
        <v>4161</v>
      </c>
      <c r="C784" s="22" t="s">
        <v>6526</v>
      </c>
    </row>
    <row r="785" spans="1:3" x14ac:dyDescent="0.35">
      <c r="A785" s="22" t="s">
        <v>2696</v>
      </c>
      <c r="C785" s="22" t="s">
        <v>6713</v>
      </c>
    </row>
    <row r="786" spans="1:3" x14ac:dyDescent="0.35">
      <c r="A786" s="22" t="s">
        <v>2697</v>
      </c>
      <c r="C786" s="22" t="s">
        <v>1367</v>
      </c>
    </row>
    <row r="787" spans="1:3" x14ac:dyDescent="0.35">
      <c r="A787" s="22" t="s">
        <v>2698</v>
      </c>
      <c r="C787" s="22" t="s">
        <v>1366</v>
      </c>
    </row>
    <row r="788" spans="1:3" x14ac:dyDescent="0.35">
      <c r="A788" s="22" t="s">
        <v>2699</v>
      </c>
      <c r="C788" s="25" t="s">
        <v>9663</v>
      </c>
    </row>
    <row r="789" spans="1:3" x14ac:dyDescent="0.35">
      <c r="A789" s="22" t="s">
        <v>2700</v>
      </c>
      <c r="C789" s="25" t="s">
        <v>9664</v>
      </c>
    </row>
    <row r="790" spans="1:3" x14ac:dyDescent="0.35">
      <c r="A790" s="22" t="s">
        <v>2132</v>
      </c>
      <c r="C790" s="22" t="s">
        <v>4068</v>
      </c>
    </row>
    <row r="791" spans="1:3" x14ac:dyDescent="0.35">
      <c r="A791" s="22" t="s">
        <v>2133</v>
      </c>
      <c r="C791" s="22" t="s">
        <v>4072</v>
      </c>
    </row>
    <row r="792" spans="1:3" x14ac:dyDescent="0.35">
      <c r="A792" s="22" t="s">
        <v>4103</v>
      </c>
      <c r="C792" s="22" t="s">
        <v>1198</v>
      </c>
    </row>
    <row r="793" spans="1:3" x14ac:dyDescent="0.35">
      <c r="A793" s="22" t="s">
        <v>2243</v>
      </c>
      <c r="C793" s="22" t="s">
        <v>4073</v>
      </c>
    </row>
    <row r="794" spans="1:3" x14ac:dyDescent="0.35">
      <c r="A794" s="22" t="s">
        <v>2244</v>
      </c>
      <c r="C794" s="22" t="s">
        <v>4074</v>
      </c>
    </row>
    <row r="795" spans="1:3" x14ac:dyDescent="0.35">
      <c r="A795" s="22" t="s">
        <v>2245</v>
      </c>
      <c r="C795" s="22" t="s">
        <v>4069</v>
      </c>
    </row>
    <row r="796" spans="1:3" x14ac:dyDescent="0.35">
      <c r="A796" s="22" t="s">
        <v>4149</v>
      </c>
      <c r="C796" s="22" t="s">
        <v>4071</v>
      </c>
    </row>
    <row r="797" spans="1:3" x14ac:dyDescent="0.35">
      <c r="A797" s="22" t="s">
        <v>4150</v>
      </c>
      <c r="C797" s="22" t="s">
        <v>4070</v>
      </c>
    </row>
    <row r="798" spans="1:3" x14ac:dyDescent="0.35">
      <c r="A798" s="22" t="s">
        <v>2519</v>
      </c>
      <c r="C798" s="25" t="s">
        <v>4162</v>
      </c>
    </row>
    <row r="799" spans="1:3" x14ac:dyDescent="0.35">
      <c r="A799" s="22" t="s">
        <v>2520</v>
      </c>
      <c r="C799" s="22" t="s">
        <v>3952</v>
      </c>
    </row>
    <row r="800" spans="1:3" x14ac:dyDescent="0.35">
      <c r="A800" s="23" t="s">
        <v>4151</v>
      </c>
      <c r="C800" s="22" t="s">
        <v>3953</v>
      </c>
    </row>
    <row r="801" spans="1:3" x14ac:dyDescent="0.35">
      <c r="A801" s="22" t="s">
        <v>4152</v>
      </c>
      <c r="C801" s="22" t="s">
        <v>4215</v>
      </c>
    </row>
    <row r="802" spans="1:3" x14ac:dyDescent="0.35">
      <c r="A802" s="22" t="s">
        <v>2524</v>
      </c>
      <c r="C802" s="22" t="s">
        <v>1429</v>
      </c>
    </row>
    <row r="803" spans="1:3" x14ac:dyDescent="0.35">
      <c r="A803" s="22" t="s">
        <v>2525</v>
      </c>
      <c r="C803" s="22" t="s">
        <v>1430</v>
      </c>
    </row>
    <row r="804" spans="1:3" x14ac:dyDescent="0.35">
      <c r="A804" s="23" t="s">
        <v>4153</v>
      </c>
      <c r="C804" s="22" t="s">
        <v>1431</v>
      </c>
    </row>
    <row r="805" spans="1:3" x14ac:dyDescent="0.35">
      <c r="A805" s="22" t="s">
        <v>4154</v>
      </c>
      <c r="C805" s="22" t="s">
        <v>1432</v>
      </c>
    </row>
    <row r="806" spans="1:3" x14ac:dyDescent="0.35">
      <c r="A806" s="22" t="s">
        <v>2528</v>
      </c>
      <c r="C806" s="22" t="s">
        <v>1433</v>
      </c>
    </row>
    <row r="807" spans="1:3" x14ac:dyDescent="0.35">
      <c r="A807" s="22" t="s">
        <v>2529</v>
      </c>
      <c r="C807" s="22" t="s">
        <v>3954</v>
      </c>
    </row>
    <row r="808" spans="1:3" x14ac:dyDescent="0.35">
      <c r="A808" s="22" t="s">
        <v>4106</v>
      </c>
      <c r="C808" s="22" t="s">
        <v>1201</v>
      </c>
    </row>
    <row r="809" spans="1:3" x14ac:dyDescent="0.35">
      <c r="A809" s="22" t="s">
        <v>4107</v>
      </c>
      <c r="C809" s="22" t="s">
        <v>1294</v>
      </c>
    </row>
    <row r="810" spans="1:3" x14ac:dyDescent="0.35">
      <c r="A810" s="22" t="s">
        <v>4108</v>
      </c>
      <c r="C810" s="22" t="s">
        <v>1204</v>
      </c>
    </row>
    <row r="811" spans="1:3" x14ac:dyDescent="0.35">
      <c r="A811" s="22" t="s">
        <v>2488</v>
      </c>
      <c r="C811" s="22" t="s">
        <v>1205</v>
      </c>
    </row>
    <row r="812" spans="1:3" x14ac:dyDescent="0.35">
      <c r="A812" s="22" t="s">
        <v>2489</v>
      </c>
      <c r="C812" s="22" t="s">
        <v>1291</v>
      </c>
    </row>
    <row r="813" spans="1:3" x14ac:dyDescent="0.35">
      <c r="A813" s="22" t="s">
        <v>4109</v>
      </c>
      <c r="C813" s="22" t="s">
        <v>1293</v>
      </c>
    </row>
    <row r="814" spans="1:3" x14ac:dyDescent="0.35">
      <c r="A814" s="22" t="s">
        <v>4110</v>
      </c>
      <c r="C814" s="22" t="s">
        <v>1290</v>
      </c>
    </row>
    <row r="815" spans="1:3" x14ac:dyDescent="0.35">
      <c r="A815" s="22" t="s">
        <v>4111</v>
      </c>
      <c r="C815" s="22" t="s">
        <v>1292</v>
      </c>
    </row>
    <row r="816" spans="1:3" x14ac:dyDescent="0.35">
      <c r="A816" s="22" t="s">
        <v>2493</v>
      </c>
      <c r="C816" s="22" t="s">
        <v>4163</v>
      </c>
    </row>
    <row r="817" spans="1:3" x14ac:dyDescent="0.35">
      <c r="A817" s="22" t="s">
        <v>2494</v>
      </c>
      <c r="C817" s="25" t="s">
        <v>4212</v>
      </c>
    </row>
    <row r="818" spans="1:3" x14ac:dyDescent="0.35">
      <c r="A818" s="22" t="s">
        <v>4112</v>
      </c>
      <c r="C818" s="22" t="s">
        <v>1280</v>
      </c>
    </row>
    <row r="819" spans="1:3" x14ac:dyDescent="0.35">
      <c r="A819" s="22" t="s">
        <v>4113</v>
      </c>
      <c r="C819" s="22" t="s">
        <v>1281</v>
      </c>
    </row>
    <row r="820" spans="1:3" x14ac:dyDescent="0.35">
      <c r="A820" s="22" t="s">
        <v>4114</v>
      </c>
      <c r="C820" s="22" t="s">
        <v>1279</v>
      </c>
    </row>
    <row r="821" spans="1:3" x14ac:dyDescent="0.35">
      <c r="A821" s="22" t="s">
        <v>2498</v>
      </c>
      <c r="C821" s="22" t="s">
        <v>1283</v>
      </c>
    </row>
    <row r="822" spans="1:3" x14ac:dyDescent="0.35">
      <c r="A822" s="22" t="s">
        <v>2499</v>
      </c>
      <c r="C822" s="22" t="s">
        <v>1166</v>
      </c>
    </row>
    <row r="823" spans="1:3" x14ac:dyDescent="0.35">
      <c r="A823" s="22" t="s">
        <v>4148</v>
      </c>
      <c r="C823" s="22" t="s">
        <v>1289</v>
      </c>
    </row>
    <row r="824" spans="1:3" x14ac:dyDescent="0.35">
      <c r="A824" s="22" t="s">
        <v>4115</v>
      </c>
      <c r="C824" s="22" t="s">
        <v>1168</v>
      </c>
    </row>
    <row r="825" spans="1:3" x14ac:dyDescent="0.35">
      <c r="A825" s="22" t="s">
        <v>4116</v>
      </c>
      <c r="C825" s="22" t="s">
        <v>1282</v>
      </c>
    </row>
    <row r="826" spans="1:3" x14ac:dyDescent="0.35">
      <c r="A826" s="22" t="s">
        <v>2502</v>
      </c>
      <c r="C826" s="22" t="s">
        <v>4164</v>
      </c>
    </row>
    <row r="827" spans="1:3" x14ac:dyDescent="0.35">
      <c r="A827" s="22" t="s">
        <v>2503</v>
      </c>
      <c r="C827" s="22" t="s">
        <v>4213</v>
      </c>
    </row>
    <row r="828" spans="1:3" x14ac:dyDescent="0.35">
      <c r="A828" s="22" t="s">
        <v>4117</v>
      </c>
      <c r="C828" s="22" t="s">
        <v>6536</v>
      </c>
    </row>
    <row r="829" spans="1:3" x14ac:dyDescent="0.35">
      <c r="A829" s="22" t="s">
        <v>4118</v>
      </c>
      <c r="C829" s="22" t="s">
        <v>6537</v>
      </c>
    </row>
    <row r="830" spans="1:3" x14ac:dyDescent="0.35">
      <c r="A830" s="22" t="s">
        <v>4119</v>
      </c>
      <c r="C830" s="22" t="s">
        <v>9665</v>
      </c>
    </row>
    <row r="831" spans="1:3" x14ac:dyDescent="0.35">
      <c r="A831" s="22" t="s">
        <v>2507</v>
      </c>
      <c r="C831" s="22" t="s">
        <v>9666</v>
      </c>
    </row>
    <row r="832" spans="1:3" x14ac:dyDescent="0.35">
      <c r="A832" s="22" t="s">
        <v>2508</v>
      </c>
      <c r="C832" s="22" t="s">
        <v>6622</v>
      </c>
    </row>
    <row r="833" spans="1:3" x14ac:dyDescent="0.35">
      <c r="A833" s="22" t="s">
        <v>4944</v>
      </c>
      <c r="C833" s="22" t="s">
        <v>6639</v>
      </c>
    </row>
    <row r="834" spans="1:3" x14ac:dyDescent="0.35">
      <c r="A834" s="22" t="s">
        <v>4945</v>
      </c>
      <c r="C834" s="22" t="s">
        <v>6640</v>
      </c>
    </row>
    <row r="835" spans="1:3" x14ac:dyDescent="0.35">
      <c r="A835" s="22" t="s">
        <v>4203</v>
      </c>
      <c r="C835" s="22" t="s">
        <v>9667</v>
      </c>
    </row>
    <row r="836" spans="1:3" x14ac:dyDescent="0.35">
      <c r="A836" s="22" t="s">
        <v>6357</v>
      </c>
      <c r="C836" s="22" t="s">
        <v>6626</v>
      </c>
    </row>
    <row r="837" spans="1:3" x14ac:dyDescent="0.35">
      <c r="A837" s="22" t="s">
        <v>6358</v>
      </c>
      <c r="C837" s="22" t="s">
        <v>6627</v>
      </c>
    </row>
    <row r="838" spans="1:3" x14ac:dyDescent="0.35">
      <c r="A838" s="22" t="s">
        <v>6359</v>
      </c>
      <c r="C838" s="22" t="s">
        <v>6563</v>
      </c>
    </row>
    <row r="839" spans="1:3" x14ac:dyDescent="0.35">
      <c r="A839" s="22" t="s">
        <v>4120</v>
      </c>
      <c r="C839" s="22" t="s">
        <v>13649</v>
      </c>
    </row>
    <row r="840" spans="1:3" x14ac:dyDescent="0.35">
      <c r="A840" s="23" t="s">
        <v>4121</v>
      </c>
      <c r="C840" s="22" t="s">
        <v>13650</v>
      </c>
    </row>
    <row r="841" spans="1:3" x14ac:dyDescent="0.35">
      <c r="A841" s="23" t="s">
        <v>4122</v>
      </c>
      <c r="C841" s="22" t="s">
        <v>13651</v>
      </c>
    </row>
    <row r="842" spans="1:3" x14ac:dyDescent="0.35">
      <c r="A842" s="22" t="s">
        <v>4123</v>
      </c>
      <c r="C842" s="22" t="s">
        <v>13652</v>
      </c>
    </row>
    <row r="843" spans="1:3" x14ac:dyDescent="0.35">
      <c r="A843" s="22" t="s">
        <v>2375</v>
      </c>
      <c r="C843" s="22" t="s">
        <v>10438</v>
      </c>
    </row>
    <row r="844" spans="1:3" x14ac:dyDescent="0.35">
      <c r="A844" s="22" t="s">
        <v>4124</v>
      </c>
      <c r="C844" s="22" t="s">
        <v>10439</v>
      </c>
    </row>
    <row r="845" spans="1:3" x14ac:dyDescent="0.35">
      <c r="A845" s="22" t="s">
        <v>4125</v>
      </c>
      <c r="C845" s="22" t="s">
        <v>13653</v>
      </c>
    </row>
    <row r="846" spans="1:3" x14ac:dyDescent="0.35">
      <c r="A846" s="22" t="s">
        <v>4126</v>
      </c>
      <c r="C846" s="22" t="s">
        <v>10537</v>
      </c>
    </row>
    <row r="847" spans="1:3" x14ac:dyDescent="0.35">
      <c r="A847" s="22" t="s">
        <v>4127</v>
      </c>
      <c r="C847" s="22" t="s">
        <v>10535</v>
      </c>
    </row>
    <row r="848" spans="1:3" x14ac:dyDescent="0.35">
      <c r="A848" s="23" t="s">
        <v>2380</v>
      </c>
      <c r="C848" s="22" t="s">
        <v>13654</v>
      </c>
    </row>
    <row r="849" spans="1:3" x14ac:dyDescent="0.35">
      <c r="A849" s="22" t="s">
        <v>4128</v>
      </c>
      <c r="C849" s="22" t="s">
        <v>13655</v>
      </c>
    </row>
    <row r="850" spans="1:3" x14ac:dyDescent="0.35">
      <c r="A850" s="22" t="s">
        <v>4129</v>
      </c>
      <c r="C850" s="22" t="s">
        <v>10522</v>
      </c>
    </row>
    <row r="851" spans="1:3" x14ac:dyDescent="0.35">
      <c r="A851" s="23" t="s">
        <v>4130</v>
      </c>
      <c r="C851" s="22" t="s">
        <v>13656</v>
      </c>
    </row>
    <row r="852" spans="1:3" x14ac:dyDescent="0.35">
      <c r="A852" s="23" t="s">
        <v>4131</v>
      </c>
      <c r="C852" s="22" t="s">
        <v>13657</v>
      </c>
    </row>
    <row r="853" spans="1:3" x14ac:dyDescent="0.35">
      <c r="A853" s="22" t="s">
        <v>2385</v>
      </c>
      <c r="C853" s="22" t="s">
        <v>13658</v>
      </c>
    </row>
    <row r="854" spans="1:3" x14ac:dyDescent="0.35">
      <c r="A854" s="23" t="s">
        <v>4132</v>
      </c>
      <c r="C854" s="22" t="s">
        <v>13659</v>
      </c>
    </row>
    <row r="855" spans="1:3" x14ac:dyDescent="0.35">
      <c r="A855" s="22" t="s">
        <v>4133</v>
      </c>
      <c r="C855" s="22" t="s">
        <v>6543</v>
      </c>
    </row>
    <row r="856" spans="1:3" x14ac:dyDescent="0.35">
      <c r="A856" s="22" t="s">
        <v>4134</v>
      </c>
      <c r="C856" s="22" t="s">
        <v>6544</v>
      </c>
    </row>
    <row r="857" spans="1:3" x14ac:dyDescent="0.35">
      <c r="A857" s="22" t="s">
        <v>4135</v>
      </c>
      <c r="C857" s="22" t="s">
        <v>13660</v>
      </c>
    </row>
    <row r="858" spans="1:3" x14ac:dyDescent="0.35">
      <c r="A858" s="22" t="s">
        <v>2390</v>
      </c>
      <c r="C858" s="22" t="s">
        <v>10486</v>
      </c>
    </row>
    <row r="859" spans="1:3" x14ac:dyDescent="0.35">
      <c r="A859" s="22" t="s">
        <v>4136</v>
      </c>
      <c r="C859" s="22" t="s">
        <v>10488</v>
      </c>
    </row>
    <row r="860" spans="1:3" x14ac:dyDescent="0.35">
      <c r="A860" s="22" t="s">
        <v>4137</v>
      </c>
      <c r="C860" s="22" t="s">
        <v>10492</v>
      </c>
    </row>
    <row r="861" spans="1:3" x14ac:dyDescent="0.35">
      <c r="A861" s="22" t="s">
        <v>4138</v>
      </c>
      <c r="C861" s="22" t="s">
        <v>10493</v>
      </c>
    </row>
    <row r="862" spans="1:3" x14ac:dyDescent="0.35">
      <c r="A862" s="22" t="s">
        <v>4139</v>
      </c>
      <c r="C862" s="22" t="s">
        <v>10494</v>
      </c>
    </row>
    <row r="863" spans="1:3" x14ac:dyDescent="0.35">
      <c r="A863" s="22" t="s">
        <v>2395</v>
      </c>
      <c r="C863" s="22" t="s">
        <v>10495</v>
      </c>
    </row>
    <row r="864" spans="1:3" x14ac:dyDescent="0.35">
      <c r="A864" s="22" t="s">
        <v>4140</v>
      </c>
      <c r="C864" s="22" t="s">
        <v>6717</v>
      </c>
    </row>
    <row r="865" spans="1:3" x14ac:dyDescent="0.35">
      <c r="A865" s="22" t="s">
        <v>4141</v>
      </c>
      <c r="C865" s="22" t="s">
        <v>6718</v>
      </c>
    </row>
    <row r="866" spans="1:3" x14ac:dyDescent="0.35">
      <c r="A866" s="22" t="s">
        <v>4142</v>
      </c>
      <c r="C866" s="22" t="s">
        <v>6596</v>
      </c>
    </row>
    <row r="867" spans="1:3" x14ac:dyDescent="0.35">
      <c r="A867" s="22" t="s">
        <v>4143</v>
      </c>
      <c r="C867" s="25" t="s">
        <v>13661</v>
      </c>
    </row>
    <row r="868" spans="1:3" x14ac:dyDescent="0.35">
      <c r="A868" s="22" t="s">
        <v>2400</v>
      </c>
      <c r="C868" s="22" t="s">
        <v>6605</v>
      </c>
    </row>
    <row r="869" spans="1:3" x14ac:dyDescent="0.35">
      <c r="A869" s="22" t="s">
        <v>4144</v>
      </c>
      <c r="C869" s="22" t="s">
        <v>6719</v>
      </c>
    </row>
    <row r="870" spans="1:3" x14ac:dyDescent="0.35">
      <c r="A870" s="22" t="s">
        <v>4145</v>
      </c>
      <c r="C870" s="22" t="s">
        <v>6604</v>
      </c>
    </row>
    <row r="871" spans="1:3" x14ac:dyDescent="0.35">
      <c r="A871" s="22" t="s">
        <v>4146</v>
      </c>
      <c r="C871" s="22" t="s">
        <v>10523</v>
      </c>
    </row>
    <row r="872" spans="1:3" x14ac:dyDescent="0.35">
      <c r="A872" s="22" t="s">
        <v>4147</v>
      </c>
      <c r="C872" s="22" t="s">
        <v>13662</v>
      </c>
    </row>
    <row r="873" spans="1:3" x14ac:dyDescent="0.35">
      <c r="A873" s="22" t="s">
        <v>2405</v>
      </c>
      <c r="C873" s="22" t="s">
        <v>10538</v>
      </c>
    </row>
    <row r="874" spans="1:3" x14ac:dyDescent="0.35">
      <c r="A874" s="22" t="s">
        <v>2328</v>
      </c>
      <c r="C874" s="22" t="s">
        <v>13663</v>
      </c>
    </row>
    <row r="875" spans="1:3" x14ac:dyDescent="0.35">
      <c r="A875" s="22" t="s">
        <v>2172</v>
      </c>
      <c r="C875" s="25" t="s">
        <v>13664</v>
      </c>
    </row>
    <row r="876" spans="1:3" x14ac:dyDescent="0.35">
      <c r="A876" s="22" t="s">
        <v>4897</v>
      </c>
      <c r="C876" s="22" t="s">
        <v>6637</v>
      </c>
    </row>
    <row r="877" spans="1:3" x14ac:dyDescent="0.35">
      <c r="A877" s="22" t="s">
        <v>2770</v>
      </c>
      <c r="C877" s="22" t="s">
        <v>6638</v>
      </c>
    </row>
    <row r="878" spans="1:3" x14ac:dyDescent="0.35">
      <c r="A878" s="22" t="s">
        <v>2771</v>
      </c>
      <c r="C878" s="22" t="s">
        <v>11319</v>
      </c>
    </row>
    <row r="879" spans="1:3" x14ac:dyDescent="0.35">
      <c r="A879" s="22" t="s">
        <v>2803</v>
      </c>
      <c r="C879" s="22" t="s">
        <v>13665</v>
      </c>
    </row>
    <row r="880" spans="1:3" x14ac:dyDescent="0.35">
      <c r="A880" s="22" t="s">
        <v>2804</v>
      </c>
      <c r="C880" s="22" t="s">
        <v>13666</v>
      </c>
    </row>
    <row r="881" spans="1:3" x14ac:dyDescent="0.35">
      <c r="A881" s="22" t="s">
        <v>4094</v>
      </c>
      <c r="C881" s="22" t="s">
        <v>13667</v>
      </c>
    </row>
    <row r="882" spans="1:3" x14ac:dyDescent="0.35">
      <c r="A882" s="22" t="s">
        <v>1799</v>
      </c>
      <c r="C882" s="22" t="s">
        <v>10457</v>
      </c>
    </row>
    <row r="883" spans="1:3" x14ac:dyDescent="0.35">
      <c r="A883" s="22" t="s">
        <v>1800</v>
      </c>
      <c r="C883" s="22" t="s">
        <v>10458</v>
      </c>
    </row>
    <row r="884" spans="1:3" x14ac:dyDescent="0.35">
      <c r="A884" s="22" t="s">
        <v>2135</v>
      </c>
      <c r="C884" s="22" t="s">
        <v>6642</v>
      </c>
    </row>
    <row r="885" spans="1:3" x14ac:dyDescent="0.35">
      <c r="A885" s="22" t="s">
        <v>2136</v>
      </c>
      <c r="C885" s="22" t="s">
        <v>6643</v>
      </c>
    </row>
    <row r="886" spans="1:3" x14ac:dyDescent="0.35">
      <c r="A886" s="22" t="s">
        <v>4104</v>
      </c>
      <c r="C886" s="22" t="s">
        <v>6648</v>
      </c>
    </row>
    <row r="887" spans="1:3" x14ac:dyDescent="0.35">
      <c r="A887" s="22" t="s">
        <v>2292</v>
      </c>
      <c r="C887" s="25" t="s">
        <v>13668</v>
      </c>
    </row>
    <row r="888" spans="1:3" x14ac:dyDescent="0.35">
      <c r="A888" s="22" t="s">
        <v>2257</v>
      </c>
      <c r="C888" s="22" t="s">
        <v>6649</v>
      </c>
    </row>
    <row r="889" spans="1:3" x14ac:dyDescent="0.35">
      <c r="A889" s="22" t="s">
        <v>2258</v>
      </c>
      <c r="C889" s="22" t="s">
        <v>13669</v>
      </c>
    </row>
    <row r="890" spans="1:3" x14ac:dyDescent="0.35">
      <c r="A890" s="22" t="s">
        <v>2259</v>
      </c>
      <c r="C890" s="22" t="s">
        <v>10536</v>
      </c>
    </row>
    <row r="891" spans="1:3" x14ac:dyDescent="0.35">
      <c r="A891" s="22" t="s">
        <v>4923</v>
      </c>
      <c r="C891" s="25" t="s">
        <v>13670</v>
      </c>
    </row>
    <row r="892" spans="1:3" x14ac:dyDescent="0.35">
      <c r="A892" s="22" t="s">
        <v>2179</v>
      </c>
      <c r="C892" s="25" t="s">
        <v>13671</v>
      </c>
    </row>
    <row r="893" spans="1:3" x14ac:dyDescent="0.35">
      <c r="A893" s="22" t="s">
        <v>2180</v>
      </c>
      <c r="C893" s="25" t="s">
        <v>13672</v>
      </c>
    </row>
    <row r="894" spans="1:3" x14ac:dyDescent="0.35">
      <c r="A894" s="22" t="s">
        <v>2185</v>
      </c>
      <c r="C894" s="25" t="s">
        <v>13673</v>
      </c>
    </row>
    <row r="895" spans="1:3" x14ac:dyDescent="0.35">
      <c r="A895" s="22" t="s">
        <v>2186</v>
      </c>
      <c r="C895" s="25" t="s">
        <v>13674</v>
      </c>
    </row>
    <row r="896" spans="1:3" x14ac:dyDescent="0.35">
      <c r="A896" s="22" t="s">
        <v>2263</v>
      </c>
      <c r="C896" s="25" t="s">
        <v>13675</v>
      </c>
    </row>
    <row r="897" spans="1:3" x14ac:dyDescent="0.35">
      <c r="A897" s="22" t="s">
        <v>2264</v>
      </c>
      <c r="C897" s="25" t="s">
        <v>13676</v>
      </c>
    </row>
    <row r="898" spans="1:3" x14ac:dyDescent="0.35">
      <c r="A898" s="22" t="s">
        <v>2262</v>
      </c>
      <c r="C898" s="25" t="s">
        <v>13677</v>
      </c>
    </row>
    <row r="899" spans="1:3" x14ac:dyDescent="0.35">
      <c r="A899" s="22" t="s">
        <v>2295</v>
      </c>
      <c r="C899" s="25" t="s">
        <v>13678</v>
      </c>
    </row>
    <row r="900" spans="1:3" x14ac:dyDescent="0.35">
      <c r="A900" s="22" t="s">
        <v>2313</v>
      </c>
      <c r="C900" s="22" t="s">
        <v>6472</v>
      </c>
    </row>
    <row r="901" spans="1:3" x14ac:dyDescent="0.35">
      <c r="A901" s="22" t="s">
        <v>2290</v>
      </c>
      <c r="C901" s="22" t="s">
        <v>6471</v>
      </c>
    </row>
    <row r="902" spans="1:3" x14ac:dyDescent="0.35">
      <c r="A902" s="22" t="s">
        <v>2181</v>
      </c>
      <c r="C902" s="22" t="s">
        <v>10647</v>
      </c>
    </row>
    <row r="903" spans="1:3" x14ac:dyDescent="0.35">
      <c r="A903" s="22" t="s">
        <v>2182</v>
      </c>
      <c r="C903" s="22" t="s">
        <v>10648</v>
      </c>
    </row>
    <row r="904" spans="1:3" x14ac:dyDescent="0.35">
      <c r="A904" s="22" t="s">
        <v>4105</v>
      </c>
      <c r="C904" s="22" t="s">
        <v>10654</v>
      </c>
    </row>
    <row r="905" spans="1:3" x14ac:dyDescent="0.35">
      <c r="A905" s="22" t="s">
        <v>2112</v>
      </c>
      <c r="C905" s="22" t="s">
        <v>10655</v>
      </c>
    </row>
    <row r="906" spans="1:3" x14ac:dyDescent="0.35">
      <c r="A906" s="24" t="s">
        <v>2095</v>
      </c>
      <c r="C906" s="22" t="s">
        <v>10658</v>
      </c>
    </row>
    <row r="907" spans="1:3" x14ac:dyDescent="0.35">
      <c r="A907" s="22" t="s">
        <v>2096</v>
      </c>
      <c r="C907" s="22" t="s">
        <v>10660</v>
      </c>
    </row>
    <row r="908" spans="1:3" x14ac:dyDescent="0.35">
      <c r="A908" s="22" t="s">
        <v>2683</v>
      </c>
      <c r="C908" s="22" t="s">
        <v>13679</v>
      </c>
    </row>
    <row r="909" spans="1:3" x14ac:dyDescent="0.35">
      <c r="A909" s="22" t="s">
        <v>2684</v>
      </c>
      <c r="C909" s="22" t="s">
        <v>13680</v>
      </c>
    </row>
    <row r="910" spans="1:3" x14ac:dyDescent="0.35">
      <c r="A910" s="22" t="s">
        <v>4096</v>
      </c>
      <c r="C910" s="22" t="s">
        <v>13681</v>
      </c>
    </row>
    <row r="911" spans="1:3" x14ac:dyDescent="0.35">
      <c r="A911" s="22" t="s">
        <v>4095</v>
      </c>
      <c r="C911" s="22" t="s">
        <v>13682</v>
      </c>
    </row>
    <row r="912" spans="1:3" x14ac:dyDescent="0.35">
      <c r="A912" s="22" t="s">
        <v>2687</v>
      </c>
      <c r="C912" s="22" t="s">
        <v>10696</v>
      </c>
    </row>
    <row r="913" spans="1:3" x14ac:dyDescent="0.35">
      <c r="A913" s="22" t="s">
        <v>2688</v>
      </c>
      <c r="C913" s="22" t="s">
        <v>10697</v>
      </c>
    </row>
    <row r="914" spans="1:3" x14ac:dyDescent="0.35">
      <c r="A914" s="22" t="s">
        <v>2689</v>
      </c>
      <c r="C914" s="22" t="s">
        <v>10698</v>
      </c>
    </row>
    <row r="915" spans="1:3" x14ac:dyDescent="0.35">
      <c r="A915" s="22" t="s">
        <v>2690</v>
      </c>
      <c r="C915" s="22" t="s">
        <v>10699</v>
      </c>
    </row>
    <row r="916" spans="1:3" x14ac:dyDescent="0.35">
      <c r="A916" s="22" t="s">
        <v>2691</v>
      </c>
      <c r="C916" s="22" t="s">
        <v>10695</v>
      </c>
    </row>
    <row r="917" spans="1:3" x14ac:dyDescent="0.35">
      <c r="A917" s="22" t="s">
        <v>2668</v>
      </c>
    </row>
    <row r="918" spans="1:3" x14ac:dyDescent="0.35">
      <c r="A918" s="22" t="s">
        <v>2669</v>
      </c>
    </row>
    <row r="919" spans="1:3" x14ac:dyDescent="0.35">
      <c r="A919" s="22" t="s">
        <v>2670</v>
      </c>
    </row>
    <row r="920" spans="1:3" x14ac:dyDescent="0.35">
      <c r="A920" s="22" t="s">
        <v>2671</v>
      </c>
    </row>
    <row r="921" spans="1:3" x14ac:dyDescent="0.35">
      <c r="A921" s="22" t="s">
        <v>2672</v>
      </c>
    </row>
    <row r="922" spans="1:3" x14ac:dyDescent="0.35">
      <c r="A922" s="22" t="s">
        <v>2673</v>
      </c>
    </row>
    <row r="923" spans="1:3" x14ac:dyDescent="0.35">
      <c r="A923" s="22" t="s">
        <v>2674</v>
      </c>
    </row>
    <row r="924" spans="1:3" x14ac:dyDescent="0.35">
      <c r="A924" s="22" t="s">
        <v>2675</v>
      </c>
    </row>
    <row r="925" spans="1:3" x14ac:dyDescent="0.35">
      <c r="A925" s="22" t="s">
        <v>2676</v>
      </c>
    </row>
    <row r="926" spans="1:3" x14ac:dyDescent="0.35">
      <c r="A926" s="22" t="s">
        <v>2677</v>
      </c>
    </row>
    <row r="927" spans="1:3" x14ac:dyDescent="0.35">
      <c r="A927" s="22" t="s">
        <v>3407</v>
      </c>
    </row>
    <row r="928" spans="1:3" x14ac:dyDescent="0.35">
      <c r="A928" s="22" t="s">
        <v>3409</v>
      </c>
    </row>
    <row r="929" spans="1:1" x14ac:dyDescent="0.35">
      <c r="A929" s="22" t="s">
        <v>3408</v>
      </c>
    </row>
    <row r="930" spans="1:1" x14ac:dyDescent="0.35">
      <c r="A930" s="22" t="s">
        <v>4177</v>
      </c>
    </row>
    <row r="931" spans="1:1" x14ac:dyDescent="0.35">
      <c r="A931" s="22" t="s">
        <v>4214</v>
      </c>
    </row>
    <row r="932" spans="1:1" x14ac:dyDescent="0.35">
      <c r="A932" s="22" t="s">
        <v>6717</v>
      </c>
    </row>
    <row r="933" spans="1:1" x14ac:dyDescent="0.35">
      <c r="A933" s="22" t="s">
        <v>6637</v>
      </c>
    </row>
    <row r="934" spans="1:1" x14ac:dyDescent="0.35">
      <c r="A934" s="22" t="s">
        <v>6638</v>
      </c>
    </row>
    <row r="935" spans="1:1" x14ac:dyDescent="0.35">
      <c r="A935" s="22" t="s">
        <v>6596</v>
      </c>
    </row>
    <row r="936" spans="1:1" x14ac:dyDescent="0.35">
      <c r="A936" s="22" t="s">
        <v>6718</v>
      </c>
    </row>
    <row r="937" spans="1:1" x14ac:dyDescent="0.35">
      <c r="A937" s="22" t="s">
        <v>6719</v>
      </c>
    </row>
    <row r="938" spans="1:1" x14ac:dyDescent="0.35">
      <c r="A938" s="22" t="s">
        <v>6604</v>
      </c>
    </row>
    <row r="939" spans="1:1" x14ac:dyDescent="0.35">
      <c r="A939" s="22" t="s">
        <v>6605</v>
      </c>
    </row>
    <row r="940" spans="1:1" x14ac:dyDescent="0.35">
      <c r="A940" s="22" t="s">
        <v>9665</v>
      </c>
    </row>
    <row r="941" spans="1:1" x14ac:dyDescent="0.35">
      <c r="A941" s="22" t="s">
        <v>6639</v>
      </c>
    </row>
    <row r="942" spans="1:1" x14ac:dyDescent="0.35">
      <c r="A942" s="22" t="s">
        <v>6640</v>
      </c>
    </row>
    <row r="943" spans="1:1" x14ac:dyDescent="0.35">
      <c r="A943" s="22" t="s">
        <v>6622</v>
      </c>
    </row>
    <row r="944" spans="1:1" x14ac:dyDescent="0.35">
      <c r="A944" s="22" t="s">
        <v>9666</v>
      </c>
    </row>
    <row r="945" spans="1:1" x14ac:dyDescent="0.35">
      <c r="A945" s="22" t="s">
        <v>9667</v>
      </c>
    </row>
    <row r="946" spans="1:1" x14ac:dyDescent="0.35">
      <c r="A946" s="22" t="s">
        <v>6626</v>
      </c>
    </row>
    <row r="947" spans="1:1" x14ac:dyDescent="0.35">
      <c r="A947" s="22" t="s">
        <v>6627</v>
      </c>
    </row>
    <row r="948" spans="1:1" x14ac:dyDescent="0.35">
      <c r="A948" s="22" t="s">
        <v>6536</v>
      </c>
    </row>
    <row r="949" spans="1:1" x14ac:dyDescent="0.35">
      <c r="A949" s="22" t="s">
        <v>6537</v>
      </c>
    </row>
    <row r="950" spans="1:1" x14ac:dyDescent="0.35">
      <c r="A950" s="24" t="s">
        <v>16968</v>
      </c>
    </row>
    <row r="951" spans="1:1" x14ac:dyDescent="0.35">
      <c r="A951" s="24" t="s">
        <v>16969</v>
      </c>
    </row>
    <row r="952" spans="1:1" x14ac:dyDescent="0.35">
      <c r="A952"/>
    </row>
    <row r="953" spans="1:1" x14ac:dyDescent="0.35">
      <c r="A953"/>
    </row>
    <row r="954" spans="1:1" x14ac:dyDescent="0.35">
      <c r="A954"/>
    </row>
    <row r="955" spans="1:1" x14ac:dyDescent="0.35">
      <c r="A955"/>
    </row>
    <row r="956" spans="1:1" x14ac:dyDescent="0.35">
      <c r="A956"/>
    </row>
    <row r="957" spans="1:1" x14ac:dyDescent="0.35">
      <c r="A957"/>
    </row>
    <row r="958" spans="1:1" x14ac:dyDescent="0.35">
      <c r="A958"/>
    </row>
    <row r="959" spans="1:1" x14ac:dyDescent="0.35">
      <c r="A959"/>
    </row>
    <row r="960" spans="1:1" x14ac:dyDescent="0.35">
      <c r="A960"/>
    </row>
    <row r="961" spans="1:1" x14ac:dyDescent="0.35">
      <c r="A961"/>
    </row>
    <row r="962" spans="1:1" x14ac:dyDescent="0.35">
      <c r="A962"/>
    </row>
    <row r="963" spans="1:1" x14ac:dyDescent="0.35">
      <c r="A963"/>
    </row>
    <row r="964" spans="1:1" x14ac:dyDescent="0.35">
      <c r="A964"/>
    </row>
    <row r="965" spans="1:1" x14ac:dyDescent="0.35">
      <c r="A965"/>
    </row>
    <row r="966" spans="1:1" x14ac:dyDescent="0.35">
      <c r="A966"/>
    </row>
    <row r="967" spans="1:1" x14ac:dyDescent="0.35">
      <c r="A967"/>
    </row>
    <row r="968" spans="1:1" x14ac:dyDescent="0.35">
      <c r="A968"/>
    </row>
    <row r="969" spans="1:1" x14ac:dyDescent="0.35">
      <c r="A969"/>
    </row>
    <row r="970" spans="1:1" x14ac:dyDescent="0.35">
      <c r="A970"/>
    </row>
    <row r="971" spans="1:1" x14ac:dyDescent="0.35">
      <c r="A971"/>
    </row>
    <row r="972" spans="1:1" x14ac:dyDescent="0.35">
      <c r="A972"/>
    </row>
    <row r="973" spans="1:1" x14ac:dyDescent="0.35">
      <c r="A973"/>
    </row>
    <row r="974" spans="1:1" x14ac:dyDescent="0.35">
      <c r="A974"/>
    </row>
    <row r="975" spans="1:1" x14ac:dyDescent="0.35">
      <c r="A975"/>
    </row>
    <row r="976" spans="1:1" x14ac:dyDescent="0.35">
      <c r="A976"/>
    </row>
    <row r="977" spans="1:1" x14ac:dyDescent="0.35">
      <c r="A977"/>
    </row>
    <row r="978" spans="1:1" x14ac:dyDescent="0.35">
      <c r="A978"/>
    </row>
    <row r="979" spans="1:1" x14ac:dyDescent="0.35">
      <c r="A979"/>
    </row>
    <row r="980" spans="1:1" x14ac:dyDescent="0.35">
      <c r="A980"/>
    </row>
    <row r="981" spans="1:1" x14ac:dyDescent="0.35">
      <c r="A981"/>
    </row>
    <row r="982" spans="1:1" x14ac:dyDescent="0.35">
      <c r="A982"/>
    </row>
    <row r="983" spans="1:1" x14ac:dyDescent="0.35">
      <c r="A983"/>
    </row>
    <row r="984" spans="1:1" x14ac:dyDescent="0.35">
      <c r="A984"/>
    </row>
    <row r="985" spans="1:1" x14ac:dyDescent="0.35">
      <c r="A985"/>
    </row>
    <row r="986" spans="1:1" x14ac:dyDescent="0.35">
      <c r="A986"/>
    </row>
    <row r="987" spans="1:1" x14ac:dyDescent="0.35">
      <c r="A987"/>
    </row>
    <row r="988" spans="1:1" x14ac:dyDescent="0.35">
      <c r="A988"/>
    </row>
    <row r="989" spans="1:1" x14ac:dyDescent="0.35">
      <c r="A989"/>
    </row>
    <row r="990" spans="1:1" x14ac:dyDescent="0.35">
      <c r="A990"/>
    </row>
    <row r="991" spans="1:1" x14ac:dyDescent="0.35">
      <c r="A991"/>
    </row>
    <row r="992" spans="1:1" x14ac:dyDescent="0.35">
      <c r="A992"/>
    </row>
    <row r="993" spans="1:1" x14ac:dyDescent="0.35">
      <c r="A993"/>
    </row>
    <row r="994" spans="1:1" x14ac:dyDescent="0.35">
      <c r="A994"/>
    </row>
    <row r="995" spans="1:1" x14ac:dyDescent="0.35">
      <c r="A995"/>
    </row>
    <row r="996" spans="1:1" x14ac:dyDescent="0.35">
      <c r="A996"/>
    </row>
    <row r="997" spans="1:1" x14ac:dyDescent="0.35">
      <c r="A997"/>
    </row>
    <row r="998" spans="1:1" x14ac:dyDescent="0.35">
      <c r="A998"/>
    </row>
    <row r="999" spans="1:1" x14ac:dyDescent="0.35">
      <c r="A999"/>
    </row>
    <row r="1000" spans="1:1" x14ac:dyDescent="0.35">
      <c r="A1000"/>
    </row>
    <row r="1001" spans="1:1" x14ac:dyDescent="0.35">
      <c r="A1001"/>
    </row>
    <row r="1002" spans="1:1" x14ac:dyDescent="0.35">
      <c r="A1002"/>
    </row>
    <row r="1003" spans="1:1" x14ac:dyDescent="0.35">
      <c r="A1003"/>
    </row>
    <row r="1004" spans="1:1" x14ac:dyDescent="0.35">
      <c r="A1004"/>
    </row>
    <row r="1005" spans="1:1" x14ac:dyDescent="0.35">
      <c r="A1005"/>
    </row>
    <row r="1006" spans="1:1" x14ac:dyDescent="0.35">
      <c r="A1006"/>
    </row>
    <row r="1007" spans="1:1" x14ac:dyDescent="0.35">
      <c r="A1007"/>
    </row>
    <row r="1008" spans="1:1" x14ac:dyDescent="0.35">
      <c r="A1008"/>
    </row>
    <row r="1009" spans="1:1" x14ac:dyDescent="0.35">
      <c r="A1009"/>
    </row>
    <row r="1010" spans="1:1" x14ac:dyDescent="0.35">
      <c r="A1010"/>
    </row>
    <row r="1011" spans="1:1" x14ac:dyDescent="0.35">
      <c r="A1011"/>
    </row>
    <row r="1012" spans="1:1" x14ac:dyDescent="0.35">
      <c r="A1012"/>
    </row>
    <row r="1013" spans="1:1" x14ac:dyDescent="0.35">
      <c r="A1013"/>
    </row>
    <row r="1014" spans="1:1" x14ac:dyDescent="0.35">
      <c r="A1014"/>
    </row>
    <row r="1015" spans="1:1" x14ac:dyDescent="0.35">
      <c r="A1015"/>
    </row>
    <row r="1016" spans="1:1" x14ac:dyDescent="0.35">
      <c r="A1016"/>
    </row>
    <row r="1017" spans="1:1" x14ac:dyDescent="0.35">
      <c r="A1017"/>
    </row>
    <row r="1018" spans="1:1" x14ac:dyDescent="0.35">
      <c r="A1018"/>
    </row>
    <row r="1019" spans="1:1" x14ac:dyDescent="0.35">
      <c r="A1019"/>
    </row>
    <row r="1020" spans="1:1" x14ac:dyDescent="0.35">
      <c r="A1020"/>
    </row>
    <row r="1021" spans="1:1" x14ac:dyDescent="0.35">
      <c r="A1021"/>
    </row>
    <row r="1022" spans="1:1" x14ac:dyDescent="0.35">
      <c r="A1022"/>
    </row>
    <row r="1023" spans="1:1" x14ac:dyDescent="0.35">
      <c r="A1023"/>
    </row>
    <row r="1024" spans="1:1" x14ac:dyDescent="0.35">
      <c r="A1024"/>
    </row>
    <row r="1025" spans="1:1" x14ac:dyDescent="0.35">
      <c r="A1025"/>
    </row>
    <row r="1026" spans="1:1" x14ac:dyDescent="0.35">
      <c r="A1026"/>
    </row>
    <row r="1027" spans="1:1" x14ac:dyDescent="0.35">
      <c r="A1027"/>
    </row>
    <row r="1028" spans="1:1" x14ac:dyDescent="0.35">
      <c r="A1028"/>
    </row>
    <row r="1029" spans="1:1" x14ac:dyDescent="0.35">
      <c r="A1029"/>
    </row>
    <row r="1030" spans="1:1" x14ac:dyDescent="0.35">
      <c r="A1030"/>
    </row>
    <row r="1031" spans="1:1" x14ac:dyDescent="0.35">
      <c r="A1031"/>
    </row>
    <row r="1032" spans="1:1" x14ac:dyDescent="0.35">
      <c r="A1032"/>
    </row>
    <row r="1033" spans="1:1" x14ac:dyDescent="0.35">
      <c r="A1033"/>
    </row>
    <row r="1034" spans="1:1" x14ac:dyDescent="0.35">
      <c r="A1034"/>
    </row>
    <row r="1035" spans="1:1" x14ac:dyDescent="0.35">
      <c r="A1035"/>
    </row>
    <row r="1036" spans="1:1" x14ac:dyDescent="0.35">
      <c r="A1036"/>
    </row>
    <row r="1037" spans="1:1" x14ac:dyDescent="0.35">
      <c r="A1037"/>
    </row>
    <row r="1038" spans="1:1" x14ac:dyDescent="0.35">
      <c r="A1038"/>
    </row>
    <row r="1039" spans="1:1" x14ac:dyDescent="0.35">
      <c r="A1039"/>
    </row>
    <row r="1040" spans="1:1" x14ac:dyDescent="0.35">
      <c r="A1040"/>
    </row>
    <row r="1041" spans="1:1" x14ac:dyDescent="0.35">
      <c r="A1041"/>
    </row>
    <row r="1042" spans="1:1" x14ac:dyDescent="0.35">
      <c r="A1042"/>
    </row>
    <row r="1043" spans="1:1" x14ac:dyDescent="0.35">
      <c r="A1043"/>
    </row>
    <row r="1044" spans="1:1" x14ac:dyDescent="0.35">
      <c r="A1044"/>
    </row>
    <row r="1045" spans="1:1" x14ac:dyDescent="0.35">
      <c r="A1045"/>
    </row>
    <row r="1046" spans="1:1" x14ac:dyDescent="0.35">
      <c r="A1046"/>
    </row>
    <row r="1047" spans="1:1" x14ac:dyDescent="0.35">
      <c r="A1047"/>
    </row>
    <row r="1048" spans="1:1" x14ac:dyDescent="0.35">
      <c r="A1048"/>
    </row>
    <row r="1049" spans="1:1" x14ac:dyDescent="0.35">
      <c r="A1049"/>
    </row>
    <row r="1050" spans="1:1" x14ac:dyDescent="0.35">
      <c r="A1050"/>
    </row>
    <row r="1051" spans="1:1" x14ac:dyDescent="0.35">
      <c r="A1051"/>
    </row>
    <row r="1052" spans="1:1" x14ac:dyDescent="0.35">
      <c r="A1052"/>
    </row>
    <row r="1053" spans="1:1" x14ac:dyDescent="0.35">
      <c r="A1053"/>
    </row>
    <row r="1054" spans="1:1" x14ac:dyDescent="0.35">
      <c r="A1054"/>
    </row>
    <row r="1055" spans="1:1" x14ac:dyDescent="0.35">
      <c r="A1055"/>
    </row>
    <row r="1056" spans="1:1" x14ac:dyDescent="0.35">
      <c r="A1056"/>
    </row>
    <row r="1057" spans="1:1" x14ac:dyDescent="0.35">
      <c r="A1057"/>
    </row>
    <row r="1058" spans="1:1" x14ac:dyDescent="0.35">
      <c r="A1058"/>
    </row>
    <row r="1059" spans="1:1" x14ac:dyDescent="0.35">
      <c r="A1059"/>
    </row>
    <row r="1060" spans="1:1" x14ac:dyDescent="0.35">
      <c r="A1060"/>
    </row>
    <row r="1061" spans="1:1" x14ac:dyDescent="0.35">
      <c r="A1061"/>
    </row>
    <row r="1062" spans="1:1" x14ac:dyDescent="0.35">
      <c r="A1062"/>
    </row>
    <row r="1063" spans="1:1" x14ac:dyDescent="0.35">
      <c r="A1063"/>
    </row>
    <row r="1064" spans="1:1" x14ac:dyDescent="0.35">
      <c r="A1064"/>
    </row>
    <row r="1065" spans="1:1" x14ac:dyDescent="0.35">
      <c r="A1065"/>
    </row>
    <row r="1066" spans="1:1" x14ac:dyDescent="0.35">
      <c r="A1066"/>
    </row>
    <row r="1067" spans="1:1" x14ac:dyDescent="0.35">
      <c r="A1067"/>
    </row>
    <row r="1068" spans="1:1" x14ac:dyDescent="0.35">
      <c r="A1068"/>
    </row>
    <row r="1069" spans="1:1" x14ac:dyDescent="0.35">
      <c r="A1069"/>
    </row>
    <row r="1070" spans="1:1" x14ac:dyDescent="0.35">
      <c r="A1070"/>
    </row>
    <row r="1071" spans="1:1" x14ac:dyDescent="0.35">
      <c r="A1071"/>
    </row>
    <row r="1072" spans="1:1" x14ac:dyDescent="0.35">
      <c r="A1072"/>
    </row>
    <row r="1074" spans="1:1" x14ac:dyDescent="0.35">
      <c r="A1074"/>
    </row>
    <row r="1076" spans="1:1" x14ac:dyDescent="0.35">
      <c r="A1076"/>
    </row>
    <row r="1077" spans="1:1" x14ac:dyDescent="0.35">
      <c r="A1077"/>
    </row>
    <row r="1078" spans="1:1" x14ac:dyDescent="0.35">
      <c r="A1078"/>
    </row>
    <row r="1079" spans="1:1" x14ac:dyDescent="0.35">
      <c r="A1079"/>
    </row>
    <row r="1080" spans="1:1" x14ac:dyDescent="0.35">
      <c r="A1080"/>
    </row>
    <row r="1081" spans="1:1" x14ac:dyDescent="0.35">
      <c r="A1081"/>
    </row>
    <row r="1082" spans="1:1" x14ac:dyDescent="0.35">
      <c r="A1082"/>
    </row>
    <row r="1083" spans="1:1" x14ac:dyDescent="0.35">
      <c r="A1083"/>
    </row>
    <row r="1084" spans="1:1" x14ac:dyDescent="0.35">
      <c r="A1084"/>
    </row>
    <row r="1085" spans="1:1" x14ac:dyDescent="0.35">
      <c r="A1085"/>
    </row>
    <row r="1086" spans="1:1" x14ac:dyDescent="0.35">
      <c r="A1086"/>
    </row>
    <row r="1087" spans="1:1" x14ac:dyDescent="0.35">
      <c r="A1087"/>
    </row>
    <row r="1088" spans="1:1" x14ac:dyDescent="0.35">
      <c r="A1088"/>
    </row>
    <row r="1089" spans="1:1" x14ac:dyDescent="0.35">
      <c r="A1089"/>
    </row>
    <row r="1090" spans="1:1" x14ac:dyDescent="0.35">
      <c r="A1090"/>
    </row>
    <row r="1091" spans="1:1" x14ac:dyDescent="0.35">
      <c r="A1091"/>
    </row>
    <row r="1092" spans="1:1" x14ac:dyDescent="0.35">
      <c r="A1092"/>
    </row>
    <row r="1093" spans="1:1" x14ac:dyDescent="0.35">
      <c r="A1093"/>
    </row>
    <row r="1094" spans="1:1" x14ac:dyDescent="0.35">
      <c r="A1094"/>
    </row>
    <row r="1095" spans="1:1" x14ac:dyDescent="0.35">
      <c r="A1095"/>
    </row>
    <row r="1096" spans="1:1" x14ac:dyDescent="0.35">
      <c r="A1096"/>
    </row>
    <row r="1097" spans="1:1" x14ac:dyDescent="0.35">
      <c r="A1097"/>
    </row>
    <row r="1098" spans="1:1" x14ac:dyDescent="0.35">
      <c r="A1098"/>
    </row>
    <row r="1099" spans="1:1" x14ac:dyDescent="0.35">
      <c r="A1099"/>
    </row>
    <row r="1100" spans="1:1" x14ac:dyDescent="0.35">
      <c r="A1100"/>
    </row>
    <row r="1101" spans="1:1" x14ac:dyDescent="0.35">
      <c r="A1101"/>
    </row>
    <row r="1102" spans="1:1" x14ac:dyDescent="0.35">
      <c r="A1102"/>
    </row>
    <row r="1104" spans="1:1" x14ac:dyDescent="0.35">
      <c r="A1104"/>
    </row>
    <row r="1105" spans="1:1" x14ac:dyDescent="0.35">
      <c r="A1105"/>
    </row>
    <row r="1106" spans="1:1" x14ac:dyDescent="0.35">
      <c r="A1106"/>
    </row>
    <row r="1107" spans="1:1" x14ac:dyDescent="0.35">
      <c r="A1107"/>
    </row>
    <row r="1108" spans="1:1" x14ac:dyDescent="0.35">
      <c r="A1108"/>
    </row>
    <row r="1109" spans="1:1" x14ac:dyDescent="0.35">
      <c r="A1109"/>
    </row>
    <row r="1110" spans="1:1" x14ac:dyDescent="0.35">
      <c r="A1110"/>
    </row>
    <row r="1111" spans="1:1" x14ac:dyDescent="0.35">
      <c r="A1111"/>
    </row>
    <row r="1112" spans="1:1" x14ac:dyDescent="0.35">
      <c r="A1112"/>
    </row>
    <row r="1113" spans="1:1" x14ac:dyDescent="0.35">
      <c r="A1113"/>
    </row>
    <row r="1114" spans="1:1" x14ac:dyDescent="0.35">
      <c r="A1114"/>
    </row>
    <row r="1115" spans="1:1" x14ac:dyDescent="0.35">
      <c r="A1115"/>
    </row>
    <row r="1116" spans="1:1" x14ac:dyDescent="0.35">
      <c r="A1116"/>
    </row>
    <row r="1117" spans="1:1" x14ac:dyDescent="0.35">
      <c r="A1117"/>
    </row>
    <row r="1118" spans="1:1" x14ac:dyDescent="0.35">
      <c r="A1118"/>
    </row>
    <row r="1119" spans="1:1" x14ac:dyDescent="0.35">
      <c r="A1119"/>
    </row>
    <row r="1120" spans="1:1" x14ac:dyDescent="0.35">
      <c r="A1120"/>
    </row>
    <row r="1121" spans="1:1" x14ac:dyDescent="0.35">
      <c r="A1121"/>
    </row>
    <row r="1122" spans="1:1" x14ac:dyDescent="0.35">
      <c r="A1122"/>
    </row>
    <row r="1123" spans="1:1" x14ac:dyDescent="0.35">
      <c r="A1123"/>
    </row>
    <row r="1124" spans="1:1" x14ac:dyDescent="0.35">
      <c r="A1124"/>
    </row>
    <row r="1125" spans="1:1" x14ac:dyDescent="0.35">
      <c r="A1125"/>
    </row>
    <row r="1126" spans="1:1" x14ac:dyDescent="0.35">
      <c r="A1126"/>
    </row>
    <row r="1127" spans="1:1" x14ac:dyDescent="0.35">
      <c r="A1127"/>
    </row>
    <row r="1128" spans="1:1" x14ac:dyDescent="0.35">
      <c r="A1128"/>
    </row>
    <row r="1129" spans="1:1" x14ac:dyDescent="0.35">
      <c r="A1129"/>
    </row>
    <row r="1130" spans="1:1" x14ac:dyDescent="0.35">
      <c r="A1130"/>
    </row>
    <row r="1131" spans="1:1" x14ac:dyDescent="0.35">
      <c r="A1131"/>
    </row>
    <row r="1132" spans="1:1" x14ac:dyDescent="0.35">
      <c r="A1132"/>
    </row>
    <row r="1133" spans="1:1" x14ac:dyDescent="0.35">
      <c r="A1133"/>
    </row>
    <row r="1134" spans="1:1" x14ac:dyDescent="0.35">
      <c r="A1134"/>
    </row>
    <row r="1135" spans="1:1" x14ac:dyDescent="0.35">
      <c r="A1135"/>
    </row>
    <row r="1136" spans="1:1" x14ac:dyDescent="0.35">
      <c r="A1136"/>
    </row>
    <row r="1137" spans="1:1" x14ac:dyDescent="0.35">
      <c r="A1137"/>
    </row>
    <row r="1138" spans="1:1" x14ac:dyDescent="0.35">
      <c r="A1138"/>
    </row>
    <row r="1139" spans="1:1" x14ac:dyDescent="0.35">
      <c r="A1139"/>
    </row>
    <row r="1140" spans="1:1" x14ac:dyDescent="0.35">
      <c r="A1140"/>
    </row>
    <row r="1141" spans="1:1" x14ac:dyDescent="0.35">
      <c r="A1141"/>
    </row>
    <row r="1142" spans="1:1" x14ac:dyDescent="0.35">
      <c r="A1142"/>
    </row>
    <row r="1143" spans="1:1" x14ac:dyDescent="0.35">
      <c r="A1143"/>
    </row>
    <row r="1144" spans="1:1" x14ac:dyDescent="0.35">
      <c r="A1144"/>
    </row>
    <row r="1145" spans="1:1" x14ac:dyDescent="0.35">
      <c r="A1145"/>
    </row>
    <row r="1146" spans="1:1" x14ac:dyDescent="0.35">
      <c r="A1146"/>
    </row>
    <row r="1147" spans="1:1" x14ac:dyDescent="0.35">
      <c r="A1147"/>
    </row>
    <row r="1148" spans="1:1" x14ac:dyDescent="0.35">
      <c r="A1148"/>
    </row>
    <row r="1149" spans="1:1" x14ac:dyDescent="0.35">
      <c r="A1149"/>
    </row>
    <row r="1150" spans="1:1" x14ac:dyDescent="0.35">
      <c r="A1150"/>
    </row>
    <row r="1151" spans="1:1" x14ac:dyDescent="0.35">
      <c r="A1151"/>
    </row>
    <row r="1152" spans="1:1" x14ac:dyDescent="0.35">
      <c r="A1152"/>
    </row>
    <row r="1153" spans="1:1" x14ac:dyDescent="0.35">
      <c r="A1153"/>
    </row>
    <row r="1154" spans="1:1" x14ac:dyDescent="0.35">
      <c r="A1154"/>
    </row>
    <row r="1155" spans="1:1" x14ac:dyDescent="0.35">
      <c r="A1155"/>
    </row>
    <row r="1156" spans="1:1" x14ac:dyDescent="0.35">
      <c r="A1156"/>
    </row>
    <row r="1157" spans="1:1" x14ac:dyDescent="0.35">
      <c r="A1157"/>
    </row>
    <row r="1158" spans="1:1" x14ac:dyDescent="0.35">
      <c r="A1158"/>
    </row>
    <row r="1159" spans="1:1" x14ac:dyDescent="0.35">
      <c r="A1159"/>
    </row>
    <row r="1160" spans="1:1" x14ac:dyDescent="0.35">
      <c r="A1160"/>
    </row>
    <row r="1161" spans="1:1" x14ac:dyDescent="0.35">
      <c r="A1161"/>
    </row>
    <row r="1162" spans="1:1" x14ac:dyDescent="0.35">
      <c r="A1162"/>
    </row>
    <row r="1163" spans="1:1" x14ac:dyDescent="0.35">
      <c r="A1163"/>
    </row>
    <row r="1164" spans="1:1" x14ac:dyDescent="0.35">
      <c r="A1164"/>
    </row>
    <row r="1165" spans="1:1" x14ac:dyDescent="0.35">
      <c r="A1165"/>
    </row>
    <row r="1166" spans="1:1" x14ac:dyDescent="0.35">
      <c r="A1166"/>
    </row>
    <row r="1167" spans="1:1" x14ac:dyDescent="0.35">
      <c r="A1167"/>
    </row>
    <row r="1168" spans="1:1" x14ac:dyDescent="0.35">
      <c r="A1168"/>
    </row>
    <row r="1169" spans="1:1" x14ac:dyDescent="0.35">
      <c r="A1169"/>
    </row>
    <row r="1170" spans="1:1" x14ac:dyDescent="0.35">
      <c r="A1170"/>
    </row>
    <row r="1171" spans="1:1" x14ac:dyDescent="0.35">
      <c r="A1171"/>
    </row>
    <row r="1172" spans="1:1" x14ac:dyDescent="0.35">
      <c r="A1172"/>
    </row>
    <row r="1184" spans="1:1" x14ac:dyDescent="0.35">
      <c r="A1184"/>
    </row>
    <row r="1185" spans="1:1" x14ac:dyDescent="0.35">
      <c r="A1185"/>
    </row>
    <row r="1186" spans="1:1" x14ac:dyDescent="0.35">
      <c r="A1186"/>
    </row>
    <row r="1187" spans="1:1" x14ac:dyDescent="0.35">
      <c r="A1187"/>
    </row>
    <row r="1188" spans="1:1" x14ac:dyDescent="0.35">
      <c r="A1188"/>
    </row>
    <row r="1189" spans="1:1" x14ac:dyDescent="0.35">
      <c r="A1189"/>
    </row>
    <row r="1190" spans="1:1" x14ac:dyDescent="0.35">
      <c r="A1190"/>
    </row>
    <row r="1191" spans="1:1" x14ac:dyDescent="0.35">
      <c r="A1191"/>
    </row>
    <row r="1192" spans="1:1" x14ac:dyDescent="0.35">
      <c r="A1192"/>
    </row>
    <row r="1193" spans="1:1" x14ac:dyDescent="0.35">
      <c r="A1193"/>
    </row>
    <row r="1194" spans="1:1" x14ac:dyDescent="0.35">
      <c r="A1194"/>
    </row>
    <row r="1195" spans="1:1" x14ac:dyDescent="0.35">
      <c r="A1195"/>
    </row>
    <row r="1196" spans="1:1" x14ac:dyDescent="0.35">
      <c r="A1196"/>
    </row>
    <row r="1197" spans="1:1" x14ac:dyDescent="0.35">
      <c r="A1197"/>
    </row>
    <row r="1198" spans="1:1" x14ac:dyDescent="0.35">
      <c r="A1198"/>
    </row>
    <row r="1199" spans="1:1" x14ac:dyDescent="0.35">
      <c r="A1199"/>
    </row>
    <row r="1200" spans="1:1" x14ac:dyDescent="0.35">
      <c r="A1200"/>
    </row>
    <row r="1201" spans="1:1" x14ac:dyDescent="0.35">
      <c r="A1201"/>
    </row>
    <row r="1202" spans="1:1" x14ac:dyDescent="0.35">
      <c r="A1202"/>
    </row>
    <row r="1203" spans="1:1" x14ac:dyDescent="0.35">
      <c r="A1203"/>
    </row>
    <row r="1204" spans="1:1" x14ac:dyDescent="0.35">
      <c r="A1204"/>
    </row>
    <row r="1205" spans="1:1" x14ac:dyDescent="0.35">
      <c r="A1205"/>
    </row>
    <row r="1206" spans="1:1" x14ac:dyDescent="0.35">
      <c r="A1206"/>
    </row>
    <row r="1207" spans="1:1" x14ac:dyDescent="0.35">
      <c r="A1207"/>
    </row>
    <row r="1208" spans="1:1" x14ac:dyDescent="0.35">
      <c r="A1208"/>
    </row>
    <row r="1209" spans="1:1" x14ac:dyDescent="0.35">
      <c r="A1209"/>
    </row>
    <row r="1210" spans="1:1" x14ac:dyDescent="0.35">
      <c r="A1210"/>
    </row>
    <row r="1211" spans="1:1" x14ac:dyDescent="0.35">
      <c r="A1211"/>
    </row>
    <row r="1212" spans="1:1" x14ac:dyDescent="0.35">
      <c r="A1212"/>
    </row>
    <row r="1213" spans="1:1" x14ac:dyDescent="0.35">
      <c r="A1213"/>
    </row>
    <row r="1214" spans="1:1" x14ac:dyDescent="0.35">
      <c r="A1214"/>
    </row>
    <row r="1215" spans="1:1" x14ac:dyDescent="0.35">
      <c r="A1215"/>
    </row>
    <row r="1216" spans="1:1" x14ac:dyDescent="0.35">
      <c r="A1216"/>
    </row>
    <row r="1217" spans="1:1" x14ac:dyDescent="0.35">
      <c r="A1217"/>
    </row>
    <row r="1218" spans="1:1" x14ac:dyDescent="0.35">
      <c r="A1218"/>
    </row>
    <row r="1219" spans="1:1" x14ac:dyDescent="0.35">
      <c r="A1219"/>
    </row>
    <row r="1220" spans="1:1" x14ac:dyDescent="0.35">
      <c r="A1220"/>
    </row>
    <row r="1221" spans="1:1" x14ac:dyDescent="0.35">
      <c r="A1221"/>
    </row>
    <row r="1222" spans="1:1" x14ac:dyDescent="0.35">
      <c r="A1222"/>
    </row>
    <row r="1223" spans="1:1" x14ac:dyDescent="0.35">
      <c r="A1223"/>
    </row>
    <row r="1224" spans="1:1" x14ac:dyDescent="0.35">
      <c r="A1224"/>
    </row>
    <row r="1225" spans="1:1" x14ac:dyDescent="0.35">
      <c r="A1225"/>
    </row>
    <row r="1226" spans="1:1" x14ac:dyDescent="0.35">
      <c r="A1226"/>
    </row>
    <row r="1227" spans="1:1" x14ac:dyDescent="0.35">
      <c r="A1227"/>
    </row>
    <row r="1228" spans="1:1" x14ac:dyDescent="0.35">
      <c r="A1228"/>
    </row>
    <row r="1229" spans="1:1" x14ac:dyDescent="0.35">
      <c r="A1229"/>
    </row>
    <row r="1230" spans="1:1" x14ac:dyDescent="0.35">
      <c r="A1230"/>
    </row>
    <row r="1231" spans="1:1" x14ac:dyDescent="0.35">
      <c r="A1231"/>
    </row>
    <row r="1232" spans="1:1" x14ac:dyDescent="0.35">
      <c r="A1232"/>
    </row>
    <row r="1233" spans="1:1" x14ac:dyDescent="0.35">
      <c r="A1233"/>
    </row>
    <row r="1234" spans="1:1" x14ac:dyDescent="0.35">
      <c r="A1234"/>
    </row>
    <row r="1235" spans="1:1" x14ac:dyDescent="0.35">
      <c r="A1235"/>
    </row>
    <row r="1236" spans="1:1" x14ac:dyDescent="0.35">
      <c r="A1236"/>
    </row>
    <row r="1237" spans="1:1" x14ac:dyDescent="0.35">
      <c r="A1237"/>
    </row>
    <row r="1238" spans="1:1" x14ac:dyDescent="0.35">
      <c r="A1238"/>
    </row>
    <row r="1239" spans="1:1" x14ac:dyDescent="0.35">
      <c r="A1239"/>
    </row>
    <row r="1240" spans="1:1" x14ac:dyDescent="0.35">
      <c r="A1240"/>
    </row>
    <row r="1241" spans="1:1" x14ac:dyDescent="0.35">
      <c r="A1241"/>
    </row>
    <row r="1242" spans="1:1" x14ac:dyDescent="0.35">
      <c r="A1242"/>
    </row>
    <row r="1243" spans="1:1" x14ac:dyDescent="0.35">
      <c r="A1243"/>
    </row>
    <row r="1244" spans="1:1" x14ac:dyDescent="0.35">
      <c r="A1244"/>
    </row>
    <row r="1245" spans="1:1" x14ac:dyDescent="0.35">
      <c r="A1245"/>
    </row>
    <row r="1246" spans="1:1" x14ac:dyDescent="0.35">
      <c r="A1246"/>
    </row>
    <row r="1247" spans="1:1" x14ac:dyDescent="0.35">
      <c r="A1247"/>
    </row>
    <row r="1248" spans="1:1" x14ac:dyDescent="0.35">
      <c r="A1248"/>
    </row>
    <row r="1249" spans="1:1" x14ac:dyDescent="0.35">
      <c r="A1249"/>
    </row>
    <row r="1250" spans="1:1" x14ac:dyDescent="0.35">
      <c r="A1250"/>
    </row>
    <row r="1251" spans="1:1" x14ac:dyDescent="0.35">
      <c r="A1251"/>
    </row>
    <row r="1252" spans="1:1" x14ac:dyDescent="0.35">
      <c r="A1252"/>
    </row>
    <row r="1253" spans="1:1" x14ac:dyDescent="0.35">
      <c r="A1253"/>
    </row>
    <row r="1254" spans="1:1" x14ac:dyDescent="0.35">
      <c r="A1254"/>
    </row>
    <row r="1255" spans="1:1" x14ac:dyDescent="0.35">
      <c r="A1255"/>
    </row>
    <row r="1256" spans="1:1" x14ac:dyDescent="0.35">
      <c r="A1256"/>
    </row>
    <row r="1257" spans="1:1" x14ac:dyDescent="0.35">
      <c r="A1257"/>
    </row>
    <row r="1258" spans="1:1" x14ac:dyDescent="0.35">
      <c r="A1258"/>
    </row>
    <row r="1259" spans="1:1" x14ac:dyDescent="0.35">
      <c r="A1259"/>
    </row>
    <row r="1260" spans="1:1" x14ac:dyDescent="0.35">
      <c r="A1260"/>
    </row>
    <row r="1261" spans="1:1" x14ac:dyDescent="0.35">
      <c r="A1261"/>
    </row>
    <row r="1262" spans="1:1" x14ac:dyDescent="0.35">
      <c r="A1262"/>
    </row>
    <row r="1263" spans="1:1" x14ac:dyDescent="0.35">
      <c r="A1263"/>
    </row>
    <row r="1264" spans="1:1" x14ac:dyDescent="0.35">
      <c r="A1264"/>
    </row>
    <row r="1265" spans="1:1" x14ac:dyDescent="0.35">
      <c r="A1265"/>
    </row>
    <row r="1266" spans="1:1" x14ac:dyDescent="0.35">
      <c r="A1266"/>
    </row>
    <row r="1267" spans="1:1" x14ac:dyDescent="0.35">
      <c r="A1267"/>
    </row>
    <row r="1268" spans="1:1" x14ac:dyDescent="0.35">
      <c r="A1268"/>
    </row>
    <row r="1269" spans="1:1" x14ac:dyDescent="0.35">
      <c r="A1269"/>
    </row>
    <row r="1270" spans="1:1" x14ac:dyDescent="0.35">
      <c r="A1270"/>
    </row>
    <row r="1271" spans="1:1" x14ac:dyDescent="0.35">
      <c r="A1271"/>
    </row>
    <row r="1272" spans="1:1" x14ac:dyDescent="0.35">
      <c r="A1272"/>
    </row>
    <row r="1273" spans="1:1" x14ac:dyDescent="0.35">
      <c r="A1273"/>
    </row>
    <row r="1274" spans="1:1" x14ac:dyDescent="0.35">
      <c r="A1274"/>
    </row>
    <row r="1275" spans="1:1" x14ac:dyDescent="0.35">
      <c r="A1275"/>
    </row>
    <row r="1276" spans="1:1" x14ac:dyDescent="0.35">
      <c r="A1276"/>
    </row>
    <row r="1277" spans="1:1" x14ac:dyDescent="0.35">
      <c r="A1277"/>
    </row>
    <row r="1278" spans="1:1" x14ac:dyDescent="0.35">
      <c r="A1278"/>
    </row>
    <row r="1279" spans="1:1" x14ac:dyDescent="0.35">
      <c r="A1279"/>
    </row>
    <row r="1280" spans="1:1" x14ac:dyDescent="0.35">
      <c r="A1280"/>
    </row>
    <row r="1281" spans="1:1" x14ac:dyDescent="0.35">
      <c r="A1281"/>
    </row>
    <row r="1282" spans="1:1" x14ac:dyDescent="0.35">
      <c r="A1282"/>
    </row>
    <row r="1283" spans="1:1" x14ac:dyDescent="0.35">
      <c r="A1283"/>
    </row>
    <row r="1284" spans="1:1" x14ac:dyDescent="0.35">
      <c r="A1284"/>
    </row>
    <row r="1285" spans="1:1" x14ac:dyDescent="0.35">
      <c r="A1285"/>
    </row>
    <row r="1286" spans="1:1" x14ac:dyDescent="0.35">
      <c r="A1286"/>
    </row>
    <row r="1287" spans="1:1" x14ac:dyDescent="0.35">
      <c r="A1287"/>
    </row>
    <row r="1288" spans="1:1" x14ac:dyDescent="0.35">
      <c r="A1288"/>
    </row>
    <row r="1289" spans="1:1" x14ac:dyDescent="0.35">
      <c r="A1289"/>
    </row>
    <row r="1290" spans="1:1" x14ac:dyDescent="0.35">
      <c r="A1290"/>
    </row>
    <row r="1291" spans="1:1" x14ac:dyDescent="0.35">
      <c r="A1291"/>
    </row>
    <row r="1292" spans="1:1" x14ac:dyDescent="0.35">
      <c r="A1292"/>
    </row>
    <row r="1293" spans="1:1" x14ac:dyDescent="0.35">
      <c r="A1293"/>
    </row>
    <row r="1294" spans="1:1" x14ac:dyDescent="0.35">
      <c r="A1294"/>
    </row>
    <row r="1295" spans="1:1" x14ac:dyDescent="0.35">
      <c r="A1295"/>
    </row>
    <row r="1296" spans="1:1" x14ac:dyDescent="0.35">
      <c r="A1296"/>
    </row>
    <row r="1297" spans="1:1" x14ac:dyDescent="0.35">
      <c r="A1297"/>
    </row>
    <row r="1298" spans="1:1" x14ac:dyDescent="0.35">
      <c r="A1298"/>
    </row>
    <row r="1299" spans="1:1" x14ac:dyDescent="0.35">
      <c r="A1299"/>
    </row>
    <row r="1300" spans="1:1" x14ac:dyDescent="0.35">
      <c r="A1300"/>
    </row>
    <row r="1301" spans="1:1" x14ac:dyDescent="0.35">
      <c r="A1301"/>
    </row>
    <row r="1302" spans="1:1" x14ac:dyDescent="0.35">
      <c r="A1302"/>
    </row>
    <row r="1303" spans="1:1" x14ac:dyDescent="0.35">
      <c r="A1303"/>
    </row>
    <row r="1304" spans="1:1" x14ac:dyDescent="0.35">
      <c r="A1304"/>
    </row>
    <row r="1305" spans="1:1" x14ac:dyDescent="0.35">
      <c r="A1305"/>
    </row>
    <row r="1306" spans="1:1" x14ac:dyDescent="0.35">
      <c r="A1306"/>
    </row>
    <row r="1308" spans="1:1" x14ac:dyDescent="0.35">
      <c r="A1308"/>
    </row>
    <row r="1309" spans="1:1" x14ac:dyDescent="0.35">
      <c r="A1309"/>
    </row>
    <row r="1310" spans="1:1" x14ac:dyDescent="0.35">
      <c r="A1310"/>
    </row>
    <row r="1311" spans="1:1" x14ac:dyDescent="0.35">
      <c r="A1311"/>
    </row>
    <row r="1313" spans="1:1" x14ac:dyDescent="0.35">
      <c r="A1313"/>
    </row>
    <row r="1314" spans="1:1" x14ac:dyDescent="0.35">
      <c r="A1314"/>
    </row>
    <row r="1315" spans="1:1" x14ac:dyDescent="0.35">
      <c r="A1315"/>
    </row>
    <row r="1316" spans="1:1" x14ac:dyDescent="0.35">
      <c r="A1316"/>
    </row>
    <row r="1317" spans="1:1" x14ac:dyDescent="0.35">
      <c r="A1317"/>
    </row>
    <row r="1318" spans="1:1" x14ac:dyDescent="0.35">
      <c r="A1318"/>
    </row>
    <row r="1319" spans="1:1" x14ac:dyDescent="0.35">
      <c r="A1319"/>
    </row>
    <row r="1320" spans="1:1" x14ac:dyDescent="0.35">
      <c r="A1320"/>
    </row>
    <row r="1321" spans="1:1" x14ac:dyDescent="0.35">
      <c r="A1321"/>
    </row>
    <row r="1322" spans="1:1" x14ac:dyDescent="0.35">
      <c r="A1322"/>
    </row>
    <row r="1323" spans="1:1" x14ac:dyDescent="0.35">
      <c r="A1323"/>
    </row>
    <row r="1324" spans="1:1" x14ac:dyDescent="0.35">
      <c r="A1324"/>
    </row>
    <row r="1325" spans="1:1" x14ac:dyDescent="0.35">
      <c r="A1325"/>
    </row>
    <row r="1326" spans="1:1" x14ac:dyDescent="0.35">
      <c r="A1326"/>
    </row>
    <row r="1327" spans="1:1" x14ac:dyDescent="0.35">
      <c r="A1327"/>
    </row>
    <row r="1328" spans="1:1" x14ac:dyDescent="0.35">
      <c r="A1328"/>
    </row>
    <row r="1329" spans="1:1" x14ac:dyDescent="0.35">
      <c r="A1329"/>
    </row>
    <row r="1330" spans="1:1" x14ac:dyDescent="0.35">
      <c r="A1330"/>
    </row>
    <row r="1331" spans="1:1" x14ac:dyDescent="0.35">
      <c r="A1331"/>
    </row>
    <row r="1332" spans="1:1" x14ac:dyDescent="0.35">
      <c r="A1332"/>
    </row>
    <row r="1333" spans="1:1" x14ac:dyDescent="0.35">
      <c r="A1333"/>
    </row>
    <row r="1334" spans="1:1" x14ac:dyDescent="0.35">
      <c r="A1334"/>
    </row>
    <row r="1335" spans="1:1" x14ac:dyDescent="0.35">
      <c r="A1335"/>
    </row>
    <row r="1336" spans="1:1" x14ac:dyDescent="0.35">
      <c r="A1336"/>
    </row>
    <row r="1337" spans="1:1" x14ac:dyDescent="0.35">
      <c r="A1337"/>
    </row>
    <row r="1338" spans="1:1" x14ac:dyDescent="0.35">
      <c r="A1338"/>
    </row>
    <row r="1339" spans="1:1" x14ac:dyDescent="0.35">
      <c r="A1339"/>
    </row>
    <row r="1340" spans="1:1" x14ac:dyDescent="0.35">
      <c r="A1340"/>
    </row>
    <row r="1341" spans="1:1" x14ac:dyDescent="0.35">
      <c r="A1341"/>
    </row>
    <row r="1342" spans="1:1" x14ac:dyDescent="0.35">
      <c r="A1342"/>
    </row>
    <row r="1343" spans="1:1" x14ac:dyDescent="0.35">
      <c r="A1343"/>
    </row>
    <row r="1344" spans="1:1" x14ac:dyDescent="0.35">
      <c r="A1344"/>
    </row>
    <row r="1345" spans="1:1" x14ac:dyDescent="0.35">
      <c r="A1345"/>
    </row>
    <row r="1346" spans="1:1" x14ac:dyDescent="0.35">
      <c r="A1346"/>
    </row>
    <row r="1347" spans="1:1" x14ac:dyDescent="0.35">
      <c r="A1347"/>
    </row>
    <row r="1348" spans="1:1" x14ac:dyDescent="0.35">
      <c r="A1348"/>
    </row>
    <row r="1349" spans="1:1" x14ac:dyDescent="0.35">
      <c r="A1349"/>
    </row>
    <row r="1350" spans="1:1" x14ac:dyDescent="0.35">
      <c r="A1350"/>
    </row>
    <row r="1351" spans="1:1" x14ac:dyDescent="0.35">
      <c r="A1351"/>
    </row>
    <row r="1352" spans="1:1" x14ac:dyDescent="0.35">
      <c r="A1352"/>
    </row>
    <row r="1353" spans="1:1" x14ac:dyDescent="0.35">
      <c r="A1353"/>
    </row>
    <row r="1354" spans="1:1" x14ac:dyDescent="0.35">
      <c r="A1354"/>
    </row>
    <row r="1355" spans="1:1" x14ac:dyDescent="0.35">
      <c r="A1355"/>
    </row>
    <row r="1356" spans="1:1" x14ac:dyDescent="0.35">
      <c r="A1356"/>
    </row>
    <row r="1358" spans="1:1" x14ac:dyDescent="0.35">
      <c r="A1358"/>
    </row>
    <row r="1359" spans="1:1" x14ac:dyDescent="0.35">
      <c r="A1359"/>
    </row>
    <row r="1360" spans="1:1" x14ac:dyDescent="0.35">
      <c r="A1360"/>
    </row>
    <row r="1361" spans="1:1" x14ac:dyDescent="0.35">
      <c r="A1361"/>
    </row>
    <row r="1362" spans="1:1" x14ac:dyDescent="0.35">
      <c r="A1362"/>
    </row>
    <row r="1363" spans="1:1" x14ac:dyDescent="0.35">
      <c r="A1363"/>
    </row>
    <row r="1364" spans="1:1" x14ac:dyDescent="0.35">
      <c r="A1364"/>
    </row>
    <row r="1365" spans="1:1" x14ac:dyDescent="0.35">
      <c r="A1365"/>
    </row>
    <row r="1366" spans="1:1" x14ac:dyDescent="0.35">
      <c r="A1366"/>
    </row>
    <row r="1367" spans="1:1" x14ac:dyDescent="0.35">
      <c r="A1367"/>
    </row>
    <row r="1368" spans="1:1" x14ac:dyDescent="0.35">
      <c r="A1368"/>
    </row>
    <row r="1369" spans="1:1" x14ac:dyDescent="0.35">
      <c r="A1369"/>
    </row>
    <row r="1370" spans="1:1" x14ac:dyDescent="0.35">
      <c r="A1370"/>
    </row>
    <row r="1371" spans="1:1" x14ac:dyDescent="0.35">
      <c r="A1371"/>
    </row>
    <row r="1372" spans="1:1" x14ac:dyDescent="0.35">
      <c r="A1372"/>
    </row>
    <row r="1373" spans="1:1" x14ac:dyDescent="0.35">
      <c r="A1373"/>
    </row>
    <row r="1374" spans="1:1" x14ac:dyDescent="0.35">
      <c r="A1374"/>
    </row>
    <row r="1375" spans="1:1" x14ac:dyDescent="0.35">
      <c r="A1375"/>
    </row>
    <row r="1376" spans="1:1" x14ac:dyDescent="0.35">
      <c r="A1376"/>
    </row>
    <row r="1377" spans="1:1" x14ac:dyDescent="0.35">
      <c r="A1377"/>
    </row>
    <row r="1378" spans="1:1" x14ac:dyDescent="0.35">
      <c r="A1378"/>
    </row>
    <row r="1379" spans="1:1" x14ac:dyDescent="0.35">
      <c r="A1379"/>
    </row>
    <row r="1380" spans="1:1" x14ac:dyDescent="0.35">
      <c r="A1380"/>
    </row>
    <row r="1381" spans="1:1" x14ac:dyDescent="0.35">
      <c r="A1381"/>
    </row>
    <row r="1382" spans="1:1" x14ac:dyDescent="0.35">
      <c r="A1382"/>
    </row>
    <row r="1383" spans="1:1" x14ac:dyDescent="0.35">
      <c r="A1383"/>
    </row>
    <row r="1384" spans="1:1" x14ac:dyDescent="0.35">
      <c r="A1384"/>
    </row>
    <row r="1385" spans="1:1" x14ac:dyDescent="0.35">
      <c r="A1385"/>
    </row>
    <row r="1386" spans="1:1" x14ac:dyDescent="0.35">
      <c r="A1386"/>
    </row>
    <row r="1387" spans="1:1" x14ac:dyDescent="0.35">
      <c r="A1387"/>
    </row>
    <row r="1388" spans="1:1" x14ac:dyDescent="0.35">
      <c r="A1388"/>
    </row>
    <row r="1389" spans="1:1" x14ac:dyDescent="0.35">
      <c r="A1389"/>
    </row>
    <row r="1390" spans="1:1" x14ac:dyDescent="0.35">
      <c r="A1390"/>
    </row>
    <row r="1391" spans="1:1" x14ac:dyDescent="0.35">
      <c r="A1391"/>
    </row>
    <row r="1392" spans="1:1" x14ac:dyDescent="0.35">
      <c r="A1392"/>
    </row>
    <row r="1393" spans="1:1" x14ac:dyDescent="0.35">
      <c r="A1393"/>
    </row>
    <row r="1394" spans="1:1" x14ac:dyDescent="0.35">
      <c r="A1394"/>
    </row>
    <row r="1395" spans="1:1" x14ac:dyDescent="0.35">
      <c r="A1395"/>
    </row>
    <row r="1396" spans="1:1" x14ac:dyDescent="0.35">
      <c r="A1396"/>
    </row>
    <row r="1397" spans="1:1" x14ac:dyDescent="0.35">
      <c r="A1397"/>
    </row>
    <row r="1398" spans="1:1" x14ac:dyDescent="0.35">
      <c r="A1398"/>
    </row>
    <row r="1399" spans="1:1" x14ac:dyDescent="0.35">
      <c r="A1399"/>
    </row>
    <row r="1400" spans="1:1" x14ac:dyDescent="0.35">
      <c r="A1400"/>
    </row>
    <row r="1401" spans="1:1" x14ac:dyDescent="0.35">
      <c r="A1401"/>
    </row>
    <row r="1402" spans="1:1" x14ac:dyDescent="0.35">
      <c r="A1402"/>
    </row>
    <row r="1403" spans="1:1" x14ac:dyDescent="0.35">
      <c r="A1403"/>
    </row>
    <row r="1404" spans="1:1" x14ac:dyDescent="0.35">
      <c r="A1404"/>
    </row>
    <row r="1405" spans="1:1" x14ac:dyDescent="0.35">
      <c r="A1405"/>
    </row>
    <row r="1406" spans="1:1" x14ac:dyDescent="0.35">
      <c r="A1406"/>
    </row>
    <row r="1407" spans="1:1" x14ac:dyDescent="0.35">
      <c r="A1407"/>
    </row>
    <row r="1409" spans="1:1" x14ac:dyDescent="0.35">
      <c r="A1409"/>
    </row>
    <row r="1410" spans="1:1" x14ac:dyDescent="0.35">
      <c r="A1410"/>
    </row>
    <row r="1411" spans="1:1" x14ac:dyDescent="0.35">
      <c r="A1411"/>
    </row>
    <row r="1412" spans="1:1" x14ac:dyDescent="0.35">
      <c r="A1412"/>
    </row>
    <row r="1413" spans="1:1" x14ac:dyDescent="0.35">
      <c r="A1413"/>
    </row>
    <row r="1414" spans="1:1" x14ac:dyDescent="0.35">
      <c r="A1414"/>
    </row>
    <row r="1415" spans="1:1" x14ac:dyDescent="0.35">
      <c r="A1415"/>
    </row>
    <row r="1416" spans="1:1" x14ac:dyDescent="0.35">
      <c r="A1416"/>
    </row>
    <row r="1417" spans="1:1" x14ac:dyDescent="0.35">
      <c r="A1417"/>
    </row>
    <row r="1418" spans="1:1" x14ac:dyDescent="0.35">
      <c r="A1418"/>
    </row>
    <row r="1419" spans="1:1" x14ac:dyDescent="0.35">
      <c r="A1419"/>
    </row>
    <row r="1420" spans="1:1" x14ac:dyDescent="0.35">
      <c r="A1420"/>
    </row>
    <row r="1421" spans="1:1" x14ac:dyDescent="0.35">
      <c r="A1421"/>
    </row>
    <row r="1422" spans="1:1" x14ac:dyDescent="0.35">
      <c r="A1422"/>
    </row>
    <row r="1423" spans="1:1" x14ac:dyDescent="0.35">
      <c r="A1423"/>
    </row>
    <row r="1424" spans="1:1" x14ac:dyDescent="0.35">
      <c r="A1424"/>
    </row>
    <row r="1425" spans="1:1" x14ac:dyDescent="0.35">
      <c r="A1425"/>
    </row>
    <row r="1426" spans="1:1" x14ac:dyDescent="0.35">
      <c r="A1426"/>
    </row>
    <row r="1427" spans="1:1" x14ac:dyDescent="0.35">
      <c r="A1427"/>
    </row>
    <row r="1428" spans="1:1" x14ac:dyDescent="0.35">
      <c r="A1428"/>
    </row>
    <row r="1429" spans="1:1" x14ac:dyDescent="0.35">
      <c r="A1429"/>
    </row>
    <row r="1430" spans="1:1" x14ac:dyDescent="0.35">
      <c r="A1430"/>
    </row>
    <row r="1431" spans="1:1" x14ac:dyDescent="0.35">
      <c r="A1431"/>
    </row>
    <row r="1432" spans="1:1" x14ac:dyDescent="0.35">
      <c r="A1432"/>
    </row>
    <row r="1433" spans="1:1" x14ac:dyDescent="0.35">
      <c r="A1433"/>
    </row>
    <row r="1434" spans="1:1" x14ac:dyDescent="0.35">
      <c r="A1434"/>
    </row>
    <row r="1435" spans="1:1" x14ac:dyDescent="0.35">
      <c r="A1435"/>
    </row>
    <row r="1436" spans="1:1" x14ac:dyDescent="0.35">
      <c r="A1436"/>
    </row>
    <row r="1437" spans="1:1" x14ac:dyDescent="0.35">
      <c r="A1437"/>
    </row>
    <row r="1438" spans="1:1" x14ac:dyDescent="0.35">
      <c r="A1438"/>
    </row>
    <row r="1439" spans="1:1" x14ac:dyDescent="0.35">
      <c r="A1439"/>
    </row>
    <row r="1440" spans="1:1" x14ac:dyDescent="0.35">
      <c r="A1440"/>
    </row>
    <row r="1441" spans="1:1" x14ac:dyDescent="0.35">
      <c r="A1441"/>
    </row>
    <row r="1442" spans="1:1" x14ac:dyDescent="0.35">
      <c r="A1442"/>
    </row>
    <row r="1443" spans="1:1" x14ac:dyDescent="0.35">
      <c r="A1443"/>
    </row>
    <row r="1444" spans="1:1" x14ac:dyDescent="0.35">
      <c r="A1444"/>
    </row>
    <row r="1445" spans="1:1" x14ac:dyDescent="0.35">
      <c r="A1445"/>
    </row>
    <row r="1446" spans="1:1" x14ac:dyDescent="0.35">
      <c r="A1446"/>
    </row>
    <row r="1447" spans="1:1" x14ac:dyDescent="0.35">
      <c r="A1447"/>
    </row>
    <row r="1448" spans="1:1" x14ac:dyDescent="0.35">
      <c r="A1448"/>
    </row>
    <row r="1449" spans="1:1" x14ac:dyDescent="0.35">
      <c r="A1449"/>
    </row>
    <row r="1450" spans="1:1" x14ac:dyDescent="0.35">
      <c r="A1450"/>
    </row>
    <row r="1451" spans="1:1" x14ac:dyDescent="0.35">
      <c r="A1451"/>
    </row>
    <row r="1452" spans="1:1" x14ac:dyDescent="0.35">
      <c r="A1452"/>
    </row>
    <row r="1453" spans="1:1" x14ac:dyDescent="0.35">
      <c r="A1453"/>
    </row>
    <row r="1454" spans="1:1" x14ac:dyDescent="0.35">
      <c r="A1454"/>
    </row>
    <row r="1455" spans="1:1" x14ac:dyDescent="0.35">
      <c r="A1455"/>
    </row>
    <row r="1456" spans="1:1" x14ac:dyDescent="0.35">
      <c r="A1456"/>
    </row>
    <row r="1457" spans="1:1" x14ac:dyDescent="0.35">
      <c r="A1457"/>
    </row>
  </sheetData>
  <autoFilter ref="A1:C1457" xr:uid="{00000000-0009-0000-0000-000009000000}"/>
  <customSheetViews>
    <customSheetView guid="{D5CC2F8D-A875-456F-A429-812DF8AB8FAC}" showAutoFilter="1" topLeftCell="A275">
      <selection activeCell="D20" sqref="D20"/>
      <pageMargins left="0.7" right="0.7" top="0.75" bottom="0.75" header="0.3" footer="0.3"/>
      <pageSetup paperSize="9" orientation="portrait" r:id="rId1"/>
      <headerFooter>
        <oddFooter>&amp;C&amp;1#&amp;"Calibri"&amp;10&amp;K000000Company Internal</oddFooter>
      </headerFooter>
      <autoFilter ref="A1:C1457" xr:uid="{00000000-0009-0000-0000-000009000000}"/>
    </customSheetView>
    <customSheetView guid="{34B36FD6-3DC2-4AFC-90B9-C32FD3FE7980}" showAutoFilter="1" topLeftCell="A275">
      <selection activeCell="D20" sqref="D20"/>
      <pageMargins left="0.7" right="0.7" top="0.75" bottom="0.75" header="0.3" footer="0.3"/>
      <pageSetup paperSize="9" orientation="portrait" r:id="rId2"/>
      <headerFooter>
        <oddFooter>&amp;C&amp;1#&amp;"Calibri"&amp;10&amp;K000000Company Internal</oddFooter>
      </headerFooter>
      <autoFilter ref="A1:C1457" xr:uid="{682F8CFC-0BF6-4346-83B4-BB6233A669A1}"/>
    </customSheetView>
    <customSheetView guid="{ABA5B077-B876-4DE9-9A12-2D63FF8573AC}" showAutoFilter="1" topLeftCell="A275">
      <selection activeCell="D20" sqref="D20"/>
      <pageMargins left="0.7" right="0.7" top="0.75" bottom="0.75" header="0.3" footer="0.3"/>
      <pageSetup paperSize="9" orientation="portrait" r:id="rId3"/>
      <headerFooter>
        <oddFooter>&amp;C&amp;1#&amp;"Calibri"&amp;10&amp;K000000Company Internal</oddFooter>
      </headerFooter>
      <autoFilter ref="A1:C1457" xr:uid="{580A3634-C440-4BC5-92C5-0CEDBF7083F4}"/>
    </customSheetView>
    <customSheetView guid="{4D436711-8E2E-4E50-AEFC-F9050230EDEA}" showAutoFilter="1" topLeftCell="A275">
      <selection activeCell="D20" sqref="D20"/>
      <pageMargins left="0.7" right="0.7" top="0.75" bottom="0.75" header="0.3" footer="0.3"/>
      <pageSetup paperSize="9" orientation="portrait" r:id="rId4"/>
      <headerFooter>
        <oddFooter>&amp;C&amp;1#&amp;"Calibri"&amp;10&amp;K000000Company Internal</oddFooter>
      </headerFooter>
      <autoFilter ref="A1:C1457" xr:uid="{CB08CE4B-7AF4-4463-9C1A-937C7B07B734}"/>
    </customSheetView>
    <customSheetView guid="{51D063BB-D253-4DD1-9578-9EF187A2F8F9}" showAutoFilter="1" topLeftCell="A275">
      <selection activeCell="D20" sqref="D20"/>
      <pageMargins left="0.7" right="0.7" top="0.75" bottom="0.75" header="0.3" footer="0.3"/>
      <pageSetup paperSize="9" orientation="portrait" r:id="rId5"/>
      <headerFooter>
        <oddFooter>&amp;C&amp;1#&amp;"Calibri"&amp;10&amp;K000000Company Internal</oddFooter>
      </headerFooter>
      <autoFilter ref="A1:C1457" xr:uid="{DE74959A-AFEF-463F-8630-DDFFB0C91619}"/>
    </customSheetView>
    <customSheetView guid="{BFAD868B-146A-4336-B1CE-BDD8012728E6}" showAutoFilter="1" topLeftCell="A275">
      <selection activeCell="D20" sqref="D20"/>
      <pageMargins left="0.7" right="0.7" top="0.75" bottom="0.75" header="0.3" footer="0.3"/>
      <pageSetup paperSize="9" orientation="portrait" r:id="rId6"/>
      <headerFooter>
        <oddFooter>&amp;C&amp;1#&amp;"Calibri"&amp;10&amp;K000000Company Internal</oddFooter>
      </headerFooter>
      <autoFilter ref="A1:C1457" xr:uid="{45994CF3-FBE1-4CD8-B692-565E69433733}"/>
    </customSheetView>
    <customSheetView guid="{1D7A5EB1-5FC1-4483-A106-3B7797A656F7}" showAutoFilter="1" topLeftCell="A275">
      <selection activeCell="D20" sqref="D20"/>
      <pageMargins left="0.7" right="0.7" top="0.75" bottom="0.75" header="0.3" footer="0.3"/>
      <pageSetup paperSize="9" orientation="portrait" r:id="rId7"/>
      <headerFooter>
        <oddFooter>&amp;C&amp;1#&amp;"Calibri"&amp;10&amp;K000000Company Internal</oddFooter>
      </headerFooter>
      <autoFilter ref="A1:C1457" xr:uid="{1D402E35-E716-4261-9670-7C44B3D39BF5}"/>
    </customSheetView>
    <customSheetView guid="{EFB917C4-64E7-48C9-A409-BB7326E68753}" showAutoFilter="1" topLeftCell="A275">
      <selection activeCell="D20" sqref="D20"/>
      <pageMargins left="0.7" right="0.7" top="0.75" bottom="0.75" header="0.3" footer="0.3"/>
      <pageSetup paperSize="9" orientation="portrait" r:id="rId8"/>
      <headerFooter>
        <oddFooter>&amp;C&amp;1#&amp;"Calibri"&amp;10&amp;K000000Company Internal</oddFooter>
      </headerFooter>
      <autoFilter ref="A1:C1457" xr:uid="{5C8DFC15-A6D4-486C-B250-C3BB8DAEFB93}"/>
    </customSheetView>
    <customSheetView guid="{34D7CEDF-9E63-4986-B96B-282DDD6B2680}" showAutoFilter="1" topLeftCell="A275">
      <selection activeCell="D20" sqref="D20"/>
      <pageMargins left="0.7" right="0.7" top="0.75" bottom="0.75" header="0.3" footer="0.3"/>
      <pageSetup paperSize="9" orientation="portrait" r:id="rId9"/>
      <headerFooter>
        <oddFooter>&amp;C&amp;1#&amp;"Calibri"&amp;10&amp;K000000Company Internal</oddFooter>
      </headerFooter>
      <autoFilter ref="A1:C1457" xr:uid="{454B0345-4124-4471-90DC-EB57C6696284}"/>
    </customSheetView>
  </customSheetViews>
  <pageMargins left="0.7" right="0.7" top="0.75" bottom="0.75" header="0.3" footer="0.3"/>
  <pageSetup paperSize="9" orientation="portrait" r:id="rId10"/>
  <headerFooter>
    <oddFooter>&amp;C&amp;1#&amp;"Calibri"&amp;10&amp;K000000Company Internal</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oglio5"/>
  <dimension ref="E2:G18"/>
  <sheetViews>
    <sheetView workbookViewId="0">
      <selection activeCell="E9" sqref="E9"/>
    </sheetView>
  </sheetViews>
  <sheetFormatPr defaultRowHeight="14.5" x14ac:dyDescent="0.35"/>
  <cols>
    <col min="5" max="5" width="40.08984375" bestFit="1" customWidth="1"/>
    <col min="7" max="7" width="48.90625" bestFit="1" customWidth="1"/>
  </cols>
  <sheetData>
    <row r="2" spans="5:7" x14ac:dyDescent="0.35">
      <c r="E2" s="62" t="s">
        <v>5354</v>
      </c>
      <c r="G2" s="61" t="s">
        <v>5353</v>
      </c>
    </row>
    <row r="3" spans="5:7" x14ac:dyDescent="0.35">
      <c r="E3" s="24"/>
      <c r="G3" s="25"/>
    </row>
    <row r="4" spans="5:7" x14ac:dyDescent="0.35">
      <c r="E4" s="24"/>
      <c r="G4" s="25"/>
    </row>
    <row r="5" spans="5:7" x14ac:dyDescent="0.35">
      <c r="E5" s="24"/>
      <c r="G5" s="25"/>
    </row>
    <row r="6" spans="5:7" x14ac:dyDescent="0.35">
      <c r="E6" s="24"/>
      <c r="G6" s="25"/>
    </row>
    <row r="7" spans="5:7" x14ac:dyDescent="0.35">
      <c r="E7" s="24"/>
      <c r="G7" s="25"/>
    </row>
    <row r="8" spans="5:7" x14ac:dyDescent="0.35">
      <c r="E8" s="24"/>
      <c r="G8" s="25"/>
    </row>
    <row r="9" spans="5:7" x14ac:dyDescent="0.35">
      <c r="E9" s="24"/>
      <c r="G9" s="25"/>
    </row>
    <row r="10" spans="5:7" x14ac:dyDescent="0.35">
      <c r="E10" s="24"/>
      <c r="G10" s="25"/>
    </row>
    <row r="11" spans="5:7" x14ac:dyDescent="0.35">
      <c r="E11" s="24"/>
      <c r="G11" s="25"/>
    </row>
    <row r="12" spans="5:7" x14ac:dyDescent="0.35">
      <c r="E12" s="24"/>
      <c r="G12" s="25"/>
    </row>
    <row r="13" spans="5:7" x14ac:dyDescent="0.35">
      <c r="E13" s="24"/>
      <c r="G13" s="25"/>
    </row>
    <row r="14" spans="5:7" x14ac:dyDescent="0.35">
      <c r="E14" s="24"/>
      <c r="G14" s="25"/>
    </row>
    <row r="15" spans="5:7" x14ac:dyDescent="0.35">
      <c r="E15" s="24"/>
      <c r="G15" s="25"/>
    </row>
    <row r="16" spans="5:7" x14ac:dyDescent="0.35">
      <c r="E16" s="24"/>
      <c r="G16" s="25"/>
    </row>
    <row r="17" spans="5:7" x14ac:dyDescent="0.35">
      <c r="E17" s="24"/>
      <c r="G17" s="25"/>
    </row>
    <row r="18" spans="5:7" x14ac:dyDescent="0.35">
      <c r="E18" s="24"/>
      <c r="G18" s="25"/>
    </row>
  </sheetData>
  <customSheetViews>
    <customSheetView guid="{D5CC2F8D-A875-456F-A429-812DF8AB8FAC}">
      <selection activeCell="E9" sqref="E9"/>
      <pageMargins left="0.7" right="0.7" top="0.75" bottom="0.75" header="0.3" footer="0.3"/>
      <pageSetup paperSize="9" orientation="portrait" r:id="rId1"/>
      <headerFooter>
        <oddFooter>&amp;C&amp;1#&amp;"Calibri"&amp;10&amp;K000000Company Internal</oddFooter>
      </headerFooter>
    </customSheetView>
    <customSheetView guid="{34B36FD6-3DC2-4AFC-90B9-C32FD3FE7980}">
      <selection activeCell="E9" sqref="E9"/>
      <pageMargins left="0.7" right="0.7" top="0.75" bottom="0.75" header="0.3" footer="0.3"/>
      <pageSetup paperSize="9" orientation="portrait" r:id="rId2"/>
      <headerFooter>
        <oddFooter>&amp;C&amp;1#&amp;"Calibri"&amp;10&amp;K000000Company Internal</oddFooter>
      </headerFooter>
    </customSheetView>
    <customSheetView guid="{ABA5B077-B876-4DE9-9A12-2D63FF8573AC}">
      <selection activeCell="E9" sqref="E9"/>
      <pageMargins left="0.7" right="0.7" top="0.75" bottom="0.75" header="0.3" footer="0.3"/>
      <pageSetup paperSize="9" orientation="portrait" r:id="rId3"/>
      <headerFooter>
        <oddFooter>&amp;C&amp;1#&amp;"Calibri"&amp;10&amp;K000000Company Internal</oddFooter>
      </headerFooter>
    </customSheetView>
    <customSheetView guid="{4D436711-8E2E-4E50-AEFC-F9050230EDEA}">
      <selection activeCell="E9" sqref="E9"/>
      <pageMargins left="0.7" right="0.7" top="0.75" bottom="0.75" header="0.3" footer="0.3"/>
      <pageSetup paperSize="9" orientation="portrait" r:id="rId4"/>
      <headerFooter>
        <oddFooter>&amp;C&amp;1#&amp;"Calibri"&amp;10&amp;K000000Company Internal</oddFooter>
      </headerFooter>
    </customSheetView>
    <customSheetView guid="{51D063BB-D253-4DD1-9578-9EF187A2F8F9}">
      <selection activeCell="E9" sqref="E9"/>
      <pageMargins left="0.7" right="0.7" top="0.75" bottom="0.75" header="0.3" footer="0.3"/>
      <pageSetup paperSize="9" orientation="portrait" r:id="rId5"/>
      <headerFooter>
        <oddFooter>&amp;C&amp;1#&amp;"Calibri"&amp;10&amp;K000000Company Internal</oddFooter>
      </headerFooter>
    </customSheetView>
    <customSheetView guid="{BFAD868B-146A-4336-B1CE-BDD8012728E6}">
      <selection activeCell="G19" sqref="G19"/>
      <pageMargins left="0.7" right="0.7" top="0.75" bottom="0.75" header="0.3" footer="0.3"/>
      <pageSetup paperSize="9" orientation="portrait" r:id="rId6"/>
      <headerFooter>
        <oddFooter>&amp;C&amp;1#&amp;"Calibri"&amp;10&amp;K000000Company Internal</oddFooter>
      </headerFooter>
    </customSheetView>
    <customSheetView guid="{1D7A5EB1-5FC1-4483-A106-3B7797A656F7}">
      <selection activeCell="E9" sqref="E9"/>
      <pageMargins left="0.7" right="0.7" top="0.75" bottom="0.75" header="0.3" footer="0.3"/>
      <pageSetup paperSize="9" orientation="portrait" r:id="rId7"/>
      <headerFooter>
        <oddFooter>&amp;C&amp;1#&amp;"Calibri"&amp;10&amp;K000000Company Internal</oddFooter>
      </headerFooter>
    </customSheetView>
    <customSheetView guid="{EFB917C4-64E7-48C9-A409-BB7326E68753}">
      <selection activeCell="E9" sqref="E9"/>
      <pageMargins left="0.7" right="0.7" top="0.75" bottom="0.75" header="0.3" footer="0.3"/>
      <pageSetup paperSize="9" orientation="portrait" r:id="rId8"/>
      <headerFooter>
        <oddFooter>&amp;C&amp;1#&amp;"Calibri"&amp;10&amp;K000000Company Internal</oddFooter>
      </headerFooter>
    </customSheetView>
    <customSheetView guid="{34D7CEDF-9E63-4986-B96B-282DDD6B2680}">
      <selection activeCell="E9" sqref="E9"/>
      <pageMargins left="0.7" right="0.7" top="0.75" bottom="0.75" header="0.3" footer="0.3"/>
      <pageSetup paperSize="9" orientation="portrait" r:id="rId9"/>
      <headerFooter>
        <oddFooter>&amp;C&amp;1#&amp;"Calibri"&amp;10&amp;K000000Company Internal</oddFooter>
      </headerFooter>
    </customSheetView>
  </customSheetViews>
  <pageMargins left="0.7" right="0.7" top="0.75" bottom="0.75" header="0.3" footer="0.3"/>
  <pageSetup paperSize="9" orientation="portrait" r:id="rId10"/>
  <headerFooter>
    <oddFooter>&amp;C&amp;1#&amp;"Calibri"&amp;10&amp;K000000Company Internal</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N19"/>
  <sheetViews>
    <sheetView workbookViewId="0">
      <selection activeCell="O29" sqref="O28:O29"/>
    </sheetView>
  </sheetViews>
  <sheetFormatPr defaultRowHeight="14.5" x14ac:dyDescent="0.35"/>
  <sheetData>
    <row r="1" spans="1:14" x14ac:dyDescent="0.35">
      <c r="A1" s="148"/>
      <c r="B1" s="6"/>
      <c r="C1" s="6"/>
      <c r="D1" s="148"/>
      <c r="E1" s="148"/>
      <c r="F1" s="148"/>
      <c r="G1" s="50"/>
      <c r="H1" s="148"/>
      <c r="J1" s="148"/>
      <c r="K1" s="148"/>
      <c r="L1" s="148"/>
      <c r="M1" s="148"/>
      <c r="N1" s="148"/>
    </row>
    <row r="2" spans="1:14" x14ac:dyDescent="0.35">
      <c r="A2" s="148"/>
      <c r="B2" s="6"/>
      <c r="C2" s="6"/>
      <c r="D2" s="148"/>
      <c r="E2" s="148"/>
      <c r="F2" s="148"/>
      <c r="G2" s="50"/>
      <c r="H2" s="148"/>
      <c r="J2" s="148"/>
      <c r="K2" s="148"/>
      <c r="L2" s="148"/>
      <c r="M2" s="148"/>
      <c r="N2" s="148"/>
    </row>
    <row r="3" spans="1:14" x14ac:dyDescent="0.35">
      <c r="A3" s="148"/>
      <c r="B3" s="6"/>
      <c r="C3" s="6"/>
      <c r="D3" s="148"/>
      <c r="E3" s="148"/>
      <c r="F3" s="148"/>
      <c r="G3" s="50"/>
      <c r="H3" s="148"/>
      <c r="J3" s="148"/>
      <c r="K3" s="148"/>
      <c r="L3" s="148"/>
      <c r="M3" s="148"/>
      <c r="N3" s="148"/>
    </row>
    <row r="4" spans="1:14" x14ac:dyDescent="0.35">
      <c r="A4" s="148"/>
      <c r="B4" s="6"/>
      <c r="C4" s="6"/>
      <c r="D4" s="148"/>
      <c r="E4" s="148"/>
      <c r="F4" s="148"/>
      <c r="G4" s="50"/>
      <c r="H4" s="148"/>
      <c r="J4" s="148"/>
      <c r="K4" s="148"/>
      <c r="L4" s="148"/>
      <c r="M4" s="148"/>
      <c r="N4" s="148"/>
    </row>
    <row r="5" spans="1:14" x14ac:dyDescent="0.35">
      <c r="A5" s="148"/>
      <c r="B5" s="6"/>
      <c r="C5" s="6"/>
      <c r="D5" s="148"/>
      <c r="E5" s="148"/>
      <c r="F5" s="148"/>
      <c r="G5" s="50"/>
      <c r="H5" s="148"/>
      <c r="J5" s="148"/>
      <c r="K5" s="148"/>
      <c r="L5" s="148"/>
      <c r="M5" s="148"/>
      <c r="N5" s="148"/>
    </row>
    <row r="6" spans="1:14" x14ac:dyDescent="0.35">
      <c r="A6" s="148"/>
      <c r="B6" s="6"/>
      <c r="C6" s="6"/>
      <c r="D6" s="148"/>
      <c r="E6" s="148"/>
      <c r="F6" s="148"/>
      <c r="G6" s="50"/>
      <c r="H6" s="148"/>
      <c r="J6" s="148"/>
      <c r="K6" s="148"/>
      <c r="L6" s="148"/>
      <c r="M6" s="148"/>
      <c r="N6" s="148"/>
    </row>
    <row r="7" spans="1:14" x14ac:dyDescent="0.35">
      <c r="A7" s="148"/>
      <c r="B7" s="6"/>
      <c r="C7" s="6"/>
      <c r="D7" s="148"/>
      <c r="E7" s="148"/>
      <c r="F7" s="148"/>
      <c r="G7" s="50"/>
      <c r="H7" s="148"/>
      <c r="J7" s="148"/>
      <c r="K7" s="148"/>
      <c r="L7" s="148"/>
      <c r="M7" s="148"/>
      <c r="N7" s="148"/>
    </row>
    <row r="8" spans="1:14" x14ac:dyDescent="0.35">
      <c r="A8" s="148"/>
      <c r="B8" s="6"/>
      <c r="C8" s="6"/>
      <c r="D8" s="148"/>
      <c r="E8" s="148"/>
      <c r="F8" s="148"/>
      <c r="G8" s="50"/>
      <c r="H8" s="148"/>
      <c r="J8" s="148"/>
      <c r="K8" s="148"/>
      <c r="L8" s="148"/>
      <c r="M8" s="148"/>
      <c r="N8" s="148"/>
    </row>
    <row r="9" spans="1:14" x14ac:dyDescent="0.35">
      <c r="A9" s="148"/>
      <c r="B9" s="6"/>
      <c r="C9" s="6"/>
      <c r="D9" s="148"/>
      <c r="E9" s="148"/>
      <c r="F9" s="148"/>
      <c r="G9" s="50"/>
      <c r="H9" s="148"/>
      <c r="J9" s="148"/>
      <c r="K9" s="148"/>
      <c r="L9" s="148"/>
      <c r="M9" s="148"/>
      <c r="N9" s="148"/>
    </row>
    <row r="10" spans="1:14" x14ac:dyDescent="0.35">
      <c r="A10" s="148"/>
      <c r="B10" s="6"/>
      <c r="C10" s="6"/>
      <c r="D10" s="148"/>
      <c r="E10" s="148"/>
      <c r="F10" s="148"/>
      <c r="G10" s="50"/>
      <c r="H10" s="148"/>
      <c r="J10" s="148"/>
      <c r="K10" s="148"/>
      <c r="L10" s="148"/>
      <c r="M10" s="148"/>
      <c r="N10" s="148"/>
    </row>
    <row r="11" spans="1:14" x14ac:dyDescent="0.35">
      <c r="A11" s="148"/>
      <c r="B11" s="6"/>
      <c r="C11" s="6"/>
      <c r="D11" s="148"/>
      <c r="E11" s="148"/>
      <c r="F11" s="148"/>
      <c r="G11" s="50"/>
      <c r="H11" s="148"/>
      <c r="J11" s="148"/>
      <c r="K11" s="148"/>
      <c r="L11" s="148"/>
      <c r="M11" s="148"/>
      <c r="N11" s="148"/>
    </row>
    <row r="12" spans="1:14" x14ac:dyDescent="0.35">
      <c r="A12" s="148"/>
      <c r="B12" s="6"/>
      <c r="C12" s="6"/>
      <c r="D12" s="148"/>
      <c r="E12" s="148"/>
      <c r="F12" s="148"/>
      <c r="G12" s="50"/>
      <c r="H12" s="148"/>
      <c r="J12" s="148"/>
      <c r="K12" s="148"/>
      <c r="L12" s="148"/>
      <c r="M12" s="148"/>
      <c r="N12" s="148"/>
    </row>
    <row r="13" spans="1:14" x14ac:dyDescent="0.35">
      <c r="A13" s="148"/>
      <c r="B13" s="6"/>
      <c r="C13" s="6"/>
      <c r="D13" s="148"/>
      <c r="E13" s="148"/>
      <c r="F13" s="148"/>
      <c r="G13" s="50"/>
      <c r="H13" s="148"/>
      <c r="J13" s="148"/>
      <c r="K13" s="148"/>
      <c r="L13" s="148"/>
      <c r="M13" s="148"/>
      <c r="N13" s="148"/>
    </row>
    <row r="14" spans="1:14" x14ac:dyDescent="0.35">
      <c r="A14" s="148"/>
      <c r="B14" s="6"/>
      <c r="C14" s="6"/>
      <c r="D14" s="148"/>
      <c r="E14" s="148"/>
      <c r="F14" s="148"/>
      <c r="G14" s="50"/>
      <c r="H14" s="148"/>
      <c r="J14" s="148"/>
      <c r="K14" s="148"/>
      <c r="L14" s="148"/>
      <c r="M14" s="148"/>
      <c r="N14" s="148"/>
    </row>
    <row r="15" spans="1:14" x14ac:dyDescent="0.35">
      <c r="A15" s="148"/>
      <c r="B15" s="6"/>
      <c r="C15" s="6"/>
      <c r="D15" s="148"/>
      <c r="E15" s="148"/>
      <c r="F15" s="148"/>
      <c r="G15" s="50"/>
      <c r="H15" s="148"/>
      <c r="J15" s="148"/>
      <c r="K15" s="148"/>
      <c r="L15" s="148"/>
      <c r="M15" s="148"/>
      <c r="N15" s="148"/>
    </row>
    <row r="16" spans="1:14" x14ac:dyDescent="0.35">
      <c r="A16" s="148"/>
      <c r="B16" s="6"/>
      <c r="C16" s="6"/>
      <c r="D16" s="148"/>
      <c r="E16" s="148"/>
      <c r="F16" s="148"/>
      <c r="G16" s="50"/>
      <c r="H16" s="148"/>
      <c r="J16" s="148"/>
      <c r="K16" s="148"/>
      <c r="L16" s="148"/>
      <c r="M16" s="148"/>
      <c r="N16" s="148"/>
    </row>
    <row r="17" spans="1:14" x14ac:dyDescent="0.35">
      <c r="A17" s="148"/>
      <c r="B17" s="6"/>
      <c r="C17" s="6"/>
      <c r="D17" s="148"/>
      <c r="E17" s="148"/>
      <c r="F17" s="148"/>
      <c r="G17" s="50"/>
      <c r="H17" s="148"/>
      <c r="J17" s="148"/>
      <c r="K17" s="148"/>
      <c r="L17" s="148"/>
      <c r="M17" s="148"/>
      <c r="N17" s="148"/>
    </row>
    <row r="18" spans="1:14" x14ac:dyDescent="0.35">
      <c r="A18" s="148"/>
      <c r="B18" s="6"/>
      <c r="C18" s="6"/>
      <c r="D18" s="148"/>
      <c r="E18" s="148"/>
      <c r="F18" s="148"/>
      <c r="G18" s="50"/>
      <c r="H18" s="148"/>
      <c r="J18" s="148"/>
      <c r="K18" s="148"/>
      <c r="L18" s="148"/>
      <c r="M18" s="148"/>
      <c r="N18" s="148"/>
    </row>
    <row r="19" spans="1:14" x14ac:dyDescent="0.35">
      <c r="A19" s="148"/>
      <c r="B19" s="6"/>
      <c r="C19" s="6"/>
      <c r="D19" s="148"/>
      <c r="E19" s="148"/>
      <c r="F19" s="148"/>
      <c r="G19" s="50"/>
      <c r="H19" s="148"/>
      <c r="J19" s="148"/>
      <c r="K19" s="148"/>
      <c r="L19" s="148"/>
      <c r="M19" s="148"/>
      <c r="N19" s="148"/>
    </row>
  </sheetData>
  <customSheetViews>
    <customSheetView guid="{D5CC2F8D-A875-456F-A429-812DF8AB8FAC}">
      <selection activeCell="O29" sqref="O28:O29"/>
      <pageMargins left="0.7" right="0.7" top="0.75" bottom="0.75" header="0.3" footer="0.3"/>
      <pageSetup paperSize="9" orientation="portrait" r:id="rId1"/>
      <headerFooter>
        <oddFooter>&amp;C&amp;1#&amp;"Calibri"&amp;10&amp;K000000Company Internal</oddFooter>
      </headerFooter>
    </customSheetView>
    <customSheetView guid="{34B36FD6-3DC2-4AFC-90B9-C32FD3FE7980}">
      <selection activeCell="O29" sqref="O28:O29"/>
      <pageMargins left="0.7" right="0.7" top="0.75" bottom="0.75" header="0.3" footer="0.3"/>
      <pageSetup paperSize="9" orientation="portrait" r:id="rId2"/>
      <headerFooter>
        <oddFooter>&amp;C&amp;1#&amp;"Calibri"&amp;10&amp;K000000Company Internal</oddFooter>
      </headerFooter>
    </customSheetView>
    <customSheetView guid="{ABA5B077-B876-4DE9-9A12-2D63FF8573AC}">
      <selection activeCell="O29" sqref="O28:O29"/>
      <pageMargins left="0.7" right="0.7" top="0.75" bottom="0.75" header="0.3" footer="0.3"/>
      <pageSetup paperSize="9" orientation="portrait" r:id="rId3"/>
      <headerFooter>
        <oddFooter>&amp;C&amp;1#&amp;"Calibri"&amp;10&amp;K000000Company Internal</oddFooter>
      </headerFooter>
    </customSheetView>
    <customSheetView guid="{4D436711-8E2E-4E50-AEFC-F9050230EDEA}" showPageBreaks="1">
      <selection activeCell="O29" sqref="O28:O29"/>
      <pageMargins left="0.7" right="0.7" top="0.75" bottom="0.75" header="0.3" footer="0.3"/>
      <pageSetup paperSize="9" orientation="portrait" r:id="rId4"/>
      <headerFooter>
        <oddFooter>&amp;C&amp;1#&amp;"Calibri"&amp;10&amp;K000000Company Internal</oddFooter>
      </headerFooter>
    </customSheetView>
    <customSheetView guid="{EFB917C4-64E7-48C9-A409-BB7326E68753}">
      <selection activeCell="O29" sqref="O28:O29"/>
      <pageMargins left="0.7" right="0.7" top="0.75" bottom="0.75" header="0.3" footer="0.3"/>
      <pageSetup paperSize="9" orientation="portrait" r:id="rId5"/>
      <headerFooter>
        <oddFooter>&amp;C&amp;1#&amp;"Calibri"&amp;10&amp;K000000Company Internal</oddFooter>
      </headerFooter>
    </customSheetView>
    <customSheetView guid="{34D7CEDF-9E63-4986-B96B-282DDD6B2680}">
      <selection activeCell="O29" sqref="O28:O29"/>
      <pageMargins left="0.7" right="0.7" top="0.75" bottom="0.75" header="0.3" footer="0.3"/>
      <pageSetup paperSize="9" orientation="portrait" r:id="rId6"/>
      <headerFooter>
        <oddFooter>&amp;C&amp;1#&amp;"Calibri"&amp;10&amp;K000000Company Internal</oddFooter>
      </headerFooter>
    </customSheetView>
  </customSheetViews>
  <pageMargins left="0.7" right="0.7" top="0.75" bottom="0.75" header="0.3" footer="0.3"/>
  <pageSetup paperSize="9" orientation="portrait" r:id="rId7"/>
  <headerFooter>
    <oddFooter>&amp;C&amp;1#&amp;"Calibri"&amp;10&amp;K000000Company Internal</odd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Cover</vt:lpstr>
      <vt:lpstr>IRS</vt:lpstr>
      <vt:lpstr>TERM</vt:lpstr>
      <vt:lpstr>SSM enum</vt:lpstr>
      <vt:lpstr>DOORs_IRS</vt:lpstr>
      <vt:lpstr>DOORs_TERM</vt:lpstr>
      <vt:lpstr>IRS_vs_SRD</vt:lpstr>
      <vt:lpstr>SRD</vt:lpstr>
      <vt:lpstr>SRD_vs_IRS</vt:lpstr>
      <vt:lpstr>COMPARE_IRS</vt:lpstr>
      <vt:lpstr>Results</vt:lpstr>
      <vt:lpstr>Foglio1</vt:lpstr>
      <vt:lpstr>TERM!Elenco_Term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Ferro Fabio</dc:creator>
  <cp:lastModifiedBy>Corrado De Vita</cp:lastModifiedBy>
  <cp:lastPrinted>2017-03-24T14:29:21Z</cp:lastPrinted>
  <dcterms:created xsi:type="dcterms:W3CDTF">2017-02-01T15:17:35Z</dcterms:created>
  <dcterms:modified xsi:type="dcterms:W3CDTF">2024-05-15T14:10:16Z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819f0ee-61d3-4495-a9fb-e48b2bab389f_Enabled">
    <vt:lpwstr>true</vt:lpwstr>
  </property>
  <property fmtid="{D5CDD505-2E9C-101B-9397-08002B2CF9AE}" pid="3" name="MSIP_Label_b819f0ee-61d3-4495-a9fb-e48b2bab389f_SetDate">
    <vt:lpwstr>2024-03-08T14:44:45Z</vt:lpwstr>
  </property>
  <property fmtid="{D5CDD505-2E9C-101B-9397-08002B2CF9AE}" pid="4" name="MSIP_Label_b819f0ee-61d3-4495-a9fb-e48b2bab389f_Method">
    <vt:lpwstr>Privileged</vt:lpwstr>
  </property>
  <property fmtid="{D5CDD505-2E9C-101B-9397-08002B2CF9AE}" pid="5" name="MSIP_Label_b819f0ee-61d3-4495-a9fb-e48b2bab389f_Name">
    <vt:lpwstr>b819f0ee-61d3-4495-a9fb-e48b2bab389f</vt:lpwstr>
  </property>
  <property fmtid="{D5CDD505-2E9C-101B-9397-08002B2CF9AE}" pid="6" name="MSIP_Label_b819f0ee-61d3-4495-a9fb-e48b2bab389f_SiteId">
    <vt:lpwstr>31ae1cef-2393-4eb1-8962-4e4bbfccd663</vt:lpwstr>
  </property>
  <property fmtid="{D5CDD505-2E9C-101B-9397-08002B2CF9AE}" pid="7" name="MSIP_Label_b819f0ee-61d3-4495-a9fb-e48b2bab389f_ActionId">
    <vt:lpwstr>a264fba0-3d70-4c89-a04a-c74bf60a36ec</vt:lpwstr>
  </property>
  <property fmtid="{D5CDD505-2E9C-101B-9397-08002B2CF9AE}" pid="8" name="MSIP_Label_b819f0ee-61d3-4495-a9fb-e48b2bab389f_ContentBits">
    <vt:lpwstr>2</vt:lpwstr>
  </property>
</Properties>
</file>