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815"/>
  </bookViews>
  <sheets>
    <sheet name="Data05122015" sheetId="1" r:id="rId1"/>
  </sheets>
  <calcPr calcId="145621"/>
</workbook>
</file>

<file path=xl/calcChain.xml><?xml version="1.0" encoding="utf-8"?>
<calcChain xmlns="http://schemas.openxmlformats.org/spreadsheetml/2006/main">
  <c r="F74" i="1" l="1"/>
  <c r="F66" i="1"/>
  <c r="H66" i="1" s="1"/>
  <c r="I66" i="1" s="1"/>
  <c r="F50" i="1"/>
  <c r="F44" i="1"/>
  <c r="H44" i="1" s="1"/>
  <c r="I44" i="1" s="1"/>
  <c r="F41" i="1"/>
  <c r="H41" i="1" s="1"/>
  <c r="I41" i="1" s="1"/>
  <c r="F40" i="1"/>
  <c r="H40" i="1" s="1"/>
  <c r="I40" i="1" s="1"/>
  <c r="F34" i="1"/>
  <c r="F33" i="1"/>
  <c r="H33" i="1" s="1"/>
  <c r="I33" i="1" s="1"/>
  <c r="F24" i="1"/>
  <c r="H24" i="1" s="1"/>
  <c r="I24" i="1" s="1"/>
  <c r="F21" i="1"/>
  <c r="F14" i="1"/>
  <c r="H14" i="1" s="1"/>
  <c r="I14" i="1" s="1"/>
  <c r="F6" i="1"/>
  <c r="G75" i="1"/>
  <c r="H75" i="1" s="1"/>
  <c r="I75" i="1" s="1"/>
  <c r="G74" i="1"/>
  <c r="G73" i="1"/>
  <c r="H73" i="1" s="1"/>
  <c r="I73" i="1" s="1"/>
  <c r="G72" i="1"/>
  <c r="H72" i="1" s="1"/>
  <c r="I72" i="1" s="1"/>
  <c r="G71" i="1"/>
  <c r="H71" i="1" s="1"/>
  <c r="I71" i="1" s="1"/>
  <c r="G70" i="1"/>
  <c r="H70" i="1" s="1"/>
  <c r="I70" i="1" s="1"/>
  <c r="G69" i="1"/>
  <c r="H69" i="1" s="1"/>
  <c r="I69" i="1" s="1"/>
  <c r="G68" i="1"/>
  <c r="H68" i="1" s="1"/>
  <c r="I68" i="1" s="1"/>
  <c r="G52" i="1"/>
  <c r="H52" i="1" s="1"/>
  <c r="I52" i="1" s="1"/>
  <c r="G23" i="1"/>
  <c r="G22" i="1"/>
  <c r="G21" i="1"/>
  <c r="G12" i="1"/>
  <c r="G11" i="1"/>
  <c r="G10" i="1"/>
  <c r="H10" i="1" s="1"/>
  <c r="I10" i="1" s="1"/>
  <c r="G9" i="1"/>
  <c r="I2" i="1"/>
  <c r="H67" i="1"/>
  <c r="I67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3" i="1"/>
  <c r="I43" i="1" s="1"/>
  <c r="H42" i="1"/>
  <c r="I42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3" i="1"/>
  <c r="I23" i="1" s="1"/>
  <c r="H22" i="1"/>
  <c r="I22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3" i="1"/>
  <c r="I13" i="1" s="1"/>
  <c r="H12" i="1"/>
  <c r="I12" i="1" s="1"/>
  <c r="H11" i="1"/>
  <c r="I11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H74" i="1" l="1"/>
  <c r="I74" i="1" s="1"/>
  <c r="H21" i="1"/>
  <c r="I21" i="1" s="1"/>
</calcChain>
</file>

<file path=xl/sharedStrings.xml><?xml version="1.0" encoding="utf-8"?>
<sst xmlns="http://schemas.openxmlformats.org/spreadsheetml/2006/main" count="229" uniqueCount="108">
  <si>
    <t>sica</t>
  </si>
  <si>
    <t>totty</t>
  </si>
  <si>
    <t>nickname</t>
  </si>
  <si>
    <t>jess</t>
  </si>
  <si>
    <t>jessie</t>
  </si>
  <si>
    <t>jesse</t>
  </si>
  <si>
    <t>given</t>
  </si>
  <si>
    <t>joey</t>
  </si>
  <si>
    <t>dobrota</t>
  </si>
  <si>
    <t>joe</t>
  </si>
  <si>
    <t>toria</t>
  </si>
  <si>
    <t>walker</t>
  </si>
  <si>
    <t>torrie</t>
  </si>
  <si>
    <t>tory</t>
  </si>
  <si>
    <t>vicki</t>
  </si>
  <si>
    <t>victor</t>
  </si>
  <si>
    <t>leenlina</t>
  </si>
  <si>
    <t>maslennikova</t>
  </si>
  <si>
    <t>pam</t>
  </si>
  <si>
    <t>lee</t>
  </si>
  <si>
    <t>natty</t>
  </si>
  <si>
    <t>richner</t>
  </si>
  <si>
    <t>tan</t>
  </si>
  <si>
    <t>nat</t>
  </si>
  <si>
    <t>nate</t>
  </si>
  <si>
    <t>nathan</t>
  </si>
  <si>
    <t>jonathan</t>
  </si>
  <si>
    <t>josh</t>
  </si>
  <si>
    <t>mitchell</t>
  </si>
  <si>
    <t>jake</t>
  </si>
  <si>
    <t>affinito</t>
  </si>
  <si>
    <t>aggy</t>
  </si>
  <si>
    <t>hayward</t>
  </si>
  <si>
    <t>augie</t>
  </si>
  <si>
    <t>guss</t>
  </si>
  <si>
    <t>augustus</t>
  </si>
  <si>
    <t>gussie</t>
  </si>
  <si>
    <t>gus</t>
  </si>
  <si>
    <t>mike</t>
  </si>
  <si>
    <t>ackerman</t>
  </si>
  <si>
    <t>luella</t>
  </si>
  <si>
    <t>thompson</t>
  </si>
  <si>
    <t>gabriella</t>
  </si>
  <si>
    <t>gabrielle</t>
  </si>
  <si>
    <t>eleanor</t>
  </si>
  <si>
    <t>helen</t>
  </si>
  <si>
    <t>trixie</t>
  </si>
  <si>
    <t>mercier</t>
  </si>
  <si>
    <t>trish</t>
  </si>
  <si>
    <t>tricia</t>
  </si>
  <si>
    <t>patty</t>
  </si>
  <si>
    <t>pat</t>
  </si>
  <si>
    <t>patsy</t>
  </si>
  <si>
    <t>patrick</t>
  </si>
  <si>
    <t>xina</t>
  </si>
  <si>
    <t>habrle</t>
  </si>
  <si>
    <t>crissy</t>
  </si>
  <si>
    <t>christiana</t>
  </si>
  <si>
    <t>ina</t>
  </si>
  <si>
    <t>christy</t>
  </si>
  <si>
    <t>chris</t>
  </si>
  <si>
    <t>tina</t>
  </si>
  <si>
    <t>james</t>
  </si>
  <si>
    <t>***</t>
  </si>
  <si>
    <t>smith</t>
  </si>
  <si>
    <t>jessica</t>
  </si>
  <si>
    <t>chelsea</t>
  </si>
  <si>
    <t>kelley</t>
  </si>
  <si>
    <t>joseph</t>
  </si>
  <si>
    <t>mark</t>
  </si>
  <si>
    <t>stevenson</t>
  </si>
  <si>
    <t>victoria</t>
  </si>
  <si>
    <t>grace</t>
  </si>
  <si>
    <t>alegre</t>
  </si>
  <si>
    <t>lena</t>
  </si>
  <si>
    <t>sean</t>
  </si>
  <si>
    <t>kirnan</t>
  </si>
  <si>
    <t>kita</t>
  </si>
  <si>
    <t>graham</t>
  </si>
  <si>
    <t>donnie</t>
  </si>
  <si>
    <t>staggs</t>
  </si>
  <si>
    <t>jamie</t>
  </si>
  <si>
    <t>brennan</t>
  </si>
  <si>
    <t>pamela</t>
  </si>
  <si>
    <t>nathaniel</t>
  </si>
  <si>
    <t>joshua</t>
  </si>
  <si>
    <t>jacob</t>
  </si>
  <si>
    <t>augusta</t>
  </si>
  <si>
    <t>chad</t>
  </si>
  <si>
    <t>clukey</t>
  </si>
  <si>
    <t>michael</t>
  </si>
  <si>
    <t>bohdan</t>
  </si>
  <si>
    <t>smaha</t>
  </si>
  <si>
    <t>kyle</t>
  </si>
  <si>
    <t>marc</t>
  </si>
  <si>
    <t>santom</t>
  </si>
  <si>
    <t>ella</t>
  </si>
  <si>
    <t>jared</t>
  </si>
  <si>
    <t>beasley</t>
  </si>
  <si>
    <t>patricia</t>
  </si>
  <si>
    <t>christine</t>
  </si>
  <si>
    <t>Cond. Prob</t>
  </si>
  <si>
    <t>white Pages</t>
  </si>
  <si>
    <t>most common
first &amp; last</t>
  </si>
  <si>
    <t>First Prob</t>
  </si>
  <si>
    <t>Last Prob</t>
  </si>
  <si>
    <t>PK</t>
  </si>
  <si>
    <t>Inverse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</si>
</sst>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81" formatCode="0.0000000000"/>
    <numFmt numFmtId="183" formatCode="_(* #,##0_);_(* \(#,##0\);_(* &quot;-&quot;??_);_(@_)"/>
    <numFmt numFmtId="188" formatCode="0.0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8" fillId="0" borderId="10" xfId="0" applyFont="1" applyFill="1" applyBorder="1" applyAlignment="1">
      <alignment horizontal="right"/>
    </xf>
    <xf numFmtId="183" fontId="18" fillId="0" borderId="10" xfId="42" applyNumberFormat="1" applyFont="1" applyFill="1" applyBorder="1" applyAlignment="1">
      <alignment horizontal="right" wrapText="1"/>
    </xf>
    <xf numFmtId="0" fontId="18" fillId="0" borderId="0" xfId="0" applyFont="1" applyFill="1" applyAlignment="1">
      <alignment horizontal="right"/>
    </xf>
    <xf numFmtId="0" fontId="19" fillId="0" borderId="0" xfId="0" applyFont="1" applyFill="1" applyAlignment="1">
      <alignment horizontal="right"/>
    </xf>
    <xf numFmtId="0" fontId="19" fillId="0" borderId="10" xfId="0" applyFont="1" applyFill="1" applyBorder="1" applyAlignment="1">
      <alignment horizontal="right"/>
    </xf>
    <xf numFmtId="183" fontId="19" fillId="0" borderId="10" xfId="42" applyNumberFormat="1" applyFont="1" applyFill="1" applyBorder="1" applyAlignment="1">
      <alignment horizontal="right"/>
    </xf>
    <xf numFmtId="181" fontId="19" fillId="0" borderId="10" xfId="0" applyNumberFormat="1" applyFont="1" applyFill="1" applyBorder="1" applyAlignment="1">
      <alignment horizontal="right"/>
    </xf>
    <xf numFmtId="183" fontId="18" fillId="0" borderId="10" xfId="42" applyNumberFormat="1" applyFont="1" applyFill="1" applyBorder="1" applyAlignment="1">
      <alignment horizontal="right"/>
    </xf>
    <xf numFmtId="181" fontId="18" fillId="0" borderId="10" xfId="0" applyNumberFormat="1" applyFont="1" applyFill="1" applyBorder="1" applyAlignment="1">
      <alignment horizontal="right"/>
    </xf>
    <xf numFmtId="0" fontId="18" fillId="33" borderId="10" xfId="0" quotePrefix="1" applyFont="1" applyFill="1" applyBorder="1" applyAlignment="1">
      <alignment horizontal="right"/>
    </xf>
    <xf numFmtId="183" fontId="18" fillId="33" borderId="10" xfId="42" applyNumberFormat="1" applyFont="1" applyFill="1" applyBorder="1" applyAlignment="1">
      <alignment horizontal="right"/>
    </xf>
    <xf numFmtId="0" fontId="18" fillId="33" borderId="10" xfId="0" applyFont="1" applyFill="1" applyBorder="1" applyAlignment="1">
      <alignment horizontal="right"/>
    </xf>
    <xf numFmtId="0" fontId="18" fillId="33" borderId="10" xfId="0" applyFont="1" applyFill="1" applyBorder="1" applyAlignment="1">
      <alignment horizontal="right" wrapText="1"/>
    </xf>
    <xf numFmtId="181" fontId="18" fillId="33" borderId="10" xfId="0" applyNumberFormat="1" applyFont="1" applyFill="1" applyBorder="1" applyAlignment="1">
      <alignment horizontal="right"/>
    </xf>
    <xf numFmtId="2" fontId="19" fillId="0" borderId="0" xfId="0" applyNumberFormat="1" applyFont="1" applyFill="1" applyAlignment="1">
      <alignment horizontal="right"/>
    </xf>
    <xf numFmtId="181" fontId="19" fillId="0" borderId="0" xfId="0" applyNumberFormat="1" applyFont="1" applyFill="1" applyAlignment="1">
      <alignment horizontal="right"/>
    </xf>
    <xf numFmtId="188" fontId="18" fillId="0" borderId="10" xfId="0" applyNumberFormat="1" applyFont="1" applyFill="1" applyBorder="1" applyAlignment="1">
      <alignment horizontal="right" wrapText="1"/>
    </xf>
    <xf numFmtId="188" fontId="18" fillId="33" borderId="10" xfId="0" applyNumberFormat="1" applyFont="1" applyFill="1" applyBorder="1" applyAlignment="1">
      <alignment horizontal="right"/>
    </xf>
    <xf numFmtId="188" fontId="19" fillId="0" borderId="10" xfId="0" applyNumberFormat="1" applyFont="1" applyFill="1" applyBorder="1" applyAlignment="1">
      <alignment horizontal="right"/>
    </xf>
    <xf numFmtId="188" fontId="18" fillId="0" borderId="10" xfId="0" applyNumberFormat="1" applyFont="1" applyFill="1" applyBorder="1" applyAlignment="1">
      <alignment horizontal="right"/>
    </xf>
    <xf numFmtId="181" fontId="19" fillId="0" borderId="0" xfId="0" applyNumberFormat="1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Conditional</c:v>
          </c:tx>
          <c:marker>
            <c:symbol val="none"/>
          </c:marker>
          <c:val>
            <c:numRef>
              <c:f>Data05122015!#REF!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Frequency</c:v>
          </c:tx>
          <c:marker>
            <c:symbol val="none"/>
          </c:marker>
          <c:val>
            <c:numRef>
              <c:f>Data05122015!#REF!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09376"/>
        <c:axId val="121510912"/>
      </c:lineChart>
      <c:catAx>
        <c:axId val="1215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10912"/>
        <c:crosses val="autoZero"/>
        <c:auto val="1"/>
        <c:lblAlgn val="ctr"/>
        <c:lblOffset val="100"/>
        <c:noMultiLvlLbl val="0"/>
      </c:catAx>
      <c:valAx>
        <c:axId val="121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09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171449</xdr:rowOff>
    </xdr:from>
    <xdr:to>
      <xdr:col>0</xdr:col>
      <xdr:colOff>47625</xdr:colOff>
      <xdr:row>106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zoomScaleNormal="100" workbookViewId="0">
      <selection activeCell="B3" sqref="A3:I75"/>
    </sheetView>
  </sheetViews>
  <sheetFormatPr defaultRowHeight="15.75" x14ac:dyDescent="0.25"/>
  <cols>
    <col min="1" max="1" width="9.28515625" style="5" bestFit="1" customWidth="1"/>
    <col min="2" max="2" width="10.7109375" style="6" bestFit="1" customWidth="1"/>
    <col min="3" max="4" width="15.7109375" style="5" customWidth="1"/>
    <col min="5" max="5" width="17.28515625" style="5" customWidth="1"/>
    <col min="6" max="7" width="15.7109375" style="5" customWidth="1"/>
    <col min="8" max="8" width="20.7109375" style="19" customWidth="1"/>
    <col min="9" max="9" width="15.7109375" style="5" customWidth="1"/>
    <col min="10" max="10" width="18.42578125" style="4" customWidth="1"/>
    <col min="11" max="16384" width="9.140625" style="4"/>
  </cols>
  <sheetData>
    <row r="1" spans="1:10" s="3" customFormat="1" ht="31.5" x14ac:dyDescent="0.25">
      <c r="A1" s="1" t="s">
        <v>106</v>
      </c>
      <c r="B1" s="2" t="s">
        <v>102</v>
      </c>
      <c r="C1" s="1"/>
      <c r="D1" s="1"/>
      <c r="E1" s="1"/>
      <c r="F1" s="1" t="s">
        <v>104</v>
      </c>
      <c r="G1" s="1" t="s">
        <v>105</v>
      </c>
      <c r="H1" s="17" t="s">
        <v>101</v>
      </c>
      <c r="I1" s="1" t="s">
        <v>107</v>
      </c>
    </row>
    <row r="2" spans="1:10" ht="31.5" x14ac:dyDescent="0.25">
      <c r="A2" s="10" t="s">
        <v>63</v>
      </c>
      <c r="B2" s="11">
        <v>52313</v>
      </c>
      <c r="C2" s="12" t="s">
        <v>62</v>
      </c>
      <c r="D2" s="12" t="s">
        <v>64</v>
      </c>
      <c r="E2" s="13" t="s">
        <v>103</v>
      </c>
      <c r="F2" s="13">
        <v>1.6712999999999999E-2</v>
      </c>
      <c r="G2" s="13">
        <v>9.8139999999999998E-3</v>
      </c>
      <c r="H2" s="18">
        <f>+F2*G2</f>
        <v>1.6402138199999997E-4</v>
      </c>
      <c r="I2" s="14">
        <f>1-H2</f>
        <v>0.999835978618</v>
      </c>
      <c r="J2" s="16"/>
    </row>
    <row r="3" spans="1:10" x14ac:dyDescent="0.25">
      <c r="A3" s="5">
        <v>1</v>
      </c>
      <c r="B3" s="6">
        <v>0</v>
      </c>
      <c r="C3" s="5" t="s">
        <v>3</v>
      </c>
      <c r="D3" s="5" t="s">
        <v>1</v>
      </c>
      <c r="E3" s="5" t="s">
        <v>2</v>
      </c>
      <c r="F3" s="5">
        <v>5.5000000000000002E-5</v>
      </c>
      <c r="G3" s="5">
        <v>5.0000000000000004E-6</v>
      </c>
      <c r="H3" s="19">
        <f>+F3*G3</f>
        <v>2.7500000000000003E-10</v>
      </c>
      <c r="I3" s="7">
        <f>1-H3</f>
        <v>0.99999999972499998</v>
      </c>
      <c r="J3" s="15"/>
    </row>
    <row r="4" spans="1:10" x14ac:dyDescent="0.25">
      <c r="A4" s="5">
        <v>1</v>
      </c>
      <c r="B4" s="6">
        <v>4</v>
      </c>
      <c r="C4" s="5" t="s">
        <v>5</v>
      </c>
      <c r="D4" s="5" t="s">
        <v>1</v>
      </c>
      <c r="E4" s="5" t="s">
        <v>2</v>
      </c>
      <c r="F4" s="5">
        <v>1.343E-3</v>
      </c>
      <c r="G4" s="5">
        <v>5.0000000000000004E-6</v>
      </c>
      <c r="H4" s="19">
        <f>+F4*G4</f>
        <v>6.7150000000000009E-9</v>
      </c>
      <c r="I4" s="7">
        <f>1-H4</f>
        <v>0.999999993285</v>
      </c>
    </row>
    <row r="5" spans="1:10" x14ac:dyDescent="0.25">
      <c r="A5" s="5">
        <v>1</v>
      </c>
      <c r="B5" s="6">
        <v>0</v>
      </c>
      <c r="C5" s="5" t="s">
        <v>4</v>
      </c>
      <c r="D5" s="5" t="s">
        <v>1</v>
      </c>
      <c r="E5" s="5" t="s">
        <v>2</v>
      </c>
      <c r="F5" s="5">
        <v>7.67E-4</v>
      </c>
      <c r="G5" s="5">
        <v>5.0000000000000004E-6</v>
      </c>
      <c r="H5" s="19">
        <f>+F5*G5</f>
        <v>3.8350000000000001E-9</v>
      </c>
      <c r="I5" s="7">
        <f>1-H5</f>
        <v>0.99999999616500002</v>
      </c>
    </row>
    <row r="6" spans="1:10" x14ac:dyDescent="0.25">
      <c r="A6" s="5">
        <v>1</v>
      </c>
      <c r="B6" s="6">
        <v>0</v>
      </c>
      <c r="C6" s="5" t="s">
        <v>0</v>
      </c>
      <c r="D6" s="5" t="s">
        <v>1</v>
      </c>
      <c r="E6" s="5" t="s">
        <v>2</v>
      </c>
      <c r="F6" s="21">
        <f>3/295727065</f>
        <v>1.0144489142378632E-8</v>
      </c>
      <c r="G6" s="5">
        <v>5.0000000000000004E-6</v>
      </c>
      <c r="H6" s="19">
        <f>+F6*G6</f>
        <v>5.0722445711893166E-14</v>
      </c>
      <c r="I6" s="7">
        <f>1-H6</f>
        <v>0.99999999999994926</v>
      </c>
    </row>
    <row r="7" spans="1:10" x14ac:dyDescent="0.25">
      <c r="A7" s="1">
        <v>1</v>
      </c>
      <c r="B7" s="8">
        <v>17</v>
      </c>
      <c r="C7" s="1" t="s">
        <v>65</v>
      </c>
      <c r="D7" s="1" t="s">
        <v>1</v>
      </c>
      <c r="E7" s="1" t="s">
        <v>6</v>
      </c>
      <c r="F7" s="1">
        <v>3.5109999999999998E-3</v>
      </c>
      <c r="G7" s="1">
        <v>5.0000000000000004E-6</v>
      </c>
      <c r="H7" s="20">
        <f>+F7*G7</f>
        <v>1.7555000000000001E-8</v>
      </c>
      <c r="I7" s="9">
        <f>1-H7</f>
        <v>0.99999998244499999</v>
      </c>
    </row>
    <row r="8" spans="1:10" x14ac:dyDescent="0.25">
      <c r="A8" s="1">
        <v>2</v>
      </c>
      <c r="B8" s="8">
        <v>73</v>
      </c>
      <c r="C8" s="1" t="s">
        <v>66</v>
      </c>
      <c r="D8" s="1" t="s">
        <v>67</v>
      </c>
      <c r="E8" s="1" t="s">
        <v>6</v>
      </c>
      <c r="F8" s="1">
        <v>5.2099999999999998E-4</v>
      </c>
      <c r="G8" s="1">
        <v>5.6800000000000004E-4</v>
      </c>
      <c r="H8" s="20">
        <f>+F8*G8</f>
        <v>2.9592800000000003E-7</v>
      </c>
      <c r="I8" s="9">
        <f>1-H8</f>
        <v>0.99999970407200001</v>
      </c>
    </row>
    <row r="9" spans="1:10" x14ac:dyDescent="0.25">
      <c r="A9" s="5">
        <v>3</v>
      </c>
      <c r="B9" s="6">
        <v>0</v>
      </c>
      <c r="C9" s="5" t="s">
        <v>9</v>
      </c>
      <c r="D9" s="5" t="s">
        <v>8</v>
      </c>
      <c r="E9" s="5" t="s">
        <v>2</v>
      </c>
      <c r="F9" s="5">
        <v>1.454E-3</v>
      </c>
      <c r="G9" s="7">
        <f>97/242121073</f>
        <v>4.0062601242478384E-7</v>
      </c>
      <c r="H9" s="19">
        <f>+F9*G9</f>
        <v>5.8251022206563567E-10</v>
      </c>
      <c r="I9" s="7">
        <f>1-H9</f>
        <v>0.99999999941748974</v>
      </c>
    </row>
    <row r="10" spans="1:10" x14ac:dyDescent="0.25">
      <c r="A10" s="5">
        <v>3</v>
      </c>
      <c r="B10" s="6">
        <v>0</v>
      </c>
      <c r="C10" s="5" t="s">
        <v>7</v>
      </c>
      <c r="D10" s="5" t="s">
        <v>8</v>
      </c>
      <c r="E10" s="5" t="s">
        <v>2</v>
      </c>
      <c r="F10" s="5">
        <v>1.6799999999999999E-4</v>
      </c>
      <c r="G10" s="7">
        <f>97/242121073</f>
        <v>4.0062601242478384E-7</v>
      </c>
      <c r="H10" s="19">
        <f>+F10*G10</f>
        <v>6.7305170087363677E-11</v>
      </c>
      <c r="I10" s="7">
        <f>1-H10</f>
        <v>0.99999999993269484</v>
      </c>
    </row>
    <row r="11" spans="1:10" x14ac:dyDescent="0.25">
      <c r="A11" s="5">
        <v>3</v>
      </c>
      <c r="B11" s="6">
        <v>5</v>
      </c>
      <c r="C11" s="5" t="s">
        <v>68</v>
      </c>
      <c r="D11" s="5" t="s">
        <v>8</v>
      </c>
      <c r="E11" s="5" t="s">
        <v>2</v>
      </c>
      <c r="F11" s="5">
        <v>8.3619999999999996E-3</v>
      </c>
      <c r="G11" s="7">
        <f>97/242121073</f>
        <v>4.0062601242478384E-7</v>
      </c>
      <c r="H11" s="19">
        <f>+F11*G11</f>
        <v>3.3500347158960424E-9</v>
      </c>
      <c r="I11" s="7">
        <f>1-H11</f>
        <v>0.99999999664996531</v>
      </c>
    </row>
    <row r="12" spans="1:10" x14ac:dyDescent="0.25">
      <c r="A12" s="1">
        <v>3</v>
      </c>
      <c r="B12" s="8">
        <v>0</v>
      </c>
      <c r="C12" s="1" t="s">
        <v>9</v>
      </c>
      <c r="D12" s="1" t="s">
        <v>8</v>
      </c>
      <c r="E12" s="1" t="s">
        <v>6</v>
      </c>
      <c r="F12" s="1">
        <v>1.454E-3</v>
      </c>
      <c r="G12" s="7">
        <f>97/242121073</f>
        <v>4.0062601242478384E-7</v>
      </c>
      <c r="H12" s="20">
        <f>+F12*G12</f>
        <v>5.8251022206563567E-10</v>
      </c>
      <c r="I12" s="9">
        <f>1-H12</f>
        <v>0.99999999941748974</v>
      </c>
    </row>
    <row r="13" spans="1:10" x14ac:dyDescent="0.25">
      <c r="A13" s="1">
        <v>4</v>
      </c>
      <c r="B13" s="8">
        <v>692</v>
      </c>
      <c r="C13" s="1" t="s">
        <v>69</v>
      </c>
      <c r="D13" s="1" t="s">
        <v>70</v>
      </c>
      <c r="E13" s="1" t="s">
        <v>6</v>
      </c>
      <c r="F13" s="1">
        <v>4.529E-3</v>
      </c>
      <c r="G13" s="1">
        <v>3.01E-4</v>
      </c>
      <c r="H13" s="20">
        <f>+F13*G13</f>
        <v>1.3632290000000001E-6</v>
      </c>
      <c r="I13" s="9">
        <f>1-H13</f>
        <v>0.99999863677099998</v>
      </c>
    </row>
    <row r="14" spans="1:10" x14ac:dyDescent="0.25">
      <c r="A14" s="5">
        <v>5</v>
      </c>
      <c r="B14" s="6">
        <v>4</v>
      </c>
      <c r="C14" s="5" t="s">
        <v>10</v>
      </c>
      <c r="D14" s="5" t="s">
        <v>11</v>
      </c>
      <c r="E14" s="5" t="s">
        <v>2</v>
      </c>
      <c r="F14" s="21">
        <f>3/295727065</f>
        <v>1.0144489142378632E-8</v>
      </c>
      <c r="G14" s="5">
        <v>2.0699999999999998E-3</v>
      </c>
      <c r="H14" s="19">
        <f>+F14*G14</f>
        <v>2.0999092524723764E-11</v>
      </c>
      <c r="I14" s="7">
        <f>1-H14</f>
        <v>0.99999999997900091</v>
      </c>
    </row>
    <row r="15" spans="1:10" x14ac:dyDescent="0.25">
      <c r="A15" s="5">
        <v>5</v>
      </c>
      <c r="B15" s="6">
        <v>12</v>
      </c>
      <c r="C15" s="5" t="s">
        <v>12</v>
      </c>
      <c r="D15" s="5" t="s">
        <v>11</v>
      </c>
      <c r="E15" s="5" t="s">
        <v>2</v>
      </c>
      <c r="F15" s="5">
        <v>1.9999999999999999E-6</v>
      </c>
      <c r="G15" s="5">
        <v>2.0699999999999998E-3</v>
      </c>
      <c r="H15" s="19">
        <f>+F15*G15</f>
        <v>4.1399999999999994E-9</v>
      </c>
      <c r="I15" s="7">
        <f>1-H15</f>
        <v>0.99999999585999999</v>
      </c>
    </row>
    <row r="16" spans="1:10" x14ac:dyDescent="0.25">
      <c r="A16" s="5">
        <v>5</v>
      </c>
      <c r="B16" s="6">
        <v>34</v>
      </c>
      <c r="C16" s="5" t="s">
        <v>13</v>
      </c>
      <c r="D16" s="5" t="s">
        <v>11</v>
      </c>
      <c r="E16" s="5" t="s">
        <v>2</v>
      </c>
      <c r="F16" s="5">
        <v>1.7E-5</v>
      </c>
      <c r="G16" s="5">
        <v>2.0699999999999998E-3</v>
      </c>
      <c r="H16" s="19">
        <f>+F16*G16</f>
        <v>3.5189999999999999E-8</v>
      </c>
      <c r="I16" s="7">
        <f>1-H16</f>
        <v>0.99999996480999997</v>
      </c>
    </row>
    <row r="17" spans="1:9" x14ac:dyDescent="0.25">
      <c r="A17" s="5">
        <v>5</v>
      </c>
      <c r="B17" s="6">
        <v>471</v>
      </c>
      <c r="C17" s="5" t="s">
        <v>14</v>
      </c>
      <c r="D17" s="5" t="s">
        <v>11</v>
      </c>
      <c r="E17" s="5" t="s">
        <v>2</v>
      </c>
      <c r="F17" s="5">
        <v>5.1000000000000004E-4</v>
      </c>
      <c r="G17" s="5">
        <v>2.0699999999999998E-3</v>
      </c>
      <c r="H17" s="19">
        <f>+F17*G17</f>
        <v>1.0556999999999999E-6</v>
      </c>
      <c r="I17" s="7">
        <f>1-H17</f>
        <v>0.99999894430000003</v>
      </c>
    </row>
    <row r="18" spans="1:9" x14ac:dyDescent="0.25">
      <c r="A18" s="5">
        <v>5</v>
      </c>
      <c r="B18" s="6">
        <v>342</v>
      </c>
      <c r="C18" s="5" t="s">
        <v>15</v>
      </c>
      <c r="D18" s="5" t="s">
        <v>11</v>
      </c>
      <c r="E18" s="5" t="s">
        <v>2</v>
      </c>
      <c r="F18" s="5">
        <v>1.01E-3</v>
      </c>
      <c r="G18" s="5">
        <v>2.0699999999999998E-3</v>
      </c>
      <c r="H18" s="19">
        <f>+F18*G18</f>
        <v>2.0906999999999997E-6</v>
      </c>
      <c r="I18" s="7">
        <f>1-H18</f>
        <v>0.99999790929999999</v>
      </c>
    </row>
    <row r="19" spans="1:9" x14ac:dyDescent="0.25">
      <c r="A19" s="1">
        <v>5</v>
      </c>
      <c r="B19" s="8">
        <v>737</v>
      </c>
      <c r="C19" s="1" t="s">
        <v>71</v>
      </c>
      <c r="D19" s="1" t="s">
        <v>11</v>
      </c>
      <c r="E19" s="1" t="s">
        <v>6</v>
      </c>
      <c r="F19" s="1">
        <v>1.5139999999999999E-3</v>
      </c>
      <c r="G19" s="1">
        <v>2.0699999999999998E-3</v>
      </c>
      <c r="H19" s="20">
        <f>+F19*G19</f>
        <v>3.1339799999999994E-6</v>
      </c>
      <c r="I19" s="9">
        <f>1-H19</f>
        <v>0.99999686602000004</v>
      </c>
    </row>
    <row r="20" spans="1:9" x14ac:dyDescent="0.25">
      <c r="A20" s="1">
        <v>6</v>
      </c>
      <c r="B20" s="8">
        <v>8</v>
      </c>
      <c r="C20" s="1" t="s">
        <v>72</v>
      </c>
      <c r="D20" s="1" t="s">
        <v>73</v>
      </c>
      <c r="E20" s="1" t="s">
        <v>6</v>
      </c>
      <c r="F20" s="1">
        <v>1.328E-3</v>
      </c>
      <c r="G20" s="1">
        <v>6.0000000000000002E-6</v>
      </c>
      <c r="H20" s="20">
        <f>+F20*G20</f>
        <v>7.9680000000000006E-9</v>
      </c>
      <c r="I20" s="9">
        <f>1-H20</f>
        <v>0.99999999203199996</v>
      </c>
    </row>
    <row r="21" spans="1:9" x14ac:dyDescent="0.25">
      <c r="A21" s="5">
        <v>7</v>
      </c>
      <c r="B21" s="6">
        <v>0</v>
      </c>
      <c r="C21" s="5" t="s">
        <v>16</v>
      </c>
      <c r="D21" s="5" t="s">
        <v>17</v>
      </c>
      <c r="E21" s="5" t="s">
        <v>2</v>
      </c>
      <c r="F21" s="21">
        <f>3/295727065</f>
        <v>1.0144489142378632E-8</v>
      </c>
      <c r="G21" s="7">
        <f>97/242121073</f>
        <v>4.0062601242478384E-7</v>
      </c>
      <c r="H21" s="19">
        <f>+F21*G21</f>
        <v>4.0641462331976669E-15</v>
      </c>
      <c r="I21" s="7">
        <f>1-H21</f>
        <v>0.99999999999999589</v>
      </c>
    </row>
    <row r="22" spans="1:9" x14ac:dyDescent="0.25">
      <c r="A22" s="1">
        <v>7</v>
      </c>
      <c r="B22" s="8">
        <v>0</v>
      </c>
      <c r="C22" s="1" t="s">
        <v>74</v>
      </c>
      <c r="D22" s="1" t="s">
        <v>17</v>
      </c>
      <c r="E22" s="1" t="s">
        <v>6</v>
      </c>
      <c r="F22" s="1">
        <v>3.21E-4</v>
      </c>
      <c r="G22" s="7">
        <f>97/242121073</f>
        <v>4.0062601242478384E-7</v>
      </c>
      <c r="H22" s="20">
        <f>+F22*G22</f>
        <v>1.2860094998835562E-10</v>
      </c>
      <c r="I22" s="9">
        <f>1-H22</f>
        <v>0.99999999987139909</v>
      </c>
    </row>
    <row r="23" spans="1:9" x14ac:dyDescent="0.25">
      <c r="A23" s="1">
        <v>8</v>
      </c>
      <c r="B23" s="8">
        <v>2</v>
      </c>
      <c r="C23" s="1" t="s">
        <v>75</v>
      </c>
      <c r="D23" s="1" t="s">
        <v>76</v>
      </c>
      <c r="E23" s="1" t="s">
        <v>6</v>
      </c>
      <c r="F23" s="1">
        <v>1.384E-3</v>
      </c>
      <c r="G23" s="7">
        <f>97/242121073</f>
        <v>4.0062601242478384E-7</v>
      </c>
      <c r="H23" s="20">
        <f>+F23*G23</f>
        <v>5.5446640119590086E-10</v>
      </c>
      <c r="I23" s="9">
        <f>1-H23</f>
        <v>0.99999999944553364</v>
      </c>
    </row>
    <row r="24" spans="1:9" x14ac:dyDescent="0.25">
      <c r="A24" s="1">
        <v>9</v>
      </c>
      <c r="B24" s="8">
        <v>3</v>
      </c>
      <c r="C24" s="1" t="s">
        <v>77</v>
      </c>
      <c r="D24" s="1" t="s">
        <v>78</v>
      </c>
      <c r="E24" s="1" t="s">
        <v>6</v>
      </c>
      <c r="F24" s="21">
        <f>3/295727065</f>
        <v>1.0144489142378632E-8</v>
      </c>
      <c r="G24" s="1">
        <v>8.0199999999999998E-4</v>
      </c>
      <c r="H24" s="20">
        <f>+F24*G24</f>
        <v>8.1358802921876624E-12</v>
      </c>
      <c r="I24" s="9">
        <f>1-H24</f>
        <v>0.99999999999186417</v>
      </c>
    </row>
    <row r="25" spans="1:9" x14ac:dyDescent="0.25">
      <c r="A25" s="1">
        <v>10</v>
      </c>
      <c r="B25" s="8">
        <v>11</v>
      </c>
      <c r="C25" s="1" t="s">
        <v>79</v>
      </c>
      <c r="D25" s="1" t="s">
        <v>80</v>
      </c>
      <c r="E25" s="1" t="s">
        <v>6</v>
      </c>
      <c r="F25" s="1">
        <v>2.03E-4</v>
      </c>
      <c r="G25" s="1">
        <v>3.8999999999999999E-5</v>
      </c>
      <c r="H25" s="20">
        <f>+F25*G25</f>
        <v>7.9170000000000007E-9</v>
      </c>
      <c r="I25" s="9">
        <f>1-H25</f>
        <v>0.99999999208300006</v>
      </c>
    </row>
    <row r="26" spans="1:9" x14ac:dyDescent="0.25">
      <c r="A26" s="1">
        <v>11</v>
      </c>
      <c r="B26" s="8">
        <v>87</v>
      </c>
      <c r="C26" s="1" t="s">
        <v>81</v>
      </c>
      <c r="D26" s="1" t="s">
        <v>82</v>
      </c>
      <c r="E26" s="1" t="s">
        <v>6</v>
      </c>
      <c r="F26" s="1">
        <v>1.1640000000000001E-3</v>
      </c>
      <c r="G26" s="1">
        <v>1.9900000000000001E-4</v>
      </c>
      <c r="H26" s="20">
        <f>+F26*G26</f>
        <v>2.3163600000000002E-7</v>
      </c>
      <c r="I26" s="9">
        <f>1-H26</f>
        <v>0.99999976836399995</v>
      </c>
    </row>
    <row r="27" spans="1:9" x14ac:dyDescent="0.25">
      <c r="A27" s="5">
        <v>12</v>
      </c>
      <c r="B27" s="6">
        <v>213</v>
      </c>
      <c r="C27" s="5" t="s">
        <v>18</v>
      </c>
      <c r="D27" s="5" t="s">
        <v>19</v>
      </c>
      <c r="E27" s="5" t="s">
        <v>2</v>
      </c>
      <c r="F27" s="5">
        <v>1.06E-4</v>
      </c>
      <c r="G27" s="5">
        <v>2.5019999999999999E-3</v>
      </c>
      <c r="H27" s="19">
        <f>+F27*G27</f>
        <v>2.6521199999999998E-7</v>
      </c>
      <c r="I27" s="7">
        <f>1-H27</f>
        <v>0.99999973478799997</v>
      </c>
    </row>
    <row r="28" spans="1:9" x14ac:dyDescent="0.25">
      <c r="A28" s="1">
        <v>12</v>
      </c>
      <c r="B28" s="8">
        <v>1601</v>
      </c>
      <c r="C28" s="1" t="s">
        <v>83</v>
      </c>
      <c r="D28" s="1" t="s">
        <v>19</v>
      </c>
      <c r="E28" s="1" t="s">
        <v>6</v>
      </c>
      <c r="F28" s="1">
        <v>2E-3</v>
      </c>
      <c r="G28" s="1">
        <v>2.5019999999999999E-3</v>
      </c>
      <c r="H28" s="20">
        <f>+F28*G28</f>
        <v>5.0039999999999999E-6</v>
      </c>
      <c r="I28" s="9">
        <f>1-H28</f>
        <v>0.99999499599999997</v>
      </c>
    </row>
    <row r="29" spans="1:9" x14ac:dyDescent="0.25">
      <c r="A29" s="5">
        <v>13</v>
      </c>
      <c r="B29" s="6">
        <v>3</v>
      </c>
      <c r="C29" s="5" t="s">
        <v>26</v>
      </c>
      <c r="D29" s="5" t="s">
        <v>21</v>
      </c>
      <c r="E29" s="5" t="s">
        <v>2</v>
      </c>
      <c r="F29" s="5">
        <v>2.7179999999999999E-3</v>
      </c>
      <c r="G29" s="5">
        <v>3.0000000000000001E-6</v>
      </c>
      <c r="H29" s="19">
        <f>+F29*G29</f>
        <v>8.1539999999999998E-9</v>
      </c>
      <c r="I29" s="7">
        <f>1-H29</f>
        <v>0.99999999184599997</v>
      </c>
    </row>
    <row r="30" spans="1:9" x14ac:dyDescent="0.25">
      <c r="A30" s="5">
        <v>13</v>
      </c>
      <c r="B30" s="6">
        <v>0</v>
      </c>
      <c r="C30" s="5" t="s">
        <v>23</v>
      </c>
      <c r="D30" s="5" t="s">
        <v>21</v>
      </c>
      <c r="E30" s="5" t="s">
        <v>2</v>
      </c>
      <c r="F30" s="5">
        <v>1.9999999999999999E-6</v>
      </c>
      <c r="G30" s="5">
        <v>3.0000000000000001E-6</v>
      </c>
      <c r="H30" s="19">
        <f>+F30*G30</f>
        <v>6.0000000000000003E-12</v>
      </c>
      <c r="I30" s="7">
        <f>1-H30</f>
        <v>0.99999999999400002</v>
      </c>
    </row>
    <row r="31" spans="1:9" x14ac:dyDescent="0.25">
      <c r="A31" s="5">
        <v>13</v>
      </c>
      <c r="B31" s="6">
        <v>0</v>
      </c>
      <c r="C31" s="5" t="s">
        <v>24</v>
      </c>
      <c r="D31" s="5" t="s">
        <v>21</v>
      </c>
      <c r="E31" s="5" t="s">
        <v>2</v>
      </c>
      <c r="F31" s="5">
        <v>3.0000000000000001E-6</v>
      </c>
      <c r="G31" s="5">
        <v>3.0000000000000001E-6</v>
      </c>
      <c r="H31" s="19">
        <f>+F31*G31</f>
        <v>9.0000000000000012E-12</v>
      </c>
      <c r="I31" s="7">
        <f>1-H31</f>
        <v>0.99999999999099998</v>
      </c>
    </row>
    <row r="32" spans="1:9" x14ac:dyDescent="0.25">
      <c r="A32" s="5">
        <v>13</v>
      </c>
      <c r="B32" s="6">
        <v>0</v>
      </c>
      <c r="C32" s="5" t="s">
        <v>25</v>
      </c>
      <c r="D32" s="5" t="s">
        <v>21</v>
      </c>
      <c r="E32" s="5" t="s">
        <v>2</v>
      </c>
      <c r="F32" s="5">
        <v>1.704E-3</v>
      </c>
      <c r="G32" s="5">
        <v>3.0000000000000001E-6</v>
      </c>
      <c r="H32" s="19">
        <f>+F32*G32</f>
        <v>5.1120000000000005E-9</v>
      </c>
      <c r="I32" s="7">
        <f>1-H32</f>
        <v>0.99999999488799995</v>
      </c>
    </row>
    <row r="33" spans="1:9" x14ac:dyDescent="0.25">
      <c r="A33" s="5">
        <v>13</v>
      </c>
      <c r="B33" s="6">
        <v>0</v>
      </c>
      <c r="C33" s="5" t="s">
        <v>20</v>
      </c>
      <c r="D33" s="5" t="s">
        <v>21</v>
      </c>
      <c r="E33" s="5" t="s">
        <v>2</v>
      </c>
      <c r="F33" s="21">
        <f>3/295727065</f>
        <v>1.0144489142378632E-8</v>
      </c>
      <c r="G33" s="5">
        <v>3.0000000000000001E-6</v>
      </c>
      <c r="H33" s="19">
        <f>+F33*G33</f>
        <v>3.0433467427135897E-14</v>
      </c>
      <c r="I33" s="7">
        <f>1-H33</f>
        <v>0.99999999999996958</v>
      </c>
    </row>
    <row r="34" spans="1:9" x14ac:dyDescent="0.25">
      <c r="A34" s="5">
        <v>13</v>
      </c>
      <c r="B34" s="6">
        <v>0</v>
      </c>
      <c r="C34" s="5" t="s">
        <v>22</v>
      </c>
      <c r="D34" s="5" t="s">
        <v>21</v>
      </c>
      <c r="E34" s="5" t="s">
        <v>2</v>
      </c>
      <c r="F34" s="21">
        <f>3/295727065</f>
        <v>1.0144489142378632E-8</v>
      </c>
      <c r="G34" s="5">
        <v>3.0000000000000001E-6</v>
      </c>
      <c r="H34" s="19">
        <f>+F34*G34</f>
        <v>3.0433467427135897E-14</v>
      </c>
      <c r="I34" s="7">
        <f>1-H34</f>
        <v>0.99999999999996958</v>
      </c>
    </row>
    <row r="35" spans="1:9" x14ac:dyDescent="0.25">
      <c r="A35" s="1">
        <v>13</v>
      </c>
      <c r="B35" s="8">
        <v>2</v>
      </c>
      <c r="C35" s="1" t="s">
        <v>84</v>
      </c>
      <c r="D35" s="1" t="s">
        <v>21</v>
      </c>
      <c r="E35" s="1" t="s">
        <v>6</v>
      </c>
      <c r="F35" s="1">
        <v>8.2600000000000002E-4</v>
      </c>
      <c r="G35" s="1">
        <v>3.0000000000000001E-6</v>
      </c>
      <c r="H35" s="20">
        <f>+F35*G35</f>
        <v>2.4779999999999999E-9</v>
      </c>
      <c r="I35" s="9">
        <f>1-H35</f>
        <v>0.99999999752199997</v>
      </c>
    </row>
    <row r="36" spans="1:9" x14ac:dyDescent="0.25">
      <c r="A36" s="5">
        <v>14</v>
      </c>
      <c r="B36" s="6">
        <v>225</v>
      </c>
      <c r="C36" s="5" t="s">
        <v>27</v>
      </c>
      <c r="D36" s="5" t="s">
        <v>28</v>
      </c>
      <c r="E36" s="5" t="s">
        <v>2</v>
      </c>
      <c r="F36" s="5">
        <v>3.6999999999999998E-5</v>
      </c>
      <c r="G36" s="5">
        <v>1.518E-3</v>
      </c>
      <c r="H36" s="19">
        <f>+F36*G36</f>
        <v>5.6166000000000001E-8</v>
      </c>
      <c r="I36" s="7">
        <f>1-H36</f>
        <v>0.99999994383400004</v>
      </c>
    </row>
    <row r="37" spans="1:9" x14ac:dyDescent="0.25">
      <c r="A37" s="1">
        <v>14</v>
      </c>
      <c r="B37" s="8">
        <v>1032</v>
      </c>
      <c r="C37" s="1" t="s">
        <v>85</v>
      </c>
      <c r="D37" s="1" t="s">
        <v>28</v>
      </c>
      <c r="E37" s="1" t="s">
        <v>6</v>
      </c>
      <c r="F37" s="1">
        <v>3.934E-3</v>
      </c>
      <c r="G37" s="1">
        <v>1.518E-3</v>
      </c>
      <c r="H37" s="20">
        <f>+F37*G37</f>
        <v>5.9718120000000005E-6</v>
      </c>
      <c r="I37" s="9">
        <f>1-H37</f>
        <v>0.99999402818799998</v>
      </c>
    </row>
    <row r="38" spans="1:9" x14ac:dyDescent="0.25">
      <c r="A38" s="5">
        <v>15</v>
      </c>
      <c r="B38" s="6">
        <v>0</v>
      </c>
      <c r="C38" s="5" t="s">
        <v>29</v>
      </c>
      <c r="D38" s="5" t="s">
        <v>30</v>
      </c>
      <c r="E38" s="5" t="s">
        <v>2</v>
      </c>
      <c r="F38" s="5">
        <v>3.6600000000000001E-4</v>
      </c>
      <c r="G38" s="5">
        <v>1.9999999999999999E-6</v>
      </c>
      <c r="H38" s="19">
        <f>+F38*G38</f>
        <v>7.3199999999999995E-10</v>
      </c>
      <c r="I38" s="7">
        <f>1-H38</f>
        <v>0.99999999926799998</v>
      </c>
    </row>
    <row r="39" spans="1:9" x14ac:dyDescent="0.25">
      <c r="A39" s="1">
        <v>15</v>
      </c>
      <c r="B39" s="8">
        <v>0</v>
      </c>
      <c r="C39" s="1" t="s">
        <v>86</v>
      </c>
      <c r="D39" s="1" t="s">
        <v>30</v>
      </c>
      <c r="E39" s="1" t="s">
        <v>6</v>
      </c>
      <c r="F39" s="1">
        <v>2.869E-3</v>
      </c>
      <c r="G39" s="1">
        <v>1.9999999999999999E-6</v>
      </c>
      <c r="H39" s="20">
        <f>+F39*G39</f>
        <v>5.7379999999999998E-9</v>
      </c>
      <c r="I39" s="9">
        <f>1-H39</f>
        <v>0.99999999426200004</v>
      </c>
    </row>
    <row r="40" spans="1:9" x14ac:dyDescent="0.25">
      <c r="A40" s="5">
        <v>16</v>
      </c>
      <c r="B40" s="6">
        <v>0</v>
      </c>
      <c r="C40" s="5" t="s">
        <v>31</v>
      </c>
      <c r="D40" s="5" t="s">
        <v>32</v>
      </c>
      <c r="E40" s="5" t="s">
        <v>2</v>
      </c>
      <c r="F40" s="21">
        <f>3/295727065</f>
        <v>1.0144489142378632E-8</v>
      </c>
      <c r="G40" s="5">
        <v>6.2000000000000003E-5</v>
      </c>
      <c r="H40" s="19">
        <f>+F40*G40</f>
        <v>6.2895832682747524E-13</v>
      </c>
      <c r="I40" s="7">
        <f>1-H40</f>
        <v>0.99999999999937106</v>
      </c>
    </row>
    <row r="41" spans="1:9" x14ac:dyDescent="0.25">
      <c r="A41" s="5">
        <v>16</v>
      </c>
      <c r="B41" s="6">
        <v>0</v>
      </c>
      <c r="C41" s="5" t="s">
        <v>33</v>
      </c>
      <c r="D41" s="5" t="s">
        <v>32</v>
      </c>
      <c r="E41" s="5" t="s">
        <v>2</v>
      </c>
      <c r="F41" s="21">
        <f>3/295727065</f>
        <v>1.0144489142378632E-8</v>
      </c>
      <c r="G41" s="5">
        <v>6.2000000000000003E-5</v>
      </c>
      <c r="H41" s="19">
        <f>+F41*G41</f>
        <v>6.2895832682747524E-13</v>
      </c>
      <c r="I41" s="7">
        <f>1-H41</f>
        <v>0.99999999999937106</v>
      </c>
    </row>
    <row r="42" spans="1:9" x14ac:dyDescent="0.25">
      <c r="A42" s="5">
        <v>16</v>
      </c>
      <c r="B42" s="6">
        <v>0</v>
      </c>
      <c r="C42" s="5" t="s">
        <v>35</v>
      </c>
      <c r="D42" s="5" t="s">
        <v>32</v>
      </c>
      <c r="E42" s="5" t="s">
        <v>2</v>
      </c>
      <c r="F42" s="5">
        <v>2.5999999999999998E-5</v>
      </c>
      <c r="G42" s="5">
        <v>6.2000000000000003E-5</v>
      </c>
      <c r="H42" s="19">
        <f>+F42*G42</f>
        <v>1.612E-9</v>
      </c>
      <c r="I42" s="7">
        <f>1-H42</f>
        <v>0.99999999838800002</v>
      </c>
    </row>
    <row r="43" spans="1:9" x14ac:dyDescent="0.25">
      <c r="A43" s="5">
        <v>16</v>
      </c>
      <c r="B43" s="6">
        <v>0</v>
      </c>
      <c r="C43" s="5" t="s">
        <v>37</v>
      </c>
      <c r="D43" s="5" t="s">
        <v>32</v>
      </c>
      <c r="E43" s="5" t="s">
        <v>2</v>
      </c>
      <c r="F43" s="5">
        <v>3.6000000000000001E-5</v>
      </c>
      <c r="G43" s="5">
        <v>6.2000000000000003E-5</v>
      </c>
      <c r="H43" s="19">
        <f>+F43*G43</f>
        <v>2.2320000000000002E-9</v>
      </c>
      <c r="I43" s="7">
        <f>1-H43</f>
        <v>0.99999999776799997</v>
      </c>
    </row>
    <row r="44" spans="1:9" x14ac:dyDescent="0.25">
      <c r="A44" s="5">
        <v>16</v>
      </c>
      <c r="B44" s="6">
        <v>0</v>
      </c>
      <c r="C44" s="5" t="s">
        <v>34</v>
      </c>
      <c r="D44" s="5" t="s">
        <v>32</v>
      </c>
      <c r="E44" s="5" t="s">
        <v>2</v>
      </c>
      <c r="F44" s="21">
        <f>3/295727065</f>
        <v>1.0144489142378632E-8</v>
      </c>
      <c r="G44" s="5">
        <v>6.2000000000000003E-5</v>
      </c>
      <c r="H44" s="19">
        <f>+F44*G44</f>
        <v>6.2895832682747524E-13</v>
      </c>
      <c r="I44" s="7">
        <f>1-H44</f>
        <v>0.99999999999937106</v>
      </c>
    </row>
    <row r="45" spans="1:9" x14ac:dyDescent="0.25">
      <c r="A45" s="5">
        <v>16</v>
      </c>
      <c r="B45" s="6">
        <v>0</v>
      </c>
      <c r="C45" s="5" t="s">
        <v>36</v>
      </c>
      <c r="D45" s="5" t="s">
        <v>32</v>
      </c>
      <c r="E45" s="5" t="s">
        <v>2</v>
      </c>
      <c r="F45" s="5">
        <v>2.5999999999999998E-5</v>
      </c>
      <c r="G45" s="5">
        <v>6.2000000000000003E-5</v>
      </c>
      <c r="H45" s="19">
        <f>+F45*G45</f>
        <v>1.612E-9</v>
      </c>
      <c r="I45" s="7">
        <f>1-H45</f>
        <v>0.99999999838800002</v>
      </c>
    </row>
    <row r="46" spans="1:9" x14ac:dyDescent="0.25">
      <c r="A46" s="1">
        <v>16</v>
      </c>
      <c r="B46" s="8">
        <v>0</v>
      </c>
      <c r="C46" s="1" t="s">
        <v>87</v>
      </c>
      <c r="D46" s="1" t="s">
        <v>32</v>
      </c>
      <c r="E46" s="1" t="s">
        <v>6</v>
      </c>
      <c r="F46" s="1">
        <v>1.9000000000000001E-5</v>
      </c>
      <c r="G46" s="1">
        <v>6.2000000000000003E-5</v>
      </c>
      <c r="H46" s="20">
        <f>+F46*G46</f>
        <v>1.1780000000000001E-9</v>
      </c>
      <c r="I46" s="9">
        <f>1-H46</f>
        <v>0.99999999882199997</v>
      </c>
    </row>
    <row r="47" spans="1:9" x14ac:dyDescent="0.25">
      <c r="A47" s="1">
        <v>17</v>
      </c>
      <c r="B47" s="8">
        <v>5</v>
      </c>
      <c r="C47" s="1" t="s">
        <v>88</v>
      </c>
      <c r="D47" s="1" t="s">
        <v>89</v>
      </c>
      <c r="E47" s="1" t="s">
        <v>6</v>
      </c>
      <c r="F47" s="1">
        <v>8.0000000000000004E-4</v>
      </c>
      <c r="G47" s="1">
        <v>3.9999999999999998E-6</v>
      </c>
      <c r="H47" s="20">
        <f>+F47*G47</f>
        <v>3.2000000000000001E-9</v>
      </c>
      <c r="I47" s="9">
        <f>1-H47</f>
        <v>0.99999999679999996</v>
      </c>
    </row>
    <row r="48" spans="1:9" x14ac:dyDescent="0.25">
      <c r="A48" s="5">
        <v>18</v>
      </c>
      <c r="B48" s="6">
        <v>443</v>
      </c>
      <c r="C48" s="5" t="s">
        <v>90</v>
      </c>
      <c r="D48" s="5" t="s">
        <v>39</v>
      </c>
      <c r="E48" s="5" t="s">
        <v>2</v>
      </c>
      <c r="F48" s="5">
        <v>1.4531000000000001E-2</v>
      </c>
      <c r="G48" s="5">
        <v>1.03E-4</v>
      </c>
      <c r="H48" s="19">
        <f>+F48*G48</f>
        <v>1.496693E-6</v>
      </c>
      <c r="I48" s="7">
        <f>1-H48</f>
        <v>0.99999850330700002</v>
      </c>
    </row>
    <row r="49" spans="1:9" x14ac:dyDescent="0.25">
      <c r="A49" s="1">
        <v>18</v>
      </c>
      <c r="B49" s="8">
        <v>59</v>
      </c>
      <c r="C49" s="1" t="s">
        <v>38</v>
      </c>
      <c r="D49" s="1" t="s">
        <v>39</v>
      </c>
      <c r="E49" s="1" t="s">
        <v>6</v>
      </c>
      <c r="F49" s="1">
        <v>6.6699999999999995E-4</v>
      </c>
      <c r="G49" s="1">
        <v>1.03E-4</v>
      </c>
      <c r="H49" s="20">
        <f>+F49*G49</f>
        <v>6.8700999999999988E-8</v>
      </c>
      <c r="I49" s="9">
        <f>1-H49</f>
        <v>0.999999931299</v>
      </c>
    </row>
    <row r="50" spans="1:9" x14ac:dyDescent="0.25">
      <c r="A50" s="1">
        <v>19</v>
      </c>
      <c r="B50" s="8">
        <v>2</v>
      </c>
      <c r="C50" s="1" t="s">
        <v>91</v>
      </c>
      <c r="D50" s="1" t="s">
        <v>92</v>
      </c>
      <c r="E50" s="1" t="s">
        <v>6</v>
      </c>
      <c r="F50" s="21">
        <f>3/295727065</f>
        <v>1.0144489142378632E-8</v>
      </c>
      <c r="G50" s="1">
        <v>9.9999999999999995E-7</v>
      </c>
      <c r="H50" s="20">
        <f>+F50*G50</f>
        <v>1.0144489142378631E-14</v>
      </c>
      <c r="I50" s="9">
        <f>1-H50</f>
        <v>0.9999999999999899</v>
      </c>
    </row>
    <row r="51" spans="1:9" x14ac:dyDescent="0.25">
      <c r="A51" s="1">
        <v>20</v>
      </c>
      <c r="B51" s="8">
        <v>269</v>
      </c>
      <c r="C51" s="1" t="s">
        <v>93</v>
      </c>
      <c r="D51" s="1" t="s">
        <v>78</v>
      </c>
      <c r="E51" s="1" t="s">
        <v>6</v>
      </c>
      <c r="F51" s="1">
        <v>1.5969999999999999E-3</v>
      </c>
      <c r="G51" s="1">
        <v>8.0199999999999998E-4</v>
      </c>
      <c r="H51" s="20">
        <f>+F51*G51</f>
        <v>1.2807939999999999E-6</v>
      </c>
      <c r="I51" s="9">
        <f>1-H51</f>
        <v>0.99999871920600003</v>
      </c>
    </row>
    <row r="52" spans="1:9" x14ac:dyDescent="0.25">
      <c r="A52" s="1">
        <v>21</v>
      </c>
      <c r="B52" s="8">
        <v>0</v>
      </c>
      <c r="C52" s="1" t="s">
        <v>94</v>
      </c>
      <c r="D52" s="1" t="s">
        <v>95</v>
      </c>
      <c r="E52" s="1" t="s">
        <v>6</v>
      </c>
      <c r="F52" s="1">
        <v>4.57E-4</v>
      </c>
      <c r="G52" s="7">
        <f>97/242121073</f>
        <v>4.0062601242478384E-7</v>
      </c>
      <c r="H52" s="20">
        <f>+F52*G52</f>
        <v>1.8308608767812621E-10</v>
      </c>
      <c r="I52" s="9">
        <f>1-H52</f>
        <v>0.9999999998169139</v>
      </c>
    </row>
    <row r="53" spans="1:9" x14ac:dyDescent="0.25">
      <c r="A53" s="5">
        <v>22</v>
      </c>
      <c r="B53" s="6">
        <v>457</v>
      </c>
      <c r="C53" s="5" t="s">
        <v>44</v>
      </c>
      <c r="D53" s="5" t="s">
        <v>41</v>
      </c>
      <c r="E53" s="5" t="s">
        <v>2</v>
      </c>
      <c r="F53" s="5">
        <v>8.2600000000000002E-4</v>
      </c>
      <c r="G53" s="5">
        <v>2.6610000000000002E-3</v>
      </c>
      <c r="H53" s="19">
        <f>+F53*G53</f>
        <v>2.197986E-6</v>
      </c>
      <c r="I53" s="7">
        <f>1-H53</f>
        <v>0.99999780201400001</v>
      </c>
    </row>
    <row r="54" spans="1:9" x14ac:dyDescent="0.25">
      <c r="A54" s="5">
        <v>22</v>
      </c>
      <c r="B54" s="6">
        <v>25</v>
      </c>
      <c r="C54" s="5" t="s">
        <v>42</v>
      </c>
      <c r="D54" s="5" t="s">
        <v>41</v>
      </c>
      <c r="E54" s="5" t="s">
        <v>2</v>
      </c>
      <c r="F54" s="5">
        <v>3.1599999999999998E-4</v>
      </c>
      <c r="G54" s="5">
        <v>2.6610000000000002E-3</v>
      </c>
      <c r="H54" s="19">
        <f>+F54*G54</f>
        <v>8.4087600000000004E-7</v>
      </c>
      <c r="I54" s="7">
        <f>1-H54</f>
        <v>0.99999915912399995</v>
      </c>
    </row>
    <row r="55" spans="1:9" x14ac:dyDescent="0.25">
      <c r="A55" s="5">
        <v>22</v>
      </c>
      <c r="B55" s="6">
        <v>141</v>
      </c>
      <c r="C55" s="5" t="s">
        <v>43</v>
      </c>
      <c r="D55" s="5" t="s">
        <v>41</v>
      </c>
      <c r="E55" s="5" t="s">
        <v>2</v>
      </c>
      <c r="F55" s="5">
        <v>4.2000000000000002E-4</v>
      </c>
      <c r="G55" s="5">
        <v>2.6610000000000002E-3</v>
      </c>
      <c r="H55" s="19">
        <f>+F55*G55</f>
        <v>1.11762E-6</v>
      </c>
      <c r="I55" s="7">
        <f>1-H55</f>
        <v>0.99999888238000001</v>
      </c>
    </row>
    <row r="56" spans="1:9" x14ac:dyDescent="0.25">
      <c r="A56" s="5">
        <v>22</v>
      </c>
      <c r="B56" s="6">
        <v>1619</v>
      </c>
      <c r="C56" s="5" t="s">
        <v>45</v>
      </c>
      <c r="D56" s="5" t="s">
        <v>41</v>
      </c>
      <c r="E56" s="5" t="s">
        <v>2</v>
      </c>
      <c r="F56" s="5">
        <v>3.0279999999999999E-3</v>
      </c>
      <c r="G56" s="5">
        <v>2.6610000000000002E-3</v>
      </c>
      <c r="H56" s="19">
        <f>+F56*G56</f>
        <v>8.0575080000000006E-6</v>
      </c>
      <c r="I56" s="7">
        <f>1-H56</f>
        <v>0.99999194249199996</v>
      </c>
    </row>
    <row r="57" spans="1:9" x14ac:dyDescent="0.25">
      <c r="A57" s="5">
        <v>22</v>
      </c>
      <c r="B57" s="6">
        <v>43</v>
      </c>
      <c r="C57" s="5" t="s">
        <v>40</v>
      </c>
      <c r="D57" s="5" t="s">
        <v>41</v>
      </c>
      <c r="E57" s="5" t="s">
        <v>2</v>
      </c>
      <c r="F57" s="5">
        <v>6.6000000000000005E-5</v>
      </c>
      <c r="G57" s="5">
        <v>2.6610000000000002E-3</v>
      </c>
      <c r="H57" s="19">
        <f>+F57*G57</f>
        <v>1.7562600000000001E-7</v>
      </c>
      <c r="I57" s="7">
        <f>1-H57</f>
        <v>0.99999982437400003</v>
      </c>
    </row>
    <row r="58" spans="1:9" x14ac:dyDescent="0.25">
      <c r="A58" s="1">
        <v>22</v>
      </c>
      <c r="B58" s="8">
        <v>324</v>
      </c>
      <c r="C58" s="1" t="s">
        <v>96</v>
      </c>
      <c r="D58" s="1" t="s">
        <v>41</v>
      </c>
      <c r="E58" s="1" t="s">
        <v>6</v>
      </c>
      <c r="F58" s="1">
        <v>7.2800000000000002E-4</v>
      </c>
      <c r="G58" s="1">
        <v>2.6610000000000002E-3</v>
      </c>
      <c r="H58" s="20">
        <f>+F58*G58</f>
        <v>1.9372080000000001E-6</v>
      </c>
      <c r="I58" s="9">
        <f>1-H58</f>
        <v>0.99999806279199999</v>
      </c>
    </row>
    <row r="59" spans="1:9" x14ac:dyDescent="0.25">
      <c r="A59" s="1">
        <v>23</v>
      </c>
      <c r="B59" s="8">
        <v>38</v>
      </c>
      <c r="C59" s="1" t="s">
        <v>97</v>
      </c>
      <c r="D59" s="1" t="s">
        <v>98</v>
      </c>
      <c r="E59" s="1" t="s">
        <v>6</v>
      </c>
      <c r="F59" s="1">
        <v>6.5499999999999998E-4</v>
      </c>
      <c r="G59" s="1">
        <v>1.9100000000000001E-4</v>
      </c>
      <c r="H59" s="20">
        <f>+F59*G59</f>
        <v>1.2510500000000001E-7</v>
      </c>
      <c r="I59" s="9">
        <f>1-H59</f>
        <v>0.99999987489499997</v>
      </c>
    </row>
    <row r="60" spans="1:9" x14ac:dyDescent="0.25">
      <c r="A60" s="5">
        <v>24</v>
      </c>
      <c r="B60" s="6">
        <v>7</v>
      </c>
      <c r="C60" s="5" t="s">
        <v>51</v>
      </c>
      <c r="D60" s="5" t="s">
        <v>47</v>
      </c>
      <c r="E60" s="5" t="s">
        <v>2</v>
      </c>
      <c r="F60" s="5">
        <v>2.04E-4</v>
      </c>
      <c r="G60" s="5">
        <v>3.1999999999999999E-5</v>
      </c>
      <c r="H60" s="19">
        <f>+F60*G60</f>
        <v>6.5279999999999998E-9</v>
      </c>
      <c r="I60" s="7">
        <f>1-H60</f>
        <v>0.99999999347199997</v>
      </c>
    </row>
    <row r="61" spans="1:9" x14ac:dyDescent="0.25">
      <c r="A61" s="5">
        <v>24</v>
      </c>
      <c r="B61" s="6">
        <v>30</v>
      </c>
      <c r="C61" s="5" t="s">
        <v>53</v>
      </c>
      <c r="D61" s="5" t="s">
        <v>47</v>
      </c>
      <c r="E61" s="5" t="s">
        <v>2</v>
      </c>
      <c r="F61" s="5">
        <v>2.2160000000000001E-3</v>
      </c>
      <c r="G61" s="5">
        <v>3.1999999999999999E-5</v>
      </c>
      <c r="H61" s="19">
        <f>+F61*G61</f>
        <v>7.0911999999999993E-8</v>
      </c>
      <c r="I61" s="7">
        <f>1-H61</f>
        <v>0.99999992908799995</v>
      </c>
    </row>
    <row r="62" spans="1:9" x14ac:dyDescent="0.25">
      <c r="A62" s="5">
        <v>24</v>
      </c>
      <c r="B62" s="6">
        <v>0</v>
      </c>
      <c r="C62" s="5" t="s">
        <v>52</v>
      </c>
      <c r="D62" s="5" t="s">
        <v>47</v>
      </c>
      <c r="E62" s="5" t="s">
        <v>2</v>
      </c>
      <c r="F62" s="5">
        <v>4.1199999999999999E-4</v>
      </c>
      <c r="G62" s="5">
        <v>3.1999999999999999E-5</v>
      </c>
      <c r="H62" s="19">
        <f>+F62*G62</f>
        <v>1.3183999999999999E-8</v>
      </c>
      <c r="I62" s="7">
        <f>1-H62</f>
        <v>0.999999986816</v>
      </c>
    </row>
    <row r="63" spans="1:9" x14ac:dyDescent="0.25">
      <c r="A63" s="5">
        <v>24</v>
      </c>
      <c r="B63" s="6">
        <v>0</v>
      </c>
      <c r="C63" s="5" t="s">
        <v>50</v>
      </c>
      <c r="D63" s="5" t="s">
        <v>47</v>
      </c>
      <c r="E63" s="5" t="s">
        <v>2</v>
      </c>
      <c r="F63" s="5">
        <v>2.0100000000000001E-4</v>
      </c>
      <c r="G63" s="5">
        <v>3.1999999999999999E-5</v>
      </c>
      <c r="H63" s="19">
        <f>+F63*G63</f>
        <v>6.4320000000000001E-9</v>
      </c>
      <c r="I63" s="7">
        <f>1-H63</f>
        <v>0.99999999356799996</v>
      </c>
    </row>
    <row r="64" spans="1:9" x14ac:dyDescent="0.25">
      <c r="A64" s="5">
        <v>24</v>
      </c>
      <c r="B64" s="6">
        <v>6</v>
      </c>
      <c r="C64" s="5" t="s">
        <v>49</v>
      </c>
      <c r="D64" s="5" t="s">
        <v>47</v>
      </c>
      <c r="E64" s="5" t="s">
        <v>2</v>
      </c>
      <c r="F64" s="5">
        <v>1.26E-4</v>
      </c>
      <c r="G64" s="5">
        <v>3.1999999999999999E-5</v>
      </c>
      <c r="H64" s="19">
        <f>+F64*G64</f>
        <v>4.0320000000000001E-9</v>
      </c>
      <c r="I64" s="7">
        <f>1-H64</f>
        <v>0.99999999596800004</v>
      </c>
    </row>
    <row r="65" spans="1:9" x14ac:dyDescent="0.25">
      <c r="A65" s="5">
        <v>24</v>
      </c>
      <c r="B65" s="6">
        <v>4</v>
      </c>
      <c r="C65" s="5" t="s">
        <v>48</v>
      </c>
      <c r="D65" s="5" t="s">
        <v>47</v>
      </c>
      <c r="E65" s="5" t="s">
        <v>2</v>
      </c>
      <c r="F65" s="5">
        <v>3.9999999999999998E-6</v>
      </c>
      <c r="G65" s="5">
        <v>3.1999999999999999E-5</v>
      </c>
      <c r="H65" s="19">
        <f>+F65*G65</f>
        <v>1.28E-10</v>
      </c>
      <c r="I65" s="7">
        <f>1-H65</f>
        <v>0.99999999987199995</v>
      </c>
    </row>
    <row r="66" spans="1:9" x14ac:dyDescent="0.25">
      <c r="A66" s="5">
        <v>24</v>
      </c>
      <c r="B66" s="6">
        <v>0</v>
      </c>
      <c r="C66" s="5" t="s">
        <v>46</v>
      </c>
      <c r="D66" s="5" t="s">
        <v>47</v>
      </c>
      <c r="E66" s="5" t="s">
        <v>2</v>
      </c>
      <c r="F66" s="21">
        <f>3/295727065</f>
        <v>1.0144489142378632E-8</v>
      </c>
      <c r="G66" s="5">
        <v>3.1999999999999999E-5</v>
      </c>
      <c r="H66" s="19">
        <f>+F66*G66</f>
        <v>3.246236525561162E-13</v>
      </c>
      <c r="I66" s="7">
        <f>1-H66</f>
        <v>0.99999999999967537</v>
      </c>
    </row>
    <row r="67" spans="1:9" x14ac:dyDescent="0.25">
      <c r="A67" s="1">
        <v>24</v>
      </c>
      <c r="B67" s="8">
        <v>68</v>
      </c>
      <c r="C67" s="1" t="s">
        <v>99</v>
      </c>
      <c r="D67" s="1" t="s">
        <v>47</v>
      </c>
      <c r="E67" s="1" t="s">
        <v>6</v>
      </c>
      <c r="F67" s="1">
        <v>5.3070000000000001E-3</v>
      </c>
      <c r="G67" s="1">
        <v>3.1999999999999999E-5</v>
      </c>
      <c r="H67" s="20">
        <f>+F67*G67</f>
        <v>1.69824E-7</v>
      </c>
      <c r="I67" s="9">
        <f>1-H67</f>
        <v>0.99999983017600003</v>
      </c>
    </row>
    <row r="68" spans="1:9" x14ac:dyDescent="0.25">
      <c r="A68" s="5">
        <v>25</v>
      </c>
      <c r="B68" s="6">
        <v>0</v>
      </c>
      <c r="C68" s="5" t="s">
        <v>60</v>
      </c>
      <c r="D68" s="5" t="s">
        <v>55</v>
      </c>
      <c r="E68" s="5" t="s">
        <v>2</v>
      </c>
      <c r="F68" s="5">
        <v>5.31E-4</v>
      </c>
      <c r="G68" s="7">
        <f>97/242121073</f>
        <v>4.0062601242478384E-7</v>
      </c>
      <c r="H68" s="19">
        <f>+F68*G68</f>
        <v>2.1273241259756023E-10</v>
      </c>
      <c r="I68" s="7">
        <f>1-H68</f>
        <v>0.99999999978726761</v>
      </c>
    </row>
    <row r="69" spans="1:9" x14ac:dyDescent="0.25">
      <c r="A69" s="5">
        <v>25</v>
      </c>
      <c r="B69" s="6">
        <v>0</v>
      </c>
      <c r="C69" s="5" t="s">
        <v>57</v>
      </c>
      <c r="D69" s="5" t="s">
        <v>55</v>
      </c>
      <c r="E69" s="5" t="s">
        <v>2</v>
      </c>
      <c r="F69" s="5">
        <v>2.1999999999999999E-5</v>
      </c>
      <c r="G69" s="7">
        <f>97/242121073</f>
        <v>4.0062601242478384E-7</v>
      </c>
      <c r="H69" s="19">
        <f>+F69*G69</f>
        <v>8.813772273345245E-12</v>
      </c>
      <c r="I69" s="7">
        <f>1-H69</f>
        <v>0.99999999999118627</v>
      </c>
    </row>
    <row r="70" spans="1:9" x14ac:dyDescent="0.25">
      <c r="A70" s="5">
        <v>25</v>
      </c>
      <c r="B70" s="6">
        <v>0</v>
      </c>
      <c r="C70" s="5" t="s">
        <v>59</v>
      </c>
      <c r="D70" s="5" t="s">
        <v>55</v>
      </c>
      <c r="E70" s="5" t="s">
        <v>2</v>
      </c>
      <c r="F70" s="5">
        <v>3.2299999999999999E-4</v>
      </c>
      <c r="G70" s="7">
        <f>97/242121073</f>
        <v>4.0062601242478384E-7</v>
      </c>
      <c r="H70" s="19">
        <f>+F70*G70</f>
        <v>1.2940220201320517E-10</v>
      </c>
      <c r="I70" s="7">
        <f>1-H70</f>
        <v>0.99999999987059784</v>
      </c>
    </row>
    <row r="71" spans="1:9" x14ac:dyDescent="0.25">
      <c r="A71" s="5">
        <v>25</v>
      </c>
      <c r="B71" s="6">
        <v>0</v>
      </c>
      <c r="C71" s="5" t="s">
        <v>56</v>
      </c>
      <c r="D71" s="5" t="s">
        <v>55</v>
      </c>
      <c r="E71" s="5" t="s">
        <v>2</v>
      </c>
      <c r="F71" s="5">
        <v>3.9999999999999998E-6</v>
      </c>
      <c r="G71" s="7">
        <f>97/242121073</f>
        <v>4.0062601242478384E-7</v>
      </c>
      <c r="H71" s="19">
        <f>+F71*G71</f>
        <v>1.6025040496991353E-12</v>
      </c>
      <c r="I71" s="7">
        <f>1-H71</f>
        <v>0.9999999999983975</v>
      </c>
    </row>
    <row r="72" spans="1:9" x14ac:dyDescent="0.25">
      <c r="A72" s="5">
        <v>25</v>
      </c>
      <c r="B72" s="6">
        <v>0</v>
      </c>
      <c r="C72" s="5" t="s">
        <v>58</v>
      </c>
      <c r="D72" s="5" t="s">
        <v>55</v>
      </c>
      <c r="E72" s="5" t="s">
        <v>2</v>
      </c>
      <c r="F72" s="5">
        <v>7.7999999999999999E-5</v>
      </c>
      <c r="G72" s="7">
        <f>97/242121073</f>
        <v>4.0062601242478384E-7</v>
      </c>
      <c r="H72" s="19">
        <f>+F72*G72</f>
        <v>3.124882896913314E-11</v>
      </c>
      <c r="I72" s="7">
        <f>1-H72</f>
        <v>0.99999999996875122</v>
      </c>
    </row>
    <row r="73" spans="1:9" x14ac:dyDescent="0.25">
      <c r="A73" s="5">
        <v>25</v>
      </c>
      <c r="B73" s="6">
        <v>0</v>
      </c>
      <c r="C73" s="5" t="s">
        <v>61</v>
      </c>
      <c r="D73" s="5" t="s">
        <v>55</v>
      </c>
      <c r="E73" s="5" t="s">
        <v>2</v>
      </c>
      <c r="F73" s="5">
        <v>9.68E-4</v>
      </c>
      <c r="G73" s="7">
        <f>97/242121073</f>
        <v>4.0062601242478384E-7</v>
      </c>
      <c r="H73" s="19">
        <f>+F73*G73</f>
        <v>3.8780598002719078E-10</v>
      </c>
      <c r="I73" s="7">
        <f>1-H73</f>
        <v>0.99999999961219399</v>
      </c>
    </row>
    <row r="74" spans="1:9" x14ac:dyDescent="0.25">
      <c r="A74" s="5">
        <v>25</v>
      </c>
      <c r="B74" s="6">
        <v>0</v>
      </c>
      <c r="C74" s="5" t="s">
        <v>54</v>
      </c>
      <c r="D74" s="5" t="s">
        <v>55</v>
      </c>
      <c r="E74" s="5" t="s">
        <v>2</v>
      </c>
      <c r="F74" s="21">
        <f>3/295727065</f>
        <v>1.0144489142378632E-8</v>
      </c>
      <c r="G74" s="7">
        <f>97/242121073</f>
        <v>4.0062601242478384E-7</v>
      </c>
      <c r="H74" s="19">
        <f>+F74*G74</f>
        <v>4.0641462331976669E-15</v>
      </c>
      <c r="I74" s="7">
        <f>1-H74</f>
        <v>0.99999999999999589</v>
      </c>
    </row>
    <row r="75" spans="1:9" x14ac:dyDescent="0.25">
      <c r="A75" s="1">
        <v>25</v>
      </c>
      <c r="B75" s="8">
        <v>0</v>
      </c>
      <c r="C75" s="1" t="s">
        <v>100</v>
      </c>
      <c r="D75" s="1" t="s">
        <v>55</v>
      </c>
      <c r="E75" s="1" t="s">
        <v>6</v>
      </c>
      <c r="F75" s="1">
        <v>1.941E-3</v>
      </c>
      <c r="G75" s="7">
        <f>97/242121073</f>
        <v>4.0062601242478384E-7</v>
      </c>
      <c r="H75" s="20">
        <f>+F75*G75</f>
        <v>7.7761509011650549E-10</v>
      </c>
      <c r="I75" s="9">
        <f>1-H75</f>
        <v>0.99999999922238492</v>
      </c>
    </row>
  </sheetData>
  <printOptions gridLines="1"/>
  <pageMargins left="0.7" right="0.7" top="0.75" bottom="0.75" header="0.3" footer="0.3"/>
  <pageSetup scale="9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Data05122015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Corren McCoy</dc:creator>
  <cp:lastModifiedBy>Corren McCoy</cp:lastModifiedBy>
  <cp:lastPrinted>2015-05-12T02:09:56Z</cp:lastPrinted>
  <dcterms:created xsi:type="dcterms:W3CDTF">2015-05-12T01:28:59Z</dcterms:created>
  <dcterms:modified xsi:type="dcterms:W3CDTF">2015-06-02T00:34:25Z</dcterms:modified>
</cp:coreProperties>
</file>